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院子河" sheetId="3" r:id="rId1"/>
    <sheet name="大堰角" sheetId="4" state="hidden" r:id="rId2"/>
    <sheet name="大桥街" sheetId="5" state="hidden" r:id="rId3"/>
    <sheet name="将军台" sheetId="6" state="hidden" r:id="rId4"/>
    <sheet name="双星" sheetId="7" state="hidden" r:id="rId5"/>
    <sheet name="古城畈" sheetId="8" state="hidden" r:id="rId6"/>
    <sheet name="团结" sheetId="9" state="hidden" r:id="rId7"/>
    <sheet name="白云寺" sheetId="10" state="hidden" r:id="rId8"/>
    <sheet name="金桥" sheetId="12" state="hidden" r:id="rId9"/>
    <sheet name="双利" sheetId="13" state="hidden" r:id="rId10"/>
    <sheet name="长岭坡" sheetId="18" state="hidden" r:id="rId11"/>
    <sheet name="高岭" sheetId="15" state="hidden" r:id="rId12"/>
    <sheet name="青林水库" sheetId="16" state="hidden" r:id="rId13"/>
    <sheet name="汇总表" sheetId="17" r:id="rId14"/>
  </sheets>
  <definedNames>
    <definedName name="_xlnm._FilterDatabase" localSheetId="2" hidden="1">大桥街!$A$5:$R$1209</definedName>
    <definedName name="_xlnm._FilterDatabase" localSheetId="5" hidden="1">古城畈!$A$4:$P$261</definedName>
    <definedName name="_xlnm._FilterDatabase" localSheetId="9" hidden="1">双利!$A$1:$P$538</definedName>
    <definedName name="_xlnm._FilterDatabase" localSheetId="11" hidden="1">高岭!$A$1:$P$354</definedName>
    <definedName name="_xlnm.Print_Titles" localSheetId="7">白云寺!$1:$6</definedName>
    <definedName name="_xlnm.Print_Titles" localSheetId="2">大桥街!$1:$6</definedName>
    <definedName name="_xlnm.Print_Titles" localSheetId="1">大堰角!$1:$4</definedName>
    <definedName name="_xlnm.Print_Titles" localSheetId="5">古城畈!$1:$6</definedName>
    <definedName name="_xlnm.Print_Titles" localSheetId="3">将军台!$1:$6</definedName>
    <definedName name="_xlnm.Print_Titles" localSheetId="8">金桥!$1:$6</definedName>
    <definedName name="_xlnm.Print_Titles" localSheetId="9">双利!$1:$5</definedName>
    <definedName name="_xlnm.Print_Titles" localSheetId="4">双星!$1:$5</definedName>
    <definedName name="_xlnm.Print_Titles" localSheetId="6">团结!$1:$6</definedName>
    <definedName name="_xlnm.Print_Titles" localSheetId="0">院子河!$1:$5</definedName>
    <definedName name="_xlnm.Print_Titles" localSheetId="11">高岭!$1:$6</definedName>
    <definedName name="_xlnm._FilterDatabase" localSheetId="0" hidden="1">院子河!$I$208:$I$951</definedName>
    <definedName name="_xlnm._FilterDatabase" localSheetId="1" hidden="1">大堰角!$A$4:$P$923</definedName>
    <definedName name="_xlnm._FilterDatabase" localSheetId="4" hidden="1">双星!$A$4:$P$991</definedName>
    <definedName name="_xlnm._FilterDatabase" localSheetId="6" hidden="1">团结!$A$4:$P$539</definedName>
    <definedName name="_xlnm._FilterDatabase" localSheetId="7" hidden="1">白云寺!$A$4:$P$1634</definedName>
    <definedName name="_xlnm._FilterDatabase" localSheetId="8" hidden="1">金桥!$A$1:$P$795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<sst xmlns="http://schemas.openxmlformats.org/spreadsheetml/2006/main" count="87732" uniqueCount="14022">
  <si>
    <r>
      <rPr>
        <b/>
        <u/>
        <sz val="20"/>
        <rFont val="宋体"/>
        <charset val="134"/>
      </rPr>
      <t xml:space="preserve"> 随 </t>
    </r>
    <r>
      <rPr>
        <b/>
        <sz val="20"/>
        <rFont val="宋体"/>
        <charset val="134"/>
      </rPr>
      <t>县（市、区）天然林停伐管护补助花名册（2022年度）</t>
    </r>
  </si>
  <si>
    <t>填报单位（加盖公章）：</t>
  </si>
  <si>
    <t>填报时间：2022年06月22日</t>
  </si>
  <si>
    <t>乡镇场名称</t>
  </si>
  <si>
    <t>村委会名称</t>
  </si>
  <si>
    <t>村民小组名称</t>
  </si>
  <si>
    <t>具体地点                               （小地名）</t>
  </si>
  <si>
    <t>图斑号</t>
  </si>
  <si>
    <t>中心点坐标</t>
  </si>
  <si>
    <t>面积</t>
  </si>
  <si>
    <t>林权证号</t>
  </si>
  <si>
    <t>户主</t>
  </si>
  <si>
    <t>是否为建档立卡贫困人口</t>
  </si>
  <si>
    <t>管护补助标准</t>
  </si>
  <si>
    <t>补助金额</t>
  </si>
  <si>
    <t>护林员姓名</t>
  </si>
  <si>
    <t>护林员是否为建档立卡贫困人口</t>
  </si>
  <si>
    <t>林地是否流转</t>
  </si>
  <si>
    <t>合计</t>
  </si>
  <si>
    <t>柳林镇</t>
  </si>
  <si>
    <t>院子河</t>
  </si>
  <si>
    <t>一组</t>
  </si>
  <si>
    <t>大路冲二斗湾</t>
  </si>
  <si>
    <t>A 4203469752</t>
  </si>
  <si>
    <t>陈云太</t>
  </si>
  <si>
    <t>否</t>
  </si>
  <si>
    <t>望子湾</t>
  </si>
  <si>
    <t>炸刺湾承包山</t>
  </si>
  <si>
    <t>A 4203469751</t>
  </si>
  <si>
    <t>碑湾</t>
  </si>
  <si>
    <t>老屋后</t>
  </si>
  <si>
    <t>大黄土堰下东榜</t>
  </si>
  <si>
    <t>A 4203469867</t>
  </si>
  <si>
    <t>朱宗银</t>
  </si>
  <si>
    <t>底楼湾</t>
  </si>
  <si>
    <t>A 4203469866</t>
  </si>
  <si>
    <t>屋后</t>
  </si>
  <si>
    <t>A 4203468655</t>
  </si>
  <si>
    <t>陈亚芳</t>
  </si>
  <si>
    <t>五斗湾</t>
  </si>
  <si>
    <t>后冲</t>
  </si>
  <si>
    <t>A 4203468656</t>
  </si>
  <si>
    <t>陈海芳屋边</t>
  </si>
  <si>
    <t>石堰</t>
  </si>
  <si>
    <t>A 4203468663</t>
  </si>
  <si>
    <t>陈云山</t>
  </si>
  <si>
    <t>后冲东坡</t>
  </si>
  <si>
    <t>老湾屋后</t>
  </si>
  <si>
    <t>后冲西坡</t>
  </si>
  <si>
    <t>A 4203468664</t>
  </si>
  <si>
    <t>炸刺湾</t>
  </si>
  <si>
    <t>A 4203468665</t>
  </si>
  <si>
    <t>陈海芳</t>
  </si>
  <si>
    <t>屋后山</t>
  </si>
  <si>
    <t>金银冲屋后</t>
  </si>
  <si>
    <t>A 4203469864</t>
  </si>
  <si>
    <t>程品秀</t>
  </si>
  <si>
    <t>黄土湾屋后</t>
  </si>
  <si>
    <t>石堰下垭子</t>
  </si>
  <si>
    <t>石堰下冲东山</t>
  </si>
  <si>
    <t>A 4203469865</t>
  </si>
  <si>
    <t>义斗湾</t>
  </si>
  <si>
    <t>A 4203469756</t>
  </si>
  <si>
    <t>文瑞一</t>
  </si>
  <si>
    <t>是</t>
  </si>
  <si>
    <t>江家湾屋后</t>
  </si>
  <si>
    <t>金银冲西山</t>
  </si>
  <si>
    <t>A 4203469755</t>
  </si>
  <si>
    <t>大黄土堰挡头</t>
  </si>
  <si>
    <t>石堰老上</t>
  </si>
  <si>
    <t>岩子坡</t>
  </si>
  <si>
    <t>A 4203470618</t>
  </si>
  <si>
    <t>王卜元</t>
  </si>
  <si>
    <t>大堰湾</t>
  </si>
  <si>
    <t>A 4203470623</t>
  </si>
  <si>
    <t>占广金</t>
  </si>
  <si>
    <t>干冲</t>
  </si>
  <si>
    <t>A 4203471459</t>
  </si>
  <si>
    <t>黄天云</t>
  </si>
  <si>
    <t>反湾下嘴</t>
  </si>
  <si>
    <t>本人房左右</t>
  </si>
  <si>
    <t>高尖坡</t>
  </si>
  <si>
    <t xml:space="preserve">  A42034706</t>
  </si>
  <si>
    <t>吕富国</t>
  </si>
  <si>
    <t>大黄大堰西山</t>
  </si>
  <si>
    <t>A 4203468660</t>
  </si>
  <si>
    <t>陈云洪</t>
  </si>
  <si>
    <t>本人屋后</t>
  </si>
  <si>
    <t>石堰冲</t>
  </si>
  <si>
    <t>桂花树湾东山</t>
  </si>
  <si>
    <t>A 4203469860</t>
  </si>
  <si>
    <t>占申兵</t>
  </si>
  <si>
    <t>后冲石八神</t>
  </si>
  <si>
    <t>陈春芳门前山</t>
  </si>
  <si>
    <t>A 4203469861</t>
  </si>
  <si>
    <t>詹升兵门前山</t>
  </si>
  <si>
    <t>A 4203469863</t>
  </si>
  <si>
    <t>张兰芳</t>
  </si>
  <si>
    <t>A 4203469862</t>
  </si>
  <si>
    <t>本人老屋基地</t>
  </si>
  <si>
    <t>金银冲</t>
  </si>
  <si>
    <t>A 4203469874</t>
  </si>
  <si>
    <t>黄桂明</t>
  </si>
  <si>
    <t>大黄圭堰下</t>
  </si>
  <si>
    <t>A420369875</t>
  </si>
  <si>
    <t>腰堰</t>
  </si>
  <si>
    <t>张木匠湾冲</t>
  </si>
  <si>
    <t>A 4203470624</t>
  </si>
  <si>
    <t>彭成宝</t>
  </si>
  <si>
    <t>小黄家湾</t>
  </si>
  <si>
    <t>本人房后</t>
  </si>
  <si>
    <t>A 4203471469</t>
  </si>
  <si>
    <t>李相前</t>
  </si>
  <si>
    <t>西冲</t>
  </si>
  <si>
    <t>A 4203471472</t>
  </si>
  <si>
    <t>黄伦勇</t>
  </si>
  <si>
    <t>本人房东处</t>
  </si>
  <si>
    <t>A 4203471473</t>
  </si>
  <si>
    <t>九斗湾</t>
  </si>
  <si>
    <t>A 4203469868</t>
  </si>
  <si>
    <t>覃运财</t>
  </si>
  <si>
    <t>腰堰门首</t>
  </si>
  <si>
    <t>桂花树湾西山</t>
  </si>
  <si>
    <t>A 4203469869</t>
  </si>
  <si>
    <t>A 4203469754</t>
  </si>
  <si>
    <t>陈传强</t>
  </si>
  <si>
    <t>后冲西山</t>
  </si>
  <si>
    <t>A 4203469753</t>
  </si>
  <si>
    <t>后冲西榜</t>
  </si>
  <si>
    <t>屋基湾</t>
  </si>
  <si>
    <t>A 4203471453</t>
  </si>
  <si>
    <t>张辉才</t>
  </si>
  <si>
    <t>高尖坡北面</t>
  </si>
  <si>
    <t>A 4203471456</t>
  </si>
  <si>
    <t>黄永法</t>
  </si>
  <si>
    <t>本人房前</t>
  </si>
  <si>
    <t>A 4203471470</t>
  </si>
  <si>
    <t>詹昌军</t>
  </si>
  <si>
    <t>幺湾</t>
  </si>
  <si>
    <t>庙湾后二斗湾</t>
  </si>
  <si>
    <t>A 4203471401</t>
  </si>
  <si>
    <t>黄伦高</t>
  </si>
  <si>
    <t>A 4203471463</t>
  </si>
  <si>
    <t>张建祥</t>
  </si>
  <si>
    <t>A 4203471464</t>
  </si>
  <si>
    <t>黄天周</t>
  </si>
  <si>
    <t>A 4203471466</t>
  </si>
  <si>
    <t>邹远清</t>
  </si>
  <si>
    <t>本人房左</t>
  </si>
  <si>
    <t>坛子坡</t>
  </si>
  <si>
    <t>A 4203471468</t>
  </si>
  <si>
    <t>鲁建平</t>
  </si>
  <si>
    <t>竹林湾</t>
  </si>
  <si>
    <t>A 4203471471</t>
  </si>
  <si>
    <t>黄正国</t>
  </si>
  <si>
    <t>干冲老上堰东角</t>
  </si>
  <si>
    <t>双堰冲</t>
  </si>
  <si>
    <t>A 4203471474</t>
  </si>
  <si>
    <t>黄永海</t>
  </si>
  <si>
    <t>干冲西山</t>
  </si>
  <si>
    <t>A 4203471402</t>
  </si>
  <si>
    <t>陈世传</t>
  </si>
  <si>
    <r>
      <rPr>
        <sz val="11"/>
        <rFont val="宋体"/>
        <charset val="134"/>
      </rPr>
      <t>干冲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</si>
  <si>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棉花湾</t>
    </r>
    <r>
      <rPr>
        <sz val="11"/>
        <rFont val="Times New Roman"/>
        <charset val="0"/>
      </rPr>
      <t xml:space="preserve"> </t>
    </r>
  </si>
  <si>
    <t>本人屋左处</t>
  </si>
  <si>
    <t>A 4203471403</t>
  </si>
  <si>
    <t>A 4203470614</t>
  </si>
  <si>
    <t>包德山</t>
  </si>
  <si>
    <t>A 4203471457</t>
  </si>
  <si>
    <t>黄永健</t>
  </si>
  <si>
    <t>占申军</t>
  </si>
  <si>
    <t>小黄土堰</t>
  </si>
  <si>
    <t>A4203468659</t>
  </si>
  <si>
    <t>腰堰下中嘴</t>
  </si>
  <si>
    <t>A 4203469852</t>
  </si>
  <si>
    <t>詹申东</t>
  </si>
  <si>
    <t>黄土堰下</t>
  </si>
  <si>
    <t>A 4203469851</t>
  </si>
  <si>
    <t>后冲老上</t>
  </si>
  <si>
    <t>A 4203469853</t>
  </si>
  <si>
    <t>鲁勇</t>
  </si>
  <si>
    <t>后冲西上</t>
  </si>
  <si>
    <t>詹升东</t>
  </si>
  <si>
    <t>腰湾下冲</t>
  </si>
  <si>
    <t>A 4203469855</t>
  </si>
  <si>
    <t>A 4203469854</t>
  </si>
  <si>
    <t>A 4203470625</t>
  </si>
  <si>
    <t>詹昌胜</t>
  </si>
  <si>
    <t>桂花树湾后冲</t>
  </si>
  <si>
    <t>A 4203469759</t>
  </si>
  <si>
    <t>陈云宝</t>
  </si>
  <si>
    <t>柿子树湾屋后</t>
  </si>
  <si>
    <t>A 4203469760</t>
  </si>
  <si>
    <t>A 4203470609</t>
  </si>
  <si>
    <t>程正国</t>
  </si>
  <si>
    <t>A 4203470607</t>
  </si>
  <si>
    <t>吕中国</t>
  </si>
  <si>
    <t>后湾</t>
  </si>
  <si>
    <t>A 4203470617</t>
  </si>
  <si>
    <t>关明书</t>
  </si>
  <si>
    <t>A 4203471460</t>
  </si>
  <si>
    <t>詹涛</t>
  </si>
  <si>
    <t>棉花湾</t>
  </si>
  <si>
    <t>双堰</t>
  </si>
  <si>
    <t>A 4203471461</t>
  </si>
  <si>
    <t>黄伦先</t>
  </si>
  <si>
    <t>伦高房左</t>
  </si>
  <si>
    <t>伦高后山二斗湾</t>
  </si>
  <si>
    <t>新堰湾</t>
  </si>
  <si>
    <t>A4203471475</t>
  </si>
  <si>
    <t>A 4203470606</t>
  </si>
  <si>
    <t>吕新国</t>
  </si>
  <si>
    <t>大湾包</t>
  </si>
  <si>
    <t>A 4203470613</t>
  </si>
  <si>
    <t>陈林</t>
  </si>
  <si>
    <t>张木匠湾</t>
  </si>
  <si>
    <t>A 4203470615</t>
  </si>
  <si>
    <t>黄正发</t>
  </si>
  <si>
    <t>A 4203470616</t>
  </si>
  <si>
    <t>关能</t>
  </si>
  <si>
    <t>大湾包子</t>
  </si>
  <si>
    <t>后湾南嘴</t>
  </si>
  <si>
    <t>A 4203470611</t>
  </si>
  <si>
    <t>关明保</t>
  </si>
  <si>
    <t>A 4203470612</t>
  </si>
  <si>
    <t>占家保</t>
  </si>
  <si>
    <t>金银冲老屋后山</t>
  </si>
  <si>
    <t>A 4203469758</t>
  </si>
  <si>
    <t>李相成</t>
  </si>
  <si>
    <t>金银冲西山老屋</t>
  </si>
  <si>
    <t>A 4203469757</t>
  </si>
  <si>
    <t>金银冲老碾子</t>
  </si>
  <si>
    <t>庙冲三斗湾</t>
  </si>
  <si>
    <t>A 4203471405</t>
  </si>
  <si>
    <t>王承军</t>
  </si>
  <si>
    <t>老屋右边</t>
  </si>
  <si>
    <t>A 4203471452</t>
  </si>
  <si>
    <t>黄正亮</t>
  </si>
  <si>
    <t>阮祥虎</t>
  </si>
  <si>
    <t>A 4203470621</t>
  </si>
  <si>
    <t>阮祥金</t>
  </si>
  <si>
    <t>A 4203469858</t>
  </si>
  <si>
    <t>李相龙</t>
  </si>
  <si>
    <t>金银冲西</t>
  </si>
  <si>
    <t>吃水堰</t>
  </si>
  <si>
    <t>金银冲东</t>
  </si>
  <si>
    <t>A 4203469859</t>
  </si>
  <si>
    <t>老屋后山</t>
  </si>
  <si>
    <t>A 4203469870</t>
  </si>
  <si>
    <t>赵品华</t>
  </si>
  <si>
    <t>A 4203469872</t>
  </si>
  <si>
    <t>陈春芳</t>
  </si>
  <si>
    <t>门首</t>
  </si>
  <si>
    <t>A 4203469873</t>
  </si>
  <si>
    <t>老房左右处</t>
  </si>
  <si>
    <t>A 4203471465</t>
  </si>
  <si>
    <t>黄小国</t>
  </si>
  <si>
    <t>A 4203470620</t>
  </si>
  <si>
    <t>陈理芳</t>
  </si>
  <si>
    <t>A 4203469856</t>
  </si>
  <si>
    <t>周发传</t>
  </si>
  <si>
    <t>屋脊湾</t>
  </si>
  <si>
    <t>吃水堰挡头</t>
  </si>
  <si>
    <t>A 4203469857</t>
  </si>
  <si>
    <t>占广洲侧边</t>
  </si>
  <si>
    <t>小黄土堰下</t>
  </si>
  <si>
    <t>A 4203468661</t>
  </si>
  <si>
    <t>覃春林</t>
  </si>
  <si>
    <t>后冲东山</t>
  </si>
  <si>
    <t>老屋园子</t>
  </si>
  <si>
    <t>A 4203468662</t>
  </si>
  <si>
    <t>A 4203471451</t>
  </si>
  <si>
    <t>占昌启</t>
  </si>
  <si>
    <t>老宅后关湾冲</t>
  </si>
  <si>
    <r>
      <rPr>
        <sz val="11"/>
        <rFont val="宋体"/>
        <charset val="134"/>
      </rPr>
      <t>高尖坡</t>
    </r>
    <r>
      <rPr>
        <sz val="11"/>
        <rFont val="Times New Roman"/>
        <charset val="0"/>
      </rPr>
      <t xml:space="preserve"> </t>
    </r>
  </si>
  <si>
    <t>A 4203471458</t>
  </si>
  <si>
    <t>张辉泉</t>
  </si>
  <si>
    <t>本人房后山</t>
  </si>
  <si>
    <t>A 4203471467</t>
  </si>
  <si>
    <t>叶全玉</t>
  </si>
  <si>
    <t>二斗湾左嘴</t>
  </si>
  <si>
    <t>干冲老上</t>
  </si>
  <si>
    <t xml:space="preserve">  A 4203471407</t>
  </si>
  <si>
    <t>朱宗虎</t>
  </si>
  <si>
    <t>天书前嘴陈关旁</t>
  </si>
  <si>
    <t xml:space="preserve">   A 4203471407</t>
  </si>
  <si>
    <t>岳父房后</t>
  </si>
  <si>
    <t>藕堰湾</t>
  </si>
  <si>
    <t>A 4203470610</t>
  </si>
  <si>
    <t>关明财</t>
  </si>
  <si>
    <t>黄关冲</t>
  </si>
  <si>
    <t>A 4203471455</t>
  </si>
  <si>
    <t>詹昌洪</t>
  </si>
  <si>
    <t>张木匠湾对门</t>
  </si>
  <si>
    <t>本冲东岗处</t>
  </si>
  <si>
    <t>A 4203471404</t>
  </si>
  <si>
    <t>黄天书</t>
  </si>
  <si>
    <t>本人房左处</t>
  </si>
  <si>
    <t>本冲反湾</t>
  </si>
  <si>
    <t>A 4203470622</t>
  </si>
  <si>
    <t>潘清怀</t>
  </si>
  <si>
    <t>A 4203469871</t>
  </si>
  <si>
    <t>李相军</t>
  </si>
  <si>
    <t>A 4203468657</t>
  </si>
  <si>
    <t>朱宗友</t>
  </si>
  <si>
    <t>A 4203468658</t>
  </si>
  <si>
    <t>藕堰冲南山</t>
  </si>
  <si>
    <t>A4203471462</t>
  </si>
  <si>
    <t>任席友</t>
  </si>
  <si>
    <t>腰湾</t>
  </si>
  <si>
    <t>二组</t>
  </si>
  <si>
    <t>徐家林八斗湾</t>
  </si>
  <si>
    <t>A 4203469496</t>
  </si>
  <si>
    <t>佘加财</t>
  </si>
  <si>
    <t>老角堰下</t>
  </si>
  <si>
    <t>千工堰上冲</t>
  </si>
  <si>
    <r>
      <rPr>
        <sz val="11"/>
        <rFont val="宋体"/>
        <charset val="134"/>
      </rPr>
      <t>凌冰湾</t>
    </r>
    <r>
      <rPr>
        <sz val="11"/>
        <rFont val="Times New Roman"/>
        <charset val="0"/>
      </rPr>
      <t xml:space="preserve"> </t>
    </r>
  </si>
  <si>
    <t>A 4203469682</t>
  </si>
  <si>
    <t>彭守亮</t>
  </si>
  <si>
    <t>程湾下冲</t>
  </si>
  <si>
    <t>彭湾后中嘴路至学湾</t>
  </si>
  <si>
    <t>A 4203469681</t>
  </si>
  <si>
    <r>
      <rPr>
        <sz val="11"/>
        <rFont val="宋体"/>
        <charset val="134"/>
      </rPr>
      <t>千工堰</t>
    </r>
    <r>
      <rPr>
        <sz val="11"/>
        <rFont val="Times New Roman"/>
        <charset val="0"/>
      </rPr>
      <t xml:space="preserve"> </t>
    </r>
  </si>
  <si>
    <t>徐加林三斗湾</t>
  </si>
  <si>
    <t>A 4203469500</t>
  </si>
  <si>
    <t>佘加容</t>
  </si>
  <si>
    <t>四斗湾至七斗湾</t>
  </si>
  <si>
    <t>刘湾</t>
  </si>
  <si>
    <t>A 4203469481</t>
  </si>
  <si>
    <t>占升安</t>
  </si>
  <si>
    <t>占申安</t>
  </si>
  <si>
    <t>学湾上半斗田角</t>
  </si>
  <si>
    <t>A 4203469765</t>
  </si>
  <si>
    <t>杨仁利</t>
  </si>
  <si>
    <t>程湾冲下</t>
  </si>
  <si>
    <t>单湾冲</t>
  </si>
  <si>
    <t>徐家当</t>
  </si>
  <si>
    <t>A 4203469774</t>
  </si>
  <si>
    <t>赵升银</t>
  </si>
  <si>
    <t>鱼池东边</t>
  </si>
  <si>
    <t>打石湾</t>
  </si>
  <si>
    <t>A 4203469773</t>
  </si>
  <si>
    <t>后冲大坡</t>
  </si>
  <si>
    <t>垭子湾东边二斗湾下</t>
  </si>
  <si>
    <t>程湾</t>
  </si>
  <si>
    <t>徐加林堰池至耳朵湾</t>
  </si>
  <si>
    <t>A 4203469775</t>
  </si>
  <si>
    <t>高小平</t>
  </si>
  <si>
    <t>六斗湾</t>
  </si>
  <si>
    <t>垭子湾正冲西边</t>
  </si>
  <si>
    <t>A 4203469680</t>
  </si>
  <si>
    <t>八斗湾</t>
  </si>
  <si>
    <t>A 4203469683</t>
  </si>
  <si>
    <t>彭守安</t>
  </si>
  <si>
    <t>东冲</t>
  </si>
  <si>
    <t>竹林湾对门</t>
  </si>
  <si>
    <t>A 4203469684</t>
  </si>
  <si>
    <t>牛尾巴田角至徐加当</t>
  </si>
  <si>
    <t>凌水湾</t>
  </si>
  <si>
    <t>A 4203469685</t>
  </si>
  <si>
    <t>程立翠</t>
  </si>
  <si>
    <t>鲁湾冲</t>
  </si>
  <si>
    <t>A 4203469687</t>
  </si>
  <si>
    <t>詹家清</t>
  </si>
  <si>
    <t>青龙尖</t>
  </si>
  <si>
    <t>A 4203469693</t>
  </si>
  <si>
    <t>张桂兰</t>
  </si>
  <si>
    <t>拦水堰南岸</t>
  </si>
  <si>
    <t>拦水堰冲</t>
  </si>
  <si>
    <t>葫芦冲小堰旁</t>
  </si>
  <si>
    <t>A 4203468794</t>
  </si>
  <si>
    <t>二斗湾</t>
  </si>
  <si>
    <t>新堰垭子</t>
  </si>
  <si>
    <t>卫家湾</t>
  </si>
  <si>
    <t>A 4203469694</t>
  </si>
  <si>
    <t>谢训军</t>
  </si>
  <si>
    <t>鲍家嘴对门</t>
  </si>
  <si>
    <t>A 4203469695</t>
  </si>
  <si>
    <t>黄永新</t>
  </si>
  <si>
    <t>大湾老上</t>
  </si>
  <si>
    <r>
      <rPr>
        <sz val="11"/>
        <rFont val="宋体"/>
        <charset val="134"/>
      </rPr>
      <t>屋后</t>
    </r>
    <r>
      <rPr>
        <sz val="11"/>
        <rFont val="Times New Roman"/>
        <charset val="0"/>
      </rPr>
      <t xml:space="preserve"> </t>
    </r>
  </si>
  <si>
    <t>A 4203469699</t>
  </si>
  <si>
    <t>叶忠旺</t>
  </si>
  <si>
    <r>
      <rPr>
        <sz val="11"/>
        <rFont val="宋体"/>
        <charset val="134"/>
      </rPr>
      <t>粉行湾</t>
    </r>
    <r>
      <rPr>
        <sz val="11"/>
        <rFont val="Times New Roman"/>
        <charset val="0"/>
      </rPr>
      <t xml:space="preserve"> </t>
    </r>
  </si>
  <si>
    <t>徐加林八斗湾</t>
  </si>
  <si>
    <t>A 4203469716</t>
  </si>
  <si>
    <t>佘加树</t>
  </si>
  <si>
    <t>徐水湾堰角</t>
  </si>
  <si>
    <t>徐加林三斗湾堰里头</t>
  </si>
  <si>
    <t>A 4203469717</t>
  </si>
  <si>
    <t>徐加林四斗湾</t>
  </si>
  <si>
    <t>徐加林屋后</t>
  </si>
  <si>
    <t>A 4203469499</t>
  </si>
  <si>
    <t>高朝凤</t>
  </si>
  <si>
    <t>徐加林堰东边</t>
  </si>
  <si>
    <t>七斗湾堰角</t>
  </si>
  <si>
    <t>豹凹子</t>
  </si>
  <si>
    <t>A 4203469489</t>
  </si>
  <si>
    <t>赵国明</t>
  </si>
  <si>
    <t>石堰西中嘴</t>
  </si>
  <si>
    <t>石堰内中嘴</t>
  </si>
  <si>
    <t>二斗田角至四斗田角</t>
  </si>
  <si>
    <t>A 4203469701</t>
  </si>
  <si>
    <t>七斗田西边</t>
  </si>
  <si>
    <t>大湾子</t>
  </si>
  <si>
    <t>水湾堰里头</t>
  </si>
  <si>
    <t>A 4203469762</t>
  </si>
  <si>
    <t>周旺付</t>
  </si>
  <si>
    <t>弯五斗田边</t>
  </si>
  <si>
    <t>A 4203469763</t>
  </si>
  <si>
    <t>六斗湾转嘴</t>
  </si>
  <si>
    <t>A 4203469768</t>
  </si>
  <si>
    <t>高发加</t>
  </si>
  <si>
    <t>垭子冲西边</t>
  </si>
  <si>
    <t>六斗湾西边</t>
  </si>
  <si>
    <t>A 4203469769</t>
  </si>
  <si>
    <t>鲁尤全</t>
  </si>
  <si>
    <t>西冲西嘴至屋边</t>
  </si>
  <si>
    <t>A 4203469770</t>
  </si>
  <si>
    <t>鲁尤才</t>
  </si>
  <si>
    <t>嗡家嘴</t>
  </si>
  <si>
    <t>A 4203469686</t>
  </si>
  <si>
    <t>占加山</t>
  </si>
  <si>
    <t>三斗湾</t>
  </si>
  <si>
    <t>A 4203469688</t>
  </si>
  <si>
    <t>佘国洪</t>
  </si>
  <si>
    <t>八斗湾堰里头</t>
  </si>
  <si>
    <t>三斗湾岗场子边下</t>
  </si>
  <si>
    <t>A 4203469689</t>
  </si>
  <si>
    <t>赵申学</t>
  </si>
  <si>
    <t>碑湾提水站</t>
  </si>
  <si>
    <t>A 4203469690</t>
  </si>
  <si>
    <t>王堰</t>
  </si>
  <si>
    <t>A 4203469698</t>
  </si>
  <si>
    <t>万凤英</t>
  </si>
  <si>
    <t>葫芦冲</t>
  </si>
  <si>
    <r>
      <rPr>
        <sz val="11"/>
        <rFont val="宋体"/>
        <charset val="134"/>
      </rPr>
      <t>对门</t>
    </r>
    <r>
      <rPr>
        <sz val="11"/>
        <rFont val="Times New Roman"/>
        <charset val="0"/>
      </rPr>
      <t xml:space="preserve"> </t>
    </r>
  </si>
  <si>
    <t>瓢湾散五斗西</t>
  </si>
  <si>
    <t>A 4203470545</t>
  </si>
  <si>
    <t>黄正生</t>
  </si>
  <si>
    <t>屋后栏林</t>
  </si>
  <si>
    <t>死人堰湾上嘴</t>
  </si>
  <si>
    <t>藕堰冲堰堤西山</t>
  </si>
  <si>
    <t>A 4203470544</t>
  </si>
  <si>
    <t>黄家湾东边</t>
  </si>
  <si>
    <t>瓢湾内东边</t>
  </si>
  <si>
    <r>
      <rPr>
        <sz val="11"/>
        <rFont val="宋体"/>
        <charset val="134"/>
      </rPr>
      <t>五斗田两边山</t>
    </r>
    <r>
      <rPr>
        <sz val="11"/>
        <rFont val="Times New Roman"/>
        <charset val="0"/>
      </rPr>
      <t xml:space="preserve"> </t>
    </r>
  </si>
  <si>
    <t>A 4203470548</t>
  </si>
  <si>
    <t>孙习大</t>
  </si>
  <si>
    <r>
      <rPr>
        <sz val="11"/>
        <rFont val="宋体"/>
        <charset val="134"/>
      </rPr>
      <t>屋后山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</si>
  <si>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松江树南山</t>
    </r>
    <r>
      <rPr>
        <sz val="11"/>
        <rFont val="Times New Roman"/>
        <charset val="0"/>
      </rPr>
      <t xml:space="preserve"> </t>
    </r>
  </si>
  <si>
    <t>小湾至下保林冲山</t>
  </si>
  <si>
    <t>A 4203470556</t>
  </si>
  <si>
    <t>黄伦兴</t>
  </si>
  <si>
    <t>担湾东面山</t>
  </si>
  <si>
    <t>金银冲东边山</t>
  </si>
  <si>
    <t>A 4203470557</t>
  </si>
  <si>
    <t>柏树湾屋后</t>
  </si>
  <si>
    <t>A 4203470782</t>
  </si>
  <si>
    <t>张世祥</t>
  </si>
  <si>
    <t>庙坡</t>
  </si>
  <si>
    <t>柏树湾</t>
  </si>
  <si>
    <t>徐家林正冲</t>
  </si>
  <si>
    <t>A 4203469497</t>
  </si>
  <si>
    <t>周其勇</t>
  </si>
  <si>
    <t>七斗湾堰</t>
  </si>
  <si>
    <t>七斗田东大湾子</t>
  </si>
  <si>
    <t>黄土湾至竹林湾</t>
  </si>
  <si>
    <t>A 4203469482</t>
  </si>
  <si>
    <t>佘加宽</t>
  </si>
  <si>
    <t>弯五斗上</t>
  </si>
  <si>
    <t>A 4203469703</t>
  </si>
  <si>
    <t>詹后英</t>
  </si>
  <si>
    <r>
      <rPr>
        <sz val="11"/>
        <rFont val="宋体"/>
        <charset val="134"/>
      </rPr>
      <t>鲁湾冲</t>
    </r>
    <r>
      <rPr>
        <sz val="11"/>
        <rFont val="Times New Roman"/>
        <charset val="0"/>
      </rPr>
      <t xml:space="preserve"> </t>
    </r>
  </si>
  <si>
    <t>A 4203469705</t>
  </si>
  <si>
    <t>蒋从军</t>
  </si>
  <si>
    <r>
      <rPr>
        <sz val="11"/>
        <rFont val="宋体"/>
        <charset val="134"/>
      </rPr>
      <t>七斗田东嘴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</si>
  <si>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彭湾对门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</si>
  <si>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杨湾拦冲堰</t>
    </r>
    <r>
      <rPr>
        <sz val="11"/>
        <rFont val="Times New Roman"/>
        <charset val="0"/>
      </rPr>
      <t xml:space="preserve"> </t>
    </r>
  </si>
  <si>
    <t>A 4203469706</t>
  </si>
  <si>
    <r>
      <rPr>
        <sz val="11"/>
        <rFont val="宋体"/>
        <charset val="134"/>
      </rPr>
      <t>单湾</t>
    </r>
    <r>
      <rPr>
        <sz val="11"/>
        <rFont val="Times New Roman"/>
        <charset val="0"/>
      </rPr>
      <t xml:space="preserve"> </t>
    </r>
  </si>
  <si>
    <t>寨下东山</t>
  </si>
  <si>
    <t>A 4203470504</t>
  </si>
  <si>
    <t>孙克桥</t>
  </si>
  <si>
    <t>寨下北边</t>
  </si>
  <si>
    <t>老湾上东边</t>
  </si>
  <si>
    <t>金银冲西边屋后</t>
  </si>
  <si>
    <t>A 4203470534</t>
  </si>
  <si>
    <t>黄守朝</t>
  </si>
  <si>
    <t>兰成堰脚</t>
  </si>
  <si>
    <t>小湾小榜田北面山</t>
  </si>
  <si>
    <t>A 4203470532</t>
  </si>
  <si>
    <t>保林冲南边山</t>
  </si>
  <si>
    <t>老猪厂后山</t>
  </si>
  <si>
    <t>七姑地屋后山</t>
  </si>
  <si>
    <t>A 4203470536</t>
  </si>
  <si>
    <t>黄永军</t>
  </si>
  <si>
    <t>小麦冲</t>
  </si>
  <si>
    <t>皂果湾口南边</t>
  </si>
  <si>
    <t>鲁吃水堰岸</t>
  </si>
  <si>
    <t>A 4203470537</t>
  </si>
  <si>
    <t>本湾后山</t>
  </si>
  <si>
    <t>瓢湾黄土湾</t>
  </si>
  <si>
    <t>A 4203470539</t>
  </si>
  <si>
    <t>黄正军</t>
  </si>
  <si>
    <t>瓢湾大榜田东</t>
  </si>
  <si>
    <t>黄湾屋后</t>
  </si>
  <si>
    <t>藕堰冲</t>
  </si>
  <si>
    <t>A 4203470540</t>
  </si>
  <si>
    <t>A 4203469710</t>
  </si>
  <si>
    <t>王威</t>
  </si>
  <si>
    <t>A 4203468239</t>
  </si>
  <si>
    <t>万品旺</t>
  </si>
  <si>
    <t>本湾屋后山</t>
  </si>
  <si>
    <t>A 4203470516</t>
  </si>
  <si>
    <t>万品升</t>
  </si>
  <si>
    <t>本人堰角边</t>
  </si>
  <si>
    <t>桃树湾北边山</t>
  </si>
  <si>
    <t>七姑地</t>
  </si>
  <si>
    <t>A 4203470517</t>
  </si>
  <si>
    <t>本人屋后山</t>
  </si>
  <si>
    <t>A 4203470553</t>
  </si>
  <si>
    <t>万品洪</t>
  </si>
  <si>
    <t>藕堰冲西边</t>
  </si>
  <si>
    <t>五堵田</t>
  </si>
  <si>
    <t>A 4203470506</t>
  </si>
  <si>
    <t>黄正举</t>
  </si>
  <si>
    <t>藕堰冲老上山</t>
  </si>
  <si>
    <t>黄湾东边山</t>
  </si>
  <si>
    <t>耳斗湾</t>
  </si>
  <si>
    <t>A 4203469708</t>
  </si>
  <si>
    <t>赵建国</t>
  </si>
  <si>
    <r>
      <rPr>
        <sz val="11"/>
        <rFont val="宋体"/>
        <charset val="134"/>
      </rPr>
      <t>学湾堰下</t>
    </r>
    <r>
      <rPr>
        <sz val="11"/>
        <rFont val="Times New Roman"/>
        <charset val="0"/>
      </rPr>
      <t xml:space="preserve">  </t>
    </r>
  </si>
  <si>
    <t>A 4203469707</t>
  </si>
  <si>
    <r>
      <rPr>
        <sz val="11"/>
        <rFont val="宋体"/>
        <charset val="134"/>
      </rPr>
      <t>碑湾</t>
    </r>
    <r>
      <rPr>
        <sz val="11"/>
        <rFont val="Times New Roman"/>
        <charset val="0"/>
      </rPr>
      <t xml:space="preserve">  </t>
    </r>
  </si>
  <si>
    <r>
      <rPr>
        <sz val="11"/>
        <rFont val="宋体"/>
        <charset val="134"/>
      </rPr>
      <t>徐加当</t>
    </r>
    <r>
      <rPr>
        <sz val="11"/>
        <rFont val="Times New Roman"/>
        <charset val="0"/>
      </rPr>
      <t xml:space="preserve"> </t>
    </r>
  </si>
  <si>
    <t>黄关冲口至藕堰冲</t>
  </si>
  <si>
    <t>A 4203470546</t>
  </si>
  <si>
    <t>黄正明</t>
  </si>
  <si>
    <t>六斗湾北边</t>
  </si>
  <si>
    <t>A 4203470560</t>
  </si>
  <si>
    <t>万支刚</t>
  </si>
  <si>
    <t>黄土湾南边山</t>
  </si>
  <si>
    <t>本湾屋后进志刚山</t>
  </si>
  <si>
    <t>A 4203470561</t>
  </si>
  <si>
    <t>北湾西边山</t>
  </si>
  <si>
    <t>A 4203470565</t>
  </si>
  <si>
    <t>詹晓松</t>
  </si>
  <si>
    <t>晚堰西边垭</t>
  </si>
  <si>
    <t>A 4203470566</t>
  </si>
  <si>
    <t>黄守全</t>
  </si>
  <si>
    <t>六斗湾南</t>
  </si>
  <si>
    <t>小湾冲</t>
  </si>
  <si>
    <t>A 4203470567</t>
  </si>
  <si>
    <t>晚堰西边</t>
  </si>
  <si>
    <t>A 4203470568</t>
  </si>
  <si>
    <t>魏泽东</t>
  </si>
  <si>
    <t>晚堰冲东边</t>
  </si>
  <si>
    <r>
      <rPr>
        <sz val="11"/>
        <rFont val="宋体"/>
        <charset val="134"/>
      </rPr>
      <t>本人屋后山</t>
    </r>
    <r>
      <rPr>
        <sz val="11"/>
        <rFont val="Times New Roman"/>
        <charset val="0"/>
      </rPr>
      <t xml:space="preserve"> </t>
    </r>
  </si>
  <si>
    <t>三间屋下头山</t>
  </si>
  <si>
    <t>A 4203470576</t>
  </si>
  <si>
    <t>孙克坤</t>
  </si>
  <si>
    <t>散六斗东角山</t>
  </si>
  <si>
    <t>本人湾子东边</t>
  </si>
  <si>
    <t>A 4203470577</t>
  </si>
  <si>
    <t>黄坤屋后</t>
  </si>
  <si>
    <t>A 4203470781</t>
  </si>
  <si>
    <t>黄守坤</t>
  </si>
  <si>
    <t>槐树湾</t>
  </si>
  <si>
    <t>A 4203471411</t>
  </si>
  <si>
    <t>李家湾下冲</t>
  </si>
  <si>
    <t>A 4203468237</t>
  </si>
  <si>
    <t>詹远景</t>
  </si>
  <si>
    <t>王定合屋对岸</t>
  </si>
  <si>
    <t>A 4203469742</t>
  </si>
  <si>
    <t>王定和</t>
  </si>
  <si>
    <t>炮楼湾屋后</t>
  </si>
  <si>
    <t>炮楼湾上冲东边</t>
  </si>
  <si>
    <t>A 4203468800</t>
  </si>
  <si>
    <t>炮楼湾上冲南岸</t>
  </si>
  <si>
    <t xml:space="preserve"> </t>
  </si>
  <si>
    <t>A 4203469743</t>
  </si>
  <si>
    <t>詹家凤</t>
  </si>
  <si>
    <t>黄永发</t>
  </si>
  <si>
    <t>粉行湾对门</t>
  </si>
  <si>
    <t>A 4203469746</t>
  </si>
  <si>
    <t>赵明付</t>
  </si>
  <si>
    <t>A 4203468228</t>
  </si>
  <si>
    <t>蒋从明</t>
  </si>
  <si>
    <t>小堰湾</t>
  </si>
  <si>
    <t>王四湾</t>
  </si>
  <si>
    <t>A 4203469715</t>
  </si>
  <si>
    <t>占升权</t>
  </si>
  <si>
    <t>占申权</t>
  </si>
  <si>
    <t>A 4203470522</t>
  </si>
  <si>
    <t>周其旺</t>
  </si>
  <si>
    <t>皂果湾南边山</t>
  </si>
  <si>
    <t>吃水堰岸</t>
  </si>
  <si>
    <t>碾子湾对门山</t>
  </si>
  <si>
    <t>A 4203470523</t>
  </si>
  <si>
    <t>自家五丈以内</t>
  </si>
  <si>
    <t>A 4203470777</t>
  </si>
  <si>
    <t>王安明</t>
  </si>
  <si>
    <t>毛狗湾一斗湾</t>
  </si>
  <si>
    <t>大湾</t>
  </si>
  <si>
    <t>三间屋下角</t>
  </si>
  <si>
    <t>A 4203470570</t>
  </si>
  <si>
    <t>万支勇</t>
  </si>
  <si>
    <t>庙湾</t>
  </si>
  <si>
    <t>A 4203470569</t>
  </si>
  <si>
    <t>晚堰冲口西边</t>
  </si>
  <si>
    <t>A 4203470786</t>
  </si>
  <si>
    <t>谢之顺</t>
  </si>
  <si>
    <t>鲁家垭大堰旁</t>
  </si>
  <si>
    <t>高尖坡下</t>
  </si>
  <si>
    <t>A 4203471526</t>
  </si>
  <si>
    <t>黄永忠</t>
  </si>
  <si>
    <t>A 4203471527</t>
  </si>
  <si>
    <t>孙加财</t>
  </si>
  <si>
    <t>粉行湾</t>
  </si>
  <si>
    <t>本湾屋后</t>
  </si>
  <si>
    <t>A 4203470547</t>
  </si>
  <si>
    <t>万品全</t>
  </si>
  <si>
    <r>
      <rPr>
        <sz val="11"/>
        <rFont val="宋体"/>
        <charset val="134"/>
      </rPr>
      <t>藕堰冲东山</t>
    </r>
    <r>
      <rPr>
        <sz val="11"/>
        <rFont val="Times New Roman"/>
        <charset val="0"/>
      </rPr>
      <t xml:space="preserve"> </t>
    </r>
  </si>
  <si>
    <t>北湾口西边</t>
  </si>
  <si>
    <t>A 4203470572</t>
  </si>
  <si>
    <t>孙克兵</t>
  </si>
  <si>
    <t>北湾东边</t>
  </si>
  <si>
    <t>拦冲堰嘴子</t>
  </si>
  <si>
    <t>A 4203470573</t>
  </si>
  <si>
    <t>金银冲东山</t>
  </si>
  <si>
    <t>A 4203470555</t>
  </si>
  <si>
    <t>黄正友</t>
  </si>
  <si>
    <t>本湾堰南边山</t>
  </si>
  <si>
    <t>金银冲东边屋后</t>
  </si>
  <si>
    <t>大湾冲口</t>
  </si>
  <si>
    <t>A 4203470779</t>
  </si>
  <si>
    <t>王克秀</t>
  </si>
  <si>
    <t>黄永财屋后</t>
  </si>
  <si>
    <t>A 4203470778</t>
  </si>
  <si>
    <t>散六斗东边山</t>
  </si>
  <si>
    <t>A 4203470575</t>
  </si>
  <si>
    <t>孙克涛</t>
  </si>
  <si>
    <t>本湾冲东边</t>
  </si>
  <si>
    <t>景四斗至五斗田埂山</t>
  </si>
  <si>
    <t>寨下踏稞湾</t>
  </si>
  <si>
    <t>A 4203470578</t>
  </si>
  <si>
    <t>孙克明</t>
  </si>
  <si>
    <t>青龙尖下北边</t>
  </si>
  <si>
    <t>A 4203470787</t>
  </si>
  <si>
    <t>王长青</t>
  </si>
  <si>
    <t>赵过冲</t>
  </si>
  <si>
    <t>老湾下东山</t>
  </si>
  <si>
    <t>A 4203470582</t>
  </si>
  <si>
    <t>熊良华</t>
  </si>
  <si>
    <t>老湾下冲松树湾</t>
  </si>
  <si>
    <t>堰下西山</t>
  </si>
  <si>
    <t>屋对门</t>
  </si>
  <si>
    <t>A 4203469488</t>
  </si>
  <si>
    <t>占加志</t>
  </si>
  <si>
    <r>
      <rPr>
        <sz val="11"/>
        <rFont val="宋体"/>
        <charset val="134"/>
      </rPr>
      <t>三间屋对门山</t>
    </r>
    <r>
      <rPr>
        <sz val="11"/>
        <rFont val="Times New Roman"/>
        <charset val="0"/>
      </rPr>
      <t xml:space="preserve"> </t>
    </r>
  </si>
  <si>
    <t>A 4203470549</t>
  </si>
  <si>
    <t>孙克友</t>
  </si>
  <si>
    <r>
      <rPr>
        <sz val="11"/>
        <rFont val="宋体"/>
        <charset val="134"/>
      </rPr>
      <t>景四斗北三间屋山</t>
    </r>
    <r>
      <rPr>
        <sz val="11"/>
        <rFont val="Times New Roman"/>
        <charset val="0"/>
      </rPr>
      <t xml:space="preserve"> </t>
    </r>
  </si>
  <si>
    <t>兴堰湾</t>
  </si>
  <si>
    <t>A 4203470552</t>
  </si>
  <si>
    <t>熊良付</t>
  </si>
  <si>
    <t>屋后山从后垭至水沟</t>
  </si>
  <si>
    <t>担湾西边山</t>
  </si>
  <si>
    <t>A 4203470571</t>
  </si>
  <si>
    <t>黄守银</t>
  </si>
  <si>
    <t>小湾南边山</t>
  </si>
  <si>
    <t>散六斗西边</t>
  </si>
  <si>
    <t>A 4203470574</t>
  </si>
  <si>
    <t>何凤英</t>
  </si>
  <si>
    <t>鲁家垭屋后</t>
  </si>
  <si>
    <t>A 4203470784</t>
  </si>
  <si>
    <t>胡修贵</t>
  </si>
  <si>
    <t>一担湾</t>
  </si>
  <si>
    <t>土地湾</t>
  </si>
  <si>
    <t>A 4203470579</t>
  </si>
  <si>
    <t>黄小平</t>
  </si>
  <si>
    <t>辽源沟公山</t>
  </si>
  <si>
    <t>瓢湾小榜田东上边</t>
  </si>
  <si>
    <t>A 4203470538</t>
  </si>
  <si>
    <t>赵家冲</t>
  </si>
  <si>
    <t>A 4203468791</t>
  </si>
  <si>
    <t>鲍玉保</t>
  </si>
  <si>
    <t>曾家湾冲山</t>
  </si>
  <si>
    <t>改田湾</t>
  </si>
  <si>
    <t>A 4203468799</t>
  </si>
  <si>
    <t>张大华</t>
  </si>
  <si>
    <r>
      <rPr>
        <sz val="11"/>
        <rFont val="宋体"/>
        <charset val="134"/>
      </rPr>
      <t>七姑地至桃树湾</t>
    </r>
    <r>
      <rPr>
        <sz val="11"/>
        <rFont val="Times New Roman"/>
        <charset val="0"/>
      </rPr>
      <t xml:space="preserve"> </t>
    </r>
  </si>
  <si>
    <t>A 4203470564</t>
  </si>
  <si>
    <t>黄永升</t>
  </si>
  <si>
    <t>A 4203470788</t>
  </si>
  <si>
    <t>赵运新</t>
  </si>
  <si>
    <t>天星庙对门</t>
  </si>
  <si>
    <t>南湾南边</t>
  </si>
  <si>
    <t>A 4203470558</t>
  </si>
  <si>
    <t>魏泽友</t>
  </si>
  <si>
    <t>晚堰冲老西边</t>
  </si>
  <si>
    <t>A 4203470559</t>
  </si>
  <si>
    <t>A 4203470790</t>
  </si>
  <si>
    <t>王桂林</t>
  </si>
  <si>
    <t>炮楼湾大堰旁</t>
  </si>
  <si>
    <t>A 4203469750</t>
  </si>
  <si>
    <t>陈云莲</t>
  </si>
  <si>
    <t>A 4203468227</t>
  </si>
  <si>
    <t>谢训平</t>
  </si>
  <si>
    <t>谢顺平</t>
  </si>
  <si>
    <t>黄土堰冲</t>
  </si>
  <si>
    <t>门口五丈以内</t>
  </si>
  <si>
    <t>A 4203468230</t>
  </si>
  <si>
    <t>余中山</t>
  </si>
  <si>
    <t>白堰粉湾冲</t>
  </si>
  <si>
    <t>A 4203468229</t>
  </si>
  <si>
    <t>四斗湾</t>
  </si>
  <si>
    <t>A 4203469603</t>
  </si>
  <si>
    <t>熊良友</t>
  </si>
  <si>
    <t>老角堰一斗湾</t>
  </si>
  <si>
    <t xml:space="preserve"> 4203469766</t>
  </si>
  <si>
    <t>徐水堰堰角提水站</t>
  </si>
  <si>
    <t>A 4203469767</t>
  </si>
  <si>
    <t>425</t>
  </si>
  <si>
    <t>拦水堰湾山</t>
  </si>
  <si>
    <t>A 4203468795</t>
  </si>
  <si>
    <t>王安秀</t>
  </si>
  <si>
    <t>A 4203468796</t>
  </si>
  <si>
    <t>钟金连</t>
  </si>
  <si>
    <t>八斗田岸角</t>
  </si>
  <si>
    <t>桑树湾山</t>
  </si>
  <si>
    <t>A 4203468797</t>
  </si>
  <si>
    <t>占广全</t>
  </si>
  <si>
    <t>葫芦冲大堰南岸</t>
  </si>
  <si>
    <t>粉行冲</t>
  </si>
  <si>
    <t>A 4203469744</t>
  </si>
  <si>
    <t>孙海正</t>
  </si>
  <si>
    <t>七斗湾冲口大包子</t>
  </si>
  <si>
    <t>A 4203469747</t>
  </si>
  <si>
    <t>赵运东</t>
  </si>
  <si>
    <t>碑坊子</t>
  </si>
  <si>
    <t>A 4203469772</t>
  </si>
  <si>
    <t>赵晓宏</t>
  </si>
  <si>
    <t>毛草湾</t>
  </si>
  <si>
    <t>徐家当屋后</t>
  </si>
  <si>
    <t>三斗湾北嘴</t>
  </si>
  <si>
    <t>大堰堤至牛尾巴田角</t>
  </si>
  <si>
    <t>A 4203469484</t>
  </si>
  <si>
    <t>彭守业</t>
  </si>
  <si>
    <t>千工堰里头</t>
  </si>
  <si>
    <t>A 4203469483</t>
  </si>
  <si>
    <t>井田上</t>
  </si>
  <si>
    <t>A 4203470795</t>
  </si>
  <si>
    <t>续安义</t>
  </si>
  <si>
    <t>青水堰对门</t>
  </si>
  <si>
    <t>五丈以内</t>
  </si>
  <si>
    <t>炮楼湾冲下</t>
  </si>
  <si>
    <t>A 4203470799</t>
  </si>
  <si>
    <t>彭守贵</t>
  </si>
  <si>
    <t>炮楼湾堰背</t>
  </si>
  <si>
    <t>A 4203470800</t>
  </si>
  <si>
    <t>七斗湾</t>
  </si>
  <si>
    <t>A 4203469745</t>
  </si>
  <si>
    <t>杨发林</t>
  </si>
  <si>
    <t>A 4203469749</t>
  </si>
  <si>
    <t>续立军</t>
  </si>
  <si>
    <t>坡庙</t>
  </si>
  <si>
    <t>650</t>
  </si>
  <si>
    <t>A 4203468226</t>
  </si>
  <si>
    <t>谢宏清</t>
  </si>
  <si>
    <t>A 4203470562</t>
  </si>
  <si>
    <t>邓泽明</t>
  </si>
  <si>
    <r>
      <rPr>
        <sz val="11"/>
        <rFont val="宋体"/>
        <charset val="134"/>
      </rPr>
      <t>黄土湾北边山</t>
    </r>
    <r>
      <rPr>
        <sz val="11"/>
        <rFont val="Times New Roman"/>
        <charset val="0"/>
      </rPr>
      <t xml:space="preserve"> </t>
    </r>
  </si>
  <si>
    <t>A 4203470563</t>
  </si>
  <si>
    <r>
      <rPr>
        <sz val="11"/>
        <rFont val="宋体"/>
        <charset val="134"/>
      </rPr>
      <t>黄土湾南边</t>
    </r>
    <r>
      <rPr>
        <sz val="11"/>
        <rFont val="Times New Roman"/>
        <charset val="0"/>
      </rPr>
      <t xml:space="preserve"> </t>
    </r>
  </si>
  <si>
    <t>鲁家嘴</t>
  </si>
  <si>
    <t>A 4203470785</t>
  </si>
  <si>
    <t>王定全</t>
  </si>
  <si>
    <t>A 4203470792</t>
  </si>
  <si>
    <t>黄正旺</t>
  </si>
  <si>
    <t>小湾</t>
  </si>
  <si>
    <t>藕堰冲东山</t>
  </si>
  <si>
    <t>A 4203470509</t>
  </si>
  <si>
    <t>万品付</t>
  </si>
  <si>
    <t>死人地下湾</t>
  </si>
  <si>
    <t>A 4203470510</t>
  </si>
  <si>
    <t>杨湾冲</t>
  </si>
  <si>
    <t>A 4203469713</t>
  </si>
  <si>
    <t>彭守耀</t>
  </si>
  <si>
    <t>A 4203469714</t>
  </si>
  <si>
    <t>刘少兰</t>
  </si>
  <si>
    <t>凌冰湾干地沟彭湾</t>
  </si>
  <si>
    <t>A 4203469498</t>
  </si>
  <si>
    <t>彭守军</t>
  </si>
  <si>
    <t>杨湾大地湾</t>
  </si>
  <si>
    <t>鲁家垭</t>
  </si>
  <si>
    <t>A 4203470783</t>
  </si>
  <si>
    <t>杨加宽</t>
  </si>
  <si>
    <r>
      <rPr>
        <sz val="11"/>
        <rFont val="宋体"/>
        <charset val="134"/>
      </rPr>
      <t>老角堰</t>
    </r>
    <r>
      <rPr>
        <sz val="11"/>
        <rFont val="Times New Roman"/>
        <charset val="0"/>
      </rPr>
      <t xml:space="preserve"> </t>
    </r>
  </si>
  <si>
    <t>A 4203469486</t>
  </si>
  <si>
    <t>占加银</t>
  </si>
  <si>
    <t>彭湾后冲</t>
  </si>
  <si>
    <r>
      <rPr>
        <sz val="11"/>
        <rFont val="宋体"/>
        <charset val="134"/>
      </rPr>
      <t>垭子湾二斗湾</t>
    </r>
    <r>
      <rPr>
        <sz val="11"/>
        <rFont val="Times New Roman"/>
        <charset val="0"/>
      </rPr>
      <t xml:space="preserve"> </t>
    </r>
  </si>
  <si>
    <t>A 4203469485</t>
  </si>
  <si>
    <t>大堰湾堰背</t>
  </si>
  <si>
    <t>A 4203469691</t>
  </si>
  <si>
    <t>拦水堰冲山</t>
  </si>
  <si>
    <t>A 4203470796</t>
  </si>
  <si>
    <t>王安青</t>
  </si>
  <si>
    <t>续立军屋后</t>
  </si>
  <si>
    <t>曾家湾西山</t>
  </si>
  <si>
    <t>A 4203470798</t>
  </si>
  <si>
    <t>鲍玉华</t>
  </si>
  <si>
    <t>拦水堰冲南岸</t>
  </si>
  <si>
    <t>A 4203468792</t>
  </si>
  <si>
    <t>黄守涛</t>
  </si>
  <si>
    <t>A 4203468789</t>
  </si>
  <si>
    <t>夏定全</t>
  </si>
  <si>
    <t>A 4203469480</t>
  </si>
  <si>
    <t>占家强</t>
  </si>
  <si>
    <t>徐加林正冲三斗湾</t>
  </si>
  <si>
    <t>垭子冲北半斗田埂</t>
  </si>
  <si>
    <t>A 4203469479</t>
  </si>
  <si>
    <t>碑湾堰</t>
  </si>
  <si>
    <r>
      <rPr>
        <sz val="11"/>
        <rFont val="宋体"/>
        <charset val="134"/>
      </rPr>
      <t>老角堰里头</t>
    </r>
    <r>
      <rPr>
        <sz val="11"/>
        <rFont val="Times New Roman"/>
        <charset val="0"/>
      </rPr>
      <t xml:space="preserve"> </t>
    </r>
  </si>
  <si>
    <t>瓢湾东边山</t>
  </si>
  <si>
    <t>A 4203470542</t>
  </si>
  <si>
    <t>黄永祥</t>
  </si>
  <si>
    <t>黄湾西边</t>
  </si>
  <si>
    <t>碑湾小堰堤至大堰堤</t>
  </si>
  <si>
    <t>彭守明</t>
  </si>
  <si>
    <t>鲁湾小堰角</t>
  </si>
  <si>
    <t>麻田上边山</t>
  </si>
  <si>
    <t>A 4203470550</t>
  </si>
  <si>
    <r>
      <rPr>
        <sz val="11"/>
        <rFont val="宋体"/>
        <charset val="134"/>
      </rPr>
      <t>金银冲东边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</si>
  <si>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金银冲西山</t>
    </r>
    <r>
      <rPr>
        <sz val="11"/>
        <rFont val="Times New Roman"/>
        <charset val="0"/>
      </rPr>
      <t xml:space="preserve"> </t>
    </r>
  </si>
  <si>
    <t>A 4203470551</t>
  </si>
  <si>
    <r>
      <rPr>
        <sz val="11"/>
        <rFont val="宋体"/>
        <charset val="134"/>
      </rPr>
      <t>保林冲下北边</t>
    </r>
    <r>
      <rPr>
        <sz val="11"/>
        <rFont val="Times New Roman"/>
        <charset val="0"/>
      </rPr>
      <t xml:space="preserve"> </t>
    </r>
  </si>
  <si>
    <t>金银冲西边山</t>
  </si>
  <si>
    <t>碾子湾下冲西边山</t>
  </si>
  <si>
    <t>A 4203470581</t>
  </si>
  <si>
    <t>万品阳</t>
  </si>
  <si>
    <t>325</t>
  </si>
  <si>
    <t>A 4203470528</t>
  </si>
  <si>
    <t>黄永明</t>
  </si>
  <si>
    <t>本人湾子对门</t>
  </si>
  <si>
    <t>326</t>
  </si>
  <si>
    <t>老湾子屋后</t>
  </si>
  <si>
    <t>A 4203470529</t>
  </si>
  <si>
    <t>黄永东</t>
  </si>
  <si>
    <t>占家湾垭子</t>
  </si>
  <si>
    <t>A 4203469696</t>
  </si>
  <si>
    <t>汪君后</t>
  </si>
  <si>
    <r>
      <rPr>
        <sz val="11"/>
        <rFont val="宋体"/>
        <charset val="134"/>
      </rPr>
      <t>葫芦冲大堰南岸</t>
    </r>
    <r>
      <rPr>
        <sz val="11"/>
        <rFont val="Times New Roman"/>
        <charset val="0"/>
      </rPr>
      <t xml:space="preserve"> </t>
    </r>
  </si>
  <si>
    <t>A 4203469697</t>
  </si>
  <si>
    <t>鲍玉才</t>
  </si>
  <si>
    <t>葫芦冲大堰北边山</t>
  </si>
  <si>
    <t>A 4203469700</t>
  </si>
  <si>
    <t>赵运兵</t>
  </si>
  <si>
    <t>李家湾南岸</t>
  </si>
  <si>
    <t>A 4203468790</t>
  </si>
  <si>
    <t>占广友</t>
  </si>
  <si>
    <t>李家湾屋后</t>
  </si>
  <si>
    <t>A 4203468793</t>
  </si>
  <si>
    <t>黄伦刚</t>
  </si>
  <si>
    <t>大堰湾堰背岸</t>
  </si>
  <si>
    <t>A 4203468798</t>
  </si>
  <si>
    <t>续云州</t>
  </si>
  <si>
    <t>曾家湾屋后</t>
  </si>
  <si>
    <t>葫芦冲北边</t>
  </si>
  <si>
    <t>A 4203470793</t>
  </si>
  <si>
    <t>王承国</t>
  </si>
  <si>
    <t>窑湾</t>
  </si>
  <si>
    <t>老湾</t>
  </si>
  <si>
    <t>A 4203470794</t>
  </si>
  <si>
    <t>续立清</t>
  </si>
  <si>
    <t>老湾对岸</t>
  </si>
  <si>
    <t>717</t>
  </si>
  <si>
    <t>A 4203468234</t>
  </si>
  <si>
    <t>彭守付</t>
  </si>
  <si>
    <t>炮楼湾五丈内</t>
  </si>
  <si>
    <t>718</t>
  </si>
  <si>
    <t>大湾西南</t>
  </si>
  <si>
    <t>A 4203470518</t>
  </si>
  <si>
    <t>黄永华</t>
  </si>
  <si>
    <t>本湾</t>
  </si>
  <si>
    <t>桃树湾</t>
  </si>
  <si>
    <t>A 4203470519</t>
  </si>
  <si>
    <t>A 4203470543</t>
  </si>
  <si>
    <t>黄永喜</t>
  </si>
  <si>
    <t>小麦冲北边</t>
  </si>
  <si>
    <t>A 4203470535</t>
  </si>
  <si>
    <t>占升和</t>
  </si>
  <si>
    <t>皂果湾嘴</t>
  </si>
  <si>
    <t>A 4203470776</t>
  </si>
  <si>
    <t>王长东</t>
  </si>
  <si>
    <t>小湾以下</t>
  </si>
  <si>
    <t>竹园后</t>
  </si>
  <si>
    <t>694</t>
  </si>
  <si>
    <t>A 4203470791</t>
  </si>
  <si>
    <t>黄兵</t>
  </si>
  <si>
    <t>柏树湾对门</t>
  </si>
  <si>
    <t>柏树湾冲口</t>
  </si>
  <si>
    <t>A 4203470789</t>
  </si>
  <si>
    <t>胡修明</t>
  </si>
  <si>
    <t>毛狗湾</t>
  </si>
  <si>
    <t>窑湾至清水堰</t>
  </si>
  <si>
    <t>A 4203468231</t>
  </si>
  <si>
    <t>王成宽</t>
  </si>
  <si>
    <t>彭湾大坡沟</t>
  </si>
  <si>
    <t>A 4203469702</t>
  </si>
  <si>
    <t>赵运军</t>
  </si>
  <si>
    <t>园子湾</t>
  </si>
  <si>
    <t>三斗湾堰岩</t>
  </si>
  <si>
    <t>699</t>
  </si>
  <si>
    <t>A 4203468235</t>
  </si>
  <si>
    <t>王延洪</t>
  </si>
  <si>
    <t>A 4203468238</t>
  </si>
  <si>
    <t>王克信</t>
  </si>
  <si>
    <r>
      <rPr>
        <sz val="11"/>
        <rFont val="宋体"/>
        <charset val="134"/>
      </rPr>
      <t>清水堰</t>
    </r>
    <r>
      <rPr>
        <sz val="11"/>
        <rFont val="Times New Roman"/>
        <charset val="0"/>
      </rPr>
      <t xml:space="preserve"> </t>
    </r>
  </si>
  <si>
    <t>后冲二斗湾</t>
  </si>
  <si>
    <t>A 4203469711</t>
  </si>
  <si>
    <t>彭守英</t>
  </si>
  <si>
    <t>本人菜园湾</t>
  </si>
  <si>
    <t>A 4203470511</t>
  </si>
  <si>
    <t>万大明</t>
  </si>
  <si>
    <t>死人堰下嘴</t>
  </si>
  <si>
    <t>A 4203470512</t>
  </si>
  <si>
    <t>散六斗新堰内山</t>
  </si>
  <si>
    <t>A 4203470513</t>
  </si>
  <si>
    <t>黄正启</t>
  </si>
  <si>
    <t>学湾西北嘴稻场外</t>
  </si>
  <si>
    <t>A 4203470527</t>
  </si>
  <si>
    <t>詹升波</t>
  </si>
  <si>
    <t>干湾至五斗湾</t>
  </si>
  <si>
    <t>学湾屋后山</t>
  </si>
  <si>
    <t>321</t>
  </si>
  <si>
    <t>A 4203470320</t>
  </si>
  <si>
    <t>A 4203470530</t>
  </si>
  <si>
    <t>邹永军</t>
  </si>
  <si>
    <t>老湾上冲东边山</t>
  </si>
  <si>
    <t>拦水堰堰岸</t>
  </si>
  <si>
    <t>A 4203470531</t>
  </si>
  <si>
    <t>皂果湾正洼</t>
  </si>
  <si>
    <t>A 4203470514</t>
  </si>
  <si>
    <t>黄正权</t>
  </si>
  <si>
    <t>本人老湾子后山</t>
  </si>
  <si>
    <t>A 4203470515</t>
  </si>
  <si>
    <t>周其秀</t>
  </si>
  <si>
    <t>七姑地小堰内</t>
  </si>
  <si>
    <t>干湾子</t>
  </si>
  <si>
    <t>A 4203468232</t>
  </si>
  <si>
    <t>杨家义</t>
  </si>
  <si>
    <t>A 4203469704</t>
  </si>
  <si>
    <t>蒋从波</t>
  </si>
  <si>
    <t>程湾新堰湾</t>
  </si>
  <si>
    <t>葫芦冲小堰背</t>
  </si>
  <si>
    <t>A 4203468233</t>
  </si>
  <si>
    <t>赵运波</t>
  </si>
  <si>
    <t>本湾堰东头</t>
  </si>
  <si>
    <t>A 4203470507</t>
  </si>
  <si>
    <t>黄正斌</t>
  </si>
  <si>
    <t>金艮冲南大</t>
  </si>
  <si>
    <t>瓢湾散五斗田西边</t>
  </si>
  <si>
    <t>藕堰冲山</t>
  </si>
  <si>
    <t>本人老屋后五丈</t>
  </si>
  <si>
    <t>A 4203470520</t>
  </si>
  <si>
    <t>黄正才</t>
  </si>
  <si>
    <t>瓢湾上地内上</t>
  </si>
  <si>
    <t>周其东</t>
  </si>
  <si>
    <t>姑堰湾</t>
  </si>
  <si>
    <t>桃树湾山</t>
  </si>
  <si>
    <t>A 4203470525</t>
  </si>
  <si>
    <t>猪场西边山</t>
  </si>
  <si>
    <t>A 4203470526</t>
  </si>
  <si>
    <t>杨保林</t>
  </si>
  <si>
    <t>本人堰下山</t>
  </si>
  <si>
    <t>晚堰老上涯子山</t>
  </si>
  <si>
    <t>A 4203585316</t>
  </si>
  <si>
    <t>周其国</t>
  </si>
  <si>
    <t>本人对门至七姑堰</t>
  </si>
  <si>
    <t>A4203470780</t>
  </si>
  <si>
    <t>鲍申福</t>
  </si>
  <si>
    <t>詹绍华</t>
  </si>
  <si>
    <t>担湾</t>
  </si>
  <si>
    <t>九斗田岸</t>
  </si>
  <si>
    <t>A4203468236</t>
  </si>
  <si>
    <t>詹加志</t>
  </si>
  <si>
    <t>鲁湾</t>
  </si>
  <si>
    <t>A4203469478</t>
  </si>
  <si>
    <t>彭守银</t>
  </si>
  <si>
    <t>园子湾下上嘴</t>
  </si>
  <si>
    <t>A4203469477</t>
  </si>
  <si>
    <t>狍凹子</t>
  </si>
  <si>
    <t>A4203469476</t>
  </si>
  <si>
    <t>彭湾堰提路</t>
  </si>
  <si>
    <t>杨湾拦水堰</t>
  </si>
  <si>
    <t>213</t>
  </si>
  <si>
    <t>三组</t>
  </si>
  <si>
    <t>荒林冲</t>
  </si>
  <si>
    <t>A 4203470466</t>
  </si>
  <si>
    <t>李大元</t>
  </si>
  <si>
    <t>楼子湾大冲</t>
  </si>
  <si>
    <t>肖湾对门</t>
  </si>
  <si>
    <t>A 4203470438</t>
  </si>
  <si>
    <t>赵升琴</t>
  </si>
  <si>
    <t>肖家湾</t>
  </si>
  <si>
    <t>董家冲</t>
  </si>
  <si>
    <t>奎头山</t>
  </si>
  <si>
    <t>A 4203470492</t>
  </si>
  <si>
    <t>詹升发</t>
  </si>
  <si>
    <t>严家大堰背四斗北岸</t>
  </si>
  <si>
    <t>A 4203468247</t>
  </si>
  <si>
    <t>詹升涛</t>
  </si>
  <si>
    <t>团堰冲</t>
  </si>
  <si>
    <t>A 4203470452</t>
  </si>
  <si>
    <t>邹远忠</t>
  </si>
  <si>
    <t>杨家湾</t>
  </si>
  <si>
    <t>A 4203470455</t>
  </si>
  <si>
    <t>詹升明</t>
  </si>
  <si>
    <t>乌盆湾</t>
  </si>
  <si>
    <t>石巴湾老上东边</t>
  </si>
  <si>
    <t>A 4203470435</t>
  </si>
  <si>
    <t>王宗保</t>
  </si>
  <si>
    <t>陈家湾</t>
  </si>
  <si>
    <t>A 4203470458</t>
  </si>
  <si>
    <t>刘国义</t>
  </si>
  <si>
    <t>石巴湾门口园子西边</t>
  </si>
  <si>
    <t>A 4203470437</t>
  </si>
  <si>
    <t>詹家财</t>
  </si>
  <si>
    <t>石巴湾四队水库</t>
  </si>
  <si>
    <t>三间屋</t>
  </si>
  <si>
    <t>A 4203470089</t>
  </si>
  <si>
    <t>邹远秀</t>
  </si>
  <si>
    <t>竹杆冲西边</t>
  </si>
  <si>
    <t>A 4203470485</t>
  </si>
  <si>
    <t>赵升国</t>
  </si>
  <si>
    <t>竹杆冲北边</t>
  </si>
  <si>
    <t>A 4203470484</t>
  </si>
  <si>
    <t>水库东南边</t>
  </si>
  <si>
    <t>水库下西边</t>
  </si>
  <si>
    <t>胡家湾老上</t>
  </si>
  <si>
    <t>A 4203470488</t>
  </si>
  <si>
    <t>王定江</t>
  </si>
  <si>
    <t>梁家冲</t>
  </si>
  <si>
    <t>A 4203470497</t>
  </si>
  <si>
    <t>占申涛</t>
  </si>
  <si>
    <t>倒屋湾</t>
  </si>
  <si>
    <t>新堰湾东</t>
  </si>
  <si>
    <t>天星庙背后</t>
  </si>
  <si>
    <t>A 4203470988</t>
  </si>
  <si>
    <t>赵运国</t>
  </si>
  <si>
    <t>空山洞下冲东</t>
  </si>
  <si>
    <t>梨树湾对门</t>
  </si>
  <si>
    <t>竹杆冲东边坡</t>
  </si>
  <si>
    <t>A 4203470991</t>
  </si>
  <si>
    <t>佘加志</t>
  </si>
  <si>
    <t>竹杆冲西边坡</t>
  </si>
  <si>
    <t>A 4203470992</t>
  </si>
  <si>
    <t>詹升元</t>
  </si>
  <si>
    <t>倒屋湾下</t>
  </si>
  <si>
    <t>枣树湾水库边</t>
  </si>
  <si>
    <t>A 4203470996</t>
  </si>
  <si>
    <t>佘家江</t>
  </si>
  <si>
    <t>竹杆冲</t>
  </si>
  <si>
    <t>A 4203470995</t>
  </si>
  <si>
    <t>石二田角至吃水堰嘴</t>
  </si>
  <si>
    <t>杨堰冲</t>
  </si>
  <si>
    <t>A 4203468241</t>
  </si>
  <si>
    <t>万大田</t>
  </si>
  <si>
    <t>石冲</t>
  </si>
  <si>
    <t>A 4203468242</t>
  </si>
  <si>
    <t>罗家冲七斗湾</t>
  </si>
  <si>
    <t>A 4203469723</t>
  </si>
  <si>
    <t>佘运江</t>
  </si>
  <si>
    <t>西冲老上</t>
  </si>
  <si>
    <t>罗家冲</t>
  </si>
  <si>
    <t>A 4203468246</t>
  </si>
  <si>
    <t>谢照成</t>
  </si>
  <si>
    <t>A 4203470434</t>
  </si>
  <si>
    <t>詹申才</t>
  </si>
  <si>
    <t>詹申财</t>
  </si>
  <si>
    <t>A 4203470454</t>
  </si>
  <si>
    <t>蒋从富</t>
  </si>
  <si>
    <t>竹林沟</t>
  </si>
  <si>
    <t>A 4203470461</t>
  </si>
  <si>
    <t>詹升友</t>
  </si>
  <si>
    <t>新屋湾冲</t>
  </si>
  <si>
    <t>A 4203470462</t>
  </si>
  <si>
    <t>詹家春</t>
  </si>
  <si>
    <t>新屋湾冲口</t>
  </si>
  <si>
    <t>过路湾园子岸</t>
  </si>
  <si>
    <t>A 4203470990</t>
  </si>
  <si>
    <t>王贤林</t>
  </si>
  <si>
    <t>肖湾对面</t>
  </si>
  <si>
    <t>破堰湾</t>
  </si>
  <si>
    <t>梁家冲西边</t>
  </si>
  <si>
    <t>A 4203470483</t>
  </si>
  <si>
    <t>王保国</t>
  </si>
  <si>
    <t>新屋湾下冲东边</t>
  </si>
  <si>
    <t>A 4203468250</t>
  </si>
  <si>
    <t>续友芹</t>
  </si>
  <si>
    <t>A 4203470431</t>
  </si>
  <si>
    <t>王保军</t>
  </si>
  <si>
    <t>新屋湾东边至老屋后</t>
  </si>
  <si>
    <t>窑坡</t>
  </si>
  <si>
    <t>A 4203470468</t>
  </si>
  <si>
    <t>李大国</t>
  </si>
  <si>
    <t>楼子湾冲</t>
  </si>
  <si>
    <t>胡家湾下</t>
  </si>
  <si>
    <t>A 4203470442</t>
  </si>
  <si>
    <t>杨府珍</t>
  </si>
  <si>
    <t>大堰冲西南边</t>
  </si>
  <si>
    <t>新堰湾正岩</t>
  </si>
  <si>
    <t>A 4203470083</t>
  </si>
  <si>
    <t>顾德海</t>
  </si>
  <si>
    <t>新屋湾</t>
  </si>
  <si>
    <t>六冲</t>
  </si>
  <si>
    <t>64</t>
  </si>
  <si>
    <t>A 4203470085</t>
  </si>
  <si>
    <t>晏传翠</t>
  </si>
  <si>
    <t>无吉湾</t>
  </si>
  <si>
    <t>71</t>
  </si>
  <si>
    <t>74</t>
  </si>
  <si>
    <t>蚂蝗二斗西边</t>
  </si>
  <si>
    <t>A 4203470478</t>
  </si>
  <si>
    <t>梁远华</t>
  </si>
  <si>
    <t>先生湾</t>
  </si>
  <si>
    <t>A 4203470091</t>
  </si>
  <si>
    <t>顾德芝</t>
  </si>
  <si>
    <t>大岗上</t>
  </si>
  <si>
    <t>A 4203470604</t>
  </si>
  <si>
    <t>詹升军</t>
  </si>
  <si>
    <t>大无吉湾</t>
  </si>
  <si>
    <t>A 4203470500</t>
  </si>
  <si>
    <t>詹升华</t>
  </si>
  <si>
    <t>石巴湾老上南边</t>
  </si>
  <si>
    <t>A 4203470976</t>
  </si>
  <si>
    <t>佘万明</t>
  </si>
  <si>
    <t>严家大堰东</t>
  </si>
  <si>
    <t>梨树湾冲</t>
  </si>
  <si>
    <t>A 4203470977</t>
  </si>
  <si>
    <r>
      <rPr>
        <sz val="11"/>
        <rFont val="宋体"/>
        <charset val="134"/>
      </rPr>
      <t>梨树湾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</si>
  <si>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大堰冲北</t>
    </r>
    <r>
      <rPr>
        <sz val="11"/>
        <rFont val="Times New Roman"/>
        <charset val="0"/>
      </rPr>
      <t xml:space="preserve"> </t>
    </r>
  </si>
  <si>
    <t>A 4203470979</t>
  </si>
  <si>
    <t>洪家新</t>
  </si>
  <si>
    <r>
      <rPr>
        <sz val="11"/>
        <rFont val="宋体"/>
        <charset val="134"/>
      </rPr>
      <t>空山洞上冲古沟</t>
    </r>
    <r>
      <rPr>
        <sz val="11"/>
        <rFont val="Times New Roman"/>
        <charset val="0"/>
      </rPr>
      <t xml:space="preserve"> </t>
    </r>
  </si>
  <si>
    <t>新堰湾西北边</t>
  </si>
  <si>
    <r>
      <rPr>
        <sz val="11"/>
        <rFont val="宋体"/>
        <charset val="134"/>
      </rPr>
      <t>胡家湾</t>
    </r>
    <r>
      <rPr>
        <sz val="11"/>
        <rFont val="Times New Roman"/>
        <charset val="0"/>
      </rPr>
      <t xml:space="preserve"> </t>
    </r>
  </si>
  <si>
    <t>A 4203470978</t>
  </si>
  <si>
    <r>
      <rPr>
        <sz val="11"/>
        <rFont val="宋体"/>
        <charset val="134"/>
      </rPr>
      <t>梁家冲西边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</si>
  <si>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大堰冲西南边</t>
    </r>
    <r>
      <rPr>
        <sz val="11"/>
        <rFont val="Times New Roman"/>
        <charset val="0"/>
      </rPr>
      <t xml:space="preserve"> </t>
    </r>
  </si>
  <si>
    <t>A 4203470980</t>
  </si>
  <si>
    <t>佘家新</t>
  </si>
  <si>
    <t>竹杆冲口北边</t>
  </si>
  <si>
    <t>A 4203470981</t>
  </si>
  <si>
    <t>八斗田岸</t>
  </si>
  <si>
    <t>石巴湾东边</t>
  </si>
  <si>
    <t>A 4203470983</t>
  </si>
  <si>
    <t>詹升全</t>
  </si>
  <si>
    <t>大堰西边</t>
  </si>
  <si>
    <t>A 4203470982</t>
  </si>
  <si>
    <t>石巴湾老上至屋后</t>
  </si>
  <si>
    <t>小跑马岗</t>
  </si>
  <si>
    <t>A 4203468240</t>
  </si>
  <si>
    <t>任绍菊</t>
  </si>
  <si>
    <t>三岗上</t>
  </si>
  <si>
    <t>新堰湾西嘴</t>
  </si>
  <si>
    <t>A 4203470987</t>
  </si>
  <si>
    <t>詹家艳</t>
  </si>
  <si>
    <t>松江树下冲东边</t>
  </si>
  <si>
    <t>A 4203470984</t>
  </si>
  <si>
    <t>过路湾石岸</t>
  </si>
  <si>
    <t>A 4203468243</t>
  </si>
  <si>
    <t>王保家</t>
  </si>
  <si>
    <t>黄土堰</t>
  </si>
  <si>
    <t>石巴湾对门往下</t>
  </si>
  <si>
    <t>283</t>
  </si>
  <si>
    <t>A 4203470994</t>
  </si>
  <si>
    <t>佘爱明</t>
  </si>
  <si>
    <t>石巴湾老上</t>
  </si>
  <si>
    <t>278</t>
  </si>
  <si>
    <t>梨树湾上面</t>
  </si>
  <si>
    <t>169</t>
  </si>
  <si>
    <t>A 4203470099</t>
  </si>
  <si>
    <t>王安业</t>
  </si>
  <si>
    <t>A 4203470098</t>
  </si>
  <si>
    <r>
      <rPr>
        <sz val="11"/>
        <rFont val="宋体"/>
        <charset val="134"/>
      </rPr>
      <t>新屋湾</t>
    </r>
    <r>
      <rPr>
        <sz val="11"/>
        <rFont val="Times New Roman"/>
        <charset val="0"/>
      </rPr>
      <t xml:space="preserve"> </t>
    </r>
  </si>
  <si>
    <t>A 4203470471</t>
  </si>
  <si>
    <t>蒋从国</t>
  </si>
  <si>
    <t>屋后北边至对门往下</t>
  </si>
  <si>
    <t>A 4203470439</t>
  </si>
  <si>
    <t>王成友</t>
  </si>
  <si>
    <t>高坡</t>
  </si>
  <si>
    <t>A 4203470445</t>
  </si>
  <si>
    <t>徐正友</t>
  </si>
  <si>
    <t>罗家冲口</t>
  </si>
  <si>
    <t>大路坡</t>
  </si>
  <si>
    <t>A 4203470444</t>
  </si>
  <si>
    <t>A 4203470078</t>
  </si>
  <si>
    <t>邓泽东</t>
  </si>
  <si>
    <t>半山庙</t>
  </si>
  <si>
    <t>黄土湾岗</t>
  </si>
  <si>
    <t>A 4203470079</t>
  </si>
  <si>
    <t>A 4203470088</t>
  </si>
  <si>
    <t>顾德忠</t>
  </si>
  <si>
    <t>A 4203470097</t>
  </si>
  <si>
    <t>叶忠平</t>
  </si>
  <si>
    <t>围墙湾</t>
  </si>
  <si>
    <t>A 4203470601</t>
  </si>
  <si>
    <t>詹升超</t>
  </si>
  <si>
    <t>垭子冲</t>
  </si>
  <si>
    <t>跑马岗</t>
  </si>
  <si>
    <t>A 4203470602</t>
  </si>
  <si>
    <t>詹升平</t>
  </si>
  <si>
    <t>A 4203470603</t>
  </si>
  <si>
    <t>罗家冲至神仙东边</t>
  </si>
  <si>
    <t>A 4203470493</t>
  </si>
  <si>
    <t>佘运奎</t>
  </si>
  <si>
    <r>
      <rPr>
        <sz val="11"/>
        <rFont val="宋体"/>
        <charset val="134"/>
      </rPr>
      <t>罗家冲</t>
    </r>
    <r>
      <rPr>
        <sz val="11"/>
        <rFont val="Times New Roman"/>
        <charset val="0"/>
      </rPr>
      <t xml:space="preserve"> </t>
    </r>
  </si>
  <si>
    <t>石二田路岸</t>
  </si>
  <si>
    <t>A 4203470490</t>
  </si>
  <si>
    <t>空山洞半冲东边</t>
  </si>
  <si>
    <t>空山洞半冲西边</t>
  </si>
  <si>
    <t>A 4203470499</t>
  </si>
  <si>
    <t>续立财</t>
  </si>
  <si>
    <t>石巴湾对门</t>
  </si>
  <si>
    <t>A 4203470985</t>
  </si>
  <si>
    <t>胡加友</t>
  </si>
  <si>
    <t>空山洞东边</t>
  </si>
  <si>
    <t>A 4203470430</t>
  </si>
  <si>
    <t>李恒东</t>
  </si>
  <si>
    <t>梨树湾后</t>
  </si>
  <si>
    <t>A 4203470429</t>
  </si>
  <si>
    <t>高包</t>
  </si>
  <si>
    <t>A 4203470451</t>
  </si>
  <si>
    <t>詹升福</t>
  </si>
  <si>
    <t>A 4203470470</t>
  </si>
  <si>
    <t>王涛</t>
  </si>
  <si>
    <t>A 4203470473</t>
  </si>
  <si>
    <t>王安成</t>
  </si>
  <si>
    <t>花林湾</t>
  </si>
  <si>
    <t>A 4203470474</t>
  </si>
  <si>
    <t>赵耀亮</t>
  </si>
  <si>
    <t>A 4203470093</t>
  </si>
  <si>
    <t>张运敏</t>
  </si>
  <si>
    <t>A 4203470096</t>
  </si>
  <si>
    <t>刘顺发</t>
  </si>
  <si>
    <t>A 4203470475</t>
  </si>
  <si>
    <t>蒋旭东</t>
  </si>
  <si>
    <t>A 4203470446</t>
  </si>
  <si>
    <t>洪远国</t>
  </si>
  <si>
    <t>松江树上冲东西边</t>
  </si>
  <si>
    <t>A 4203470080</t>
  </si>
  <si>
    <t>叶忠付</t>
  </si>
  <si>
    <t>五斗湾西</t>
  </si>
  <si>
    <t>A 4203470447</t>
  </si>
  <si>
    <t>詹家敏</t>
  </si>
  <si>
    <t>石二田岩西边</t>
  </si>
  <si>
    <t>胡家友屋后</t>
  </si>
  <si>
    <t>A 4203470494</t>
  </si>
  <si>
    <t>詹申启</t>
  </si>
  <si>
    <t>空山洞堰堤北角</t>
  </si>
  <si>
    <t>A 4203470496</t>
  </si>
  <si>
    <t>李恒山</t>
  </si>
  <si>
    <t>A 4203470441</t>
  </si>
  <si>
    <t>占加望</t>
  </si>
  <si>
    <t>A 4203470077</t>
  </si>
  <si>
    <t>蒋从启</t>
  </si>
  <si>
    <t>黄土湾</t>
  </si>
  <si>
    <t>A 4203470095</t>
  </si>
  <si>
    <t>詹升旭</t>
  </si>
  <si>
    <t>自己屋后</t>
  </si>
  <si>
    <t>A 4203470486</t>
  </si>
  <si>
    <t>王定友</t>
  </si>
  <si>
    <t>大堰冲北</t>
  </si>
  <si>
    <t>空山洞冲西边</t>
  </si>
  <si>
    <t>A 4203470487</t>
  </si>
  <si>
    <t>梨树湾下对门</t>
  </si>
  <si>
    <t>A 4203470989</t>
  </si>
  <si>
    <t>詹升兵</t>
  </si>
  <si>
    <t>西冲老上东边</t>
  </si>
  <si>
    <t>库子堰</t>
  </si>
  <si>
    <t>A 4203468249</t>
  </si>
  <si>
    <t>詹升荣</t>
  </si>
  <si>
    <t>A 4203470456</t>
  </si>
  <si>
    <t>邹远银</t>
  </si>
  <si>
    <t>A 4203469724</t>
  </si>
  <si>
    <t>佘运财</t>
  </si>
  <si>
    <t>罗家冲东边</t>
  </si>
  <si>
    <t>罗家冲下冲西边</t>
  </si>
  <si>
    <r>
      <rPr>
        <sz val="11"/>
        <rFont val="宋体"/>
        <charset val="134"/>
      </rPr>
      <t>罗家冲中堰</t>
    </r>
    <r>
      <rPr>
        <sz val="11"/>
        <rFont val="Times New Roman"/>
        <charset val="0"/>
      </rPr>
      <t xml:space="preserve"> </t>
    </r>
  </si>
  <si>
    <t>A 4203469725</t>
  </si>
  <si>
    <t>罗家冲七斗湾榜田</t>
  </si>
  <si>
    <t>西冲西边</t>
  </si>
  <si>
    <t>先生湾垭子</t>
  </si>
  <si>
    <t>A 4203470427</t>
  </si>
  <si>
    <t>王成海</t>
  </si>
  <si>
    <t>A 4203470448</t>
  </si>
  <si>
    <t>卢朝江</t>
  </si>
  <si>
    <t>新堰湾东边</t>
  </si>
  <si>
    <t>松江树上冲西</t>
  </si>
  <si>
    <t>A 4203470449</t>
  </si>
  <si>
    <t>大地湾</t>
  </si>
  <si>
    <r>
      <rPr>
        <sz val="11"/>
        <rFont val="宋体"/>
        <charset val="134"/>
      </rPr>
      <t>大岗上</t>
    </r>
    <r>
      <rPr>
        <sz val="11"/>
        <rFont val="Times New Roman"/>
        <charset val="0"/>
      </rPr>
      <t xml:space="preserve"> </t>
    </r>
  </si>
  <si>
    <t>A 4203470082</t>
  </si>
  <si>
    <t>王勇</t>
  </si>
  <si>
    <t>松江树东边</t>
  </si>
  <si>
    <t>A 4203470476</t>
  </si>
  <si>
    <t>杨友珍</t>
  </si>
  <si>
    <t>小詹家湾下</t>
  </si>
  <si>
    <t>A 4203470479</t>
  </si>
  <si>
    <t>续立志</t>
  </si>
  <si>
    <t>A 4203470100</t>
  </si>
  <si>
    <t>佘国秀</t>
  </si>
  <si>
    <t>小詹家湾</t>
  </si>
  <si>
    <t>A 4203470489</t>
  </si>
  <si>
    <t>佘家旺</t>
  </si>
  <si>
    <t>竹林冲南边</t>
  </si>
  <si>
    <t>胡家湾</t>
  </si>
  <si>
    <t>A 4203470998</t>
  </si>
  <si>
    <t>王定海</t>
  </si>
  <si>
    <t>A 4203468248</t>
  </si>
  <si>
    <t>叶忠发</t>
  </si>
  <si>
    <t>撮箕湾屋后中间路</t>
  </si>
  <si>
    <t>A 4203470450</t>
  </si>
  <si>
    <t>王成举</t>
  </si>
  <si>
    <t>枣树湾</t>
  </si>
  <si>
    <t>A 4203470477</t>
  </si>
  <si>
    <t>佘运付</t>
  </si>
  <si>
    <t>西冲老上西边</t>
  </si>
  <si>
    <t>竹林湾冲</t>
  </si>
  <si>
    <t>A 4203470084</t>
  </si>
  <si>
    <t>詹升海</t>
  </si>
  <si>
    <t>A 4203470086</t>
  </si>
  <si>
    <t>谢如意</t>
  </si>
  <si>
    <t>A 4203470087</t>
  </si>
  <si>
    <t>佘加堂</t>
  </si>
  <si>
    <t>肖湾冲口</t>
  </si>
  <si>
    <t>A 4203470482</t>
  </si>
  <si>
    <t>肖远海</t>
  </si>
  <si>
    <t>学湾</t>
  </si>
  <si>
    <t>肖家湾冲口东边</t>
  </si>
  <si>
    <t>A 4203470481</t>
  </si>
  <si>
    <t>肖湾老上堰岸</t>
  </si>
  <si>
    <t>A 4203470472</t>
  </si>
  <si>
    <t>叶忠华</t>
  </si>
  <si>
    <t>楼子湾</t>
  </si>
  <si>
    <t>A 4203470081</t>
  </si>
  <si>
    <t>肖德运</t>
  </si>
  <si>
    <t>陈家湾冲</t>
  </si>
  <si>
    <r>
      <rPr>
        <sz val="11"/>
        <rFont val="宋体"/>
        <charset val="134"/>
      </rPr>
      <t>陈家湾</t>
    </r>
    <r>
      <rPr>
        <sz val="11"/>
        <rFont val="Times New Roman"/>
        <charset val="0"/>
      </rPr>
      <t xml:space="preserve"> </t>
    </r>
  </si>
  <si>
    <t>A 4203470092</t>
  </si>
  <si>
    <t>谢照勇</t>
  </si>
  <si>
    <t>A 4203470094</t>
  </si>
  <si>
    <t>詹家旺</t>
  </si>
  <si>
    <t>蚂蝗二斗西边荒坡</t>
  </si>
  <si>
    <t>A 4203470997</t>
  </si>
  <si>
    <t>梁远奎</t>
  </si>
  <si>
    <t>小三斗田角沟直上</t>
  </si>
  <si>
    <t>A 4203470426</t>
  </si>
  <si>
    <t>王克付</t>
  </si>
  <si>
    <t>A 4203470428</t>
  </si>
  <si>
    <t>过路湾榜田岸</t>
  </si>
  <si>
    <t>梨树湾</t>
  </si>
  <si>
    <t>A 4203470432</t>
  </si>
  <si>
    <t>李恒军</t>
  </si>
  <si>
    <t>撮箕湾下侧至上嘴</t>
  </si>
  <si>
    <t>A 4203470433</t>
  </si>
  <si>
    <t>王承高</t>
  </si>
  <si>
    <t>A 4203470457</t>
  </si>
  <si>
    <t>邹远光</t>
  </si>
  <si>
    <t>A 4203470459</t>
  </si>
  <si>
    <t>刘国海</t>
  </si>
  <si>
    <t>A 4203470463</t>
  </si>
  <si>
    <t>叶忠明</t>
  </si>
  <si>
    <t>A 4203470076</t>
  </si>
  <si>
    <t>关明旺</t>
  </si>
  <si>
    <t>A 4203470460</t>
  </si>
  <si>
    <t>刘国付</t>
  </si>
  <si>
    <t>A 4203470464</t>
  </si>
  <si>
    <t>邹远付</t>
  </si>
  <si>
    <t>A 4203470465</t>
  </si>
  <si>
    <t>李大英</t>
  </si>
  <si>
    <t>A 4203470467</t>
  </si>
  <si>
    <t>刘顺国</t>
  </si>
  <si>
    <t>石巴湾</t>
  </si>
  <si>
    <t>A 4203470480</t>
  </si>
  <si>
    <t>詹申福</t>
  </si>
  <si>
    <t>A 4203470993</t>
  </si>
  <si>
    <t>过路湾东边</t>
  </si>
  <si>
    <t>新屋湾西边</t>
  </si>
  <si>
    <t>A 4203468245</t>
  </si>
  <si>
    <t>关明华</t>
  </si>
  <si>
    <t>A 4203470453</t>
  </si>
  <si>
    <t>对门</t>
  </si>
  <si>
    <t>A 4203470440</t>
  </si>
  <si>
    <t>佘家会</t>
  </si>
  <si>
    <t>神仙湾</t>
  </si>
  <si>
    <t>A 4203470443</t>
  </si>
  <si>
    <t>詹升国</t>
  </si>
  <si>
    <t>倒屋坳</t>
  </si>
  <si>
    <t>A 4203470605</t>
  </si>
  <si>
    <t>肖德荣</t>
  </si>
  <si>
    <t>A 4203470495</t>
  </si>
  <si>
    <t>徐道国</t>
  </si>
  <si>
    <t>新堰湾下东边</t>
  </si>
  <si>
    <t>A 4203470498</t>
  </si>
  <si>
    <t>胡家冲空田岸</t>
  </si>
  <si>
    <t>A 4203470986</t>
  </si>
  <si>
    <t>詹昌坤</t>
  </si>
  <si>
    <t>A 4203468244</t>
  </si>
  <si>
    <t>肖杰</t>
  </si>
  <si>
    <t>徐家林冲</t>
  </si>
  <si>
    <t>碾子坡对门</t>
  </si>
  <si>
    <t>A 4203470436</t>
  </si>
  <si>
    <t>赵申军</t>
  </si>
  <si>
    <t>扎口水库西边</t>
  </si>
  <si>
    <t>钱开秀</t>
  </si>
  <si>
    <t>院子河村二组</t>
  </si>
  <si>
    <t>魏家湾</t>
  </si>
  <si>
    <t>653</t>
  </si>
  <si>
    <t>雷德芳</t>
  </si>
  <si>
    <t/>
  </si>
  <si>
    <t>A 4203577961</t>
  </si>
  <si>
    <t>随县柳林镇农村经济经营管理站</t>
  </si>
  <si>
    <t>湖北怡居林业生态开发有限公司</t>
  </si>
  <si>
    <t>集体</t>
  </si>
  <si>
    <t>A 4203469748</t>
  </si>
  <si>
    <t>叶全福</t>
  </si>
  <si>
    <t>A 4203469761</t>
  </si>
  <si>
    <t>佘加芹</t>
  </si>
  <si>
    <t>A 4203470599</t>
  </si>
  <si>
    <t>雁子河三组</t>
  </si>
  <si>
    <t>A 4203471503</t>
  </si>
  <si>
    <t>晚堰冲</t>
  </si>
  <si>
    <t>A 4203477941</t>
  </si>
  <si>
    <t>魏富泽</t>
  </si>
  <si>
    <t>A 4203477942</t>
  </si>
  <si>
    <t>A 4203471406</t>
  </si>
  <si>
    <t>黄正青</t>
  </si>
  <si>
    <t>A 4203471454</t>
  </si>
  <si>
    <t>陈千林</t>
  </si>
  <si>
    <t>王寺湾</t>
  </si>
  <si>
    <t>A 4203469718</t>
  </si>
  <si>
    <t>雁子河村二组</t>
  </si>
  <si>
    <t>堰当南岸</t>
  </si>
  <si>
    <t>A 4203469721</t>
  </si>
  <si>
    <t>赵家嘴</t>
  </si>
  <si>
    <t>老屋左处</t>
  </si>
  <si>
    <t>A 4203471409</t>
  </si>
  <si>
    <t>老湾上冲主洼两边</t>
  </si>
  <si>
    <t>A 4203470580</t>
  </si>
  <si>
    <t>A 4203470598</t>
  </si>
  <si>
    <t>A 4203470600</t>
  </si>
  <si>
    <t>A 4203471501</t>
  </si>
  <si>
    <t>南冲堰东边</t>
  </si>
  <si>
    <t>A 4203470554</t>
  </si>
  <si>
    <t>詹家林</t>
  </si>
  <si>
    <t>A 4203471502</t>
  </si>
  <si>
    <t>八斗湾至四斗湾</t>
  </si>
  <si>
    <t>A4203469709</t>
  </si>
  <si>
    <t>五斗至四斗</t>
  </si>
  <si>
    <t>A4203470583</t>
  </si>
  <si>
    <t>老湾子后山</t>
  </si>
  <si>
    <t>单湾</t>
  </si>
  <si>
    <t>A4203469712</t>
  </si>
  <si>
    <t>任少珍</t>
  </si>
  <si>
    <t>堰湾老上山</t>
  </si>
  <si>
    <t>A 4203470505</t>
  </si>
  <si>
    <t>姑堰湾老屋后</t>
  </si>
  <si>
    <t>A4203477943</t>
  </si>
  <si>
    <t>天星二组</t>
  </si>
  <si>
    <t>A 4203470469</t>
  </si>
  <si>
    <t>占希明</t>
  </si>
  <si>
    <t>徐家林</t>
  </si>
  <si>
    <t xml:space="preserve">         填报人签字：  　　  　村民小组长（签字 ）：  　    　村主任签字：（并加盖公章）   　　  　乡镇林业站长签字：            乡镇分管领导签字：     　  乡镇主要领导签字（并加盖公章）：</t>
  </si>
  <si>
    <t xml:space="preserve">    填报单位（加盖公章）：</t>
  </si>
  <si>
    <t>村名小组名称</t>
  </si>
  <si>
    <t>备注</t>
  </si>
  <si>
    <t>大堰角村</t>
  </si>
  <si>
    <t>关堰冲湾</t>
  </si>
  <si>
    <t>040250</t>
  </si>
  <si>
    <t>桂阳</t>
  </si>
  <si>
    <t xml:space="preserve"> 否</t>
  </si>
  <si>
    <t>上横湾洼子</t>
  </si>
  <si>
    <t>040256</t>
  </si>
  <si>
    <t>王世豪</t>
  </si>
  <si>
    <t>王随军</t>
  </si>
  <si>
    <t>象鼻尖</t>
  </si>
  <si>
    <t>040217</t>
  </si>
  <si>
    <t>汪克英</t>
  </si>
  <si>
    <t>垭子老屋</t>
  </si>
  <si>
    <t>040260</t>
  </si>
  <si>
    <t>续立正</t>
  </si>
  <si>
    <t>关堰冲对门</t>
  </si>
  <si>
    <t>040257</t>
  </si>
  <si>
    <t>肖伟</t>
  </si>
  <si>
    <t>040265</t>
  </si>
  <si>
    <t>蔡秀华</t>
  </si>
  <si>
    <t>二斗湾洼子</t>
  </si>
  <si>
    <t>040270</t>
  </si>
  <si>
    <t>彭成立</t>
  </si>
  <si>
    <t>小关堰</t>
  </si>
  <si>
    <t>040249</t>
  </si>
  <si>
    <t>胡良芹</t>
  </si>
  <si>
    <t>040248</t>
  </si>
  <si>
    <t>彭成华</t>
  </si>
  <si>
    <t>040275</t>
  </si>
  <si>
    <t>续云洲</t>
  </si>
  <si>
    <t>垭子屋后</t>
  </si>
  <si>
    <t>040258</t>
  </si>
  <si>
    <t>陈光早</t>
  </si>
  <si>
    <t>大关堰冲</t>
  </si>
  <si>
    <t>040262</t>
  </si>
  <si>
    <t>王万军</t>
  </si>
  <si>
    <t>040263</t>
  </si>
  <si>
    <t>王海军</t>
  </si>
  <si>
    <t>关堰冲</t>
  </si>
  <si>
    <t>040273</t>
  </si>
  <si>
    <t>张文芳</t>
  </si>
  <si>
    <t>谢用蒲</t>
  </si>
  <si>
    <t>西湾冲</t>
  </si>
  <si>
    <t>040276</t>
  </si>
  <si>
    <t>付连玉</t>
  </si>
  <si>
    <t>040280</t>
  </si>
  <si>
    <t>肖德付</t>
  </si>
  <si>
    <t>丰收垱</t>
  </si>
  <si>
    <t>040264</t>
  </si>
  <si>
    <t>程立书</t>
  </si>
  <si>
    <t>程玉书</t>
  </si>
  <si>
    <t>上湾下对门</t>
  </si>
  <si>
    <t>040251</t>
  </si>
  <si>
    <t>程品华</t>
  </si>
  <si>
    <t>程品军</t>
  </si>
  <si>
    <t>上湾大地</t>
  </si>
  <si>
    <t>040252</t>
  </si>
  <si>
    <t>张美清</t>
  </si>
  <si>
    <t>上湾</t>
  </si>
  <si>
    <t>040255</t>
  </si>
  <si>
    <t>续绍华</t>
  </si>
  <si>
    <t>040278</t>
  </si>
  <si>
    <t>040259</t>
  </si>
  <si>
    <t>阮玉梅</t>
  </si>
  <si>
    <t>土地冲</t>
  </si>
  <si>
    <t>040268</t>
  </si>
  <si>
    <t>陈光耀</t>
  </si>
  <si>
    <t>上湾左侧</t>
  </si>
  <si>
    <t>040253</t>
  </si>
  <si>
    <t>罗国英</t>
  </si>
  <si>
    <t>上揭家湾</t>
  </si>
  <si>
    <t>040291</t>
  </si>
  <si>
    <t>肖先智</t>
  </si>
  <si>
    <t>新寨</t>
  </si>
  <si>
    <t>040582</t>
  </si>
  <si>
    <t>谢来兵</t>
  </si>
  <si>
    <t>下决家湾</t>
  </si>
  <si>
    <t>崖子湾屋后</t>
  </si>
  <si>
    <t>040328</t>
  </si>
  <si>
    <t>程楚品</t>
  </si>
  <si>
    <t>桐子湾</t>
  </si>
  <si>
    <t>040336</t>
  </si>
  <si>
    <t>程方兵</t>
  </si>
  <si>
    <t>土决家湾</t>
  </si>
  <si>
    <t>040289</t>
  </si>
  <si>
    <t>程品宽</t>
  </si>
  <si>
    <t>040309</t>
  </si>
  <si>
    <t>040339</t>
  </si>
  <si>
    <t>蔡秀明</t>
  </si>
  <si>
    <t>040323</t>
  </si>
  <si>
    <t>熊良富</t>
  </si>
  <si>
    <t>上决家湾</t>
  </si>
  <si>
    <t>040314</t>
  </si>
  <si>
    <t>周启华</t>
  </si>
  <si>
    <t>黑石坡</t>
  </si>
  <si>
    <t>040319</t>
  </si>
  <si>
    <t>陈 虎</t>
  </si>
  <si>
    <t>040321</t>
  </si>
  <si>
    <t>熊良清</t>
  </si>
  <si>
    <t>蜂子山洼子</t>
  </si>
  <si>
    <t>040308</t>
  </si>
  <si>
    <t>欧启芝</t>
  </si>
  <si>
    <t>茶子湾</t>
  </si>
  <si>
    <t>蜂子山</t>
  </si>
  <si>
    <t>040306</t>
  </si>
  <si>
    <t>谢志明</t>
  </si>
  <si>
    <t>崖子湾</t>
  </si>
  <si>
    <t>040326</t>
  </si>
  <si>
    <t>程品勤</t>
  </si>
  <si>
    <t>水厂屋后</t>
  </si>
  <si>
    <t>040337</t>
  </si>
  <si>
    <t>程品洋</t>
  </si>
  <si>
    <t>反湾左侧</t>
  </si>
  <si>
    <t>040302</t>
  </si>
  <si>
    <t>刘立秀</t>
  </si>
  <si>
    <t>040292</t>
  </si>
  <si>
    <t>程立安</t>
  </si>
  <si>
    <t>梨子树湾</t>
  </si>
  <si>
    <t>040287</t>
  </si>
  <si>
    <t>程方源</t>
  </si>
  <si>
    <t>程品乐</t>
  </si>
  <si>
    <t>啟华屋后</t>
  </si>
  <si>
    <t>新寨下面</t>
  </si>
  <si>
    <t>040312</t>
  </si>
  <si>
    <t>程品益</t>
  </si>
  <si>
    <t>岩子湾屋后</t>
  </si>
  <si>
    <t>040330</t>
  </si>
  <si>
    <t>程树品</t>
  </si>
  <si>
    <t>上咀包</t>
  </si>
  <si>
    <t>040333</t>
  </si>
  <si>
    <t>程品科</t>
  </si>
  <si>
    <t>反湾</t>
  </si>
  <si>
    <t>040301</t>
  </si>
  <si>
    <t>雷光荣</t>
  </si>
  <si>
    <t>珍珠凹</t>
  </si>
  <si>
    <t>040522</t>
  </si>
  <si>
    <t>程明峰</t>
  </si>
  <si>
    <t>040324</t>
  </si>
  <si>
    <t>郭明凤</t>
  </si>
  <si>
    <t>下决家湾屋后</t>
  </si>
  <si>
    <t>040285</t>
  </si>
  <si>
    <t>潘明秀</t>
  </si>
  <si>
    <t>040288</t>
  </si>
  <si>
    <t>程品安</t>
  </si>
  <si>
    <t>蜂子山下</t>
  </si>
  <si>
    <t>040304</t>
  </si>
  <si>
    <t>谢志江</t>
  </si>
  <si>
    <t>岸子湾</t>
  </si>
  <si>
    <t>040332</t>
  </si>
  <si>
    <t>谢用芳</t>
  </si>
  <si>
    <t>煤炭沟</t>
  </si>
  <si>
    <t>040315</t>
  </si>
  <si>
    <t>黄正莲</t>
  </si>
  <si>
    <t>040317</t>
  </si>
  <si>
    <t>孙万年</t>
  </si>
  <si>
    <t>040313</t>
  </si>
  <si>
    <t>田秀太</t>
  </si>
  <si>
    <t>040281</t>
  </si>
  <si>
    <t>程立元</t>
  </si>
  <si>
    <t>040311</t>
  </si>
  <si>
    <t>熊龙菊</t>
  </si>
  <si>
    <t>040303</t>
  </si>
  <si>
    <t>程旭</t>
  </si>
  <si>
    <t>岗上湾</t>
  </si>
  <si>
    <t>120205209</t>
  </si>
  <si>
    <t>蔡一江</t>
  </si>
  <si>
    <t>白湾</t>
  </si>
  <si>
    <t>040325</t>
  </si>
  <si>
    <t>张全虎</t>
  </si>
  <si>
    <t>冯星</t>
  </si>
  <si>
    <t>半坡</t>
  </si>
  <si>
    <t>狗湾</t>
  </si>
  <si>
    <t>040093</t>
  </si>
  <si>
    <t>潘永付</t>
  </si>
  <si>
    <t>040521</t>
  </si>
  <si>
    <t>徐卫东</t>
  </si>
  <si>
    <t>白湾片</t>
  </si>
  <si>
    <t>040327</t>
  </si>
  <si>
    <t>堰湾</t>
  </si>
  <si>
    <t>040274</t>
  </si>
  <si>
    <t>程方美</t>
  </si>
  <si>
    <t>无脊湾洼子</t>
  </si>
  <si>
    <t>040277</t>
  </si>
  <si>
    <t>何正辅</t>
  </si>
  <si>
    <t>孙家榨</t>
  </si>
  <si>
    <t>桃地湾屋后</t>
  </si>
  <si>
    <t>040345</t>
  </si>
  <si>
    <t>何正义</t>
  </si>
  <si>
    <t>桃地湾洼子</t>
  </si>
  <si>
    <t>双堰湾屋后</t>
  </si>
  <si>
    <t>040357</t>
  </si>
  <si>
    <t>张全龙</t>
  </si>
  <si>
    <t>水库岩</t>
  </si>
  <si>
    <t>白树湾</t>
  </si>
  <si>
    <t>040271</t>
  </si>
  <si>
    <t>潘永保</t>
  </si>
  <si>
    <t>坛子洼屋后</t>
  </si>
  <si>
    <t>040360</t>
  </si>
  <si>
    <t>张运山</t>
  </si>
  <si>
    <t>大红湾一片</t>
  </si>
  <si>
    <t>大红湾二片</t>
  </si>
  <si>
    <t>五斗湾公山</t>
  </si>
  <si>
    <t>040320</t>
  </si>
  <si>
    <t>张凤青</t>
  </si>
  <si>
    <t>程立友</t>
  </si>
  <si>
    <t>阳关洼子</t>
  </si>
  <si>
    <t>河岸公山</t>
  </si>
  <si>
    <t>新湾冲</t>
  </si>
  <si>
    <t>040331</t>
  </si>
  <si>
    <t>彭娜娜</t>
  </si>
  <si>
    <t>040528</t>
  </si>
  <si>
    <t>冯定明</t>
  </si>
  <si>
    <t>辽牙沟</t>
  </si>
  <si>
    <t>040286</t>
  </si>
  <si>
    <t>程方友</t>
  </si>
  <si>
    <t>半坡屋后</t>
  </si>
  <si>
    <t>阳关</t>
  </si>
  <si>
    <t>040523</t>
  </si>
  <si>
    <t>冯定朝</t>
  </si>
  <si>
    <t>桃地湾</t>
  </si>
  <si>
    <t>040342</t>
  </si>
  <si>
    <t>占昌汉</t>
  </si>
  <si>
    <t>张公坟洼子</t>
  </si>
  <si>
    <t>040525</t>
  </si>
  <si>
    <t>刚豆湾</t>
  </si>
  <si>
    <t>040294</t>
  </si>
  <si>
    <t>潘永全</t>
  </si>
  <si>
    <t>骡马店屋后</t>
  </si>
  <si>
    <t>040290</t>
  </si>
  <si>
    <t>潘永在</t>
  </si>
  <si>
    <t>刚豆湾公山</t>
  </si>
  <si>
    <t>广东山</t>
  </si>
  <si>
    <t>040322</t>
  </si>
  <si>
    <t>程立海</t>
  </si>
  <si>
    <t>台子湾水库旁</t>
  </si>
  <si>
    <t>040279</t>
  </si>
  <si>
    <t>孙茂军</t>
  </si>
  <si>
    <t>榔树岸子</t>
  </si>
  <si>
    <t>040343</t>
  </si>
  <si>
    <t>詹昌国</t>
  </si>
  <si>
    <t>坛子洼</t>
  </si>
  <si>
    <t>040362</t>
  </si>
  <si>
    <t>熊贵友</t>
  </si>
  <si>
    <t>040363</t>
  </si>
  <si>
    <t>熊良成</t>
  </si>
  <si>
    <t>040361</t>
  </si>
  <si>
    <t>熊良发</t>
  </si>
  <si>
    <t>046352</t>
  </si>
  <si>
    <t>周世国</t>
  </si>
  <si>
    <t>堰岸</t>
  </si>
  <si>
    <t>子湾公山</t>
  </si>
  <si>
    <t>水库洼子</t>
  </si>
  <si>
    <t>001700</t>
  </si>
  <si>
    <t>程立勤</t>
  </si>
  <si>
    <t>七树窝子上头</t>
  </si>
  <si>
    <t>040508</t>
  </si>
  <si>
    <t>张运金</t>
  </si>
  <si>
    <t>040272</t>
  </si>
  <si>
    <t>潘永平</t>
  </si>
  <si>
    <t>阳关片</t>
  </si>
  <si>
    <t>无脊湾</t>
  </si>
  <si>
    <t>040284</t>
  </si>
  <si>
    <t>黄秀芝</t>
  </si>
  <si>
    <t>040517</t>
  </si>
  <si>
    <t>黄正秀</t>
  </si>
  <si>
    <t>羊关片</t>
  </si>
  <si>
    <t>040310</t>
  </si>
  <si>
    <t>程立华</t>
  </si>
  <si>
    <t>台子上</t>
  </si>
  <si>
    <t>狗湾公山</t>
  </si>
  <si>
    <t>碾子湾</t>
  </si>
  <si>
    <t>040305</t>
  </si>
  <si>
    <t>贺加凤</t>
  </si>
  <si>
    <t>040297</t>
  </si>
  <si>
    <t>040298</t>
  </si>
  <si>
    <t>040283</t>
  </si>
  <si>
    <t>程方富</t>
  </si>
  <si>
    <t>040266</t>
  </si>
  <si>
    <t>潘永安</t>
  </si>
  <si>
    <t>荒林湾</t>
  </si>
  <si>
    <t>040529</t>
  </si>
  <si>
    <t>程兴忠</t>
  </si>
  <si>
    <t>040329</t>
  </si>
  <si>
    <t>张运江</t>
  </si>
  <si>
    <t>学屋咀</t>
  </si>
  <si>
    <t>双堰坛子洼公山</t>
  </si>
  <si>
    <t>槐树湾对门</t>
  </si>
  <si>
    <t>040338</t>
  </si>
  <si>
    <t>张立全</t>
  </si>
  <si>
    <t>槐树湾屋后</t>
  </si>
  <si>
    <t>农田坡公山</t>
  </si>
  <si>
    <t>040358</t>
  </si>
  <si>
    <t>张运楚</t>
  </si>
  <si>
    <t>张家湾</t>
  </si>
  <si>
    <t>双堰湾</t>
  </si>
  <si>
    <t>040565</t>
  </si>
  <si>
    <t>040355</t>
  </si>
  <si>
    <t>张运军</t>
  </si>
  <si>
    <t>040335</t>
  </si>
  <si>
    <t>张运洋</t>
  </si>
  <si>
    <t>新屋湾公山</t>
  </si>
  <si>
    <t>040307</t>
  </si>
  <si>
    <t>潘永发</t>
  </si>
  <si>
    <t>台子湾屋后洼子</t>
  </si>
  <si>
    <t>040316</t>
  </si>
  <si>
    <t>程立发</t>
  </si>
  <si>
    <t>台子湾屋后</t>
  </si>
  <si>
    <t>040520</t>
  </si>
  <si>
    <t>白湾半坡</t>
  </si>
  <si>
    <t>040509</t>
  </si>
  <si>
    <t>柒树窝子</t>
  </si>
  <si>
    <t>040349</t>
  </si>
  <si>
    <t>张艳华</t>
  </si>
  <si>
    <t>张立安</t>
  </si>
  <si>
    <t>河岸</t>
  </si>
  <si>
    <t>040527</t>
  </si>
  <si>
    <t>040296</t>
  </si>
  <si>
    <t>潘永国</t>
  </si>
  <si>
    <t>河堰湾</t>
  </si>
  <si>
    <t>040347</t>
  </si>
  <si>
    <t>张运清</t>
  </si>
  <si>
    <t>双堰屋后</t>
  </si>
  <si>
    <t>040526</t>
  </si>
  <si>
    <t>小堰岸</t>
  </si>
  <si>
    <t>040524</t>
  </si>
  <si>
    <t>田开付</t>
  </si>
  <si>
    <t>040334</t>
  </si>
  <si>
    <t>大山坡</t>
  </si>
  <si>
    <t>040220</t>
  </si>
  <si>
    <t>周大明</t>
  </si>
  <si>
    <t>河口山场</t>
  </si>
  <si>
    <t>040246</t>
  </si>
  <si>
    <t>胡必武</t>
  </si>
  <si>
    <t>马家湾</t>
  </si>
  <si>
    <t>040241</t>
  </si>
  <si>
    <t>蔡皓</t>
  </si>
  <si>
    <t>南竹堰岸</t>
  </si>
  <si>
    <t>040219</t>
  </si>
  <si>
    <t>邹永心</t>
  </si>
  <si>
    <t>040218</t>
  </si>
  <si>
    <t>邹永传</t>
  </si>
  <si>
    <t>杨树湾</t>
  </si>
  <si>
    <t>040237</t>
  </si>
  <si>
    <t>徐红江</t>
  </si>
  <si>
    <t>040235</t>
  </si>
  <si>
    <t>黄正玉</t>
  </si>
  <si>
    <t>杨树湾冲口</t>
  </si>
  <si>
    <t>040232</t>
  </si>
  <si>
    <t>黄宗礼</t>
  </si>
  <si>
    <t>040226</t>
  </si>
  <si>
    <t>杨树芳</t>
  </si>
  <si>
    <t>黄湾</t>
  </si>
  <si>
    <t>朱家嘴对门</t>
  </si>
  <si>
    <t>040243</t>
  </si>
  <si>
    <t>王天群</t>
  </si>
  <si>
    <t>040515</t>
  </si>
  <si>
    <t>续荣宝</t>
  </si>
  <si>
    <t>040512</t>
  </si>
  <si>
    <t>孙大健</t>
  </si>
  <si>
    <t>040242</t>
  </si>
  <si>
    <t>邹永保</t>
  </si>
  <si>
    <t>沙冒林</t>
  </si>
  <si>
    <t>040215</t>
  </si>
  <si>
    <t>续晓蓉</t>
  </si>
  <si>
    <t>续立先</t>
  </si>
  <si>
    <t>堰务冲</t>
  </si>
  <si>
    <t>蔡铭秀</t>
  </si>
  <si>
    <t>040228</t>
  </si>
  <si>
    <t>张文成</t>
  </si>
  <si>
    <t>槽湾</t>
  </si>
  <si>
    <t>鲍坤志</t>
  </si>
  <si>
    <t>040244</t>
  </si>
  <si>
    <t>040245</t>
  </si>
  <si>
    <t>王保江</t>
  </si>
  <si>
    <t>朱家嘴黄土地岸</t>
  </si>
  <si>
    <t>040231</t>
  </si>
  <si>
    <t>鲍坤友</t>
  </si>
  <si>
    <t>040233</t>
  </si>
  <si>
    <t>王安学</t>
  </si>
  <si>
    <t>040224</t>
  </si>
  <si>
    <t>续安辉</t>
  </si>
  <si>
    <t>040513</t>
  </si>
  <si>
    <t>程方旺</t>
  </si>
  <si>
    <t>040225</t>
  </si>
  <si>
    <t>张金莲</t>
  </si>
  <si>
    <t>040227</t>
  </si>
  <si>
    <t>朱家嘴</t>
  </si>
  <si>
    <t>040230</t>
  </si>
  <si>
    <t>占加顺</t>
  </si>
  <si>
    <t>040222</t>
  </si>
  <si>
    <t>乔元明</t>
  </si>
  <si>
    <t>康家冲</t>
  </si>
  <si>
    <t>000048</t>
  </si>
  <si>
    <t>张俊海</t>
  </si>
  <si>
    <t>040516</t>
  </si>
  <si>
    <t>邹永福</t>
  </si>
  <si>
    <t>040511</t>
  </si>
  <si>
    <t>程方可</t>
  </si>
  <si>
    <t>上程家湾带冒山</t>
  </si>
  <si>
    <t>040229</t>
  </si>
  <si>
    <t>孙高正</t>
  </si>
  <si>
    <t>040514</t>
  </si>
  <si>
    <t>龚华义</t>
  </si>
  <si>
    <t>040236</t>
  </si>
  <si>
    <t>乔国凤</t>
  </si>
  <si>
    <t>龚华乐</t>
  </si>
  <si>
    <t>040240</t>
  </si>
  <si>
    <t>张俊安</t>
  </si>
  <si>
    <t>鹅子山</t>
  </si>
  <si>
    <t>040239</t>
  </si>
  <si>
    <t>程方海</t>
  </si>
  <si>
    <t>040216</t>
  </si>
  <si>
    <t>程正义</t>
  </si>
  <si>
    <t>040223</t>
  </si>
  <si>
    <t>乔元鸿</t>
  </si>
  <si>
    <t>16(小班号)</t>
  </si>
  <si>
    <t>占申华</t>
  </si>
  <si>
    <t>茶山</t>
  </si>
  <si>
    <t>040190</t>
  </si>
  <si>
    <t>张全义</t>
  </si>
  <si>
    <t>增加湾</t>
  </si>
  <si>
    <t>040200</t>
  </si>
  <si>
    <t>田永涛</t>
  </si>
  <si>
    <t>040201</t>
  </si>
  <si>
    <t>田兵太</t>
  </si>
  <si>
    <t>增家湾</t>
  </si>
  <si>
    <t>040199</t>
  </si>
  <si>
    <t>欧启银</t>
  </si>
  <si>
    <t>老上湾</t>
  </si>
  <si>
    <t>040193</t>
  </si>
  <si>
    <t>周国江</t>
  </si>
  <si>
    <t>040198</t>
  </si>
  <si>
    <t>欧启平</t>
  </si>
  <si>
    <t>合湾</t>
  </si>
  <si>
    <t>040203</t>
  </si>
  <si>
    <t>涂居娇</t>
  </si>
  <si>
    <t>窑湾公山</t>
  </si>
  <si>
    <t>对井湾</t>
  </si>
  <si>
    <t>本人老屋后</t>
  </si>
  <si>
    <t>040205</t>
  </si>
  <si>
    <t>江代银</t>
  </si>
  <si>
    <t>伞家湾</t>
  </si>
  <si>
    <t>水库堤</t>
  </si>
  <si>
    <t>园子坡</t>
  </si>
  <si>
    <t>040186</t>
  </si>
  <si>
    <t>陈德军</t>
  </si>
  <si>
    <t>040189</t>
  </si>
  <si>
    <t>正凯屋后</t>
  </si>
  <si>
    <t>040204</t>
  </si>
  <si>
    <t>程正凯</t>
  </si>
  <si>
    <t>花棚湾</t>
  </si>
  <si>
    <t>040188</t>
  </si>
  <si>
    <t>陈德志</t>
  </si>
  <si>
    <t>储雄园子古沟</t>
  </si>
  <si>
    <t>储勇</t>
  </si>
  <si>
    <t>南山湾</t>
  </si>
  <si>
    <t>猫子头</t>
  </si>
  <si>
    <t>040202</t>
  </si>
  <si>
    <t>高代军</t>
  </si>
  <si>
    <t>040191</t>
  </si>
  <si>
    <t>040182</t>
  </si>
  <si>
    <t>江代华</t>
  </si>
  <si>
    <t>中家湾</t>
  </si>
  <si>
    <t>040519</t>
  </si>
  <si>
    <t>田开顺</t>
  </si>
  <si>
    <t>040196</t>
  </si>
  <si>
    <t xml:space="preserve"> 潘永贵 </t>
  </si>
  <si>
    <t>040197</t>
  </si>
  <si>
    <t>田宗银</t>
  </si>
  <si>
    <t>040181</t>
  </si>
  <si>
    <t>高万银</t>
  </si>
  <si>
    <t>040195</t>
  </si>
  <si>
    <t>徐家英</t>
  </si>
  <si>
    <t>040192</t>
  </si>
  <si>
    <t>张兵</t>
  </si>
  <si>
    <t>040185</t>
  </si>
  <si>
    <t>储中辉</t>
  </si>
  <si>
    <t>040187</t>
  </si>
  <si>
    <t>储勤熊</t>
  </si>
  <si>
    <t>41(小班号)</t>
  </si>
  <si>
    <t>储勤江</t>
  </si>
  <si>
    <t>43(小班号)</t>
  </si>
  <si>
    <t>45(小班号)</t>
  </si>
  <si>
    <t>40(小班号)</t>
  </si>
  <si>
    <t>储勤海</t>
  </si>
  <si>
    <t>42(小班号)</t>
  </si>
  <si>
    <t>44(小班号)</t>
  </si>
  <si>
    <t>对门山</t>
  </si>
  <si>
    <t>039855</t>
  </si>
  <si>
    <t>郭良军</t>
  </si>
  <si>
    <t>039837</t>
  </si>
  <si>
    <t>赵申山</t>
  </si>
  <si>
    <t>小清山</t>
  </si>
  <si>
    <t>039847</t>
  </si>
  <si>
    <t>刘仕贵</t>
  </si>
  <si>
    <t>东边窝山</t>
  </si>
  <si>
    <t>039911</t>
  </si>
  <si>
    <t>刘仕军</t>
  </si>
  <si>
    <t>黄家嘴上</t>
  </si>
  <si>
    <t>039836</t>
  </si>
  <si>
    <t>胡玉莲</t>
  </si>
  <si>
    <t>沈家湾山</t>
  </si>
  <si>
    <t>039853</t>
  </si>
  <si>
    <t>郭定汉</t>
  </si>
  <si>
    <t>039886</t>
  </si>
  <si>
    <t>吴仕贵</t>
  </si>
  <si>
    <t>桐树窝山</t>
  </si>
  <si>
    <t>039908</t>
  </si>
  <si>
    <t>续安奎</t>
  </si>
  <si>
    <t>039910</t>
  </si>
  <si>
    <t>续安平</t>
  </si>
  <si>
    <t>椆树窝</t>
  </si>
  <si>
    <t>040518</t>
  </si>
  <si>
    <t>续安超</t>
  </si>
  <si>
    <t>039832</t>
  </si>
  <si>
    <t>王传全</t>
  </si>
  <si>
    <t>039906</t>
  </si>
  <si>
    <t>张波</t>
  </si>
  <si>
    <t>大堰背山</t>
  </si>
  <si>
    <t>039840</t>
  </si>
  <si>
    <t>王延锋</t>
  </si>
  <si>
    <t>王道伦</t>
  </si>
  <si>
    <t>小堰山</t>
  </si>
  <si>
    <t>039839</t>
  </si>
  <si>
    <t>039850</t>
  </si>
  <si>
    <t>罗世海</t>
  </si>
  <si>
    <t>039857</t>
  </si>
  <si>
    <t>张家兴</t>
  </si>
  <si>
    <t>039856</t>
  </si>
  <si>
    <t>郭定楚</t>
  </si>
  <si>
    <t>横湾山</t>
  </si>
  <si>
    <t>039878</t>
  </si>
  <si>
    <t>续安太</t>
  </si>
  <si>
    <t>039852</t>
  </si>
  <si>
    <t>大堰下山</t>
  </si>
  <si>
    <t>039851</t>
  </si>
  <si>
    <t>罗世成</t>
  </si>
  <si>
    <t>040534</t>
  </si>
  <si>
    <t>马延国</t>
  </si>
  <si>
    <t>沈家湾</t>
  </si>
  <si>
    <t>039874</t>
  </si>
  <si>
    <t>张运海</t>
  </si>
  <si>
    <t>舒从成</t>
  </si>
  <si>
    <t>小湾山</t>
  </si>
  <si>
    <t>039834</t>
  </si>
  <si>
    <t>刘华国</t>
  </si>
  <si>
    <t>王荣华</t>
  </si>
  <si>
    <t>水库北头山</t>
  </si>
  <si>
    <t>039862</t>
  </si>
  <si>
    <t>王国兴</t>
  </si>
  <si>
    <t>大湾山</t>
  </si>
  <si>
    <t>039872</t>
  </si>
  <si>
    <t>刘建国</t>
  </si>
  <si>
    <t>大堰堤外山</t>
  </si>
  <si>
    <t>梨树湾屋后山</t>
  </si>
  <si>
    <t>039846</t>
  </si>
  <si>
    <t>王凤兰</t>
  </si>
  <si>
    <t>039912</t>
  </si>
  <si>
    <t>王全国</t>
  </si>
  <si>
    <t>㰄横湾山</t>
  </si>
  <si>
    <t>039842</t>
  </si>
  <si>
    <t>刘仕银</t>
  </si>
  <si>
    <t>水库堤南头山</t>
  </si>
  <si>
    <t>栎树湾屋后</t>
  </si>
  <si>
    <t>040532</t>
  </si>
  <si>
    <t>040012</t>
  </si>
  <si>
    <t>张明友</t>
  </si>
  <si>
    <t>大湾对门</t>
  </si>
  <si>
    <t>040044</t>
  </si>
  <si>
    <t>程东品</t>
  </si>
  <si>
    <t>藕堰坡</t>
  </si>
  <si>
    <t>040052</t>
  </si>
  <si>
    <t>雷国</t>
  </si>
  <si>
    <t>马湾坡</t>
  </si>
  <si>
    <t>040031</t>
  </si>
  <si>
    <t>雷光军</t>
  </si>
  <si>
    <t>马湾屋后坡</t>
  </si>
  <si>
    <t>马湾小湾坡</t>
  </si>
  <si>
    <t>国西湾</t>
  </si>
  <si>
    <t>040033</t>
  </si>
  <si>
    <t>程学品</t>
  </si>
  <si>
    <t>塔子河</t>
  </si>
  <si>
    <t>040015</t>
  </si>
  <si>
    <t>程立林</t>
  </si>
  <si>
    <t>蛟子冲东坡</t>
  </si>
  <si>
    <t>马湾冲</t>
  </si>
  <si>
    <t>040057</t>
  </si>
  <si>
    <t>徐春付</t>
  </si>
  <si>
    <t>㰄横湾</t>
  </si>
  <si>
    <t>木樟树湾</t>
  </si>
  <si>
    <t>国西湾老上</t>
  </si>
  <si>
    <t>040003</t>
  </si>
  <si>
    <t>程超品</t>
  </si>
  <si>
    <t>蛟子冲</t>
  </si>
  <si>
    <t>横湾</t>
  </si>
  <si>
    <t>040060</t>
  </si>
  <si>
    <t>朱圣海</t>
  </si>
  <si>
    <t>040029</t>
  </si>
  <si>
    <t>雷光保</t>
  </si>
  <si>
    <t>040014</t>
  </si>
  <si>
    <t>程志品</t>
  </si>
  <si>
    <t>35A</t>
  </si>
  <si>
    <t>040530</t>
  </si>
  <si>
    <t>040042</t>
  </si>
  <si>
    <t>程朝品</t>
  </si>
  <si>
    <t>040050</t>
  </si>
  <si>
    <t>程刚</t>
  </si>
  <si>
    <t>040062</t>
  </si>
  <si>
    <t>张正明</t>
  </si>
  <si>
    <t>庙口山</t>
  </si>
  <si>
    <t>唐家冲</t>
  </si>
  <si>
    <t>040025</t>
  </si>
  <si>
    <t>040036</t>
  </si>
  <si>
    <t>程继品</t>
  </si>
  <si>
    <t>大湾大门山</t>
  </si>
  <si>
    <t>元同寺</t>
  </si>
  <si>
    <t>040018</t>
  </si>
  <si>
    <t>程方银</t>
  </si>
  <si>
    <t>040006</t>
  </si>
  <si>
    <t>裴朝峰</t>
  </si>
  <si>
    <t>040045</t>
  </si>
  <si>
    <t>张守平</t>
  </si>
  <si>
    <t>元同茶山</t>
  </si>
  <si>
    <t>040009</t>
  </si>
  <si>
    <t>程发品</t>
  </si>
  <si>
    <t>元同东西坡</t>
  </si>
  <si>
    <t>040021</t>
  </si>
  <si>
    <t>程方保</t>
  </si>
  <si>
    <t>040017</t>
  </si>
  <si>
    <t>雷光全</t>
  </si>
  <si>
    <t>040064</t>
  </si>
  <si>
    <t>大湾对门山</t>
  </si>
  <si>
    <t>040008</t>
  </si>
  <si>
    <t>程方洋</t>
  </si>
  <si>
    <t>040041</t>
  </si>
  <si>
    <t>程品海</t>
  </si>
  <si>
    <t>朱圣江</t>
  </si>
  <si>
    <t>元通寺茶山</t>
  </si>
  <si>
    <t>040011</t>
  </si>
  <si>
    <t>程全品</t>
  </si>
  <si>
    <t>松树坡</t>
  </si>
  <si>
    <t>040005</t>
  </si>
  <si>
    <t>程桂品</t>
  </si>
  <si>
    <t>040510</t>
  </si>
  <si>
    <t>程安品</t>
  </si>
  <si>
    <t>窑地湾</t>
  </si>
  <si>
    <t>塔子河山</t>
  </si>
  <si>
    <t>040048</t>
  </si>
  <si>
    <t>程方勇</t>
  </si>
  <si>
    <t>塔地湾</t>
  </si>
  <si>
    <t>040023</t>
  </si>
  <si>
    <t>程关品</t>
  </si>
  <si>
    <t>040053</t>
  </si>
  <si>
    <t>任德清</t>
  </si>
  <si>
    <t>040039</t>
  </si>
  <si>
    <t>程显品</t>
  </si>
  <si>
    <t>四爷窝</t>
  </si>
  <si>
    <t>040026</t>
  </si>
  <si>
    <t>雷光忠</t>
  </si>
  <si>
    <t>马湾冲小湾</t>
  </si>
  <si>
    <t>马湾大堰崖</t>
  </si>
  <si>
    <t>040055</t>
  </si>
  <si>
    <t>李洪久</t>
  </si>
  <si>
    <t>040040</t>
  </si>
  <si>
    <t>程军品</t>
  </si>
  <si>
    <t>圆通寺小湾</t>
  </si>
  <si>
    <t>040034</t>
  </si>
  <si>
    <t>程方志</t>
  </si>
  <si>
    <t>长冲屋后</t>
  </si>
  <si>
    <t>039824</t>
  </si>
  <si>
    <t>王定明</t>
  </si>
  <si>
    <t>长冲垭子</t>
  </si>
  <si>
    <t>托湾</t>
  </si>
  <si>
    <t>决垭</t>
  </si>
  <si>
    <t>039877</t>
  </si>
  <si>
    <t>宋克琴</t>
  </si>
  <si>
    <t>决垭东</t>
  </si>
  <si>
    <t>张湾</t>
  </si>
  <si>
    <t>039895</t>
  </si>
  <si>
    <t>许扬兵</t>
  </si>
  <si>
    <t>小张湾</t>
  </si>
  <si>
    <t>六子坡</t>
  </si>
  <si>
    <t>张湾窑湾</t>
  </si>
  <si>
    <t>039896</t>
  </si>
  <si>
    <t>楼子湾对门</t>
  </si>
  <si>
    <t>王湾冲</t>
  </si>
  <si>
    <t>039869</t>
  </si>
  <si>
    <t>张守安</t>
  </si>
  <si>
    <t>王湾</t>
  </si>
  <si>
    <t>039868</t>
  </si>
  <si>
    <t>宋垭对门</t>
  </si>
  <si>
    <t>宋垭南</t>
  </si>
  <si>
    <t>039873</t>
  </si>
  <si>
    <t>陈义坤</t>
  </si>
  <si>
    <t>四斗凹子</t>
  </si>
  <si>
    <t>熊湾</t>
  </si>
  <si>
    <t>039871</t>
  </si>
  <si>
    <t>熊湾老止</t>
  </si>
  <si>
    <t>碾子坡</t>
  </si>
  <si>
    <t>039900</t>
  </si>
  <si>
    <t>王安府</t>
  </si>
  <si>
    <t>对门湾下侧</t>
  </si>
  <si>
    <t>039897</t>
  </si>
  <si>
    <t>方知坤</t>
  </si>
  <si>
    <t>039898</t>
  </si>
  <si>
    <t>六子湾上侧</t>
  </si>
  <si>
    <t>方氏祠对门</t>
  </si>
  <si>
    <t>039841</t>
  </si>
  <si>
    <t>张守荣</t>
  </si>
  <si>
    <t>河湾</t>
  </si>
  <si>
    <t>朝湾</t>
  </si>
  <si>
    <t>039822</t>
  </si>
  <si>
    <t>王安国</t>
  </si>
  <si>
    <t>四斗岭</t>
  </si>
  <si>
    <t>039880</t>
  </si>
  <si>
    <t>王定坤</t>
  </si>
  <si>
    <t>039849</t>
  </si>
  <si>
    <t>方知海</t>
  </si>
  <si>
    <t>对门湾口</t>
  </si>
  <si>
    <t>039861</t>
  </si>
  <si>
    <t>方知法</t>
  </si>
  <si>
    <t>新屋湾上侧边</t>
  </si>
  <si>
    <t>张湾冲口下榜田</t>
  </si>
  <si>
    <t>野鸡湾</t>
  </si>
  <si>
    <t>039829</t>
  </si>
  <si>
    <t>邱和山</t>
  </si>
  <si>
    <t>红湾</t>
  </si>
  <si>
    <t>张湾屋后</t>
  </si>
  <si>
    <t>039830</t>
  </si>
  <si>
    <t>邱和军</t>
  </si>
  <si>
    <t>张湾屋</t>
  </si>
  <si>
    <t>郭园湾</t>
  </si>
  <si>
    <t>039889</t>
  </si>
  <si>
    <t>许阳春</t>
  </si>
  <si>
    <t>方氏祠</t>
  </si>
  <si>
    <t>039888</t>
  </si>
  <si>
    <t>方氏祠对面</t>
  </si>
  <si>
    <t>各园湾</t>
  </si>
  <si>
    <t>039885</t>
  </si>
  <si>
    <t>王安发</t>
  </si>
  <si>
    <t>桥儿河</t>
  </si>
  <si>
    <t>方氏祠下凹</t>
  </si>
  <si>
    <t>039899</t>
  </si>
  <si>
    <t>王定军</t>
  </si>
  <si>
    <t>张湾对门</t>
  </si>
  <si>
    <t>039831</t>
  </si>
  <si>
    <t>邱和州</t>
  </si>
  <si>
    <t>039860</t>
  </si>
  <si>
    <t>039890</t>
  </si>
  <si>
    <t>土湾</t>
  </si>
  <si>
    <t>龙湾</t>
  </si>
  <si>
    <t>039835</t>
  </si>
  <si>
    <t>邱和勇</t>
  </si>
  <si>
    <t>039887</t>
  </si>
  <si>
    <t>邱和平</t>
  </si>
  <si>
    <t>名国湾</t>
  </si>
  <si>
    <t>039894</t>
  </si>
  <si>
    <t>陈义强</t>
  </si>
  <si>
    <t>张湾冲</t>
  </si>
  <si>
    <t>六子湾屋后</t>
  </si>
  <si>
    <t>对门湾</t>
  </si>
  <si>
    <t>039893</t>
  </si>
  <si>
    <t>之法屋后</t>
  </si>
  <si>
    <t>039901</t>
  </si>
  <si>
    <t>张大新</t>
  </si>
  <si>
    <t>039531</t>
  </si>
  <si>
    <t>黄德琴</t>
  </si>
  <si>
    <t>039843</t>
  </si>
  <si>
    <t>039881</t>
  </si>
  <si>
    <t>王安全</t>
  </si>
  <si>
    <t>039882</t>
  </si>
  <si>
    <t>039838</t>
  </si>
  <si>
    <t>鲍汉均</t>
  </si>
  <si>
    <t>熊湾冲口</t>
  </si>
  <si>
    <t>039865</t>
  </si>
  <si>
    <t>陈义付</t>
  </si>
  <si>
    <t>熊湾老上</t>
  </si>
  <si>
    <t>宋垭平地湾</t>
  </si>
  <si>
    <t>039867</t>
  </si>
  <si>
    <t>039833</t>
  </si>
  <si>
    <t>王安平</t>
  </si>
  <si>
    <t>长冲</t>
  </si>
  <si>
    <t>039825</t>
  </si>
  <si>
    <t>邱和春</t>
  </si>
  <si>
    <t>老园子</t>
  </si>
  <si>
    <t>039827</t>
  </si>
  <si>
    <t>邱和荣</t>
  </si>
  <si>
    <t>039826</t>
  </si>
  <si>
    <t>井湾</t>
  </si>
  <si>
    <t>039870</t>
  </si>
  <si>
    <t>王传贵</t>
  </si>
  <si>
    <t>039818</t>
  </si>
  <si>
    <t>孙贤付</t>
  </si>
  <si>
    <t>039854</t>
  </si>
  <si>
    <t>张湾口上</t>
  </si>
  <si>
    <t>土家湾</t>
  </si>
  <si>
    <t>039883</t>
  </si>
  <si>
    <t>王定保</t>
  </si>
  <si>
    <t>039884</t>
  </si>
  <si>
    <t>小野鸡湾</t>
  </si>
  <si>
    <t>039821</t>
  </si>
  <si>
    <t>王定山</t>
  </si>
  <si>
    <t>039819</t>
  </si>
  <si>
    <t>039820</t>
  </si>
  <si>
    <t>长冲南山</t>
  </si>
  <si>
    <t>039864</t>
  </si>
  <si>
    <t>肖远琴</t>
  </si>
  <si>
    <t>039844</t>
  </si>
  <si>
    <t>许扬武</t>
  </si>
  <si>
    <t>039859</t>
  </si>
  <si>
    <t>吴光国</t>
  </si>
  <si>
    <t>金货潭山</t>
  </si>
  <si>
    <t>039876</t>
  </si>
  <si>
    <t>续立付</t>
  </si>
  <si>
    <t>小堰背山</t>
  </si>
  <si>
    <t>040049</t>
  </si>
  <si>
    <t>039879</t>
  </si>
  <si>
    <t>鲍坤楚</t>
  </si>
  <si>
    <t>039875</t>
  </si>
  <si>
    <t>马延强</t>
  </si>
  <si>
    <t xml:space="preserve">马湾冲 </t>
  </si>
  <si>
    <t>040002</t>
  </si>
  <si>
    <t>周大山</t>
  </si>
  <si>
    <t>42035068993</t>
  </si>
  <si>
    <t>刘伦兴</t>
  </si>
  <si>
    <t>金货潭</t>
  </si>
  <si>
    <t>039848</t>
  </si>
  <si>
    <t>吴光银</t>
  </si>
  <si>
    <t>张湾星湾</t>
  </si>
  <si>
    <t>039891</t>
  </si>
  <si>
    <t>方知明</t>
  </si>
  <si>
    <t>围山田下</t>
  </si>
  <si>
    <t>039892</t>
  </si>
  <si>
    <t>新屋湾后</t>
  </si>
  <si>
    <t>四组</t>
  </si>
  <si>
    <t>040032</t>
  </si>
  <si>
    <t>许扬军</t>
  </si>
  <si>
    <t>银湾</t>
  </si>
  <si>
    <t>平地洼子</t>
  </si>
  <si>
    <t>040024</t>
  </si>
  <si>
    <t>彭成财</t>
  </si>
  <si>
    <t>成鸿屋后</t>
  </si>
  <si>
    <t>小尖</t>
  </si>
  <si>
    <t>039991</t>
  </si>
  <si>
    <t>李福明</t>
  </si>
  <si>
    <t xml:space="preserve">是 </t>
  </si>
  <si>
    <t>孙交湾</t>
  </si>
  <si>
    <t>上邱湾</t>
  </si>
  <si>
    <t>040004</t>
  </si>
  <si>
    <t>吴仕龙</t>
  </si>
  <si>
    <t>下邱湾</t>
  </si>
  <si>
    <t>本人园子</t>
  </si>
  <si>
    <t>040016</t>
  </si>
  <si>
    <t>尹光英</t>
  </si>
  <si>
    <t>水库岸</t>
  </si>
  <si>
    <t>039995</t>
  </si>
  <si>
    <t>杨春芳</t>
  </si>
  <si>
    <t>染坊湾</t>
  </si>
  <si>
    <t>040028</t>
  </si>
  <si>
    <t>杨顺全</t>
  </si>
  <si>
    <t>040001</t>
  </si>
  <si>
    <t>万子云</t>
  </si>
  <si>
    <t>万之刚</t>
  </si>
  <si>
    <t>杨树洼子</t>
  </si>
  <si>
    <t>杨湾</t>
  </si>
  <si>
    <t>039993</t>
  </si>
  <si>
    <t>水库</t>
  </si>
  <si>
    <t>039992</t>
  </si>
  <si>
    <t>彭成军</t>
  </si>
  <si>
    <t>040013</t>
  </si>
  <si>
    <t>刘正启</t>
  </si>
  <si>
    <t>染湾</t>
  </si>
  <si>
    <t>040030</t>
  </si>
  <si>
    <t>许扬龙</t>
  </si>
  <si>
    <t>井堰</t>
  </si>
  <si>
    <t>040000</t>
  </si>
  <si>
    <t>徐三国</t>
  </si>
  <si>
    <t>青砖湾</t>
  </si>
  <si>
    <t>039990</t>
  </si>
  <si>
    <t>李春明</t>
  </si>
  <si>
    <t>040037</t>
  </si>
  <si>
    <t>王国正</t>
  </si>
  <si>
    <t>040007</t>
  </si>
  <si>
    <t>李东国</t>
  </si>
  <si>
    <t>小黑湾</t>
  </si>
  <si>
    <t>大黑湾</t>
  </si>
  <si>
    <t>039998</t>
  </si>
  <si>
    <t>周兰香</t>
  </si>
  <si>
    <t>039994</t>
  </si>
  <si>
    <t>彭守财</t>
  </si>
  <si>
    <t>039997</t>
  </si>
  <si>
    <t>李勇</t>
  </si>
  <si>
    <t>芝麻湾</t>
  </si>
  <si>
    <t>039968</t>
  </si>
  <si>
    <t>陈义国</t>
  </si>
  <si>
    <t>大刘湾</t>
  </si>
  <si>
    <t>另果湾</t>
  </si>
  <si>
    <t>039985</t>
  </si>
  <si>
    <t>徐德朗</t>
  </si>
  <si>
    <t>国湾</t>
  </si>
  <si>
    <t>039980</t>
  </si>
  <si>
    <t>肖桂芳</t>
  </si>
  <si>
    <t>五子冲</t>
  </si>
  <si>
    <t>039966</t>
  </si>
  <si>
    <t>周艳</t>
  </si>
  <si>
    <t>刘家嘴</t>
  </si>
  <si>
    <t>039942</t>
  </si>
  <si>
    <t>陈义江</t>
  </si>
  <si>
    <t>039954</t>
  </si>
  <si>
    <t>肖宗银</t>
  </si>
  <si>
    <t>039967</t>
  </si>
  <si>
    <t>刘明全</t>
  </si>
  <si>
    <t>刘湾对门</t>
  </si>
  <si>
    <t>039969</t>
  </si>
  <si>
    <t>刘明钊</t>
  </si>
  <si>
    <t>子儿冲</t>
  </si>
  <si>
    <t>胡忠山</t>
  </si>
  <si>
    <t>039946</t>
  </si>
  <si>
    <t>张开喜</t>
  </si>
  <si>
    <t>季廷湾</t>
  </si>
  <si>
    <t>039971</t>
  </si>
  <si>
    <t>徐涛</t>
  </si>
  <si>
    <t>菱角湾</t>
  </si>
  <si>
    <t>039917</t>
  </si>
  <si>
    <t>续立金</t>
  </si>
  <si>
    <t>小刘湾</t>
  </si>
  <si>
    <t>039947</t>
  </si>
  <si>
    <t>陈新勇</t>
  </si>
  <si>
    <t>039904</t>
  </si>
  <si>
    <t>程洁</t>
  </si>
  <si>
    <t>正家冲</t>
  </si>
  <si>
    <t>039961</t>
  </si>
  <si>
    <t>王传东</t>
  </si>
  <si>
    <t>黄家嘴</t>
  </si>
  <si>
    <t>程元品</t>
  </si>
  <si>
    <t>039979</t>
  </si>
  <si>
    <t>陈新军</t>
  </si>
  <si>
    <t>039957</t>
  </si>
  <si>
    <t>张开阳</t>
  </si>
  <si>
    <t>039907</t>
  </si>
  <si>
    <t>岳帮荣</t>
  </si>
  <si>
    <t>程正财</t>
  </si>
  <si>
    <t>周启付</t>
  </si>
  <si>
    <t>039964</t>
  </si>
  <si>
    <t>周启朝</t>
  </si>
  <si>
    <t>039986</t>
  </si>
  <si>
    <t>周启元</t>
  </si>
  <si>
    <t>新屋后</t>
  </si>
  <si>
    <t>039949</t>
  </si>
  <si>
    <t>周启友</t>
  </si>
  <si>
    <t>堰 湾</t>
  </si>
  <si>
    <t>039981</t>
  </si>
  <si>
    <t>王友山</t>
  </si>
  <si>
    <t>周家冲</t>
  </si>
  <si>
    <t>039948</t>
  </si>
  <si>
    <t>张守均</t>
  </si>
  <si>
    <t>039934</t>
  </si>
  <si>
    <t>程伟</t>
  </si>
  <si>
    <t>039978</t>
  </si>
  <si>
    <t>王兴宝</t>
  </si>
  <si>
    <t>039970</t>
  </si>
  <si>
    <t>张全江</t>
  </si>
  <si>
    <t>039988</t>
  </si>
  <si>
    <t>张全军</t>
  </si>
  <si>
    <t>039921</t>
  </si>
  <si>
    <t>续立银</t>
  </si>
  <si>
    <t>039977</t>
  </si>
  <si>
    <t>肖宗海</t>
  </si>
  <si>
    <t>039976</t>
  </si>
  <si>
    <t>039974</t>
  </si>
  <si>
    <t>周启全</t>
  </si>
  <si>
    <t>荒地湾</t>
  </si>
  <si>
    <t>039972</t>
  </si>
  <si>
    <t>肖宗升</t>
  </si>
  <si>
    <t>040046</t>
  </si>
  <si>
    <t>039982</t>
  </si>
  <si>
    <t>肖远国</t>
  </si>
  <si>
    <t>039983</t>
  </si>
  <si>
    <t>040020</t>
  </si>
  <si>
    <t>徐德财</t>
  </si>
  <si>
    <t>039931</t>
  </si>
  <si>
    <t>039928</t>
  </si>
  <si>
    <t>039909</t>
  </si>
  <si>
    <t>张开洪</t>
  </si>
  <si>
    <t>039973</t>
  </si>
  <si>
    <t>程方万</t>
  </si>
  <si>
    <t>039925</t>
  </si>
  <si>
    <t>陈翠荣</t>
  </si>
  <si>
    <t>大地湾对门下嘴</t>
  </si>
  <si>
    <t>039975</t>
  </si>
  <si>
    <t>肖宗付</t>
  </si>
  <si>
    <t>刘家窝</t>
  </si>
  <si>
    <t>039933</t>
  </si>
  <si>
    <t>刘德保</t>
  </si>
  <si>
    <t>育秧室</t>
  </si>
  <si>
    <t>039962</t>
  </si>
  <si>
    <t>张全林</t>
  </si>
  <si>
    <t>小活湾</t>
  </si>
  <si>
    <t>039932</t>
  </si>
  <si>
    <t>张运家</t>
  </si>
  <si>
    <t>039920</t>
  </si>
  <si>
    <t>张运洪</t>
  </si>
  <si>
    <t>中湾</t>
  </si>
  <si>
    <t>039959</t>
  </si>
  <si>
    <t>039958</t>
  </si>
  <si>
    <t>张全友</t>
  </si>
  <si>
    <t>五家湾</t>
  </si>
  <si>
    <t>039922</t>
  </si>
  <si>
    <t>张全山</t>
  </si>
  <si>
    <t>039940</t>
  </si>
  <si>
    <t xml:space="preserve">熊伟 </t>
  </si>
  <si>
    <t>熊伟</t>
  </si>
  <si>
    <t>039914</t>
  </si>
  <si>
    <t>望家湾</t>
  </si>
  <si>
    <t>039963</t>
  </si>
  <si>
    <t>王家湾</t>
  </si>
  <si>
    <t>039944</t>
  </si>
  <si>
    <t>吴贵清</t>
  </si>
  <si>
    <t>039916</t>
  </si>
  <si>
    <t>张全坤</t>
  </si>
  <si>
    <t>望湾</t>
  </si>
  <si>
    <t>039923</t>
  </si>
  <si>
    <t>刘家湾</t>
  </si>
  <si>
    <t>039935</t>
  </si>
  <si>
    <t>张开清</t>
  </si>
  <si>
    <t>土建湾</t>
  </si>
  <si>
    <t>039939</t>
  </si>
  <si>
    <t>张全万</t>
  </si>
  <si>
    <t>039953</t>
  </si>
  <si>
    <t>张开友</t>
  </si>
  <si>
    <t>039927</t>
  </si>
  <si>
    <t>040365</t>
  </si>
  <si>
    <t>039924</t>
  </si>
  <si>
    <t>张运东</t>
  </si>
  <si>
    <t>039929</t>
  </si>
  <si>
    <t>张运春</t>
  </si>
  <si>
    <t>039918</t>
  </si>
  <si>
    <t>张运久</t>
  </si>
  <si>
    <t>039960</t>
  </si>
  <si>
    <t>向阳湾</t>
  </si>
  <si>
    <t>039965</t>
  </si>
  <si>
    <t>张运方</t>
  </si>
  <si>
    <t>039956</t>
  </si>
  <si>
    <t>张成府</t>
  </si>
  <si>
    <t>熊鹏</t>
  </si>
  <si>
    <t>039950</t>
  </si>
  <si>
    <t>刘德泰</t>
  </si>
  <si>
    <t>039936</t>
  </si>
  <si>
    <t>张全元</t>
  </si>
  <si>
    <t>039951</t>
  </si>
  <si>
    <t>039930</t>
  </si>
  <si>
    <t>039915</t>
  </si>
  <si>
    <t>续安国</t>
  </si>
  <si>
    <t>039996</t>
  </si>
  <si>
    <t>徐艾华</t>
  </si>
  <si>
    <t>张守海</t>
  </si>
  <si>
    <t>0390221</t>
  </si>
  <si>
    <t>下杨湾</t>
  </si>
  <si>
    <t>0399999</t>
  </si>
  <si>
    <t>刘正发</t>
  </si>
  <si>
    <t>0399913</t>
  </si>
  <si>
    <t>续安明</t>
  </si>
  <si>
    <t>040010</t>
  </si>
  <si>
    <t>彭成林</t>
  </si>
  <si>
    <t>三支角</t>
  </si>
  <si>
    <t>本人屋后下角</t>
  </si>
  <si>
    <t>五组</t>
  </si>
  <si>
    <t>040174</t>
  </si>
  <si>
    <t>张大云</t>
  </si>
  <si>
    <t xml:space="preserve">  否</t>
  </si>
  <si>
    <t>往径湾一片</t>
  </si>
  <si>
    <t>040131</t>
  </si>
  <si>
    <t>杨光全</t>
  </si>
  <si>
    <t>西湾一片</t>
  </si>
  <si>
    <t>张个冲</t>
  </si>
  <si>
    <t>040177</t>
  </si>
  <si>
    <t>续安全</t>
  </si>
  <si>
    <t>瓜湾</t>
  </si>
  <si>
    <t>33A</t>
  </si>
  <si>
    <t>040567</t>
  </si>
  <si>
    <t>续安宝</t>
  </si>
  <si>
    <t>守志对门</t>
  </si>
  <si>
    <t>040134</t>
  </si>
  <si>
    <t>许银洋</t>
  </si>
  <si>
    <t>稻场湾屋后</t>
  </si>
  <si>
    <t>040150</t>
  </si>
  <si>
    <t>栎树湾</t>
  </si>
  <si>
    <t>040164</t>
  </si>
  <si>
    <t>许华阳</t>
  </si>
  <si>
    <t>许湾</t>
  </si>
  <si>
    <t>040141</t>
  </si>
  <si>
    <t>许军阳</t>
  </si>
  <si>
    <t>栎树湾水库</t>
  </si>
  <si>
    <t xml:space="preserve">  是</t>
  </si>
  <si>
    <t>中堰一块</t>
  </si>
  <si>
    <t>王麻湾-龙窝子一片</t>
  </si>
  <si>
    <t>040138</t>
  </si>
  <si>
    <t>马业旺</t>
  </si>
  <si>
    <t>040172</t>
  </si>
  <si>
    <t xml:space="preserve">白老虎岭 </t>
  </si>
  <si>
    <t>040180</t>
  </si>
  <si>
    <t>吴仕勇</t>
  </si>
  <si>
    <t>老屋对门围子片</t>
  </si>
  <si>
    <t>040541</t>
  </si>
  <si>
    <t>熊祖国</t>
  </si>
  <si>
    <t>屋侧边</t>
  </si>
  <si>
    <t>040160</t>
  </si>
  <si>
    <t>张大林</t>
  </si>
  <si>
    <t>大湾一片</t>
  </si>
  <si>
    <t>土家湾老上</t>
  </si>
  <si>
    <t>040132</t>
  </si>
  <si>
    <t>张杰浪</t>
  </si>
  <si>
    <t>土家湾下侧</t>
  </si>
  <si>
    <t>香棚湾屋后</t>
  </si>
  <si>
    <t>040144</t>
  </si>
  <si>
    <t>张守春</t>
  </si>
  <si>
    <t>王麻湾</t>
  </si>
  <si>
    <t>许湾一片</t>
  </si>
  <si>
    <t>040152</t>
  </si>
  <si>
    <t>许全洋</t>
  </si>
  <si>
    <t>屋侧一片</t>
  </si>
  <si>
    <t>瓜注</t>
  </si>
  <si>
    <t>35B</t>
  </si>
  <si>
    <t>040536</t>
  </si>
  <si>
    <t>吴贵洲</t>
  </si>
  <si>
    <t>040176</t>
  </si>
  <si>
    <t>许发洋</t>
  </si>
  <si>
    <t>中湾垱口</t>
  </si>
  <si>
    <t>040535</t>
  </si>
  <si>
    <t>吴仕明</t>
  </si>
  <si>
    <t>040142</t>
  </si>
  <si>
    <t>张守军</t>
  </si>
  <si>
    <t>白老屋林</t>
  </si>
  <si>
    <t>040149</t>
  </si>
  <si>
    <t>张守新</t>
  </si>
  <si>
    <t>稻场湾对门</t>
  </si>
  <si>
    <t>040173</t>
  </si>
  <si>
    <t>陈万发</t>
  </si>
  <si>
    <t>040140</t>
  </si>
  <si>
    <t>陈桂容</t>
  </si>
  <si>
    <t>范家湾对门</t>
  </si>
  <si>
    <t>040539</t>
  </si>
  <si>
    <t>张运保</t>
  </si>
  <si>
    <t>040178</t>
  </si>
  <si>
    <t>张运勇</t>
  </si>
  <si>
    <t>王麻湾一片</t>
  </si>
  <si>
    <t>040538</t>
  </si>
  <si>
    <t>魏世发</t>
  </si>
  <si>
    <t>水库湾一政</t>
  </si>
  <si>
    <t>土家湾一片</t>
  </si>
  <si>
    <t>荒林湾一片</t>
  </si>
  <si>
    <t>无证</t>
  </si>
  <si>
    <t>张立新</t>
  </si>
  <si>
    <t>040163</t>
  </si>
  <si>
    <t>陈万友</t>
  </si>
  <si>
    <t>熊家棚子</t>
  </si>
  <si>
    <t>西湾</t>
  </si>
  <si>
    <t>040154</t>
  </si>
  <si>
    <t>张立明</t>
  </si>
  <si>
    <t>040124</t>
  </si>
  <si>
    <t>张运强</t>
  </si>
  <si>
    <t>港家湾下咀打水台</t>
  </si>
  <si>
    <t>040158</t>
  </si>
  <si>
    <t>吴贵新</t>
  </si>
  <si>
    <t>040542</t>
  </si>
  <si>
    <t>肖远贵</t>
  </si>
  <si>
    <t>古个冲</t>
  </si>
  <si>
    <t>041048</t>
  </si>
  <si>
    <t>郭运兰</t>
  </si>
  <si>
    <t>扇子旁中咀</t>
  </si>
  <si>
    <t>040161</t>
  </si>
  <si>
    <t>张大山</t>
  </si>
  <si>
    <t>往经湾一片</t>
  </si>
  <si>
    <t>040167</t>
  </si>
  <si>
    <t>张守保</t>
  </si>
  <si>
    <t>040175</t>
  </si>
  <si>
    <t>张守强</t>
  </si>
  <si>
    <t>040137</t>
  </si>
  <si>
    <t>陈义高</t>
  </si>
  <si>
    <t>芝麻湾片</t>
  </si>
  <si>
    <t>040165</t>
  </si>
  <si>
    <t>陈义权</t>
  </si>
  <si>
    <t>香林湾本人屋后</t>
  </si>
  <si>
    <t>庙堰四斗湾岗</t>
  </si>
  <si>
    <t>040537</t>
  </si>
  <si>
    <t>中湾一块</t>
  </si>
  <si>
    <t>040130</t>
  </si>
  <si>
    <t>陈世江</t>
  </si>
  <si>
    <t>老屋对门园子</t>
  </si>
  <si>
    <t>无林权证</t>
  </si>
  <si>
    <t>张守宗</t>
  </si>
  <si>
    <t>水库东岸至轮窑</t>
  </si>
  <si>
    <t>040126</t>
  </si>
  <si>
    <t>杨从洲</t>
  </si>
  <si>
    <t>青龙嘴一片</t>
  </si>
  <si>
    <t>瓜湾东咀</t>
  </si>
  <si>
    <t>学嘴一片</t>
  </si>
  <si>
    <t>040170</t>
  </si>
  <si>
    <t>陈万宝</t>
  </si>
  <si>
    <t>熊棚子</t>
  </si>
  <si>
    <t>土墩子一片</t>
  </si>
  <si>
    <t>040159</t>
  </si>
  <si>
    <t>吴仕英</t>
  </si>
  <si>
    <t>33A1</t>
  </si>
  <si>
    <t>续安忠</t>
  </si>
  <si>
    <t>040169</t>
  </si>
  <si>
    <t>范家湾对门一片</t>
  </si>
  <si>
    <t>040145</t>
  </si>
  <si>
    <t>戴忠值</t>
  </si>
  <si>
    <t>土湾一片</t>
  </si>
  <si>
    <t>040133</t>
  </si>
  <si>
    <t>饶品兰</t>
  </si>
  <si>
    <t>瓜湾西嘴</t>
  </si>
  <si>
    <t>040544</t>
  </si>
  <si>
    <t>程习品</t>
  </si>
  <si>
    <t>040543</t>
  </si>
  <si>
    <t>040155</t>
  </si>
  <si>
    <t>黄明凤</t>
  </si>
  <si>
    <t>33A3</t>
  </si>
  <si>
    <t>续安友</t>
  </si>
  <si>
    <t>龙窝子上右侧</t>
  </si>
  <si>
    <t>小学湾</t>
  </si>
  <si>
    <t>040168</t>
  </si>
  <si>
    <t>陈代斌</t>
  </si>
  <si>
    <t>土家湾屋侧</t>
  </si>
  <si>
    <t>040156</t>
  </si>
  <si>
    <t>程方军</t>
  </si>
  <si>
    <t>040136</t>
  </si>
  <si>
    <t>程方东</t>
  </si>
  <si>
    <t>稻场湾后</t>
  </si>
  <si>
    <t>040135</t>
  </si>
  <si>
    <t>叫化子湾</t>
  </si>
  <si>
    <t>续安雄屋后</t>
  </si>
  <si>
    <t>040147</t>
  </si>
  <si>
    <t>许忠军</t>
  </si>
  <si>
    <t>大斗湾</t>
  </si>
  <si>
    <t>040146</t>
  </si>
  <si>
    <t>石垱</t>
  </si>
  <si>
    <t>许湾老上</t>
  </si>
  <si>
    <t>040151</t>
  </si>
  <si>
    <t>吴仕林</t>
  </si>
  <si>
    <t>040127</t>
  </si>
  <si>
    <t xml:space="preserve">熊祖坤 </t>
  </si>
  <si>
    <t>中湾一片</t>
  </si>
  <si>
    <t>续个老屋对门</t>
  </si>
  <si>
    <t>040153</t>
  </si>
  <si>
    <t>吴仕军</t>
  </si>
  <si>
    <t>040143</t>
  </si>
  <si>
    <t>宋全章</t>
  </si>
  <si>
    <t>土湾打猎沟</t>
  </si>
  <si>
    <t>西湾老上</t>
  </si>
  <si>
    <t>040166</t>
  </si>
  <si>
    <t>续安才</t>
  </si>
  <si>
    <t>大斗湾西咀一片</t>
  </si>
  <si>
    <t>040179</t>
  </si>
  <si>
    <t>张守志</t>
  </si>
  <si>
    <t>荒林湾老上</t>
  </si>
  <si>
    <t>040545</t>
  </si>
  <si>
    <t xml:space="preserve">张守福 </t>
  </si>
  <si>
    <t xml:space="preserve">张守富 </t>
  </si>
  <si>
    <t xml:space="preserve">张守贵 </t>
  </si>
  <si>
    <t>040162</t>
  </si>
  <si>
    <t>雷海波</t>
  </si>
  <si>
    <t>往径湾</t>
  </si>
  <si>
    <t>往径湾下咀</t>
  </si>
  <si>
    <t>打猎沟</t>
  </si>
  <si>
    <t>040157</t>
  </si>
  <si>
    <t>宋友章</t>
  </si>
  <si>
    <t>高湾屋后</t>
  </si>
  <si>
    <t>荒林湾咀头</t>
  </si>
  <si>
    <t>张守阳</t>
  </si>
  <si>
    <t>张阳</t>
  </si>
  <si>
    <t>竹林湾右</t>
  </si>
  <si>
    <t>过路湾对门</t>
  </si>
  <si>
    <t>040063</t>
  </si>
  <si>
    <t>贺加山</t>
  </si>
  <si>
    <t>续家湾冲以南</t>
  </si>
  <si>
    <t>040090</t>
  </si>
  <si>
    <t>冯安东</t>
  </si>
  <si>
    <t>麻子湾七斗以西</t>
  </si>
  <si>
    <t>040054</t>
  </si>
  <si>
    <t>刘德俊</t>
  </si>
  <si>
    <t>庙儿中四斗以南</t>
  </si>
  <si>
    <t>040123</t>
  </si>
  <si>
    <t>续立久</t>
  </si>
  <si>
    <t>麻子湾湾内</t>
  </si>
  <si>
    <t>040070</t>
  </si>
  <si>
    <t>胡品全</t>
  </si>
  <si>
    <t>麻子湾</t>
  </si>
  <si>
    <t>香棚湾</t>
  </si>
  <si>
    <t>040085</t>
  </si>
  <si>
    <t>续安龙</t>
  </si>
  <si>
    <t>赵湾屋上侧</t>
  </si>
  <si>
    <t>040546</t>
  </si>
  <si>
    <t>任超</t>
  </si>
  <si>
    <t>任远财</t>
  </si>
  <si>
    <t>大坡尖</t>
  </si>
  <si>
    <t>040082</t>
  </si>
  <si>
    <t>熊仕平</t>
  </si>
  <si>
    <t>本人厕所后</t>
  </si>
  <si>
    <t>040084</t>
  </si>
  <si>
    <t>续安东</t>
  </si>
  <si>
    <t>麻子湾对门</t>
  </si>
  <si>
    <t>040071</t>
  </si>
  <si>
    <t>胡品福</t>
  </si>
  <si>
    <t>南冲堰南面</t>
  </si>
  <si>
    <t>040073</t>
  </si>
  <si>
    <t>续安静</t>
  </si>
  <si>
    <t>杀人湾</t>
  </si>
  <si>
    <t>040094</t>
  </si>
  <si>
    <t>何家湾南侧</t>
  </si>
  <si>
    <t>何湾畈上岩子坡</t>
  </si>
  <si>
    <t>040087</t>
  </si>
  <si>
    <t>续安雄</t>
  </si>
  <si>
    <t>原猪厂西边</t>
  </si>
  <si>
    <t>赵湾对门下头</t>
  </si>
  <si>
    <t>040077</t>
  </si>
  <si>
    <t>任远洪</t>
  </si>
  <si>
    <t>赵湾</t>
  </si>
  <si>
    <t>04075</t>
  </si>
  <si>
    <t>任远新</t>
  </si>
  <si>
    <t>蜂子上下北侧</t>
  </si>
  <si>
    <t>040079</t>
  </si>
  <si>
    <t>任远发</t>
  </si>
  <si>
    <t>杀人湾以南</t>
  </si>
  <si>
    <t>040047</t>
  </si>
  <si>
    <t>续安坤</t>
  </si>
  <si>
    <t>何湾畈东岩子坡</t>
  </si>
  <si>
    <t>何家湾</t>
  </si>
  <si>
    <t>五斗湾北侧</t>
  </si>
  <si>
    <t>040066</t>
  </si>
  <si>
    <t>续云保</t>
  </si>
  <si>
    <t>平地湾</t>
  </si>
  <si>
    <t>040059</t>
  </si>
  <si>
    <t>贺加云</t>
  </si>
  <si>
    <t>过路湾</t>
  </si>
  <si>
    <t>庙儿四斗北下侧</t>
  </si>
  <si>
    <t>040078</t>
  </si>
  <si>
    <t>贺加琴</t>
  </si>
  <si>
    <t>乌龟包</t>
  </si>
  <si>
    <t>麻子湾屋后北</t>
  </si>
  <si>
    <t>赵山波</t>
  </si>
  <si>
    <t>孙茂洪</t>
  </si>
  <si>
    <t>040091</t>
  </si>
  <si>
    <t>贺从全</t>
  </si>
  <si>
    <t>南冲西北</t>
  </si>
  <si>
    <t>刘翠清</t>
  </si>
  <si>
    <t>大坡尖北上头</t>
  </si>
  <si>
    <t>040089</t>
  </si>
  <si>
    <t>任少洋</t>
  </si>
  <si>
    <t>任少清</t>
  </si>
  <si>
    <t>小堰湾南边</t>
  </si>
  <si>
    <t>040076</t>
  </si>
  <si>
    <t>孙端全</t>
  </si>
  <si>
    <t>孙茂全</t>
  </si>
  <si>
    <t>石垱湾</t>
  </si>
  <si>
    <t>040083</t>
  </si>
  <si>
    <t>续立凤</t>
  </si>
  <si>
    <t>040072</t>
  </si>
  <si>
    <t>何湾畈岩子坡</t>
  </si>
  <si>
    <t>040043</t>
  </si>
  <si>
    <t>王成品</t>
  </si>
  <si>
    <t>庙儿半冲</t>
  </si>
  <si>
    <t>庙儿半冲南侧</t>
  </si>
  <si>
    <t xml:space="preserve">松古冲北侧 </t>
  </si>
  <si>
    <t>040081</t>
  </si>
  <si>
    <t>代义军</t>
  </si>
  <si>
    <t>原住房后</t>
  </si>
  <si>
    <t>040051</t>
  </si>
  <si>
    <t>明金龙</t>
  </si>
  <si>
    <t>桃李湾冲口北</t>
  </si>
  <si>
    <t>040068</t>
  </si>
  <si>
    <t>续立朗</t>
  </si>
  <si>
    <t>庙儿冲以北</t>
  </si>
  <si>
    <t>040056</t>
  </si>
  <si>
    <t>续安春</t>
  </si>
  <si>
    <t>庙儿冲口南侧</t>
  </si>
  <si>
    <t>续家湾冲口北</t>
  </si>
  <si>
    <t>040069</t>
  </si>
  <si>
    <t>熊启英</t>
  </si>
  <si>
    <t>仁湾冲口北</t>
  </si>
  <si>
    <t>040065</t>
  </si>
  <si>
    <t>续安洪</t>
  </si>
  <si>
    <t>庙四斗田下南</t>
  </si>
  <si>
    <t>本人住房北侧</t>
  </si>
  <si>
    <t>040061</t>
  </si>
  <si>
    <t>明庭义</t>
  </si>
  <si>
    <t>大坡尖北坡角</t>
  </si>
  <si>
    <t>原住房南侧</t>
  </si>
  <si>
    <t>040058</t>
  </si>
  <si>
    <t>旁坡子</t>
  </si>
  <si>
    <t>040086</t>
  </si>
  <si>
    <t>占涛</t>
  </si>
  <si>
    <t>040088</t>
  </si>
  <si>
    <t>佘加英</t>
  </si>
  <si>
    <t>040092</t>
  </si>
  <si>
    <t>任远军</t>
  </si>
  <si>
    <t>一斗湾</t>
  </si>
  <si>
    <t>000241</t>
  </si>
  <si>
    <t>续安银</t>
  </si>
  <si>
    <t>庙儿冲中堰北侧</t>
  </si>
  <si>
    <t>040074</t>
  </si>
  <si>
    <t>续云姣</t>
  </si>
  <si>
    <t>续家湾</t>
  </si>
  <si>
    <t>040108</t>
  </si>
  <si>
    <t>王大明</t>
  </si>
  <si>
    <t>续湾中堰北侧</t>
  </si>
  <si>
    <t>040102</t>
  </si>
  <si>
    <t>六鼓墩</t>
  </si>
  <si>
    <t>040107</t>
  </si>
  <si>
    <t>王大海</t>
  </si>
  <si>
    <t>039941</t>
  </si>
  <si>
    <t>张全国</t>
  </si>
  <si>
    <t>039987</t>
  </si>
  <si>
    <t>张华平</t>
  </si>
  <si>
    <t>李继云</t>
  </si>
  <si>
    <t>垭子冲孙有大屋后</t>
  </si>
  <si>
    <t>040261</t>
  </si>
  <si>
    <t>蔡华</t>
  </si>
  <si>
    <t>040035</t>
  </si>
  <si>
    <t>沙湾</t>
  </si>
  <si>
    <t>上湾屋后</t>
  </si>
  <si>
    <t>040254</t>
  </si>
  <si>
    <t>正桐子湾上面</t>
  </si>
  <si>
    <t>040299</t>
  </si>
  <si>
    <t>老一组茶山</t>
  </si>
  <si>
    <t>040269</t>
  </si>
  <si>
    <t>反湾板栗山</t>
  </si>
  <si>
    <t>040300</t>
  </si>
  <si>
    <t>梨子树湾屋后</t>
  </si>
  <si>
    <t>040295</t>
  </si>
  <si>
    <t>小湾右下侧</t>
  </si>
  <si>
    <t>040340</t>
  </si>
  <si>
    <t>沙冒林堰务冲</t>
  </si>
  <si>
    <t>040213</t>
  </si>
  <si>
    <t>杨海英</t>
  </si>
  <si>
    <t>040212</t>
  </si>
  <si>
    <t>040364</t>
  </si>
  <si>
    <t>原义忠山</t>
  </si>
  <si>
    <t>040207</t>
  </si>
  <si>
    <t>040206</t>
  </si>
  <si>
    <t>六屋湾（冯）</t>
  </si>
  <si>
    <t>21(小班号)</t>
  </si>
  <si>
    <t>周家湾（王）</t>
  </si>
  <si>
    <t>52(小班号)</t>
  </si>
  <si>
    <t>61(小班号)</t>
  </si>
  <si>
    <t>040194</t>
  </si>
  <si>
    <t>040566</t>
  </si>
  <si>
    <t>圆同寺</t>
  </si>
  <si>
    <t>040533</t>
  </si>
  <si>
    <t>王国林</t>
  </si>
  <si>
    <t>杨湾对门</t>
  </si>
  <si>
    <t>039903</t>
  </si>
  <si>
    <t>039937</t>
  </si>
  <si>
    <t>039905</t>
  </si>
  <si>
    <t>宋垭东</t>
  </si>
  <si>
    <t>小茶湾中咀</t>
  </si>
  <si>
    <t>040097</t>
  </si>
  <si>
    <t>大茶湾</t>
  </si>
  <si>
    <t>040098</t>
  </si>
  <si>
    <t>040095</t>
  </si>
  <si>
    <t>平地湾堰上</t>
  </si>
  <si>
    <t>040099</t>
  </si>
  <si>
    <t>040118</t>
  </si>
  <si>
    <t>续湾小堰上侧</t>
  </si>
  <si>
    <t>040103</t>
  </si>
  <si>
    <t>续家湾对门</t>
  </si>
  <si>
    <t>040109</t>
  </si>
  <si>
    <t>庙儿冲</t>
  </si>
  <si>
    <t>040114</t>
  </si>
  <si>
    <t>大杨湾</t>
  </si>
  <si>
    <t>040119</t>
  </si>
  <si>
    <t>炭林湾小湾上</t>
  </si>
  <si>
    <t>040105</t>
  </si>
  <si>
    <t>桃李湾堰上</t>
  </si>
  <si>
    <t>040117</t>
  </si>
  <si>
    <t>炭林湾左侧</t>
  </si>
  <si>
    <t>040106</t>
  </si>
  <si>
    <t>胡家湾堰上</t>
  </si>
  <si>
    <t>040112</t>
  </si>
  <si>
    <t>胡家湾对门</t>
  </si>
  <si>
    <t>040100</t>
  </si>
  <si>
    <t>二斗湾北面</t>
  </si>
  <si>
    <t>040113</t>
  </si>
  <si>
    <t>仁湾水库左侧</t>
  </si>
  <si>
    <t>040104</t>
  </si>
  <si>
    <t>续湾背后</t>
  </si>
  <si>
    <t>040121</t>
  </si>
  <si>
    <t>040101</t>
  </si>
  <si>
    <t>杨湾屋后</t>
  </si>
  <si>
    <t>040122</t>
  </si>
  <si>
    <t>花湾屋后</t>
  </si>
  <si>
    <t>040111</t>
  </si>
  <si>
    <t>花湾对门</t>
  </si>
  <si>
    <t>040110</t>
  </si>
  <si>
    <t>大桥街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</si>
  <si>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坳上栗树嘴</t>
    </r>
  </si>
  <si>
    <t>194</t>
  </si>
  <si>
    <t>019571</t>
  </si>
  <si>
    <t>鲍坤成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</si>
  <si>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水库稍子</t>
    </r>
  </si>
  <si>
    <t>019574</t>
  </si>
  <si>
    <t>鲍坤国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</si>
  <si>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鸡叫湾</t>
    </r>
  </si>
  <si>
    <t>019591</t>
  </si>
  <si>
    <t>鲍坤明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</si>
  <si>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石坑三斗湾</t>
    </r>
  </si>
  <si>
    <t>146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</si>
  <si>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六福湾</t>
    </r>
  </si>
  <si>
    <t>182</t>
  </si>
  <si>
    <t>019919</t>
  </si>
  <si>
    <t>程品英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</si>
  <si>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响沙地</t>
    </r>
  </si>
  <si>
    <t>184</t>
  </si>
  <si>
    <t>住房左侧中嘴</t>
  </si>
  <si>
    <t>183</t>
  </si>
  <si>
    <t>020098</t>
  </si>
  <si>
    <t>佘运舟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</si>
  <si>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六斗湾大堰岸</t>
    </r>
  </si>
  <si>
    <t>185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</si>
  <si>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六斗湾老上堰岸</t>
    </r>
  </si>
  <si>
    <t>205</t>
  </si>
  <si>
    <t>020092</t>
  </si>
  <si>
    <t>张启艾</t>
  </si>
  <si>
    <t>张启爱</t>
  </si>
  <si>
    <t>羊场下路</t>
  </si>
  <si>
    <t>186</t>
  </si>
  <si>
    <t>020020</t>
  </si>
  <si>
    <t>田小平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</si>
  <si>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垭子堰角</t>
    </r>
  </si>
  <si>
    <t>150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</si>
  <si>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小田中嘴</t>
    </r>
  </si>
  <si>
    <t>187</t>
  </si>
  <si>
    <t>020072</t>
  </si>
  <si>
    <t>涂海军</t>
  </si>
  <si>
    <t>鲍坤国屋后</t>
  </si>
  <si>
    <t>198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</si>
  <si>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天坑五斗湾</t>
    </r>
  </si>
  <si>
    <t>161</t>
  </si>
  <si>
    <t>019575</t>
  </si>
  <si>
    <t>储本江</t>
  </si>
  <si>
    <t>鸡叫湾云老路</t>
  </si>
  <si>
    <t>201</t>
  </si>
  <si>
    <t>020146</t>
  </si>
  <si>
    <t>占后宽</t>
  </si>
  <si>
    <t>詹后宽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</si>
  <si>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担三湾堰角</t>
    </r>
  </si>
  <si>
    <t>197</t>
  </si>
  <si>
    <t>020129</t>
  </si>
  <si>
    <t>148</t>
  </si>
  <si>
    <t>143</t>
  </si>
  <si>
    <t>019917</t>
  </si>
  <si>
    <t>张兰英</t>
  </si>
  <si>
    <t>茶场湾</t>
  </si>
  <si>
    <t>199</t>
  </si>
  <si>
    <t>019991</t>
  </si>
  <si>
    <t>储忠祥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</si>
  <si>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羊场</t>
    </r>
  </si>
  <si>
    <t>189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</si>
  <si>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担四湾冲口</t>
    </r>
  </si>
  <si>
    <t>145</t>
  </si>
  <si>
    <t>019997</t>
  </si>
  <si>
    <t>石坑三斗湾</t>
  </si>
  <si>
    <t>147</t>
  </si>
  <si>
    <t>020057</t>
  </si>
  <si>
    <t>王林志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</si>
  <si>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黄土湾堰角园子</t>
    </r>
  </si>
  <si>
    <t>151</t>
  </si>
  <si>
    <t>胆六湾</t>
  </si>
  <si>
    <t>155</t>
  </si>
  <si>
    <t>019913</t>
  </si>
  <si>
    <t>佘运全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</si>
  <si>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黄土湾</t>
    </r>
  </si>
  <si>
    <t>152</t>
  </si>
  <si>
    <t>胡芦冲堰角</t>
  </si>
  <si>
    <t>020068</t>
  </si>
  <si>
    <t>彭守波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</si>
  <si>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胡芦冲</t>
    </r>
  </si>
  <si>
    <t>170</t>
  </si>
  <si>
    <t>020080</t>
  </si>
  <si>
    <t>彭守国</t>
  </si>
  <si>
    <t>半坡周围</t>
  </si>
  <si>
    <t>171</t>
  </si>
  <si>
    <t>窑垭子路</t>
  </si>
  <si>
    <t>156</t>
  </si>
  <si>
    <t>019978</t>
  </si>
  <si>
    <t>王成艮</t>
  </si>
  <si>
    <t>王成银</t>
  </si>
  <si>
    <t>153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</si>
  <si>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嘴子湾</t>
    </r>
  </si>
  <si>
    <t>167</t>
  </si>
  <si>
    <t>019903</t>
  </si>
  <si>
    <t>包德志</t>
  </si>
  <si>
    <t>四斗湾冲口</t>
  </si>
  <si>
    <t>164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</si>
  <si>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六子湾半冲</t>
    </r>
  </si>
  <si>
    <t>158</t>
  </si>
  <si>
    <t>020009</t>
  </si>
  <si>
    <t>王敏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</si>
  <si>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胡芦冲堰角</t>
    </r>
  </si>
  <si>
    <t>168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</si>
  <si>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窑湾田下角</t>
    </r>
  </si>
  <si>
    <t>163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</si>
  <si>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五斗湾</t>
    </r>
  </si>
  <si>
    <t>160</t>
  </si>
  <si>
    <t>熊成富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</si>
  <si>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坳上堰</t>
    </r>
  </si>
  <si>
    <t>195</t>
  </si>
  <si>
    <t>019958</t>
  </si>
  <si>
    <t>神福湾</t>
  </si>
  <si>
    <t>139</t>
  </si>
  <si>
    <t>019948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</si>
  <si>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屋后一角山</t>
    </r>
  </si>
  <si>
    <t>149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</si>
  <si>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地洞分水</t>
    </r>
  </si>
  <si>
    <t>188</t>
  </si>
  <si>
    <t>020003</t>
  </si>
  <si>
    <t>熊祖海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</si>
  <si>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五斗湾堰岸</t>
    </r>
  </si>
  <si>
    <t>192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</si>
  <si>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嘴子湾沟</t>
    </r>
  </si>
  <si>
    <t>166</t>
  </si>
  <si>
    <t>019578</t>
  </si>
  <si>
    <t>熊祖江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</si>
  <si>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深堰湾冲</t>
    </r>
  </si>
  <si>
    <t>173</t>
  </si>
  <si>
    <t>坳上老上</t>
  </si>
  <si>
    <t>193</t>
  </si>
  <si>
    <t>019583</t>
  </si>
  <si>
    <t>坳上一斗湾</t>
  </si>
  <si>
    <t>191</t>
  </si>
  <si>
    <t>020061</t>
  </si>
  <si>
    <t>王国升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</si>
  <si>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叉角田下三斗中嘴</t>
    </r>
  </si>
  <si>
    <t>140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</si>
  <si>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大三斗北角</t>
    </r>
  </si>
  <si>
    <t>179</t>
  </si>
  <si>
    <t>熊祖贵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</si>
  <si>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石坑水库岸</t>
    </r>
  </si>
  <si>
    <t>141</t>
  </si>
  <si>
    <t xml:space="preserve"> 180</t>
  </si>
  <si>
    <t>019588</t>
  </si>
  <si>
    <t>熊祖发</t>
  </si>
  <si>
    <t>茶冲湾冲口</t>
  </si>
  <si>
    <t>200</t>
  </si>
  <si>
    <t>020031</t>
  </si>
  <si>
    <t>夏立富</t>
  </si>
  <si>
    <t>羊场大坡</t>
  </si>
  <si>
    <t>190</t>
  </si>
  <si>
    <t>019908</t>
  </si>
  <si>
    <t>黄绍平</t>
  </si>
  <si>
    <t>黑湾小堰</t>
  </si>
  <si>
    <t xml:space="preserve"> 177 </t>
  </si>
  <si>
    <t>019900</t>
  </si>
  <si>
    <t>彭守成</t>
  </si>
  <si>
    <t>胡芦冲三斗湾</t>
  </si>
  <si>
    <t xml:space="preserve"> 172</t>
  </si>
  <si>
    <r>
      <rPr>
        <sz val="12"/>
        <rFont val="宋体"/>
        <charset val="134"/>
      </rPr>
      <t>金银冲山林</t>
    </r>
    <r>
      <rPr>
        <sz val="12"/>
        <rFont val="Times New Roman"/>
        <charset val="0"/>
      </rPr>
      <t>,</t>
    </r>
    <r>
      <rPr>
        <sz val="12"/>
        <rFont val="宋体"/>
        <charset val="134"/>
      </rPr>
      <t>坳上一坟</t>
    </r>
    <r>
      <rPr>
        <sz val="12"/>
        <rFont val="Times New Roman"/>
        <charset val="0"/>
      </rPr>
      <t xml:space="preserve"> </t>
    </r>
  </si>
  <si>
    <t>84   75</t>
  </si>
  <si>
    <t>佘运武</t>
  </si>
  <si>
    <t>半坡山</t>
  </si>
  <si>
    <t>55</t>
  </si>
  <si>
    <t>019595</t>
  </si>
  <si>
    <t>王兴国</t>
  </si>
  <si>
    <t>老湾口</t>
  </si>
  <si>
    <t>56</t>
  </si>
  <si>
    <t>019599</t>
  </si>
  <si>
    <t>王海龙</t>
  </si>
  <si>
    <t>老屋湾东头一片</t>
  </si>
  <si>
    <t>60</t>
  </si>
  <si>
    <t>020227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</si>
  <si>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坳上冲一片</t>
    </r>
  </si>
  <si>
    <t>76</t>
  </si>
  <si>
    <t>020207</t>
  </si>
  <si>
    <t>佘国壮</t>
  </si>
  <si>
    <t>五神湾西边</t>
  </si>
  <si>
    <t>83</t>
  </si>
  <si>
    <t>020244</t>
  </si>
  <si>
    <t>龚云刚</t>
  </si>
  <si>
    <t>五神湾</t>
  </si>
  <si>
    <t>82 B</t>
  </si>
  <si>
    <t>020254</t>
  </si>
  <si>
    <t>冯永明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</si>
  <si>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坳上冲东边</t>
    </r>
  </si>
  <si>
    <t>69</t>
  </si>
  <si>
    <t>019604</t>
  </si>
  <si>
    <t>文德平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</si>
  <si>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神皇湾南岸</t>
    </r>
    <r>
      <rPr>
        <sz val="12"/>
        <rFont val="Times New Roman"/>
        <charset val="0"/>
      </rPr>
      <t xml:space="preserve"> </t>
    </r>
  </si>
  <si>
    <t>73</t>
  </si>
  <si>
    <t>019611</t>
  </si>
  <si>
    <t>伍先万</t>
  </si>
  <si>
    <r>
      <rPr>
        <sz val="12"/>
        <rFont val="宋体"/>
        <charset val="134"/>
      </rPr>
      <t>老湾堰岸</t>
    </r>
    <r>
      <rPr>
        <sz val="12"/>
        <rFont val="Times New Roman"/>
        <charset val="0"/>
      </rPr>
      <t xml:space="preserve"> </t>
    </r>
  </si>
  <si>
    <t>62</t>
  </si>
  <si>
    <t>019619</t>
  </si>
  <si>
    <t>续安兴</t>
  </si>
  <si>
    <t>石滚冲上一片</t>
  </si>
  <si>
    <t>80</t>
  </si>
  <si>
    <t>019581</t>
  </si>
  <si>
    <t>王家仟</t>
  </si>
  <si>
    <r>
      <rPr>
        <sz val="12"/>
        <rFont val="宋体"/>
        <charset val="134"/>
      </rPr>
      <t>坳上湾九斗田</t>
    </r>
    <r>
      <rPr>
        <sz val="12"/>
        <rFont val="Times New Roman"/>
        <charset val="0"/>
      </rPr>
      <t xml:space="preserve"> </t>
    </r>
  </si>
  <si>
    <t>019576</t>
  </si>
  <si>
    <t>张振龙</t>
  </si>
  <si>
    <t>老屋湾堰东</t>
  </si>
  <si>
    <t>61</t>
  </si>
  <si>
    <t>019584</t>
  </si>
  <si>
    <t>左全春</t>
  </si>
  <si>
    <t>碾子冲</t>
  </si>
  <si>
    <t>54</t>
  </si>
  <si>
    <t>019589</t>
  </si>
  <si>
    <t>王海涛</t>
  </si>
  <si>
    <t>石衮冲上下各一丘</t>
  </si>
  <si>
    <t>77</t>
  </si>
  <si>
    <t>019568</t>
  </si>
  <si>
    <t>魏世荣</t>
  </si>
  <si>
    <t>79</t>
  </si>
  <si>
    <t>干堰湾一片</t>
  </si>
  <si>
    <t>66</t>
  </si>
  <si>
    <t>020236</t>
  </si>
  <si>
    <t>熊祖运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</si>
  <si>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坳上冲东山一丘</t>
    </r>
  </si>
  <si>
    <t>67</t>
  </si>
  <si>
    <t>019597</t>
  </si>
  <si>
    <t>王方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</si>
  <si>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老屋湾堰西凹子一片</t>
    </r>
  </si>
  <si>
    <t>63</t>
  </si>
  <si>
    <t>019592</t>
  </si>
  <si>
    <t>包德运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</si>
  <si>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老屋湾堰西边一片</t>
    </r>
  </si>
  <si>
    <t>019585</t>
  </si>
  <si>
    <t>程品正</t>
  </si>
  <si>
    <r>
      <rPr>
        <sz val="12"/>
        <rFont val="宋体"/>
        <charset val="134"/>
      </rPr>
      <t>许家河碾子冲</t>
    </r>
    <r>
      <rPr>
        <sz val="12"/>
        <rFont val="Times New Roman"/>
        <charset val="0"/>
      </rPr>
      <t xml:space="preserve">  </t>
    </r>
  </si>
  <si>
    <t>53</t>
  </si>
  <si>
    <t>019570</t>
  </si>
  <si>
    <t>彭桂红</t>
  </si>
  <si>
    <t>金银冲石五岸一丘</t>
  </si>
  <si>
    <t>88</t>
  </si>
  <si>
    <t>020140</t>
  </si>
  <si>
    <t>佘家勇</t>
  </si>
  <si>
    <t>佘国晏</t>
  </si>
  <si>
    <t>杀人湾一丘</t>
  </si>
  <si>
    <t>85</t>
  </si>
  <si>
    <t>020161</t>
  </si>
  <si>
    <t>佘运沛</t>
  </si>
  <si>
    <t>金银冲石二岸一丘</t>
  </si>
  <si>
    <t>87</t>
  </si>
  <si>
    <t>020133</t>
  </si>
  <si>
    <t>佘斌</t>
  </si>
  <si>
    <t>竹林湾附围一丘</t>
  </si>
  <si>
    <t>65</t>
  </si>
  <si>
    <t>020106</t>
  </si>
  <si>
    <t>佘国益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</si>
  <si>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神皇湾南岸一丘</t>
    </r>
  </si>
  <si>
    <t>72</t>
  </si>
  <si>
    <t>019614</t>
  </si>
  <si>
    <t>王道明</t>
  </si>
  <si>
    <t>神皇湾四斗湾一片</t>
  </si>
  <si>
    <t>019607</t>
  </si>
  <si>
    <t>王道富</t>
  </si>
  <si>
    <t>68</t>
  </si>
  <si>
    <t>019602</t>
  </si>
  <si>
    <t>熊德波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</si>
  <si>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六斗湾原老屋后</t>
    </r>
  </si>
  <si>
    <t>203</t>
  </si>
  <si>
    <t>020150</t>
  </si>
  <si>
    <t>佘运海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</si>
  <si>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六斗湾老羊场</t>
    </r>
  </si>
  <si>
    <t>204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</si>
  <si>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沙堰湾对岸</t>
    </r>
  </si>
  <si>
    <t>175</t>
  </si>
  <si>
    <t>张家付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</si>
  <si>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沙堰冲湾</t>
    </r>
  </si>
  <si>
    <t>174</t>
  </si>
  <si>
    <t>59</t>
  </si>
  <si>
    <t>020216</t>
  </si>
  <si>
    <t>程方付</t>
  </si>
  <si>
    <t>58</t>
  </si>
  <si>
    <t>020232</t>
  </si>
  <si>
    <r>
      <rPr>
        <sz val="12"/>
        <rFont val="宋体"/>
        <charset val="134"/>
      </rPr>
      <t>老湾一丘</t>
    </r>
    <r>
      <rPr>
        <sz val="12"/>
        <rFont val="Times New Roman"/>
        <charset val="0"/>
      </rPr>
      <t xml:space="preserve">  </t>
    </r>
  </si>
  <si>
    <t>57</t>
  </si>
  <si>
    <t>019567</t>
  </si>
  <si>
    <t>冯宗建</t>
  </si>
  <si>
    <t>杀人湾西边一片</t>
  </si>
  <si>
    <t>86</t>
  </si>
  <si>
    <t>019579</t>
  </si>
  <si>
    <t>佘国强</t>
  </si>
  <si>
    <t>154</t>
  </si>
  <si>
    <t>020049</t>
  </si>
  <si>
    <t>王林春</t>
  </si>
  <si>
    <t>石滚冲西边</t>
  </si>
  <si>
    <t>81</t>
  </si>
  <si>
    <t>020212</t>
  </si>
  <si>
    <t>储海荣</t>
  </si>
  <si>
    <t>石滚一丘</t>
  </si>
  <si>
    <t>78</t>
  </si>
  <si>
    <t>020180</t>
  </si>
  <si>
    <t>熊祖和</t>
  </si>
  <si>
    <t>五神湾北边一片</t>
  </si>
  <si>
    <t>82A</t>
  </si>
  <si>
    <t>020251</t>
  </si>
  <si>
    <t>龚云辉</t>
  </si>
  <si>
    <t>196</t>
  </si>
  <si>
    <t>000055</t>
  </si>
  <si>
    <t>杨平顺</t>
  </si>
  <si>
    <t>黑湾冲口</t>
  </si>
  <si>
    <t>176</t>
  </si>
  <si>
    <t>沙堰湾对岸</t>
  </si>
  <si>
    <t>国嘴子对门</t>
  </si>
  <si>
    <t>127</t>
  </si>
  <si>
    <t>019248</t>
  </si>
  <si>
    <t>胡品友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</si>
  <si>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街垭子</t>
    </r>
  </si>
  <si>
    <t>138</t>
  </si>
  <si>
    <t>116</t>
  </si>
  <si>
    <t>019260</t>
  </si>
  <si>
    <t>周保忠</t>
  </si>
  <si>
    <t>国嘴子屋后</t>
  </si>
  <si>
    <t>113</t>
  </si>
  <si>
    <t>019481</t>
  </si>
  <si>
    <t>季德容</t>
  </si>
  <si>
    <t>西湾上冲</t>
  </si>
  <si>
    <t>95</t>
  </si>
  <si>
    <t>019544</t>
  </si>
  <si>
    <t>赵申儒</t>
  </si>
  <si>
    <t>马家冲西边</t>
  </si>
  <si>
    <t>100</t>
  </si>
  <si>
    <t>019563</t>
  </si>
  <si>
    <t>程新平</t>
  </si>
  <si>
    <t>余家湾</t>
  </si>
  <si>
    <t>128</t>
  </si>
  <si>
    <t>019267</t>
  </si>
  <si>
    <t>马朝富</t>
  </si>
  <si>
    <t>马家冲</t>
  </si>
  <si>
    <t>99A</t>
  </si>
  <si>
    <t>019236</t>
  </si>
  <si>
    <t>杨永军</t>
  </si>
  <si>
    <t>国嘴子对门山</t>
  </si>
  <si>
    <t>125</t>
  </si>
  <si>
    <t>019453</t>
  </si>
  <si>
    <t>龚少辉</t>
  </si>
  <si>
    <t>马家冲水库内</t>
  </si>
  <si>
    <t>96</t>
  </si>
  <si>
    <t>019293</t>
  </si>
  <si>
    <t>赵申宽</t>
  </si>
  <si>
    <t>马家冲自家屋后</t>
  </si>
  <si>
    <t>137</t>
  </si>
  <si>
    <t>019300</t>
  </si>
  <si>
    <t>夏洪军</t>
  </si>
  <si>
    <t>98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</si>
  <si>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国嘴子屋后</t>
    </r>
  </si>
  <si>
    <t>112</t>
  </si>
  <si>
    <t>019518</t>
  </si>
  <si>
    <t>李先刚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</si>
  <si>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七斗冲</t>
    </r>
  </si>
  <si>
    <t>107C</t>
  </si>
  <si>
    <t>019525</t>
  </si>
  <si>
    <t>夏定文</t>
  </si>
  <si>
    <t>107-B</t>
  </si>
  <si>
    <t>019530</t>
  </si>
  <si>
    <t>夏定华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</si>
  <si>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国嘴子对门</t>
    </r>
  </si>
  <si>
    <t>121</t>
  </si>
  <si>
    <t>019543</t>
  </si>
  <si>
    <t>龚仕海</t>
  </si>
  <si>
    <t>国嘴子</t>
  </si>
  <si>
    <t>123</t>
  </si>
  <si>
    <t>019549</t>
  </si>
  <si>
    <t>龚明华</t>
  </si>
  <si>
    <t>石八斗</t>
  </si>
  <si>
    <t>106</t>
  </si>
  <si>
    <t>019558</t>
  </si>
  <si>
    <t>程方玲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</si>
  <si>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石八斗西边</t>
    </r>
  </si>
  <si>
    <t>103</t>
  </si>
  <si>
    <t>019485</t>
  </si>
  <si>
    <t>汪克军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</si>
  <si>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马家冲</t>
    </r>
    <r>
      <rPr>
        <sz val="12"/>
        <rFont val="Times New Roman"/>
        <charset val="0"/>
      </rPr>
      <t xml:space="preserve"> </t>
    </r>
  </si>
  <si>
    <t>91</t>
  </si>
  <si>
    <t>019498</t>
  </si>
  <si>
    <t>雷光生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</si>
  <si>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马家冲四斗湾</t>
    </r>
  </si>
  <si>
    <t>97</t>
  </si>
  <si>
    <t>佘家湾</t>
  </si>
  <si>
    <t>126</t>
  </si>
  <si>
    <t>019553</t>
  </si>
  <si>
    <t>马洪友</t>
  </si>
  <si>
    <t>111</t>
  </si>
  <si>
    <t>019556</t>
  </si>
  <si>
    <t>李先强</t>
  </si>
  <si>
    <t>99B</t>
  </si>
  <si>
    <t>019186</t>
  </si>
  <si>
    <t>杨永付</t>
  </si>
  <si>
    <t>117</t>
  </si>
  <si>
    <t>019188</t>
  </si>
  <si>
    <t>马家冲东边</t>
  </si>
  <si>
    <t>92</t>
  </si>
  <si>
    <t>019285</t>
  </si>
  <si>
    <t>徐德贵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</si>
  <si>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街垭子独山</t>
    </r>
  </si>
  <si>
    <t>132</t>
  </si>
  <si>
    <t>019493</t>
  </si>
  <si>
    <t>程方明</t>
  </si>
  <si>
    <t>七斗冲西边</t>
  </si>
  <si>
    <t>114</t>
  </si>
  <si>
    <t>135</t>
  </si>
  <si>
    <t>019511</t>
  </si>
  <si>
    <t>续立昂</t>
  </si>
  <si>
    <t>101</t>
  </si>
  <si>
    <t>019516</t>
  </si>
  <si>
    <t>程林</t>
  </si>
  <si>
    <t>107A</t>
  </si>
  <si>
    <t>019533</t>
  </si>
  <si>
    <t>夏定山</t>
  </si>
  <si>
    <t>七斗冲东边</t>
  </si>
  <si>
    <t>109</t>
  </si>
  <si>
    <t>019487</t>
  </si>
  <si>
    <t>李先勇</t>
  </si>
  <si>
    <t>107</t>
  </si>
  <si>
    <t>019507</t>
  </si>
  <si>
    <t>夏定海</t>
  </si>
  <si>
    <t>108</t>
  </si>
  <si>
    <t>019521</t>
  </si>
  <si>
    <t>续安县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</si>
  <si>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佘家湾</t>
    </r>
  </si>
  <si>
    <t>130</t>
  </si>
  <si>
    <t>金柱林</t>
  </si>
  <si>
    <t>122</t>
  </si>
  <si>
    <t>019434</t>
  </si>
  <si>
    <t>雷宗富</t>
  </si>
  <si>
    <t>雷宗付</t>
  </si>
  <si>
    <t>136</t>
  </si>
  <si>
    <t>019243</t>
  </si>
  <si>
    <t>陈家兰</t>
  </si>
  <si>
    <t>134</t>
  </si>
  <si>
    <t>019275</t>
  </si>
  <si>
    <t>续立壮</t>
  </si>
  <si>
    <t>石八斗冲西边</t>
  </si>
  <si>
    <t>104</t>
  </si>
  <si>
    <t>019279</t>
  </si>
  <si>
    <t>119</t>
  </si>
  <si>
    <t>019428</t>
  </si>
  <si>
    <t>李拥军</t>
  </si>
  <si>
    <t>019234</t>
  </si>
  <si>
    <t>程贤品</t>
  </si>
  <si>
    <t>019310</t>
  </si>
  <si>
    <t>李国清</t>
  </si>
  <si>
    <t>石八冲</t>
  </si>
  <si>
    <t>019447</t>
  </si>
  <si>
    <t>徐德军</t>
  </si>
  <si>
    <t>老银行屋后</t>
  </si>
  <si>
    <t>019565</t>
  </si>
  <si>
    <t>周保明</t>
  </si>
  <si>
    <t>019439</t>
  </si>
  <si>
    <t>魏泽民</t>
  </si>
  <si>
    <t>猪子冲至三斗湾</t>
  </si>
  <si>
    <t>234</t>
  </si>
  <si>
    <t>021717</t>
  </si>
  <si>
    <t>陈刚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</si>
  <si>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嘴子湾屋后</t>
    </r>
  </si>
  <si>
    <t>33</t>
  </si>
  <si>
    <t>021428</t>
  </si>
  <si>
    <t>詹家勇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</si>
  <si>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大湾</t>
    </r>
  </si>
  <si>
    <t>44</t>
  </si>
  <si>
    <t>021429</t>
  </si>
  <si>
    <t>40</t>
  </si>
  <si>
    <t>021430</t>
  </si>
  <si>
    <t>47</t>
  </si>
  <si>
    <t>021446</t>
  </si>
  <si>
    <t>王由权</t>
  </si>
  <si>
    <t>陡坡</t>
  </si>
  <si>
    <t>51</t>
  </si>
  <si>
    <t>021470</t>
  </si>
  <si>
    <t>周世洪</t>
  </si>
  <si>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三斗湾西边</t>
    </r>
  </si>
  <si>
    <t>224</t>
  </si>
  <si>
    <t>021497</t>
  </si>
  <si>
    <t>杨光智</t>
  </si>
  <si>
    <t>柳树湾</t>
  </si>
  <si>
    <t>227</t>
  </si>
  <si>
    <t>021725</t>
  </si>
  <si>
    <t>黄天齐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</si>
  <si>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严徐湾</t>
    </r>
  </si>
  <si>
    <t>253</t>
  </si>
  <si>
    <t>021728</t>
  </si>
  <si>
    <t>钱开友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</si>
  <si>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石堰湾</t>
    </r>
  </si>
  <si>
    <t>248</t>
  </si>
  <si>
    <t>021740</t>
  </si>
  <si>
    <t>王春辉</t>
  </si>
  <si>
    <t>王俊</t>
  </si>
  <si>
    <t>241</t>
  </si>
  <si>
    <t>021755</t>
  </si>
  <si>
    <t>詹家富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</si>
  <si>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沁水湾</t>
    </r>
  </si>
  <si>
    <t>240</t>
  </si>
  <si>
    <t>021758</t>
  </si>
  <si>
    <t>詹家洪</t>
  </si>
  <si>
    <t>259</t>
  </si>
  <si>
    <t>212</t>
  </si>
  <si>
    <t>021254</t>
  </si>
  <si>
    <t>黄永国</t>
  </si>
  <si>
    <t>马蹄湾对门</t>
  </si>
  <si>
    <t>226</t>
  </si>
  <si>
    <r>
      <rPr>
        <sz val="12"/>
        <rFont val="宋体"/>
        <charset val="134"/>
      </rPr>
      <t>马家寺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正冲</t>
    </r>
  </si>
  <si>
    <t>21</t>
  </si>
  <si>
    <t>021318</t>
  </si>
  <si>
    <t>孙品桃</t>
  </si>
  <si>
    <t>34</t>
  </si>
  <si>
    <t>021435</t>
  </si>
  <si>
    <t>王克洲</t>
  </si>
  <si>
    <t>王克舟</t>
  </si>
  <si>
    <t xml:space="preserve">45 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</si>
  <si>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阴树湾</t>
    </r>
  </si>
  <si>
    <t>215</t>
  </si>
  <si>
    <t>021491</t>
  </si>
  <si>
    <t>占升发</t>
  </si>
  <si>
    <t>246</t>
  </si>
  <si>
    <t>黄明书</t>
  </si>
  <si>
    <t>242</t>
  </si>
  <si>
    <t>021754</t>
  </si>
  <si>
    <t>占家书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</si>
  <si>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柳树湾</t>
    </r>
  </si>
  <si>
    <t>230</t>
  </si>
  <si>
    <t>黄明朗</t>
  </si>
  <si>
    <t>228</t>
  </si>
  <si>
    <t>021773</t>
  </si>
  <si>
    <t>彭守艮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</si>
  <si>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高粱湾</t>
    </r>
  </si>
  <si>
    <t>245</t>
  </si>
  <si>
    <t>021776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</si>
  <si>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反湾</t>
    </r>
  </si>
  <si>
    <t>238</t>
  </si>
  <si>
    <t>021778</t>
  </si>
  <si>
    <t>熊良保</t>
  </si>
  <si>
    <t>229</t>
  </si>
  <si>
    <t>021772</t>
  </si>
  <si>
    <t>肖桂兰</t>
  </si>
  <si>
    <t>草堰湾左侧</t>
  </si>
  <si>
    <t>207</t>
  </si>
  <si>
    <t>021282</t>
  </si>
  <si>
    <t>占绍宝</t>
  </si>
  <si>
    <t>草堰湾右侧</t>
  </si>
  <si>
    <t>206</t>
  </si>
  <si>
    <t>杨林启屋后</t>
  </si>
  <si>
    <t>208</t>
  </si>
  <si>
    <t>021289</t>
  </si>
  <si>
    <t>熊良强</t>
  </si>
  <si>
    <t>潘土冲</t>
  </si>
  <si>
    <t>256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</si>
  <si>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三斗湾</t>
    </r>
  </si>
  <si>
    <t>12</t>
  </si>
  <si>
    <t>021308</t>
  </si>
  <si>
    <t>叶全坤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</si>
  <si>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万家湾屋后</t>
    </r>
  </si>
  <si>
    <t xml:space="preserve">13 </t>
  </si>
  <si>
    <t>詹家明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</si>
  <si>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磨崖</t>
    </r>
  </si>
  <si>
    <t>15</t>
  </si>
  <si>
    <t>16</t>
  </si>
  <si>
    <t>021313</t>
  </si>
  <si>
    <t>邱道江</t>
  </si>
  <si>
    <t>22</t>
  </si>
  <si>
    <t>021320</t>
  </si>
  <si>
    <t>占升明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</si>
  <si>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李子树园三斗湾</t>
    </r>
  </si>
  <si>
    <t>1</t>
  </si>
  <si>
    <t>021461</t>
  </si>
  <si>
    <t>谢来洪</t>
  </si>
  <si>
    <t>50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</si>
  <si>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三斗湾西边</t>
    </r>
  </si>
  <si>
    <t>257</t>
  </si>
  <si>
    <t>021511</t>
  </si>
  <si>
    <t>冯宗国</t>
  </si>
  <si>
    <t>马家寺屋后</t>
  </si>
  <si>
    <t>18</t>
  </si>
  <si>
    <t>021315</t>
  </si>
  <si>
    <t>詹家玉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</si>
  <si>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黄土堰</t>
    </r>
  </si>
  <si>
    <t>32</t>
  </si>
  <si>
    <t>021368</t>
  </si>
  <si>
    <t>王伦</t>
  </si>
  <si>
    <t>233</t>
  </si>
  <si>
    <t>021719</t>
  </si>
  <si>
    <t>熊祖安</t>
  </si>
  <si>
    <t>252</t>
  </si>
  <si>
    <t>021733</t>
  </si>
  <si>
    <t>占升江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</si>
  <si>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铧场三斗湾</t>
    </r>
  </si>
  <si>
    <t>37</t>
  </si>
  <si>
    <t>021399</t>
  </si>
  <si>
    <t>徐立新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</si>
  <si>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杨树湾</t>
    </r>
  </si>
  <si>
    <t>219</t>
  </si>
  <si>
    <r>
      <rPr>
        <sz val="12"/>
        <rFont val="宋体"/>
        <charset val="134"/>
      </rPr>
      <t>饶纯国对门中嘴</t>
    </r>
    <r>
      <rPr>
        <sz val="12"/>
        <rFont val="Times New Roman"/>
        <charset val="0"/>
      </rPr>
      <t xml:space="preserve"> </t>
    </r>
  </si>
  <si>
    <t>7</t>
  </si>
  <si>
    <t>陈楚芳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</si>
  <si>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马家寺</t>
    </r>
  </si>
  <si>
    <t>17</t>
  </si>
  <si>
    <t>021339</t>
  </si>
  <si>
    <t>王军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</si>
  <si>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张家湾</t>
    </r>
  </si>
  <si>
    <t>29</t>
  </si>
  <si>
    <t>250</t>
  </si>
  <si>
    <t>225</t>
  </si>
  <si>
    <t>占升强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</si>
  <si>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张家湾</t>
    </r>
  </si>
  <si>
    <t>31</t>
  </si>
  <si>
    <t>021356</t>
  </si>
  <si>
    <t>张楚勇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</si>
  <si>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马家寺正冲</t>
    </r>
  </si>
  <si>
    <t>25</t>
  </si>
  <si>
    <t>王虎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</si>
  <si>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桥沟</t>
    </r>
  </si>
  <si>
    <t>35</t>
  </si>
  <si>
    <t>38</t>
  </si>
  <si>
    <t>021405</t>
  </si>
  <si>
    <t>251</t>
  </si>
  <si>
    <t>王向东</t>
  </si>
  <si>
    <t>258</t>
  </si>
  <si>
    <t>詹家福</t>
  </si>
  <si>
    <t>247</t>
  </si>
  <si>
    <t>021767</t>
  </si>
  <si>
    <t>王舜禹</t>
  </si>
  <si>
    <t>249</t>
  </si>
  <si>
    <t>021743</t>
  </si>
  <si>
    <t>彭守奎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</si>
  <si>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岸子湾</t>
    </r>
  </si>
  <si>
    <t>021748</t>
  </si>
  <si>
    <t>包益军</t>
  </si>
  <si>
    <t>021751</t>
  </si>
  <si>
    <t>包和平</t>
  </si>
  <si>
    <t xml:space="preserve">20 </t>
  </si>
  <si>
    <t>021317</t>
  </si>
  <si>
    <t>饶纯军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</si>
  <si>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阴树湾</t>
    </r>
  </si>
  <si>
    <t>216</t>
  </si>
  <si>
    <t>021505</t>
  </si>
  <si>
    <t>占申东</t>
  </si>
  <si>
    <t>222</t>
  </si>
  <si>
    <t>021514</t>
  </si>
  <si>
    <t>杨光映</t>
  </si>
  <si>
    <t>220</t>
  </si>
  <si>
    <t>熊祖明</t>
  </si>
  <si>
    <t>211</t>
  </si>
  <si>
    <t>021260</t>
  </si>
  <si>
    <t>杨光碧</t>
  </si>
  <si>
    <t>草堰湾东毛猪子冲西</t>
  </si>
  <si>
    <t>231</t>
  </si>
  <si>
    <t>团包子对门至拦水堰</t>
  </si>
  <si>
    <t>218</t>
  </si>
  <si>
    <t>贺从银</t>
  </si>
  <si>
    <t>214</t>
  </si>
  <si>
    <t>强盗湾大洼子往上</t>
  </si>
  <si>
    <t>239</t>
  </si>
  <si>
    <t>021273</t>
  </si>
  <si>
    <t>杨林启</t>
  </si>
  <si>
    <t>沙堰堤山洼至高帮湾</t>
  </si>
  <si>
    <t>243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</si>
  <si>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李子树三斗湾</t>
    </r>
  </si>
  <si>
    <t>3</t>
  </si>
  <si>
    <t>021423</t>
  </si>
  <si>
    <t>黄伦全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</si>
  <si>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六湾</t>
    </r>
  </si>
  <si>
    <t>42</t>
  </si>
  <si>
    <t>223</t>
  </si>
  <si>
    <t>021474</t>
  </si>
  <si>
    <t>占申刚</t>
  </si>
  <si>
    <t>高梁湾</t>
  </si>
  <si>
    <t>237</t>
  </si>
  <si>
    <t>021276</t>
  </si>
  <si>
    <t>张春丽</t>
  </si>
  <si>
    <t>反湾下口扇子盘</t>
  </si>
  <si>
    <t>244</t>
  </si>
  <si>
    <t>马家寺一斗湾</t>
  </si>
  <si>
    <t xml:space="preserve">19 </t>
  </si>
  <si>
    <t>张楚冰</t>
  </si>
  <si>
    <t>马家寺二斗湾</t>
  </si>
  <si>
    <t>26</t>
  </si>
  <si>
    <t>021321</t>
  </si>
  <si>
    <t>詹晓军</t>
  </si>
  <si>
    <t>严徐湾</t>
  </si>
  <si>
    <t>255</t>
  </si>
  <si>
    <t>021303</t>
  </si>
  <si>
    <t>张启银</t>
  </si>
  <si>
    <t>27</t>
  </si>
  <si>
    <t>詹申云</t>
  </si>
  <si>
    <t>28</t>
  </si>
  <si>
    <t>021331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</si>
  <si>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草屋湾</t>
    </r>
  </si>
  <si>
    <t>14</t>
  </si>
  <si>
    <t>021349</t>
  </si>
  <si>
    <t>孙品玉</t>
  </si>
  <si>
    <t>23</t>
  </si>
  <si>
    <t>021351</t>
  </si>
  <si>
    <t>30</t>
  </si>
  <si>
    <t>24</t>
  </si>
  <si>
    <t>021390</t>
  </si>
  <si>
    <t>王成</t>
  </si>
  <si>
    <t>36</t>
  </si>
  <si>
    <t>39</t>
  </si>
  <si>
    <t>021410</t>
  </si>
  <si>
    <t>詹加春</t>
  </si>
  <si>
    <t>46</t>
  </si>
  <si>
    <t>021443</t>
  </si>
  <si>
    <t>邱小东</t>
  </si>
  <si>
    <t>41</t>
  </si>
  <si>
    <t>龚明良</t>
  </si>
  <si>
    <t>43</t>
  </si>
  <si>
    <t>王卜忠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</si>
  <si>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大田崖陡坡</t>
    </r>
  </si>
  <si>
    <t>48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</si>
  <si>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陡坡</t>
    </r>
  </si>
  <si>
    <t>52</t>
  </si>
  <si>
    <t>021478</t>
  </si>
  <si>
    <t>饶纯国</t>
  </si>
  <si>
    <t>49</t>
  </si>
  <si>
    <t>2</t>
  </si>
  <si>
    <t>黑水堰</t>
  </si>
  <si>
    <t>019122</t>
  </si>
  <si>
    <t>陈万顺</t>
  </si>
  <si>
    <t>虹斗湾</t>
  </si>
  <si>
    <t>162</t>
  </si>
  <si>
    <t>018986</t>
  </si>
  <si>
    <t>宋绍成</t>
  </si>
  <si>
    <t>深堰冲</t>
  </si>
  <si>
    <t>019147</t>
  </si>
  <si>
    <t>陈万马</t>
  </si>
  <si>
    <t>黑水堰小反湾</t>
  </si>
  <si>
    <t>018866</t>
  </si>
  <si>
    <t>周宗传</t>
  </si>
  <si>
    <t>台子湾</t>
  </si>
  <si>
    <t>159</t>
  </si>
  <si>
    <t>赵角冲</t>
  </si>
  <si>
    <t>019007</t>
  </si>
  <si>
    <t>陈广伦</t>
  </si>
  <si>
    <t>板栗山</t>
  </si>
  <si>
    <t>018883</t>
  </si>
  <si>
    <t>宋绍军</t>
  </si>
  <si>
    <t>157</t>
  </si>
  <si>
    <t>019100</t>
  </si>
  <si>
    <t>干堰湾</t>
  </si>
  <si>
    <t>131</t>
  </si>
  <si>
    <t>潘家湾</t>
  </si>
  <si>
    <t>016172</t>
  </si>
  <si>
    <t>潘家湾后冲</t>
  </si>
  <si>
    <t>019071</t>
  </si>
  <si>
    <t>龚华森</t>
  </si>
  <si>
    <t>狮子湾</t>
  </si>
  <si>
    <t>018779</t>
  </si>
  <si>
    <t>龚华凤</t>
  </si>
  <si>
    <t>018782</t>
  </si>
  <si>
    <t>142</t>
  </si>
  <si>
    <t>018844</t>
  </si>
  <si>
    <t>陈广立</t>
  </si>
  <si>
    <t>019153</t>
  </si>
  <si>
    <t>方芝秀</t>
  </si>
  <si>
    <t>018899</t>
  </si>
  <si>
    <t>陈万新</t>
  </si>
  <si>
    <t>集体老猪场</t>
  </si>
  <si>
    <t>133</t>
  </si>
  <si>
    <t>018903</t>
  </si>
  <si>
    <t>018890</t>
  </si>
  <si>
    <t>黄春华</t>
  </si>
  <si>
    <t>129</t>
  </si>
  <si>
    <t>019080</t>
  </si>
  <si>
    <t>陈万龙</t>
  </si>
  <si>
    <t>蜈蚣堰</t>
  </si>
  <si>
    <t>019058</t>
  </si>
  <si>
    <t>陈广义</t>
  </si>
  <si>
    <t>梨树湾冲口</t>
  </si>
  <si>
    <t>018761</t>
  </si>
  <si>
    <t xml:space="preserve"> 136</t>
  </si>
  <si>
    <t>018805</t>
  </si>
  <si>
    <t>陈万柱</t>
  </si>
  <si>
    <t>018915</t>
  </si>
  <si>
    <t>陈万明</t>
  </si>
  <si>
    <t>老花园</t>
  </si>
  <si>
    <t>018877</t>
  </si>
  <si>
    <t>陈万兵</t>
  </si>
  <si>
    <t>梨树嘴</t>
  </si>
  <si>
    <t>018928</t>
  </si>
  <si>
    <t>储勤全</t>
  </si>
  <si>
    <t>梨树嘴水库</t>
  </si>
  <si>
    <t>019158</t>
  </si>
  <si>
    <t>储广州</t>
  </si>
  <si>
    <t>120</t>
  </si>
  <si>
    <t>018969</t>
  </si>
  <si>
    <t>彭守金</t>
  </si>
  <si>
    <t>118</t>
  </si>
  <si>
    <t>018978</t>
  </si>
  <si>
    <t>赵升全</t>
  </si>
  <si>
    <t>大寒湾</t>
  </si>
  <si>
    <t>窑冲</t>
  </si>
  <si>
    <t>018975</t>
  </si>
  <si>
    <t>019028</t>
  </si>
  <si>
    <t>詹家涛</t>
  </si>
  <si>
    <t>019090</t>
  </si>
  <si>
    <t>陈代春</t>
  </si>
  <si>
    <t>115</t>
  </si>
  <si>
    <t>019085</t>
  </si>
  <si>
    <t>019041</t>
  </si>
  <si>
    <t>赵升华</t>
  </si>
  <si>
    <t>小寒湾</t>
  </si>
  <si>
    <t>019112</t>
  </si>
  <si>
    <t>龚仕广</t>
  </si>
  <si>
    <t>槽家湾</t>
  </si>
  <si>
    <t>102</t>
  </si>
  <si>
    <t>018827</t>
  </si>
  <si>
    <t>詹勇</t>
  </si>
  <si>
    <t>詹波</t>
  </si>
  <si>
    <t>熊家台</t>
  </si>
  <si>
    <t>90</t>
  </si>
  <si>
    <t>019132</t>
  </si>
  <si>
    <t>王桂芳</t>
  </si>
  <si>
    <t>93</t>
  </si>
  <si>
    <t>019139</t>
  </si>
  <si>
    <t>99</t>
  </si>
  <si>
    <t>019018</t>
  </si>
  <si>
    <t>詹家聪</t>
  </si>
  <si>
    <t>94</t>
  </si>
  <si>
    <t>021615</t>
  </si>
  <si>
    <t>016168</t>
  </si>
  <si>
    <t>陈万舟</t>
  </si>
  <si>
    <t>235</t>
  </si>
  <si>
    <t>016167</t>
  </si>
  <si>
    <t>018963</t>
  </si>
  <si>
    <t>赵升贵</t>
  </si>
  <si>
    <t>105</t>
  </si>
  <si>
    <t>018765</t>
  </si>
  <si>
    <t>杜海修</t>
  </si>
  <si>
    <t>018894</t>
  </si>
  <si>
    <t>陈广信</t>
  </si>
  <si>
    <t>016170</t>
  </si>
  <si>
    <t>赵升付</t>
  </si>
  <si>
    <t>110</t>
  </si>
  <si>
    <t>016169</t>
  </si>
  <si>
    <t>018809</t>
  </si>
  <si>
    <t>龚明朗</t>
  </si>
  <si>
    <t>144</t>
  </si>
  <si>
    <t>019036</t>
  </si>
  <si>
    <t>傅秀芳</t>
  </si>
  <si>
    <t>黄林冲</t>
  </si>
  <si>
    <t>018184</t>
  </si>
  <si>
    <t>高朝忠</t>
  </si>
  <si>
    <t>209</t>
  </si>
  <si>
    <t>018189</t>
  </si>
  <si>
    <t>高朝洲</t>
  </si>
  <si>
    <t>夹子沟</t>
  </si>
  <si>
    <t>018193</t>
  </si>
  <si>
    <t>文家湾</t>
  </si>
  <si>
    <t>018196</t>
  </si>
  <si>
    <t>黄相富</t>
  </si>
  <si>
    <t>018209</t>
  </si>
  <si>
    <t>王道奎</t>
  </si>
  <si>
    <t>向正平</t>
  </si>
  <si>
    <t>腊树湾</t>
  </si>
  <si>
    <t>018212</t>
  </si>
  <si>
    <t>陈玉早</t>
  </si>
  <si>
    <t>大堰冲</t>
  </si>
  <si>
    <t>210</t>
  </si>
  <si>
    <t>018314</t>
  </si>
  <si>
    <t>占昌伦</t>
  </si>
  <si>
    <t>217</t>
  </si>
  <si>
    <t>胡家楼</t>
  </si>
  <si>
    <t>018325</t>
  </si>
  <si>
    <t>大松香树岸</t>
  </si>
  <si>
    <t>徐家冲</t>
  </si>
  <si>
    <t>018225</t>
  </si>
  <si>
    <t>肖宗太</t>
  </si>
  <si>
    <t>018222</t>
  </si>
  <si>
    <t>018235</t>
  </si>
  <si>
    <t>肖远宽</t>
  </si>
  <si>
    <t>018242</t>
  </si>
  <si>
    <t>肖东波</t>
  </si>
  <si>
    <t>221</t>
  </si>
  <si>
    <t>秧田湾</t>
  </si>
  <si>
    <t>018260</t>
  </si>
  <si>
    <t>田学全</t>
  </si>
  <si>
    <t>018254</t>
  </si>
  <si>
    <t>018270</t>
  </si>
  <si>
    <t>吴仕付</t>
  </si>
  <si>
    <t>松香树湾</t>
  </si>
  <si>
    <t>018305</t>
  </si>
  <si>
    <t>吴仕发</t>
  </si>
  <si>
    <t>018245</t>
  </si>
  <si>
    <t>田宗政</t>
  </si>
  <si>
    <t>018275</t>
  </si>
  <si>
    <t>田红星</t>
  </si>
  <si>
    <t>018249</t>
  </si>
  <si>
    <t>龚明伟</t>
  </si>
  <si>
    <t>018136</t>
  </si>
  <si>
    <t>田宗寿</t>
  </si>
  <si>
    <t>180</t>
  </si>
  <si>
    <t>018125</t>
  </si>
  <si>
    <t>杨振东</t>
  </si>
  <si>
    <t>雷家湾</t>
  </si>
  <si>
    <t>232</t>
  </si>
  <si>
    <t>018130</t>
  </si>
  <si>
    <t>储忠凤</t>
  </si>
  <si>
    <t>鲍家湾</t>
  </si>
  <si>
    <t>018116</t>
  </si>
  <si>
    <t>李远刚</t>
  </si>
  <si>
    <t>177</t>
  </si>
  <si>
    <t>018115</t>
  </si>
  <si>
    <t>李远振</t>
  </si>
  <si>
    <t>172</t>
  </si>
  <si>
    <t>018120</t>
  </si>
  <si>
    <t>李远山</t>
  </si>
  <si>
    <t>018122</t>
  </si>
  <si>
    <t>王婆垭子</t>
  </si>
  <si>
    <t>178</t>
  </si>
  <si>
    <t>018344</t>
  </si>
  <si>
    <t>黄相庭</t>
  </si>
  <si>
    <t>018139</t>
  </si>
  <si>
    <t>018284</t>
  </si>
  <si>
    <t>詹昌永</t>
  </si>
  <si>
    <t>018295</t>
  </si>
  <si>
    <t>之林厂后垭子坡</t>
  </si>
  <si>
    <t>陈志勇</t>
  </si>
  <si>
    <t>夹沟子</t>
  </si>
  <si>
    <t>021540</t>
  </si>
  <si>
    <t>018151</t>
  </si>
  <si>
    <t>杨振汉</t>
  </si>
  <si>
    <t>018170</t>
  </si>
  <si>
    <t>杨振宽</t>
  </si>
  <si>
    <t>小冲</t>
  </si>
  <si>
    <t>018163</t>
  </si>
  <si>
    <t>杨振刚</t>
  </si>
  <si>
    <t>018173</t>
  </si>
  <si>
    <t>杨振发</t>
  </si>
  <si>
    <t>018177</t>
  </si>
  <si>
    <t>黄相东</t>
  </si>
  <si>
    <t>018144</t>
  </si>
  <si>
    <t>黄本元</t>
  </si>
  <si>
    <t>018205</t>
  </si>
  <si>
    <t>高朝品</t>
  </si>
  <si>
    <t>165</t>
  </si>
  <si>
    <t>龚一峰</t>
  </si>
  <si>
    <t>018861</t>
  </si>
  <si>
    <t>陈万永</t>
  </si>
  <si>
    <t>陈新刚</t>
  </si>
  <si>
    <t>顾家湾</t>
  </si>
  <si>
    <t>018114</t>
  </si>
  <si>
    <t>熊光付</t>
  </si>
  <si>
    <t>018113</t>
  </si>
  <si>
    <t>冲老坡</t>
  </si>
  <si>
    <t>张翠娥</t>
  </si>
  <si>
    <t>李家湾</t>
  </si>
  <si>
    <t>017982</t>
  </si>
  <si>
    <t>017912</t>
  </si>
  <si>
    <t>罗华兴</t>
  </si>
  <si>
    <t>75</t>
  </si>
  <si>
    <t>018103</t>
  </si>
  <si>
    <t>熊祖民</t>
  </si>
  <si>
    <t>017994</t>
  </si>
  <si>
    <t>罗华云</t>
  </si>
  <si>
    <t>八斗冲</t>
  </si>
  <si>
    <t>018005</t>
  </si>
  <si>
    <t>摇湾</t>
  </si>
  <si>
    <t>017926</t>
  </si>
  <si>
    <t>宋克勤</t>
  </si>
  <si>
    <t>王定英</t>
  </si>
  <si>
    <t>毛狗冲</t>
  </si>
  <si>
    <t>018017</t>
  </si>
  <si>
    <t>蔡忠山</t>
  </si>
  <si>
    <t>018080</t>
  </si>
  <si>
    <t>李大军</t>
  </si>
  <si>
    <t>小张家湾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</si>
  <si>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毛狗冲</t>
    </r>
  </si>
  <si>
    <t>017831</t>
  </si>
  <si>
    <t>王润清</t>
  </si>
  <si>
    <t>017848</t>
  </si>
  <si>
    <t>谢英</t>
  </si>
  <si>
    <t>新屋嘴子</t>
  </si>
  <si>
    <t>018023</t>
  </si>
  <si>
    <t>周正宽</t>
  </si>
  <si>
    <t>四方堰</t>
  </si>
  <si>
    <t>018092</t>
  </si>
  <si>
    <t>熊大山</t>
  </si>
  <si>
    <t>八斗凹子</t>
  </si>
  <si>
    <t>84</t>
  </si>
  <si>
    <t>018088</t>
  </si>
  <si>
    <t>017861</t>
  </si>
  <si>
    <t>谌代军</t>
  </si>
  <si>
    <t>背湾子</t>
  </si>
  <si>
    <t>70</t>
  </si>
  <si>
    <t>018052</t>
  </si>
  <si>
    <t>汪清芳</t>
  </si>
  <si>
    <t>大堰旁</t>
  </si>
  <si>
    <t>82</t>
  </si>
  <si>
    <t>017840</t>
  </si>
  <si>
    <t>严志清</t>
  </si>
  <si>
    <t>提路堰</t>
  </si>
  <si>
    <t>018045</t>
  </si>
  <si>
    <t>李传海</t>
  </si>
  <si>
    <t>寨坡</t>
  </si>
  <si>
    <t>018742</t>
  </si>
  <si>
    <t>陈长海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</si>
  <si>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榨屋后山堤坡</t>
    </r>
  </si>
  <si>
    <t>018745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</si>
  <si>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庙嘴子坡</t>
    </r>
  </si>
  <si>
    <t>学屋</t>
  </si>
  <si>
    <t>018036</t>
  </si>
  <si>
    <t>熊鑫</t>
  </si>
  <si>
    <t>竹林冲坡</t>
  </si>
  <si>
    <t>13</t>
  </si>
  <si>
    <t>018499</t>
  </si>
  <si>
    <t>钱后银</t>
  </si>
  <si>
    <t>018492</t>
  </si>
  <si>
    <t>钱后启</t>
  </si>
  <si>
    <t>竹林冲</t>
  </si>
  <si>
    <t>20</t>
  </si>
  <si>
    <t>018373</t>
  </si>
  <si>
    <t>李传贵</t>
  </si>
  <si>
    <t>018541</t>
  </si>
  <si>
    <t>谢志群</t>
  </si>
  <si>
    <t>8</t>
  </si>
  <si>
    <t>018510</t>
  </si>
  <si>
    <t>杨树志</t>
  </si>
  <si>
    <t>9</t>
  </si>
  <si>
    <t>018737</t>
  </si>
  <si>
    <t>10</t>
  </si>
  <si>
    <t>018503</t>
  </si>
  <si>
    <t>杨树元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</si>
  <si>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丫子冲坡</t>
    </r>
  </si>
  <si>
    <t>018392</t>
  </si>
  <si>
    <t>徐立英</t>
  </si>
  <si>
    <t>国嘴子坡</t>
  </si>
  <si>
    <t>11</t>
  </si>
  <si>
    <t>018513</t>
  </si>
  <si>
    <t>陈玉明</t>
  </si>
  <si>
    <t>反冲湾</t>
  </si>
  <si>
    <t>屋后头</t>
  </si>
  <si>
    <t>018533</t>
  </si>
  <si>
    <t>018377</t>
  </si>
  <si>
    <t>刘青英</t>
  </si>
  <si>
    <t>馆家冲</t>
  </si>
  <si>
    <t>018406</t>
  </si>
  <si>
    <t>王卜友</t>
  </si>
  <si>
    <t>丫子冲</t>
  </si>
  <si>
    <t>018364</t>
  </si>
  <si>
    <t>邵世奎</t>
  </si>
  <si>
    <t>018470</t>
  </si>
  <si>
    <t>谢志云</t>
  </si>
  <si>
    <t>018409</t>
  </si>
  <si>
    <t>詹加海</t>
  </si>
  <si>
    <t>长堰冲</t>
  </si>
  <si>
    <t>018030</t>
  </si>
  <si>
    <t>占升军</t>
  </si>
  <si>
    <t>大堰湾子</t>
  </si>
  <si>
    <t>45</t>
  </si>
  <si>
    <t>017878</t>
  </si>
  <si>
    <t>王道勇</t>
  </si>
  <si>
    <t>死人凹子</t>
  </si>
  <si>
    <t>小张家湾对面凹子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</si>
  <si>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大堰湾子</t>
    </r>
  </si>
  <si>
    <t>017903</t>
  </si>
  <si>
    <t>王道军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</si>
  <si>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死人凹子</t>
    </r>
  </si>
  <si>
    <t>大堰角扇子盘</t>
  </si>
  <si>
    <t>017894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</si>
  <si>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小张家湾对面凹子</t>
    </r>
  </si>
  <si>
    <t>018040</t>
  </si>
  <si>
    <t>周东</t>
  </si>
  <si>
    <t>018061</t>
  </si>
  <si>
    <t>周大生</t>
  </si>
  <si>
    <t>018067</t>
  </si>
  <si>
    <t>018484</t>
  </si>
  <si>
    <t>李传义</t>
  </si>
  <si>
    <t>018402</t>
  </si>
  <si>
    <t>张世清</t>
  </si>
  <si>
    <t>018555</t>
  </si>
  <si>
    <t>占家军</t>
  </si>
  <si>
    <t>丫子冲坡</t>
  </si>
  <si>
    <t>018565</t>
  </si>
  <si>
    <t>刘明新</t>
  </si>
  <si>
    <t>中嘴坡</t>
  </si>
  <si>
    <t>018476</t>
  </si>
  <si>
    <t>占家云</t>
  </si>
  <si>
    <t>018480</t>
  </si>
  <si>
    <t>19</t>
  </si>
  <si>
    <t>018456</t>
  </si>
  <si>
    <t>李传付</t>
  </si>
  <si>
    <t>018337</t>
  </si>
  <si>
    <t>蒋运兵</t>
  </si>
  <si>
    <t>018797</t>
  </si>
  <si>
    <t>黄正业</t>
  </si>
  <si>
    <t>016171</t>
  </si>
  <si>
    <t>熊祖英</t>
  </si>
  <si>
    <t>018917</t>
  </si>
  <si>
    <t>程立凤</t>
  </si>
  <si>
    <t>018771</t>
  </si>
  <si>
    <t>郭凤琴</t>
  </si>
  <si>
    <t>236</t>
  </si>
  <si>
    <t>蜈蚣湾</t>
  </si>
  <si>
    <t>124</t>
  </si>
  <si>
    <t>018999</t>
  </si>
  <si>
    <t>陈秀兰</t>
  </si>
  <si>
    <t>018547</t>
  </si>
  <si>
    <t>王秀英</t>
  </si>
  <si>
    <t>018522</t>
  </si>
  <si>
    <t>詹后贵</t>
  </si>
  <si>
    <t>5</t>
  </si>
  <si>
    <t>018528</t>
  </si>
  <si>
    <t>小高尖坡</t>
  </si>
  <si>
    <t>018560</t>
  </si>
  <si>
    <t>陈玉斋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</si>
  <si>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冲老二斗湾坡</t>
    </r>
  </si>
  <si>
    <t>018387</t>
  </si>
  <si>
    <t>占昌付</t>
  </si>
  <si>
    <t>018568</t>
  </si>
  <si>
    <t>詹加强</t>
  </si>
  <si>
    <t>学湾后坡</t>
  </si>
  <si>
    <t>018356</t>
  </si>
  <si>
    <t>占昌友</t>
  </si>
  <si>
    <t>冲老高尖坡</t>
  </si>
  <si>
    <t>扇子盘</t>
  </si>
  <si>
    <t>018011</t>
  </si>
  <si>
    <t>李相旺</t>
  </si>
  <si>
    <t>018198</t>
  </si>
  <si>
    <t>向正奎</t>
  </si>
  <si>
    <t>202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</si>
  <si>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岩子河</t>
    </r>
    <r>
      <rPr>
        <sz val="12"/>
        <rFont val="Times New Roman"/>
        <charset val="0"/>
      </rPr>
      <t xml:space="preserve">        </t>
    </r>
  </si>
  <si>
    <t>020369</t>
  </si>
  <si>
    <t>欧启林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</si>
  <si>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龙王冲</t>
    </r>
    <r>
      <rPr>
        <sz val="12"/>
        <rFont val="Times New Roman"/>
        <charset val="0"/>
      </rPr>
      <t xml:space="preserve">        </t>
    </r>
  </si>
  <si>
    <t>十九山脚</t>
  </si>
  <si>
    <t>020409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</si>
  <si>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三间屋对门</t>
    </r>
  </si>
  <si>
    <t>020627</t>
  </si>
  <si>
    <t>孙贤芝</t>
  </si>
  <si>
    <t>周个湾</t>
  </si>
  <si>
    <t>020907</t>
  </si>
  <si>
    <t>周湾上侧湾</t>
  </si>
  <si>
    <t>古铜湾对门</t>
  </si>
  <si>
    <t>020913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</si>
  <si>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狮子头</t>
    </r>
    <r>
      <rPr>
        <sz val="12"/>
        <rFont val="Times New Roman"/>
        <charset val="0"/>
      </rPr>
      <t xml:space="preserve"> </t>
    </r>
  </si>
  <si>
    <t>020933</t>
  </si>
  <si>
    <t>刘勇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</si>
  <si>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占家湾</t>
    </r>
    <r>
      <rPr>
        <sz val="12"/>
        <rFont val="Times New Roman"/>
        <charset val="0"/>
      </rPr>
      <t xml:space="preserve">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</si>
  <si>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曹个湾对门</t>
    </r>
    <r>
      <rPr>
        <sz val="12"/>
        <rFont val="Times New Roman"/>
        <charset val="0"/>
      </rPr>
      <t xml:space="preserve"> </t>
    </r>
  </si>
  <si>
    <t>020938</t>
  </si>
  <si>
    <t>021000</t>
  </si>
  <si>
    <t>欧万军</t>
  </si>
  <si>
    <t>黄土包</t>
  </si>
  <si>
    <t>周湾侧湾洼子</t>
  </si>
  <si>
    <t>021034</t>
  </si>
  <si>
    <t>龚仕勇</t>
  </si>
  <si>
    <t>碾子湾下洼子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</si>
  <si>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周湾下屋后</t>
    </r>
  </si>
  <si>
    <t>021026</t>
  </si>
  <si>
    <t>432</t>
  </si>
  <si>
    <t>021813</t>
  </si>
  <si>
    <t>续安富</t>
  </si>
  <si>
    <t>鸡公湾口</t>
  </si>
  <si>
    <t>316</t>
  </si>
  <si>
    <t>屋后扇子盘</t>
  </si>
  <si>
    <t>317</t>
  </si>
  <si>
    <t>021814</t>
  </si>
  <si>
    <t>429</t>
  </si>
  <si>
    <t>289</t>
  </si>
  <si>
    <t>021850</t>
  </si>
  <si>
    <t>张立荣</t>
  </si>
  <si>
    <t>长冲口</t>
  </si>
  <si>
    <t>423</t>
  </si>
  <si>
    <t>021860</t>
  </si>
  <si>
    <t>陈玉梅</t>
  </si>
  <si>
    <t>白果树湾冲公路岸</t>
  </si>
  <si>
    <t>328</t>
  </si>
  <si>
    <t>021872</t>
  </si>
  <si>
    <t>蒋守军</t>
  </si>
  <si>
    <t>太平岩</t>
  </si>
  <si>
    <t>319</t>
  </si>
  <si>
    <t>021876</t>
  </si>
  <si>
    <t>雷光波</t>
  </si>
  <si>
    <t>427</t>
  </si>
  <si>
    <t>021881</t>
  </si>
  <si>
    <t>严付明</t>
  </si>
  <si>
    <t>鸡公湾冲</t>
  </si>
  <si>
    <t>295</t>
  </si>
  <si>
    <t>小鲁碾子屋后</t>
  </si>
  <si>
    <t>331</t>
  </si>
  <si>
    <t>021893</t>
  </si>
  <si>
    <t>龚仕涛</t>
  </si>
  <si>
    <t>乌少林</t>
  </si>
  <si>
    <t>梯子塔</t>
  </si>
  <si>
    <t>435</t>
  </si>
  <si>
    <t>马关冲口</t>
  </si>
  <si>
    <t>444</t>
  </si>
  <si>
    <t>021909</t>
  </si>
  <si>
    <t>万逢珍</t>
  </si>
  <si>
    <t>336</t>
  </si>
  <si>
    <t>021913</t>
  </si>
  <si>
    <t>雷光付</t>
  </si>
  <si>
    <t>余当桥头</t>
  </si>
  <si>
    <t>021915</t>
  </si>
  <si>
    <t>孙茂云</t>
  </si>
  <si>
    <t>315</t>
  </si>
  <si>
    <t>021917</t>
  </si>
  <si>
    <t>续安贵</t>
  </si>
  <si>
    <t>屋下边大凹子</t>
  </si>
  <si>
    <t>318</t>
  </si>
  <si>
    <r>
      <rPr>
        <sz val="12"/>
        <rFont val="宋体"/>
        <charset val="134"/>
      </rPr>
      <t>窑塆</t>
    </r>
    <r>
      <rPr>
        <sz val="12"/>
        <rFont val="Times New Roman"/>
        <charset val="0"/>
      </rPr>
      <t xml:space="preserve"> </t>
    </r>
  </si>
  <si>
    <t>020330</t>
  </si>
  <si>
    <t>龚仕刚</t>
  </si>
  <si>
    <r>
      <rPr>
        <sz val="12"/>
        <rFont val="宋体"/>
        <charset val="134"/>
      </rPr>
      <t>周个湾</t>
    </r>
    <r>
      <rPr>
        <sz val="12"/>
        <rFont val="Times New Roman"/>
        <charset val="0"/>
      </rPr>
      <t xml:space="preserve">            </t>
    </r>
  </si>
  <si>
    <r>
      <rPr>
        <sz val="12"/>
        <rFont val="宋体"/>
        <charset val="134"/>
      </rPr>
      <t>潘湾屋后</t>
    </r>
    <r>
      <rPr>
        <sz val="12"/>
        <rFont val="Times New Roman"/>
        <charset val="0"/>
      </rPr>
      <t xml:space="preserve">    </t>
    </r>
  </si>
  <si>
    <t>020497</t>
  </si>
  <si>
    <t>欧启学</t>
  </si>
  <si>
    <t>李个湾</t>
  </si>
  <si>
    <t>周湾对门</t>
  </si>
  <si>
    <t>020514</t>
  </si>
  <si>
    <t>龚仕军</t>
  </si>
  <si>
    <r>
      <rPr>
        <sz val="12"/>
        <rFont val="宋体"/>
        <charset val="134"/>
      </rPr>
      <t>小屋塔子</t>
    </r>
    <r>
      <rPr>
        <sz val="12"/>
        <rFont val="Times New Roman"/>
        <charset val="0"/>
      </rPr>
      <t xml:space="preserve">   </t>
    </r>
  </si>
  <si>
    <t>6</t>
  </si>
  <si>
    <t>孙克勤</t>
  </si>
  <si>
    <t>021018</t>
  </si>
  <si>
    <t>雷光林</t>
  </si>
  <si>
    <t>周湾中堰西洼子</t>
  </si>
  <si>
    <t>胡安财</t>
  </si>
  <si>
    <t>021061</t>
  </si>
  <si>
    <t>周云木</t>
  </si>
  <si>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瓦窑垱十九山脚</t>
    </r>
  </si>
  <si>
    <t>021681</t>
  </si>
  <si>
    <t>杨华林</t>
  </si>
  <si>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瓦窑垱</t>
    </r>
    <r>
      <rPr>
        <sz val="12"/>
        <rFont val="Times New Roman"/>
        <charset val="0"/>
      </rPr>
      <t xml:space="preserve"> </t>
    </r>
  </si>
  <si>
    <t>021682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</si>
  <si>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龙王冲</t>
    </r>
    <r>
      <rPr>
        <sz val="12"/>
        <rFont val="Times New Roman"/>
        <charset val="0"/>
      </rPr>
      <t xml:space="preserve">         </t>
    </r>
  </si>
  <si>
    <t>乌少林屋后</t>
  </si>
  <si>
    <t>280</t>
  </si>
  <si>
    <t>021783</t>
  </si>
  <si>
    <t>龚明洪</t>
  </si>
  <si>
    <t>马湾</t>
  </si>
  <si>
    <t>291</t>
  </si>
  <si>
    <t>021791</t>
  </si>
  <si>
    <t>冯安凤</t>
  </si>
  <si>
    <t>338</t>
  </si>
  <si>
    <t>021823</t>
  </si>
  <si>
    <t>续安华</t>
  </si>
  <si>
    <t>白果树湾口</t>
  </si>
  <si>
    <t>322</t>
  </si>
  <si>
    <t>287</t>
  </si>
  <si>
    <t>021845</t>
  </si>
  <si>
    <t>龚明全</t>
  </si>
  <si>
    <t>313</t>
  </si>
  <si>
    <t>333</t>
  </si>
  <si>
    <t>021852</t>
  </si>
  <si>
    <t>陈长春</t>
  </si>
  <si>
    <t>马少林</t>
  </si>
  <si>
    <t>273</t>
  </si>
  <si>
    <t>021890</t>
  </si>
  <si>
    <t>小鲁叫碾子屋后</t>
  </si>
  <si>
    <t>312</t>
  </si>
  <si>
    <t>马少林对门</t>
  </si>
  <si>
    <t>275</t>
  </si>
  <si>
    <t>337</t>
  </si>
  <si>
    <t>021919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</si>
  <si>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曹个湾</t>
    </r>
    <r>
      <rPr>
        <sz val="12"/>
        <rFont val="Times New Roman"/>
        <charset val="0"/>
      </rPr>
      <t xml:space="preserve"> </t>
    </r>
  </si>
  <si>
    <t>021965</t>
  </si>
  <si>
    <t>孙贤庭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</si>
  <si>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李个湾</t>
    </r>
  </si>
  <si>
    <t>021009</t>
  </si>
  <si>
    <t>周立香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</si>
  <si>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坟林坡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</si>
  <si>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小湾</t>
    </r>
    <r>
      <rPr>
        <sz val="12"/>
        <rFont val="Times New Roman"/>
        <charset val="0"/>
      </rPr>
      <t xml:space="preserve">             </t>
    </r>
  </si>
  <si>
    <t>020235</t>
  </si>
  <si>
    <t>周保林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</si>
  <si>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龙王冲车坡</t>
    </r>
    <r>
      <rPr>
        <sz val="12"/>
        <rFont val="Times New Roman"/>
        <charset val="0"/>
      </rPr>
      <t xml:space="preserve">        </t>
    </r>
  </si>
  <si>
    <t>020162</t>
  </si>
  <si>
    <t>程慧玲</t>
  </si>
  <si>
    <t>程慧林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</si>
  <si>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小湾上嘴子</t>
    </r>
    <r>
      <rPr>
        <sz val="12"/>
        <rFont val="Times New Roman"/>
        <charset val="0"/>
      </rPr>
      <t xml:space="preserve">        </t>
    </r>
  </si>
  <si>
    <t>020189</t>
  </si>
  <si>
    <r>
      <rPr>
        <sz val="12"/>
        <rFont val="宋体"/>
        <charset val="134"/>
      </rPr>
      <t>周湾侧湾上</t>
    </r>
    <r>
      <rPr>
        <sz val="12"/>
        <rFont val="Times New Roman"/>
        <charset val="0"/>
      </rPr>
      <t xml:space="preserve">        </t>
    </r>
  </si>
  <si>
    <r>
      <rPr>
        <sz val="12"/>
        <rFont val="宋体"/>
        <charset val="134"/>
      </rPr>
      <t>夏个湾</t>
    </r>
    <r>
      <rPr>
        <sz val="12"/>
        <rFont val="Times New Roman"/>
        <charset val="0"/>
      </rPr>
      <t xml:space="preserve">             </t>
    </r>
  </si>
  <si>
    <t>020239</t>
  </si>
  <si>
    <t>周保江</t>
  </si>
  <si>
    <r>
      <rPr>
        <sz val="12"/>
        <rFont val="宋体"/>
        <charset val="134"/>
      </rPr>
      <t>广塘山</t>
    </r>
    <r>
      <rPr>
        <sz val="12"/>
        <rFont val="Times New Roman"/>
        <charset val="0"/>
      </rPr>
      <t xml:space="preserve">             </t>
    </r>
  </si>
  <si>
    <r>
      <rPr>
        <sz val="12"/>
        <rFont val="宋体"/>
        <charset val="134"/>
      </rPr>
      <t>周湾水库洼子</t>
    </r>
    <r>
      <rPr>
        <sz val="12"/>
        <rFont val="Times New Roman"/>
        <charset val="0"/>
      </rPr>
      <t xml:space="preserve">    </t>
    </r>
  </si>
  <si>
    <t>020492</t>
  </si>
  <si>
    <t>周湾水库</t>
  </si>
  <si>
    <t>020353</t>
  </si>
  <si>
    <t>龚仕平</t>
  </si>
  <si>
    <r>
      <rPr>
        <sz val="12"/>
        <rFont val="宋体"/>
        <charset val="134"/>
      </rPr>
      <t>刘个湾中尖</t>
    </r>
    <r>
      <rPr>
        <sz val="12"/>
        <rFont val="Times New Roman"/>
        <charset val="0"/>
      </rPr>
      <t xml:space="preserve">        </t>
    </r>
  </si>
  <si>
    <t>020394</t>
  </si>
  <si>
    <t>潘明国</t>
  </si>
  <si>
    <r>
      <rPr>
        <sz val="12"/>
        <rFont val="宋体"/>
        <charset val="134"/>
      </rPr>
      <t>李个湾</t>
    </r>
    <r>
      <rPr>
        <sz val="12"/>
        <rFont val="Times New Roman"/>
        <charset val="0"/>
      </rPr>
      <t xml:space="preserve">        </t>
    </r>
  </si>
  <si>
    <t>大屋塔子</t>
  </si>
  <si>
    <t>020662</t>
  </si>
  <si>
    <t>龚仕万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</si>
  <si>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龙田嘴头</t>
    </r>
  </si>
  <si>
    <t>占家湾</t>
  </si>
  <si>
    <t>020668</t>
  </si>
  <si>
    <t>龚明旺</t>
  </si>
  <si>
    <t>蛤蟆洼子上侧山</t>
  </si>
  <si>
    <t>021044</t>
  </si>
  <si>
    <t>续安云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</si>
  <si>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黄土包</t>
    </r>
  </si>
  <si>
    <t>021050</t>
  </si>
  <si>
    <t>学湾下嘴子</t>
  </si>
  <si>
    <r>
      <rPr>
        <sz val="12"/>
        <rFont val="宋体"/>
        <charset val="134"/>
      </rPr>
      <t>安塔下嘴子</t>
    </r>
    <r>
      <rPr>
        <sz val="12"/>
        <rFont val="Times New Roman"/>
        <charset val="0"/>
      </rPr>
      <t xml:space="preserve">       </t>
    </r>
  </si>
  <si>
    <t>020453</t>
  </si>
  <si>
    <t>孙良猛</t>
  </si>
  <si>
    <r>
      <rPr>
        <sz val="12"/>
        <rFont val="宋体"/>
        <charset val="134"/>
      </rPr>
      <t>曹个湾</t>
    </r>
    <r>
      <rPr>
        <sz val="12"/>
        <rFont val="Times New Roman"/>
        <charset val="0"/>
      </rPr>
      <t xml:space="preserve">      </t>
    </r>
  </si>
  <si>
    <r>
      <rPr>
        <sz val="12"/>
        <rFont val="宋体"/>
        <charset val="134"/>
      </rPr>
      <t>沙地湾</t>
    </r>
    <r>
      <rPr>
        <sz val="12"/>
        <rFont val="Times New Roman"/>
        <charset val="0"/>
      </rPr>
      <t xml:space="preserve">           </t>
    </r>
  </si>
  <si>
    <t>020175</t>
  </si>
  <si>
    <t>龚明银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</si>
  <si>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周湾屋后</t>
    </r>
    <r>
      <rPr>
        <sz val="12"/>
        <rFont val="Times New Roman"/>
        <charset val="0"/>
      </rPr>
      <t xml:space="preserve">       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</si>
  <si>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龙王冲</t>
    </r>
    <r>
      <rPr>
        <sz val="12"/>
        <rFont val="Times New Roman"/>
        <charset val="0"/>
      </rPr>
      <t xml:space="preserve">           </t>
    </r>
  </si>
  <si>
    <t>020271</t>
  </si>
  <si>
    <t>欧启来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</si>
  <si>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潘湾</t>
    </r>
    <r>
      <rPr>
        <sz val="12"/>
        <rFont val="Times New Roman"/>
        <charset val="0"/>
      </rPr>
      <t xml:space="preserve">          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</si>
  <si>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碾子湾</t>
    </r>
    <r>
      <rPr>
        <sz val="12"/>
        <rFont val="Times New Roman"/>
        <charset val="0"/>
      </rPr>
      <t xml:space="preserve">            </t>
    </r>
  </si>
  <si>
    <t>龚仕奎</t>
  </si>
  <si>
    <t>周塆侧塆洼子</t>
  </si>
  <si>
    <t>周塆下屋后</t>
  </si>
  <si>
    <r>
      <rPr>
        <sz val="12"/>
        <rFont val="宋体"/>
        <charset val="134"/>
      </rPr>
      <t>周个湾</t>
    </r>
    <r>
      <rPr>
        <sz val="12"/>
        <rFont val="Times New Roman"/>
        <charset val="0"/>
      </rPr>
      <t xml:space="preserve">             </t>
    </r>
  </si>
  <si>
    <t>020309</t>
  </si>
  <si>
    <t>欧仕军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</si>
  <si>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黄土包</t>
    </r>
    <r>
      <rPr>
        <sz val="12"/>
        <rFont val="Times New Roman"/>
        <charset val="0"/>
      </rPr>
      <t xml:space="preserve">           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</si>
  <si>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龙王冲</t>
    </r>
    <r>
      <rPr>
        <sz val="12"/>
        <rFont val="Times New Roman"/>
        <charset val="0"/>
      </rPr>
      <t xml:space="preserve">            </t>
    </r>
  </si>
  <si>
    <t>020319</t>
  </si>
  <si>
    <t>吴仕坤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</si>
  <si>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平地屋后</t>
    </r>
    <r>
      <rPr>
        <sz val="12"/>
        <rFont val="Times New Roman"/>
        <charset val="0"/>
      </rPr>
      <t xml:space="preserve">        </t>
    </r>
  </si>
  <si>
    <t>020426</t>
  </si>
  <si>
    <t>欧启荣</t>
  </si>
  <si>
    <t>欧啟荣</t>
  </si>
  <si>
    <r>
      <rPr>
        <sz val="12"/>
        <rFont val="宋体"/>
        <charset val="134"/>
      </rPr>
      <t>水库堤外面山</t>
    </r>
    <r>
      <rPr>
        <sz val="12"/>
        <rFont val="Times New Roman"/>
        <charset val="0"/>
      </rPr>
      <t xml:space="preserve">        </t>
    </r>
  </si>
  <si>
    <t xml:space="preserve"> 99</t>
  </si>
  <si>
    <t>孙个湾</t>
  </si>
  <si>
    <t>020611</t>
  </si>
  <si>
    <t>孙贤明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</si>
  <si>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蛤蟆洼子横路下</t>
    </r>
  </si>
  <si>
    <r>
      <rPr>
        <sz val="12"/>
        <rFont val="宋体"/>
        <charset val="134"/>
      </rPr>
      <t>广塘山</t>
    </r>
    <r>
      <rPr>
        <sz val="12"/>
        <rFont val="Times New Roman"/>
        <charset val="0"/>
      </rPr>
      <t xml:space="preserve">   </t>
    </r>
  </si>
  <si>
    <t>020553</t>
  </si>
  <si>
    <t>周保才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</si>
  <si>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窑湾</t>
    </r>
    <r>
      <rPr>
        <sz val="12"/>
        <rFont val="Times New Roman"/>
        <charset val="0"/>
      </rPr>
      <t xml:space="preserve">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</si>
  <si>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安塔</t>
    </r>
  </si>
  <si>
    <t>021055</t>
  </si>
  <si>
    <t>潘明建</t>
  </si>
  <si>
    <t>周湾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</si>
  <si>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周湾</t>
    </r>
  </si>
  <si>
    <t>021064</t>
  </si>
  <si>
    <t>潘立金</t>
  </si>
  <si>
    <t>门斗湾</t>
  </si>
  <si>
    <t>021069</t>
  </si>
  <si>
    <t>詹加坤</t>
  </si>
  <si>
    <t>占加坤</t>
  </si>
  <si>
    <t>潘湾上洼子</t>
  </si>
  <si>
    <t>020504</t>
  </si>
  <si>
    <t>潘红军</t>
  </si>
  <si>
    <r>
      <rPr>
        <sz val="12"/>
        <rFont val="宋体"/>
        <charset val="134"/>
      </rPr>
      <t>刘个湾下坡</t>
    </r>
    <r>
      <rPr>
        <sz val="12"/>
        <rFont val="Times New Roman"/>
        <charset val="0"/>
      </rPr>
      <t xml:space="preserve">  </t>
    </r>
  </si>
  <si>
    <t>020360</t>
  </si>
  <si>
    <r>
      <rPr>
        <sz val="12"/>
        <rFont val="宋体"/>
        <charset val="134"/>
      </rPr>
      <t>周湾水库</t>
    </r>
    <r>
      <rPr>
        <sz val="12"/>
        <rFont val="Times New Roman"/>
        <charset val="0"/>
      </rPr>
      <t xml:space="preserve"> </t>
    </r>
  </si>
  <si>
    <t>020949</t>
  </si>
  <si>
    <t>邓新朝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</si>
  <si>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稻场湾</t>
    </r>
    <r>
      <rPr>
        <sz val="12"/>
        <rFont val="Times New Roman"/>
        <charset val="0"/>
      </rPr>
      <t xml:space="preserve"> </t>
    </r>
  </si>
  <si>
    <t>020960</t>
  </si>
  <si>
    <t>吴仕连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</si>
  <si>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稻场湾</t>
    </r>
  </si>
  <si>
    <t>020600</t>
  </si>
  <si>
    <t>020593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</si>
  <si>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周湾水库上</t>
    </r>
  </si>
  <si>
    <t>020666</t>
  </si>
  <si>
    <t>周保国</t>
  </si>
  <si>
    <r>
      <rPr>
        <sz val="12"/>
        <rFont val="宋体"/>
        <charset val="134"/>
      </rPr>
      <t>龙王冲口</t>
    </r>
    <r>
      <rPr>
        <sz val="12"/>
        <rFont val="Times New Roman"/>
        <charset val="0"/>
      </rPr>
      <t xml:space="preserve">      </t>
    </r>
  </si>
  <si>
    <t>020475</t>
  </si>
  <si>
    <t>占加东</t>
  </si>
  <si>
    <r>
      <rPr>
        <sz val="12"/>
        <rFont val="宋体"/>
        <charset val="134"/>
      </rPr>
      <t>龙王冲东坡</t>
    </r>
    <r>
      <rPr>
        <sz val="12"/>
        <rFont val="Times New Roman"/>
        <charset val="0"/>
      </rPr>
      <t xml:space="preserve">      </t>
    </r>
  </si>
  <si>
    <t>89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</si>
  <si>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庙洼子</t>
    </r>
    <r>
      <rPr>
        <sz val="12"/>
        <rFont val="Times New Roman"/>
        <charset val="0"/>
      </rPr>
      <t xml:space="preserve">   </t>
    </r>
  </si>
  <si>
    <t>020538</t>
  </si>
  <si>
    <t>龚仕超</t>
  </si>
  <si>
    <t>古铜湾</t>
  </si>
  <si>
    <t>五斗湾一冲</t>
  </si>
  <si>
    <t>332</t>
  </si>
  <si>
    <t>021935</t>
  </si>
  <si>
    <t>陈长付</t>
  </si>
  <si>
    <t>少二斗田岸</t>
  </si>
  <si>
    <t>021946</t>
  </si>
  <si>
    <t>杨光木</t>
  </si>
  <si>
    <r>
      <rPr>
        <sz val="12"/>
        <rFont val="宋体"/>
        <charset val="134"/>
      </rPr>
      <t>乌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少林</t>
    </r>
  </si>
  <si>
    <t>大鲁碾子</t>
  </si>
  <si>
    <t>307</t>
  </si>
  <si>
    <t>021800</t>
  </si>
  <si>
    <t>徐加旺</t>
  </si>
  <si>
    <t>余家当屋后</t>
  </si>
  <si>
    <t>320</t>
  </si>
  <si>
    <t>021948</t>
  </si>
  <si>
    <t>雷德勇</t>
  </si>
  <si>
    <t>马关冲么堰下</t>
  </si>
  <si>
    <t>284</t>
  </si>
  <si>
    <t>021937</t>
  </si>
  <si>
    <t>308</t>
  </si>
  <si>
    <t>021951</t>
  </si>
  <si>
    <t>杨光平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</si>
  <si>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平地屋后</t>
    </r>
  </si>
  <si>
    <t>欧启中</t>
  </si>
  <si>
    <t>欧启忠</t>
  </si>
  <si>
    <r>
      <rPr>
        <sz val="12"/>
        <rFont val="宋体"/>
        <charset val="134"/>
      </rPr>
      <t>龙王冲</t>
    </r>
    <r>
      <rPr>
        <sz val="12"/>
        <rFont val="Times New Roman"/>
        <charset val="0"/>
      </rPr>
      <t xml:space="preserve">           </t>
    </r>
  </si>
  <si>
    <t>020255</t>
  </si>
  <si>
    <r>
      <rPr>
        <sz val="12"/>
        <rFont val="宋体"/>
        <charset val="134"/>
      </rPr>
      <t>平地屋后</t>
    </r>
    <r>
      <rPr>
        <sz val="12"/>
        <rFont val="Times New Roman"/>
        <charset val="0"/>
      </rPr>
      <t xml:space="preserve">           </t>
    </r>
  </si>
  <si>
    <t>佘加明</t>
  </si>
  <si>
    <t>佘家明</t>
  </si>
  <si>
    <t>周个湾下侧坡</t>
  </si>
  <si>
    <t>020339</t>
  </si>
  <si>
    <t>刘个塆上侧扇子盘</t>
  </si>
  <si>
    <t>020347</t>
  </si>
  <si>
    <t>周个塆</t>
  </si>
  <si>
    <t>020464</t>
  </si>
  <si>
    <t>欧随军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</si>
  <si>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黄土包</t>
    </r>
    <r>
      <rPr>
        <sz val="12"/>
        <rFont val="Times New Roman"/>
        <charset val="0"/>
      </rPr>
      <t xml:space="preserve">    </t>
    </r>
  </si>
  <si>
    <r>
      <rPr>
        <sz val="12"/>
        <rFont val="宋体"/>
        <charset val="134"/>
      </rPr>
      <t>广塘山</t>
    </r>
    <r>
      <rPr>
        <sz val="12"/>
        <rFont val="Times New Roman"/>
        <charset val="0"/>
      </rPr>
      <t xml:space="preserve">            </t>
    </r>
  </si>
  <si>
    <t>马延菊</t>
  </si>
  <si>
    <r>
      <rPr>
        <sz val="12"/>
        <rFont val="宋体"/>
        <charset val="134"/>
      </rPr>
      <t>古铜湾对门</t>
    </r>
    <r>
      <rPr>
        <sz val="12"/>
        <rFont val="Times New Roman"/>
        <charset val="0"/>
      </rPr>
      <t xml:space="preserve">  </t>
    </r>
  </si>
  <si>
    <t>020575</t>
  </si>
  <si>
    <t>020903</t>
  </si>
  <si>
    <t>孙荣华</t>
  </si>
  <si>
    <r>
      <rPr>
        <sz val="12"/>
        <rFont val="宋体"/>
        <charset val="134"/>
      </rPr>
      <t>曹湾</t>
    </r>
    <r>
      <rPr>
        <sz val="12"/>
        <rFont val="Times New Roman"/>
        <charset val="0"/>
      </rPr>
      <t xml:space="preserve">          </t>
    </r>
  </si>
  <si>
    <t>020262</t>
  </si>
  <si>
    <t>周世超</t>
  </si>
  <si>
    <t>020324</t>
  </si>
  <si>
    <t>占昌益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</si>
  <si>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牛脚冲</t>
    </r>
    <r>
      <rPr>
        <sz val="12"/>
        <rFont val="Times New Roman"/>
        <charset val="0"/>
      </rPr>
      <t xml:space="preserve">           </t>
    </r>
  </si>
  <si>
    <t>拦水堰下</t>
  </si>
  <si>
    <t>309</t>
  </si>
  <si>
    <t>021926</t>
  </si>
  <si>
    <t>杨海军</t>
  </si>
  <si>
    <t>亚湾冲口西边</t>
  </si>
  <si>
    <t>339</t>
  </si>
  <si>
    <t>021928</t>
  </si>
  <si>
    <t>龚仕亮</t>
  </si>
  <si>
    <t>六坡</t>
  </si>
  <si>
    <t>445</t>
  </si>
  <si>
    <t>马少林八斗田岸</t>
  </si>
  <si>
    <t>270</t>
  </si>
  <si>
    <t>021931</t>
  </si>
  <si>
    <t>周卫国</t>
  </si>
  <si>
    <t>马关冲</t>
  </si>
  <si>
    <t>285</t>
  </si>
  <si>
    <t>021954</t>
  </si>
  <si>
    <t>龚明刚</t>
  </si>
  <si>
    <t>槐角树湾</t>
  </si>
  <si>
    <t>龚明宽</t>
  </si>
  <si>
    <t>443</t>
  </si>
  <si>
    <t>021956</t>
  </si>
  <si>
    <t>020655</t>
  </si>
  <si>
    <t>潘清刚</t>
  </si>
  <si>
    <t>坟林坡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</si>
  <si>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瓦窑垱西山</t>
    </r>
    <r>
      <rPr>
        <sz val="12"/>
        <rFont val="Times New Roman"/>
        <charset val="0"/>
      </rPr>
      <t xml:space="preserve"> </t>
    </r>
  </si>
  <si>
    <t>020969</t>
  </si>
  <si>
    <t>龚仕云</t>
  </si>
  <si>
    <r>
      <rPr>
        <sz val="12"/>
        <rFont val="宋体"/>
        <charset val="134"/>
      </rPr>
      <t>十九山山脚</t>
    </r>
    <r>
      <rPr>
        <sz val="12"/>
        <rFont val="Times New Roman"/>
        <charset val="0"/>
      </rPr>
      <t xml:space="preserve">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</si>
  <si>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吴仕坤屋后</t>
    </r>
  </si>
  <si>
    <t>020872</t>
  </si>
  <si>
    <t>潘明坤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</si>
  <si>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夏个湾</t>
    </r>
  </si>
  <si>
    <t>020924</t>
  </si>
  <si>
    <t>周保全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</si>
  <si>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广塘山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</si>
  <si>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夏个湾</t>
    </r>
    <r>
      <rPr>
        <sz val="12"/>
        <rFont val="Times New Roman"/>
        <charset val="0"/>
      </rPr>
      <t xml:space="preserve"> </t>
    </r>
  </si>
  <si>
    <t>020956</t>
  </si>
  <si>
    <t>周保进</t>
  </si>
  <si>
    <t>刘个塆</t>
  </si>
  <si>
    <t>020356</t>
  </si>
  <si>
    <t>欧启秀</t>
  </si>
  <si>
    <t xml:space="preserve"> 112</t>
  </si>
  <si>
    <t>020440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</si>
  <si>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白山土对门</t>
    </r>
    <r>
      <rPr>
        <sz val="12"/>
        <rFont val="Times New Roman"/>
        <charset val="0"/>
      </rPr>
      <t xml:space="preserve"> </t>
    </r>
  </si>
  <si>
    <t>020978</t>
  </si>
  <si>
    <t>龚仕银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</si>
  <si>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周个湾</t>
    </r>
    <r>
      <rPr>
        <sz val="12"/>
        <rFont val="Times New Roman"/>
        <charset val="0"/>
      </rPr>
      <t xml:space="preserve">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</si>
  <si>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孙贤明屋上侧</t>
    </r>
  </si>
  <si>
    <t xml:space="preserve"> 62</t>
  </si>
  <si>
    <t>021015</t>
  </si>
  <si>
    <t>潘明富</t>
  </si>
  <si>
    <t>沙地湾横路上</t>
  </si>
  <si>
    <t>徐家均</t>
  </si>
  <si>
    <t>马少林屋边</t>
  </si>
  <si>
    <t>281</t>
  </si>
  <si>
    <t>021807</t>
  </si>
  <si>
    <t>龚明强</t>
  </si>
  <si>
    <r>
      <rPr>
        <sz val="12"/>
        <rFont val="宋体"/>
        <charset val="134"/>
      </rPr>
      <t>乌少林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鸡公尖</t>
    </r>
  </si>
  <si>
    <t>434</t>
  </si>
  <si>
    <t>282</t>
  </si>
  <si>
    <t>021818</t>
  </si>
  <si>
    <t>孙品红</t>
  </si>
  <si>
    <t>拐校树湾垭子</t>
  </si>
  <si>
    <t>303</t>
  </si>
  <si>
    <t>白果树湾冲口</t>
  </si>
  <si>
    <t>323</t>
  </si>
  <si>
    <t>021827</t>
  </si>
  <si>
    <t>彭后才</t>
  </si>
  <si>
    <t>彭后财</t>
  </si>
  <si>
    <t>290</t>
  </si>
  <si>
    <t>021833</t>
  </si>
  <si>
    <t>彭宗军</t>
  </si>
  <si>
    <t>长冲顶堰岸</t>
  </si>
  <si>
    <t>431</t>
  </si>
  <si>
    <t>324</t>
  </si>
  <si>
    <t>021839</t>
  </si>
  <si>
    <t>王雯雯</t>
  </si>
  <si>
    <t>彭杰</t>
  </si>
  <si>
    <t>334</t>
  </si>
  <si>
    <t>021861</t>
  </si>
  <si>
    <t>雷光洪</t>
  </si>
  <si>
    <t>梯子塔顶</t>
  </si>
  <si>
    <t>274</t>
  </si>
  <si>
    <t>021863</t>
  </si>
  <si>
    <t>黄永勤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</si>
  <si>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张冲</t>
    </r>
  </si>
  <si>
    <t>329</t>
  </si>
  <si>
    <t>021870</t>
  </si>
  <si>
    <t>蒋翠云</t>
  </si>
  <si>
    <t>鸡公湾</t>
  </si>
  <si>
    <t>296</t>
  </si>
  <si>
    <t>021878</t>
  </si>
  <si>
    <t>许志国</t>
  </si>
  <si>
    <t>298</t>
  </si>
  <si>
    <t>292</t>
  </si>
  <si>
    <t>021885</t>
  </si>
  <si>
    <t>陈清贵</t>
  </si>
  <si>
    <t>430</t>
  </si>
  <si>
    <t>327</t>
  </si>
  <si>
    <t>021907</t>
  </si>
  <si>
    <t>续立芳</t>
  </si>
  <si>
    <t>330</t>
  </si>
  <si>
    <t>021940</t>
  </si>
  <si>
    <t>严付友</t>
  </si>
  <si>
    <t>426</t>
  </si>
  <si>
    <t>424</t>
  </si>
  <si>
    <t>021943</t>
  </si>
  <si>
    <t>305</t>
  </si>
  <si>
    <t>021949</t>
  </si>
  <si>
    <t>杨光明</t>
  </si>
  <si>
    <t>拐校树湾冲</t>
  </si>
  <si>
    <t>302</t>
  </si>
  <si>
    <t>021957</t>
  </si>
  <si>
    <t>徐传贵</t>
  </si>
  <si>
    <t>301</t>
  </si>
  <si>
    <t>021958</t>
  </si>
  <si>
    <t>龚德贵</t>
  </si>
  <si>
    <t>335</t>
  </si>
  <si>
    <t>021960</t>
  </si>
  <si>
    <t>雷光兵</t>
  </si>
  <si>
    <t>020250</t>
  </si>
  <si>
    <t>周保军</t>
  </si>
  <si>
    <r>
      <rPr>
        <sz val="12"/>
        <rFont val="宋体"/>
        <charset val="134"/>
      </rPr>
      <t>夏个湾</t>
    </r>
    <r>
      <rPr>
        <sz val="12"/>
        <rFont val="Times New Roman"/>
        <charset val="0"/>
      </rPr>
      <t xml:space="preserve">            </t>
    </r>
  </si>
  <si>
    <t>曹个湾对门</t>
  </si>
  <si>
    <t>020545</t>
  </si>
  <si>
    <t>龚仕堂</t>
  </si>
  <si>
    <r>
      <rPr>
        <sz val="12"/>
        <rFont val="宋体"/>
        <charset val="134"/>
      </rPr>
      <t>狮子头</t>
    </r>
    <r>
      <rPr>
        <sz val="12"/>
        <rFont val="Times New Roman"/>
        <charset val="0"/>
      </rPr>
      <t xml:space="preserve">   </t>
    </r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</si>
  <si>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占家湾</t>
    </r>
  </si>
  <si>
    <t>020882</t>
  </si>
  <si>
    <t>龚明新</t>
  </si>
  <si>
    <r>
      <rPr>
        <sz val="12"/>
        <rFont val="宋体"/>
        <charset val="134"/>
      </rPr>
      <t>白山土对门</t>
    </r>
    <r>
      <rPr>
        <sz val="12"/>
        <rFont val="Times New Roman"/>
        <charset val="0"/>
      </rPr>
      <t xml:space="preserve"> </t>
    </r>
  </si>
  <si>
    <t>020930</t>
  </si>
  <si>
    <t>龚仕强</t>
  </si>
  <si>
    <r>
      <rPr>
        <sz val="12"/>
        <rFont val="宋体"/>
        <charset val="134"/>
      </rPr>
      <t>夏个湾</t>
    </r>
    <r>
      <rPr>
        <sz val="12"/>
        <rFont val="Times New Roman"/>
        <charset val="0"/>
      </rPr>
      <t xml:space="preserve">              </t>
    </r>
  </si>
  <si>
    <t>020225</t>
  </si>
  <si>
    <t>周保朝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</si>
  <si>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门斗湾</t>
    </r>
    <r>
      <rPr>
        <sz val="12"/>
        <rFont val="Times New Roman"/>
        <charset val="0"/>
      </rPr>
      <t xml:space="preserve">     </t>
    </r>
  </si>
  <si>
    <t>020471</t>
  </si>
  <si>
    <t>詹加刚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</si>
  <si>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大牛湾</t>
    </r>
  </si>
  <si>
    <t>020898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</si>
  <si>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周湾水库</t>
    </r>
    <r>
      <rPr>
        <sz val="12"/>
        <rFont val="Times New Roman"/>
        <charset val="0"/>
      </rPr>
      <t xml:space="preserve">           </t>
    </r>
  </si>
  <si>
    <t>020166</t>
  </si>
  <si>
    <t>周世军</t>
  </si>
  <si>
    <r>
      <rPr>
        <sz val="12"/>
        <rFont val="宋体"/>
        <charset val="134"/>
      </rPr>
      <t>夏个湾</t>
    </r>
    <r>
      <rPr>
        <sz val="12"/>
        <rFont val="Times New Roman"/>
        <charset val="0"/>
      </rPr>
      <t xml:space="preserve">          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</si>
  <si>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广塘山</t>
    </r>
    <r>
      <rPr>
        <sz val="12"/>
        <rFont val="Times New Roman"/>
        <charset val="0"/>
      </rPr>
      <t xml:space="preserve">           </t>
    </r>
  </si>
  <si>
    <t>020171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</si>
  <si>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周湾侧湾</t>
    </r>
    <r>
      <rPr>
        <sz val="12"/>
        <rFont val="Times New Roman"/>
        <charset val="0"/>
      </rPr>
      <t xml:space="preserve">        </t>
    </r>
  </si>
  <si>
    <t>020179</t>
  </si>
  <si>
    <t>龚仕东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</si>
  <si>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周湾侧湾上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</si>
  <si>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小湾</t>
    </r>
    <r>
      <rPr>
        <sz val="12"/>
        <rFont val="Times New Roman"/>
        <charset val="0"/>
      </rPr>
      <t xml:space="preserve">               </t>
    </r>
  </si>
  <si>
    <t>020209</t>
  </si>
  <si>
    <t>周世学</t>
  </si>
  <si>
    <r>
      <rPr>
        <sz val="12"/>
        <rFont val="宋体"/>
        <charset val="134"/>
      </rPr>
      <t>周湾</t>
    </r>
    <r>
      <rPr>
        <sz val="12"/>
        <rFont val="Times New Roman"/>
        <charset val="0"/>
      </rPr>
      <t xml:space="preserve">               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</si>
  <si>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牛脚冲</t>
    </r>
  </si>
  <si>
    <t>020887</t>
  </si>
  <si>
    <t>020891</t>
  </si>
  <si>
    <t>张德勇</t>
  </si>
  <si>
    <t>口上湾屋后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</si>
  <si>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狮子头</t>
    </r>
  </si>
  <si>
    <t>020917</t>
  </si>
  <si>
    <t>段忠菊</t>
  </si>
  <si>
    <t>020942</t>
  </si>
  <si>
    <t>龚仕国</t>
  </si>
  <si>
    <r>
      <rPr>
        <sz val="12"/>
        <rFont val="宋体"/>
        <charset val="134"/>
      </rPr>
      <t>曹个湾对门</t>
    </r>
    <r>
      <rPr>
        <sz val="12"/>
        <rFont val="Times New Roman"/>
        <charset val="0"/>
      </rPr>
      <t xml:space="preserve"> </t>
    </r>
  </si>
  <si>
    <t>乌少林对门</t>
  </si>
  <si>
    <t>272</t>
  </si>
  <si>
    <t>021785</t>
  </si>
  <si>
    <t>周福传</t>
  </si>
  <si>
    <t>乌少林八斗田岸</t>
  </si>
  <si>
    <t>271</t>
  </si>
  <si>
    <t>021788</t>
  </si>
  <si>
    <t>周江传</t>
  </si>
  <si>
    <t>马关冲马升湾</t>
  </si>
  <si>
    <t>293</t>
  </si>
  <si>
    <t>021789</t>
  </si>
  <si>
    <t>鲍申芳</t>
  </si>
  <si>
    <t>438</t>
  </si>
  <si>
    <t>021793</t>
  </si>
  <si>
    <t>杨光友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</si>
  <si>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龚家炸屋</t>
    </r>
    <r>
      <rPr>
        <sz val="12"/>
        <rFont val="Times New Roman"/>
        <charset val="0"/>
      </rPr>
      <t xml:space="preserve">    </t>
    </r>
  </si>
  <si>
    <t>020484</t>
  </si>
  <si>
    <t>龚明炎</t>
  </si>
  <si>
    <r>
      <rPr>
        <sz val="12"/>
        <rFont val="宋体"/>
        <charset val="134"/>
      </rPr>
      <t>古铜湾对门</t>
    </r>
    <r>
      <rPr>
        <sz val="12"/>
        <rFont val="Times New Roman"/>
        <charset val="0"/>
      </rPr>
      <t xml:space="preserve">    </t>
    </r>
  </si>
  <si>
    <t>蛤蟆洼子</t>
  </si>
  <si>
    <t>020521</t>
  </si>
  <si>
    <t>龚仕洪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</si>
  <si>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古铜湾</t>
    </r>
    <r>
      <rPr>
        <sz val="12"/>
        <rFont val="Times New Roman"/>
        <charset val="0"/>
      </rPr>
      <t xml:space="preserve">   </t>
    </r>
  </si>
  <si>
    <t>白山土对门</t>
  </si>
  <si>
    <t>020531</t>
  </si>
  <si>
    <t>020984</t>
  </si>
  <si>
    <t>周保卫</t>
  </si>
  <si>
    <r>
      <rPr>
        <sz val="12"/>
        <rFont val="宋体"/>
        <charset val="134"/>
      </rPr>
      <t>十九山脚</t>
    </r>
    <r>
      <rPr>
        <sz val="12"/>
        <rFont val="Times New Roman"/>
        <charset val="0"/>
      </rPr>
      <t xml:space="preserve"> </t>
    </r>
  </si>
  <si>
    <t>020989</t>
  </si>
  <si>
    <t>吴仕富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</si>
  <si>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潘湾屋后</t>
    </r>
  </si>
  <si>
    <t>020998</t>
  </si>
  <si>
    <t>欧启成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</si>
  <si>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上碾子湾</t>
    </r>
    <r>
      <rPr>
        <sz val="12"/>
        <rFont val="Times New Roman"/>
        <charset val="0"/>
      </rPr>
      <t xml:space="preserve">       </t>
    </r>
  </si>
  <si>
    <t>020444</t>
  </si>
  <si>
    <t>286</t>
  </si>
  <si>
    <t>021856</t>
  </si>
  <si>
    <t>黄永楚</t>
  </si>
  <si>
    <t>马少林小堰岸</t>
  </si>
  <si>
    <t>277</t>
  </si>
  <si>
    <t>021004</t>
  </si>
  <si>
    <t>詹加均</t>
  </si>
  <si>
    <t>拦水堰上</t>
  </si>
  <si>
    <t>021799</t>
  </si>
  <si>
    <t>杨光财</t>
  </si>
  <si>
    <t>吴仕荣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</si>
  <si>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李四林</t>
    </r>
  </si>
  <si>
    <t>020274</t>
  </si>
  <si>
    <t>詹升贵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</si>
  <si>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雷湾</t>
    </r>
  </si>
  <si>
    <t>020287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</si>
  <si>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李湾</t>
    </r>
  </si>
  <si>
    <t>020613</t>
  </si>
  <si>
    <t>詹申付</t>
  </si>
  <si>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李四林</t>
    </r>
  </si>
  <si>
    <t>181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</si>
  <si>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莫水湾</t>
    </r>
  </si>
  <si>
    <t>020631</t>
  </si>
  <si>
    <t>孙武政</t>
  </si>
  <si>
    <t>020639</t>
  </si>
  <si>
    <t>孙晓政</t>
  </si>
  <si>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曲湾</t>
    </r>
  </si>
  <si>
    <t>020310</t>
  </si>
  <si>
    <t>周世明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</si>
  <si>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李湾</t>
    </r>
  </si>
  <si>
    <t>020029</t>
  </si>
  <si>
    <t>李远柱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</si>
  <si>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杨树沟</t>
    </r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</si>
  <si>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徐湾后冲</t>
    </r>
  </si>
  <si>
    <t>020349</t>
  </si>
  <si>
    <t>詹家勤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</si>
  <si>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乌龟冲</t>
    </r>
  </si>
  <si>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莫水沟</t>
    </r>
  </si>
  <si>
    <t>020363</t>
  </si>
  <si>
    <t>孙明政</t>
  </si>
  <si>
    <t>占加湾</t>
  </si>
  <si>
    <t>411</t>
  </si>
  <si>
    <t>021089</t>
  </si>
  <si>
    <t>占加培</t>
  </si>
  <si>
    <t>占家培</t>
  </si>
  <si>
    <t>草堰湾</t>
  </si>
  <si>
    <t>407</t>
  </si>
  <si>
    <t>黄明芳</t>
  </si>
  <si>
    <t>迷个湾</t>
  </si>
  <si>
    <t>397</t>
  </si>
  <si>
    <t>下庙冲</t>
  </si>
  <si>
    <t>345</t>
  </si>
  <si>
    <t>021210</t>
  </si>
  <si>
    <t>孙海政</t>
  </si>
  <si>
    <t>田湾冲</t>
  </si>
  <si>
    <t>382</t>
  </si>
  <si>
    <t>021309</t>
  </si>
  <si>
    <t>熊红</t>
  </si>
  <si>
    <t>占家湾对门</t>
  </si>
  <si>
    <t>/</t>
  </si>
  <si>
    <t>020433</t>
  </si>
  <si>
    <t>李远方</t>
  </si>
  <si>
    <t>391</t>
  </si>
  <si>
    <t>02117</t>
  </si>
  <si>
    <t>马立国</t>
  </si>
  <si>
    <t>田家湾</t>
  </si>
  <si>
    <t>389</t>
  </si>
  <si>
    <t>021143</t>
  </si>
  <si>
    <t>任广金</t>
  </si>
  <si>
    <t>草堰冲</t>
  </si>
  <si>
    <t>401</t>
  </si>
  <si>
    <t>385</t>
  </si>
  <si>
    <t>021169</t>
  </si>
  <si>
    <t>赵品早</t>
  </si>
  <si>
    <t>362</t>
  </si>
  <si>
    <t>021182</t>
  </si>
  <si>
    <t>詹昌富</t>
  </si>
  <si>
    <t>347</t>
  </si>
  <si>
    <t>021206</t>
  </si>
  <si>
    <t>孙勤政</t>
  </si>
  <si>
    <t>上庙冲</t>
  </si>
  <si>
    <t>352</t>
  </si>
  <si>
    <t>021202</t>
  </si>
  <si>
    <t>干堰凹</t>
  </si>
  <si>
    <t>369</t>
  </si>
  <si>
    <t>346</t>
  </si>
  <si>
    <t>021256</t>
  </si>
  <si>
    <t>周大贵</t>
  </si>
  <si>
    <t>353</t>
  </si>
  <si>
    <t>368</t>
  </si>
  <si>
    <t>021236</t>
  </si>
  <si>
    <t>348</t>
  </si>
  <si>
    <t>413</t>
  </si>
  <si>
    <t>021304</t>
  </si>
  <si>
    <t>詹家虎</t>
  </si>
  <si>
    <t>501</t>
  </si>
  <si>
    <t>020015</t>
  </si>
  <si>
    <t>詹升安</t>
  </si>
  <si>
    <t>李四林</t>
  </si>
  <si>
    <r>
      <rPr>
        <sz val="12"/>
        <rFont val="宋体"/>
        <charset val="134"/>
      </rPr>
      <t>　周湾屋后</t>
    </r>
    <r>
      <rPr>
        <sz val="12"/>
        <rFont val="Times New Roman"/>
        <charset val="0"/>
      </rPr>
      <t xml:space="preserve">        </t>
    </r>
  </si>
  <si>
    <t>020194</t>
  </si>
  <si>
    <t>龚仕忠</t>
  </si>
  <si>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碾子湾下</t>
    </r>
    <r>
      <rPr>
        <sz val="12"/>
        <rFont val="Times New Roman"/>
        <charset val="0"/>
      </rPr>
      <t xml:space="preserve">       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</si>
  <si>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雷湾</t>
    </r>
  </si>
  <si>
    <t>020282</t>
  </si>
  <si>
    <t>占升超</t>
  </si>
  <si>
    <t>020290</t>
  </si>
  <si>
    <t>高发启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</si>
  <si>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石堰冲</t>
    </r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</si>
  <si>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石堰冲</t>
    </r>
  </si>
  <si>
    <t>020317</t>
  </si>
  <si>
    <t>李大旺</t>
  </si>
  <si>
    <t>020656</t>
  </si>
  <si>
    <t>邹远朝</t>
  </si>
  <si>
    <t>384</t>
  </si>
  <si>
    <t>021173</t>
  </si>
  <si>
    <t>赵正刚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</si>
  <si>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莫水沟</t>
    </r>
  </si>
  <si>
    <t>020462</t>
  </si>
  <si>
    <t>孙发政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</si>
  <si>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徐祠堂</t>
    </r>
  </si>
  <si>
    <t>020488</t>
  </si>
  <si>
    <t>雷大明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</si>
  <si>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石岩垭</t>
    </r>
  </si>
  <si>
    <t>020498</t>
  </si>
  <si>
    <t>李大学</t>
  </si>
  <si>
    <t>020500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</si>
  <si>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荒田湾至八斗湾</t>
    </r>
  </si>
  <si>
    <t>020523</t>
  </si>
  <si>
    <t>詹家怀</t>
  </si>
  <si>
    <t>石堰冲到桃李湾</t>
  </si>
  <si>
    <t>020530</t>
  </si>
  <si>
    <t>徐家寿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</si>
  <si>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徐湾后冲三斗湾</t>
    </r>
  </si>
  <si>
    <t>020546</t>
  </si>
  <si>
    <t>徐加福</t>
  </si>
  <si>
    <t>徐家福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</si>
  <si>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徐湾后冲</t>
    </r>
  </si>
  <si>
    <t>408</t>
  </si>
  <si>
    <t>021148</t>
  </si>
  <si>
    <t>任广明</t>
  </si>
  <si>
    <t>387</t>
  </si>
  <si>
    <t>020000</t>
  </si>
  <si>
    <t>孙宏红</t>
  </si>
  <si>
    <t>孙家勇</t>
  </si>
  <si>
    <t>雷湾</t>
  </si>
  <si>
    <t>020265</t>
  </si>
  <si>
    <t>詹家存</t>
  </si>
  <si>
    <t>020289</t>
  </si>
  <si>
    <r>
      <rPr>
        <sz val="12"/>
        <rFont val="宋体"/>
        <charset val="134"/>
      </rPr>
      <t>周湾</t>
    </r>
    <r>
      <rPr>
        <sz val="12"/>
        <rFont val="Times New Roman"/>
        <charset val="0"/>
      </rPr>
      <t xml:space="preserve"> </t>
    </r>
  </si>
  <si>
    <t xml:space="preserve"> 244</t>
  </si>
  <si>
    <t>020991</t>
  </si>
  <si>
    <t>王道继</t>
  </si>
  <si>
    <t>351</t>
  </si>
  <si>
    <t>021281</t>
  </si>
  <si>
    <t>占昌军</t>
  </si>
  <si>
    <t>挡口堰</t>
  </si>
  <si>
    <t>378</t>
  </si>
  <si>
    <t>020483</t>
  </si>
  <si>
    <t>李远保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</si>
  <si>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八斗湾</t>
    </r>
  </si>
  <si>
    <t>020555</t>
  </si>
  <si>
    <t>詹家恒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</si>
  <si>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荒田湾</t>
    </r>
  </si>
  <si>
    <t>020325</t>
  </si>
  <si>
    <t>李远春</t>
  </si>
  <si>
    <t>020477</t>
  </si>
  <si>
    <t>李大怀</t>
  </si>
  <si>
    <t>020467</t>
  </si>
  <si>
    <t>394</t>
  </si>
  <si>
    <t>021126</t>
  </si>
  <si>
    <t>田开柱</t>
  </si>
  <si>
    <t>396</t>
  </si>
  <si>
    <t>徐湾后冲</t>
  </si>
  <si>
    <t>019987</t>
  </si>
  <si>
    <t>李远贵</t>
  </si>
  <si>
    <t>019995</t>
  </si>
  <si>
    <t>孙普政</t>
  </si>
  <si>
    <t>乌龟冲</t>
  </si>
  <si>
    <t>020002</t>
  </si>
  <si>
    <t>王阳付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</si>
  <si>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祠堂湾</t>
    </r>
  </si>
  <si>
    <t>十堰冲</t>
  </si>
  <si>
    <t>020295</t>
  </si>
  <si>
    <t>李远军</t>
  </si>
  <si>
    <t>黑冲</t>
  </si>
  <si>
    <t>372</t>
  </si>
  <si>
    <t>021186</t>
  </si>
  <si>
    <t>詹昌大</t>
  </si>
  <si>
    <t>370</t>
  </si>
  <si>
    <t>367</t>
  </si>
  <si>
    <t>020097</t>
  </si>
  <si>
    <t>占家国</t>
  </si>
  <si>
    <t>詹家国</t>
  </si>
  <si>
    <t>020649</t>
  </si>
  <si>
    <t>高发国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</si>
  <si>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莫水湾</t>
    </r>
  </si>
  <si>
    <t>020663</t>
  </si>
  <si>
    <t>孙兆发</t>
  </si>
  <si>
    <t>383</t>
  </si>
  <si>
    <t>021158</t>
  </si>
  <si>
    <t>赵明富</t>
  </si>
  <si>
    <t>381</t>
  </si>
  <si>
    <t>375</t>
  </si>
  <si>
    <t>021164</t>
  </si>
  <si>
    <t>詹昌志</t>
  </si>
  <si>
    <t>363</t>
  </si>
  <si>
    <t>021199</t>
  </si>
  <si>
    <t>占昌运</t>
  </si>
  <si>
    <t>挡水田</t>
  </si>
  <si>
    <t>415</t>
  </si>
  <si>
    <t>021194</t>
  </si>
  <si>
    <t>羊马山</t>
  </si>
  <si>
    <t>365</t>
  </si>
  <si>
    <t>020564</t>
  </si>
  <si>
    <t>李大继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</si>
  <si>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徐湾后冲</t>
    </r>
    <r>
      <rPr>
        <sz val="12"/>
        <rFont val="Times New Roman"/>
        <charset val="0"/>
      </rPr>
      <t xml:space="preserve"> </t>
    </r>
  </si>
  <si>
    <t xml:space="preserve"> 231</t>
  </si>
  <si>
    <t>020879</t>
  </si>
  <si>
    <t>孙显政</t>
  </si>
  <si>
    <t>261</t>
  </si>
  <si>
    <t>020955</t>
  </si>
  <si>
    <t>孙汉政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</si>
  <si>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窖湾</t>
    </r>
  </si>
  <si>
    <t>榜子湾</t>
  </si>
  <si>
    <t>341</t>
  </si>
  <si>
    <t>021279</t>
  </si>
  <si>
    <t>孙海涛</t>
  </si>
  <si>
    <t>孙财政</t>
  </si>
  <si>
    <r>
      <rPr>
        <sz val="12"/>
        <rFont val="宋体"/>
        <charset val="134"/>
      </rPr>
      <t>李湾</t>
    </r>
    <r>
      <rPr>
        <sz val="12"/>
        <rFont val="Times New Roman"/>
        <charset val="0"/>
      </rPr>
      <t xml:space="preserve"> </t>
    </r>
  </si>
  <si>
    <t>020975</t>
  </si>
  <si>
    <t>李大付</t>
  </si>
  <si>
    <t>417</t>
  </si>
  <si>
    <t>021099</t>
  </si>
  <si>
    <t>詹家才</t>
  </si>
  <si>
    <t>393</t>
  </si>
  <si>
    <t>021133</t>
  </si>
  <si>
    <t>赵明友</t>
  </si>
  <si>
    <t>354</t>
  </si>
  <si>
    <t>021272</t>
  </si>
  <si>
    <t>占后于</t>
  </si>
  <si>
    <t>377</t>
  </si>
  <si>
    <t>021286</t>
  </si>
  <si>
    <t>刘安银</t>
  </si>
  <si>
    <t>373</t>
  </si>
  <si>
    <t>021290</t>
  </si>
  <si>
    <t>詹昌春</t>
  </si>
  <si>
    <t>376</t>
  </si>
  <si>
    <t>019968</t>
  </si>
  <si>
    <t>李大江</t>
  </si>
  <si>
    <t>陈龙湾</t>
  </si>
  <si>
    <t>000016</t>
  </si>
  <si>
    <t>周保涛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</si>
  <si>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曲湾</t>
    </r>
  </si>
  <si>
    <t>020263</t>
  </si>
  <si>
    <t>020568</t>
  </si>
  <si>
    <t>肖远顺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</si>
  <si>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六斗湾</t>
    </r>
  </si>
  <si>
    <t>020660</t>
  </si>
  <si>
    <t>吴仕才</t>
  </si>
  <si>
    <t>386</t>
  </si>
  <si>
    <t>021154</t>
  </si>
  <si>
    <t>任绍文</t>
  </si>
  <si>
    <t>任少文</t>
  </si>
  <si>
    <t>020403</t>
  </si>
  <si>
    <t>占加升</t>
  </si>
  <si>
    <t>占家升</t>
  </si>
  <si>
    <t>020511</t>
  </si>
  <si>
    <t>李传明</t>
  </si>
  <si>
    <t>020582</t>
  </si>
  <si>
    <t>李远海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</si>
  <si>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荒田湾</t>
    </r>
  </si>
  <si>
    <t>020598</t>
  </si>
  <si>
    <t>王道发</t>
  </si>
  <si>
    <t>020646</t>
  </si>
  <si>
    <t>孙文正</t>
  </si>
  <si>
    <t>260</t>
  </si>
  <si>
    <t>019982</t>
  </si>
  <si>
    <t>王阳海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</si>
  <si>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徐湾</t>
    </r>
  </si>
  <si>
    <t>020220</t>
  </si>
  <si>
    <t>李远传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</si>
  <si>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磨水湾</t>
    </r>
  </si>
  <si>
    <t>254</t>
  </si>
  <si>
    <t>孙军政</t>
  </si>
  <si>
    <t>360</t>
  </si>
  <si>
    <t>021266</t>
  </si>
  <si>
    <t>詹昌宝</t>
  </si>
  <si>
    <t>361</t>
  </si>
  <si>
    <t>355</t>
  </si>
  <si>
    <t>021274</t>
  </si>
  <si>
    <t>占昌勇</t>
  </si>
  <si>
    <t>350</t>
  </si>
  <si>
    <t>410</t>
  </si>
  <si>
    <t>021110</t>
  </si>
  <si>
    <t>周大国</t>
  </si>
  <si>
    <t>小毛狗尖</t>
  </si>
  <si>
    <t>402</t>
  </si>
  <si>
    <t>021118</t>
  </si>
  <si>
    <t>020245</t>
  </si>
  <si>
    <t>李大恒</t>
  </si>
  <si>
    <t>杨树沟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</si>
  <si>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尖沟至八斗湾</t>
    </r>
  </si>
  <si>
    <t>020281</t>
  </si>
  <si>
    <t>王定国</t>
  </si>
  <si>
    <t>020299</t>
  </si>
  <si>
    <t>高发友</t>
  </si>
  <si>
    <t>020303</t>
  </si>
  <si>
    <t>高发江</t>
  </si>
  <si>
    <t>020334</t>
  </si>
  <si>
    <t>徐家全</t>
  </si>
  <si>
    <t>徐家泉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</si>
  <si>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学校后</t>
    </r>
  </si>
  <si>
    <t>020343</t>
  </si>
  <si>
    <t>020368</t>
  </si>
  <si>
    <t>李建军</t>
  </si>
  <si>
    <t>021103</t>
  </si>
  <si>
    <t>詹昌友</t>
  </si>
  <si>
    <t>021213</t>
  </si>
  <si>
    <t>孙兵政</t>
  </si>
  <si>
    <t>021228</t>
  </si>
  <si>
    <t>詹厚清</t>
  </si>
  <si>
    <t>李远江</t>
  </si>
  <si>
    <t>叶国顺</t>
  </si>
  <si>
    <t>老田湾</t>
  </si>
  <si>
    <t>赵明贵</t>
  </si>
  <si>
    <t>续安凤</t>
  </si>
  <si>
    <t>周清芳</t>
  </si>
  <si>
    <t>雷光友</t>
  </si>
  <si>
    <t>雷小东</t>
  </si>
  <si>
    <t>六组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</si>
  <si>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青桐树湾</t>
    </r>
    <r>
      <rPr>
        <sz val="12"/>
        <rFont val="Times New Roman"/>
        <charset val="0"/>
      </rPr>
      <t xml:space="preserve">  </t>
    </r>
  </si>
  <si>
    <t>019475</t>
  </si>
  <si>
    <t>徐加成</t>
  </si>
  <si>
    <r>
      <rPr>
        <sz val="12"/>
        <rFont val="宋体"/>
        <charset val="134"/>
      </rPr>
      <t>徐家嘴对门</t>
    </r>
    <r>
      <rPr>
        <sz val="12"/>
        <rFont val="Times New Roman"/>
        <charset val="0"/>
      </rPr>
      <t xml:space="preserve">  </t>
    </r>
  </si>
  <si>
    <t>019480</t>
  </si>
  <si>
    <t>詹加才</t>
  </si>
  <si>
    <t>019484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</si>
  <si>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徐家嘴对门</t>
    </r>
    <r>
      <rPr>
        <sz val="12"/>
        <rFont val="Times New Roman"/>
        <charset val="0"/>
      </rPr>
      <t xml:space="preserve">  </t>
    </r>
  </si>
  <si>
    <r>
      <rPr>
        <sz val="12"/>
        <rFont val="宋体"/>
        <charset val="134"/>
      </rPr>
      <t>储个湾</t>
    </r>
    <r>
      <rPr>
        <sz val="12"/>
        <rFont val="Times New Roman"/>
        <charset val="0"/>
      </rPr>
      <t xml:space="preserve">   </t>
    </r>
  </si>
  <si>
    <t>020916</t>
  </si>
  <si>
    <t>王梅</t>
  </si>
  <si>
    <t xml:space="preserve">/ 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</si>
  <si>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 xml:space="preserve">还冲  </t>
    </r>
  </si>
  <si>
    <t>019414</t>
  </si>
  <si>
    <t>陈芳明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</si>
  <si>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还冲</t>
    </r>
  </si>
  <si>
    <t>019461</t>
  </si>
  <si>
    <t>程贵品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</si>
  <si>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徐家嘴对门</t>
    </r>
  </si>
  <si>
    <r>
      <rPr>
        <sz val="12"/>
        <rFont val="宋体"/>
        <charset val="134"/>
      </rPr>
      <t>白湾下冲</t>
    </r>
    <r>
      <rPr>
        <sz val="12"/>
        <rFont val="Times New Roman"/>
        <charset val="0"/>
      </rPr>
      <t xml:space="preserve">  </t>
    </r>
  </si>
  <si>
    <t>019386</t>
  </si>
  <si>
    <t>程付品</t>
  </si>
  <si>
    <t>019383</t>
  </si>
  <si>
    <t>019339</t>
  </si>
  <si>
    <t>程云品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</si>
  <si>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阳磅</t>
    </r>
  </si>
  <si>
    <t>019427</t>
  </si>
  <si>
    <t>程成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</si>
  <si>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徐家嘴对门</t>
    </r>
    <r>
      <rPr>
        <sz val="12"/>
        <rFont val="Times New Roman"/>
        <charset val="0"/>
      </rPr>
      <t xml:space="preserve">  </t>
    </r>
  </si>
  <si>
    <r>
      <rPr>
        <sz val="12"/>
        <rFont val="宋体"/>
        <charset val="134"/>
      </rPr>
      <t>阳磅</t>
    </r>
    <r>
      <rPr>
        <sz val="12"/>
        <rFont val="Times New Roman"/>
        <charset val="0"/>
      </rPr>
      <t xml:space="preserve"> </t>
    </r>
  </si>
  <si>
    <t>019440</t>
  </si>
  <si>
    <r>
      <rPr>
        <sz val="12"/>
        <rFont val="宋体"/>
        <charset val="134"/>
      </rPr>
      <t>孙湾</t>
    </r>
    <r>
      <rPr>
        <sz val="12"/>
        <rFont val="Times New Roman"/>
        <charset val="0"/>
      </rPr>
      <t xml:space="preserve"> </t>
    </r>
  </si>
  <si>
    <r>
      <rPr>
        <sz val="12"/>
        <rFont val="宋体"/>
        <charset val="134"/>
      </rPr>
      <t>三堰冲</t>
    </r>
    <r>
      <rPr>
        <sz val="12"/>
        <rFont val="Times New Roman"/>
        <charset val="0"/>
      </rPr>
      <t xml:space="preserve"> </t>
    </r>
  </si>
  <si>
    <t>019450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</si>
  <si>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徐家嘴对门</t>
    </r>
    <r>
      <rPr>
        <sz val="12"/>
        <rFont val="Times New Roman"/>
        <charset val="0"/>
      </rPr>
      <t xml:space="preserve"> </t>
    </r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</si>
  <si>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孔家湾</t>
    </r>
    <r>
      <rPr>
        <sz val="12"/>
        <rFont val="Times New Roman"/>
        <charset val="0"/>
      </rPr>
      <t xml:space="preserve"> </t>
    </r>
  </si>
  <si>
    <t>019290</t>
  </si>
  <si>
    <t>程立龙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</si>
  <si>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孙家湾</t>
    </r>
    <r>
      <rPr>
        <sz val="12"/>
        <rFont val="Times New Roman"/>
        <charset val="0"/>
      </rPr>
      <t xml:space="preserve">  </t>
    </r>
  </si>
  <si>
    <t>019489</t>
  </si>
  <si>
    <t>孙纯坤</t>
  </si>
  <si>
    <r>
      <rPr>
        <sz val="12"/>
        <rFont val="宋体"/>
        <charset val="134"/>
      </rPr>
      <t>阳榜</t>
    </r>
    <r>
      <rPr>
        <sz val="12"/>
        <rFont val="Times New Roman"/>
        <charset val="0"/>
      </rPr>
      <t xml:space="preserve"> </t>
    </r>
  </si>
  <si>
    <t>019170</t>
  </si>
  <si>
    <t>詹昌科</t>
  </si>
  <si>
    <t>占昌科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</si>
  <si>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孙家湾</t>
    </r>
    <r>
      <rPr>
        <sz val="12"/>
        <rFont val="Times New Roman"/>
        <charset val="0"/>
      </rPr>
      <t xml:space="preserve"> </t>
    </r>
  </si>
  <si>
    <t>019167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</si>
  <si>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六斗凹</t>
    </r>
    <r>
      <rPr>
        <sz val="12"/>
        <rFont val="Times New Roman"/>
        <charset val="0"/>
      </rPr>
      <t xml:space="preserve"> </t>
    </r>
  </si>
  <si>
    <t>297</t>
  </si>
  <si>
    <r>
      <rPr>
        <sz val="12"/>
        <rFont val="宋体"/>
        <charset val="134"/>
      </rPr>
      <t>二斗湾</t>
    </r>
    <r>
      <rPr>
        <sz val="12"/>
        <rFont val="Times New Roman"/>
        <charset val="0"/>
      </rPr>
      <t xml:space="preserve"> </t>
    </r>
  </si>
  <si>
    <t>019256</t>
  </si>
  <si>
    <t>杨贵林</t>
  </si>
  <si>
    <r>
      <rPr>
        <sz val="12"/>
        <rFont val="宋体"/>
        <charset val="134"/>
      </rPr>
      <t>一斗湾</t>
    </r>
    <r>
      <rPr>
        <sz val="12"/>
        <rFont val="Times New Roman"/>
        <charset val="0"/>
      </rPr>
      <t xml:space="preserve"> </t>
    </r>
  </si>
  <si>
    <r>
      <rPr>
        <sz val="12"/>
        <rFont val="宋体"/>
        <charset val="134"/>
      </rPr>
      <t>桩头湾下冲</t>
    </r>
    <r>
      <rPr>
        <sz val="12"/>
        <rFont val="Times New Roman"/>
        <charset val="0"/>
      </rPr>
      <t xml:space="preserve"> </t>
    </r>
  </si>
  <si>
    <t>019249</t>
  </si>
  <si>
    <r>
      <rPr>
        <sz val="12"/>
        <rFont val="宋体"/>
        <charset val="134"/>
      </rPr>
      <t>陈龙湾</t>
    </r>
    <r>
      <rPr>
        <sz val="12"/>
        <rFont val="Times New Roman"/>
        <charset val="0"/>
      </rPr>
      <t xml:space="preserve">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</si>
  <si>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本人屋后</t>
    </r>
    <r>
      <rPr>
        <sz val="12"/>
        <rFont val="Times New Roman"/>
        <charset val="0"/>
      </rPr>
      <t xml:space="preserve"> </t>
    </r>
  </si>
  <si>
    <t>019175</t>
  </si>
  <si>
    <t>文德成</t>
  </si>
  <si>
    <r>
      <rPr>
        <sz val="12"/>
        <rFont val="宋体"/>
        <charset val="134"/>
      </rPr>
      <t>白湾上冲</t>
    </r>
    <r>
      <rPr>
        <sz val="12"/>
        <rFont val="Times New Roman"/>
        <charset val="0"/>
      </rPr>
      <t xml:space="preserve"> </t>
    </r>
  </si>
  <si>
    <t>019284</t>
  </si>
  <si>
    <t>文德然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</si>
  <si>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阵龙湾</t>
    </r>
    <r>
      <rPr>
        <sz val="12"/>
        <rFont val="Times New Roman"/>
        <charset val="0"/>
      </rPr>
      <t xml:space="preserve"> </t>
    </r>
  </si>
  <si>
    <r>
      <rPr>
        <sz val="12"/>
        <rFont val="宋体"/>
        <charset val="134"/>
      </rPr>
      <t>桩头湾</t>
    </r>
    <r>
      <rPr>
        <sz val="12"/>
        <rFont val="Times New Roman"/>
        <charset val="0"/>
      </rPr>
      <t xml:space="preserve"> </t>
    </r>
  </si>
  <si>
    <t>019280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</si>
  <si>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白湾上冲</t>
    </r>
    <r>
      <rPr>
        <sz val="12"/>
        <rFont val="Times New Roman"/>
        <charset val="0"/>
      </rPr>
      <t xml:space="preserve">  </t>
    </r>
  </si>
  <si>
    <t>019435</t>
  </si>
  <si>
    <t>文德安</t>
  </si>
  <si>
    <r>
      <rPr>
        <sz val="12"/>
        <rFont val="宋体"/>
        <charset val="134"/>
      </rPr>
      <t>白湾下冲</t>
    </r>
    <r>
      <rPr>
        <sz val="12"/>
        <rFont val="Times New Roman"/>
        <charset val="0"/>
      </rPr>
      <t xml:space="preserve"> </t>
    </r>
  </si>
  <si>
    <t>019242</t>
  </si>
  <si>
    <t>王道田</t>
  </si>
  <si>
    <t>019492</t>
  </si>
  <si>
    <t>文德友</t>
  </si>
  <si>
    <r>
      <rPr>
        <sz val="12"/>
        <rFont val="宋体"/>
        <charset val="134"/>
      </rPr>
      <t>白湾上冲</t>
    </r>
    <r>
      <rPr>
        <sz val="12"/>
        <rFont val="Times New Roman"/>
        <charset val="0"/>
      </rPr>
      <t xml:space="preserve">  </t>
    </r>
  </si>
  <si>
    <t>文永国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</si>
  <si>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白马冲</t>
    </r>
    <r>
      <rPr>
        <sz val="12"/>
        <rFont val="Times New Roman"/>
        <charset val="0"/>
      </rPr>
      <t xml:space="preserve">    </t>
    </r>
  </si>
  <si>
    <t>019311</t>
  </si>
  <si>
    <t>叶家芳</t>
  </si>
  <si>
    <t>文德兴</t>
  </si>
  <si>
    <r>
      <rPr>
        <sz val="12"/>
        <rFont val="宋体"/>
        <charset val="134"/>
      </rPr>
      <t>白湾菜园以上</t>
    </r>
    <r>
      <rPr>
        <sz val="12"/>
        <rFont val="Times New Roman"/>
        <charset val="0"/>
      </rPr>
      <t xml:space="preserve">     </t>
    </r>
  </si>
  <si>
    <t>019317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</si>
  <si>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白马冲</t>
    </r>
    <r>
      <rPr>
        <sz val="12"/>
        <rFont val="Times New Roman"/>
        <charset val="0"/>
      </rPr>
      <t xml:space="preserve">     </t>
    </r>
  </si>
  <si>
    <r>
      <rPr>
        <sz val="12"/>
        <rFont val="宋体"/>
        <charset val="134"/>
      </rPr>
      <t>六斗湾</t>
    </r>
    <r>
      <rPr>
        <sz val="12"/>
        <rFont val="Times New Roman"/>
        <charset val="0"/>
      </rPr>
      <t xml:space="preserve">       </t>
    </r>
  </si>
  <si>
    <t>019326</t>
  </si>
  <si>
    <t>叶家元</t>
  </si>
  <si>
    <r>
      <rPr>
        <sz val="12"/>
        <rFont val="宋体"/>
        <charset val="134"/>
      </rPr>
      <t>白马冲至桩头湾</t>
    </r>
    <r>
      <rPr>
        <sz val="12"/>
        <rFont val="Times New Roman"/>
        <charset val="0"/>
      </rPr>
      <t xml:space="preserve">   </t>
    </r>
  </si>
  <si>
    <r>
      <rPr>
        <sz val="12"/>
        <rFont val="宋体"/>
        <charset val="134"/>
      </rPr>
      <t>六斗湾</t>
    </r>
    <r>
      <rPr>
        <sz val="12"/>
        <rFont val="Times New Roman"/>
        <charset val="0"/>
      </rPr>
      <t xml:space="preserve"> </t>
    </r>
  </si>
  <si>
    <t>019178</t>
  </si>
  <si>
    <t>文德洪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</si>
  <si>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何湾冲</t>
    </r>
    <r>
      <rPr>
        <sz val="12"/>
        <rFont val="Times New Roman"/>
        <charset val="0"/>
      </rPr>
      <t xml:space="preserve"> </t>
    </r>
  </si>
  <si>
    <t>019179</t>
  </si>
  <si>
    <r>
      <rPr>
        <sz val="12"/>
        <rFont val="宋体"/>
        <charset val="134"/>
      </rPr>
      <t>白湾菜园</t>
    </r>
    <r>
      <rPr>
        <sz val="12"/>
        <rFont val="Times New Roman"/>
        <charset val="0"/>
      </rPr>
      <t xml:space="preserve"> </t>
    </r>
  </si>
  <si>
    <t>三堰旁</t>
  </si>
  <si>
    <t>021152</t>
  </si>
  <si>
    <t>李念念</t>
  </si>
  <si>
    <t>三堰龙</t>
  </si>
  <si>
    <r>
      <rPr>
        <sz val="12"/>
        <rFont val="宋体"/>
        <charset val="134"/>
      </rPr>
      <t>六斗湾</t>
    </r>
    <r>
      <rPr>
        <sz val="12"/>
        <rFont val="Times New Roman"/>
        <charset val="0"/>
      </rPr>
      <t xml:space="preserve">  </t>
    </r>
  </si>
  <si>
    <t>019352</t>
  </si>
  <si>
    <r>
      <rPr>
        <sz val="12"/>
        <rFont val="宋体"/>
        <charset val="134"/>
      </rPr>
      <t>五斗湾</t>
    </r>
    <r>
      <rPr>
        <sz val="12"/>
        <rFont val="Times New Roman"/>
        <charset val="0"/>
      </rPr>
      <t xml:space="preserve"> </t>
    </r>
  </si>
  <si>
    <t>019239</t>
  </si>
  <si>
    <t>陈万华</t>
  </si>
  <si>
    <r>
      <rPr>
        <sz val="12"/>
        <rFont val="宋体"/>
        <charset val="134"/>
      </rPr>
      <t>何湾冲</t>
    </r>
    <r>
      <rPr>
        <sz val="12"/>
        <rFont val="Times New Roman"/>
        <charset val="0"/>
      </rPr>
      <t xml:space="preserve">  </t>
    </r>
  </si>
  <si>
    <t>019367</t>
  </si>
  <si>
    <t>叶加奎</t>
  </si>
  <si>
    <t>019468</t>
  </si>
  <si>
    <t>何高名</t>
  </si>
  <si>
    <r>
      <rPr>
        <sz val="12"/>
        <rFont val="宋体"/>
        <charset val="134"/>
      </rPr>
      <t>何湾</t>
    </r>
    <r>
      <rPr>
        <sz val="12"/>
        <rFont val="Times New Roman"/>
        <charset val="0"/>
      </rPr>
      <t xml:space="preserve"> </t>
    </r>
  </si>
  <si>
    <t>019182</t>
  </si>
  <si>
    <t>罗国秀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</si>
  <si>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六斗湾</t>
    </r>
    <r>
      <rPr>
        <sz val="12"/>
        <rFont val="Times New Roman"/>
        <charset val="0"/>
      </rPr>
      <t xml:space="preserve">  </t>
    </r>
  </si>
  <si>
    <t>019497</t>
  </si>
  <si>
    <t>李远来</t>
  </si>
  <si>
    <r>
      <rPr>
        <sz val="12"/>
        <rFont val="宋体"/>
        <charset val="134"/>
      </rPr>
      <t>五斗湾</t>
    </r>
    <r>
      <rPr>
        <sz val="12"/>
        <rFont val="Times New Roman"/>
        <charset val="0"/>
      </rPr>
      <t xml:space="preserve">         </t>
    </r>
  </si>
  <si>
    <t>019334</t>
  </si>
  <si>
    <t>019265</t>
  </si>
  <si>
    <t>鲁勋国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</si>
  <si>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白马冲</t>
    </r>
    <r>
      <rPr>
        <sz val="12"/>
        <rFont val="Times New Roman"/>
        <charset val="0"/>
      </rPr>
      <t xml:space="preserve"> </t>
    </r>
  </si>
  <si>
    <t>019270</t>
  </si>
  <si>
    <t>杨家湾六斗湾堰下嘴</t>
  </si>
  <si>
    <t>021115</t>
  </si>
  <si>
    <t>叶忠乐</t>
  </si>
  <si>
    <t>门口窑湾</t>
  </si>
  <si>
    <t>021120</t>
  </si>
  <si>
    <t>寨坡横路以上</t>
  </si>
  <si>
    <t>263</t>
  </si>
  <si>
    <r>
      <rPr>
        <sz val="12"/>
        <rFont val="宋体"/>
        <charset val="134"/>
      </rPr>
      <t>八斗湾中嘴</t>
    </r>
    <r>
      <rPr>
        <sz val="12"/>
        <rFont val="Times New Roman"/>
        <charset val="0"/>
      </rPr>
      <t xml:space="preserve"> </t>
    </r>
  </si>
  <si>
    <t>021067</t>
  </si>
  <si>
    <t>杨卫林</t>
  </si>
  <si>
    <r>
      <rPr>
        <sz val="12"/>
        <rFont val="宋体"/>
        <charset val="134"/>
      </rPr>
      <t>八斗湾屋后古沟起</t>
    </r>
    <r>
      <rPr>
        <sz val="12"/>
        <rFont val="Times New Roman"/>
        <charset val="0"/>
      </rPr>
      <t xml:space="preserve"> </t>
    </r>
  </si>
  <si>
    <t>021094</t>
  </si>
  <si>
    <t>叶忠义</t>
  </si>
  <si>
    <t>杨家湾二斗湾</t>
  </si>
  <si>
    <t>021105</t>
  </si>
  <si>
    <t>杨家湾小到堰角</t>
  </si>
  <si>
    <t>265</t>
  </si>
  <si>
    <r>
      <rPr>
        <sz val="12"/>
        <rFont val="宋体"/>
        <charset val="134"/>
      </rPr>
      <t>六斗湾至长冲</t>
    </r>
    <r>
      <rPr>
        <sz val="12"/>
        <rFont val="Times New Roman"/>
        <charset val="0"/>
      </rPr>
      <t xml:space="preserve"> </t>
    </r>
  </si>
  <si>
    <t>021060</t>
  </si>
  <si>
    <t>徐加贵</t>
  </si>
  <si>
    <r>
      <rPr>
        <sz val="12"/>
        <rFont val="宋体"/>
        <charset val="134"/>
      </rPr>
      <t>杨家湾</t>
    </r>
    <r>
      <rPr>
        <sz val="12"/>
        <rFont val="Times New Roman"/>
        <charset val="0"/>
      </rPr>
      <t xml:space="preserve">  </t>
    </r>
  </si>
  <si>
    <t>020947</t>
  </si>
  <si>
    <t>程志学</t>
  </si>
  <si>
    <r>
      <rPr>
        <sz val="12"/>
        <rFont val="宋体"/>
        <charset val="134"/>
      </rPr>
      <t>长冲老上</t>
    </r>
    <r>
      <rPr>
        <sz val="12"/>
        <rFont val="Times New Roman"/>
        <charset val="0"/>
      </rPr>
      <t xml:space="preserve">  </t>
    </r>
  </si>
  <si>
    <t>大堰老上路到三斗田角</t>
  </si>
  <si>
    <t>021073</t>
  </si>
  <si>
    <t>叶忠元</t>
  </si>
  <si>
    <t>八斗湾屋后至乱石坡</t>
  </si>
  <si>
    <t>021077</t>
  </si>
  <si>
    <r>
      <rPr>
        <sz val="12"/>
        <rFont val="宋体"/>
        <charset val="134"/>
      </rPr>
      <t>杨树湾小古沟</t>
    </r>
    <r>
      <rPr>
        <sz val="12"/>
        <rFont val="Times New Roman"/>
        <charset val="0"/>
      </rPr>
      <t xml:space="preserve"> </t>
    </r>
  </si>
  <si>
    <t>264</t>
  </si>
  <si>
    <t>乱石坡</t>
  </si>
  <si>
    <t>徐加友</t>
  </si>
  <si>
    <t>大堰傍</t>
  </si>
  <si>
    <t>大堰老上到猪头嘴</t>
  </si>
  <si>
    <t>垭子湾</t>
  </si>
  <si>
    <t>021023</t>
  </si>
  <si>
    <t>王道洪</t>
  </si>
  <si>
    <t>储广湾</t>
  </si>
  <si>
    <t>021030</t>
  </si>
  <si>
    <t>马金湾</t>
  </si>
  <si>
    <r>
      <rPr>
        <sz val="12"/>
        <rFont val="宋体"/>
        <charset val="134"/>
      </rPr>
      <t>二斗湾至中间湾</t>
    </r>
    <r>
      <rPr>
        <sz val="12"/>
        <rFont val="Times New Roman"/>
        <charset val="0"/>
      </rPr>
      <t xml:space="preserve">  </t>
    </r>
  </si>
  <si>
    <t>276</t>
  </si>
  <si>
    <t>020958</t>
  </si>
  <si>
    <t>香棚湾红湾</t>
  </si>
  <si>
    <t>020962</t>
  </si>
  <si>
    <t>三堰里二斗田角</t>
  </si>
  <si>
    <t>020983</t>
  </si>
  <si>
    <t>彭守青</t>
  </si>
  <si>
    <t>门口</t>
  </si>
  <si>
    <t>中间湾</t>
  </si>
  <si>
    <t>020972</t>
  </si>
  <si>
    <t>雀湾</t>
  </si>
  <si>
    <t>021240</t>
  </si>
  <si>
    <t>021007</t>
  </si>
  <si>
    <t>何冠树</t>
  </si>
  <si>
    <t>021204</t>
  </si>
  <si>
    <t>彭守坤</t>
  </si>
  <si>
    <t>乌金湾</t>
  </si>
  <si>
    <t>021246</t>
  </si>
  <si>
    <t>程勤品</t>
  </si>
  <si>
    <t>麻湾</t>
  </si>
  <si>
    <t>279</t>
  </si>
  <si>
    <t>021223</t>
  </si>
  <si>
    <t>彭守万</t>
  </si>
  <si>
    <t>中间屋后</t>
  </si>
  <si>
    <t>021179</t>
  </si>
  <si>
    <t>叶国凤</t>
  </si>
  <si>
    <t>大湾至刚湾</t>
  </si>
  <si>
    <t>021187</t>
  </si>
  <si>
    <t>266</t>
  </si>
  <si>
    <t>020994</t>
  </si>
  <si>
    <t>彭守兵</t>
  </si>
  <si>
    <r>
      <rPr>
        <sz val="12"/>
        <rFont val="宋体"/>
        <charset val="134"/>
      </rPr>
      <t>水竹湾后三斗湾</t>
    </r>
    <r>
      <rPr>
        <sz val="12"/>
        <rFont val="Times New Roman"/>
        <charset val="0"/>
      </rPr>
      <t xml:space="preserve">   </t>
    </r>
  </si>
  <si>
    <t>019901</t>
  </si>
  <si>
    <t>孙克贵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</si>
  <si>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根本湾</t>
    </r>
  </si>
  <si>
    <t>019902</t>
  </si>
  <si>
    <t>抓湾</t>
  </si>
  <si>
    <t>020165</t>
  </si>
  <si>
    <t>杨梅</t>
  </si>
  <si>
    <t>020012</t>
  </si>
  <si>
    <t>周启龙</t>
  </si>
  <si>
    <t>杨冲白树湾</t>
  </si>
  <si>
    <t>增冲</t>
  </si>
  <si>
    <t>020172</t>
  </si>
  <si>
    <t>周啟明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</si>
  <si>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白树湾</t>
    </r>
  </si>
  <si>
    <t>020174</t>
  </si>
  <si>
    <t>杨冲口头</t>
  </si>
  <si>
    <t>杨冲口至马湾</t>
  </si>
  <si>
    <t>020191</t>
  </si>
  <si>
    <t>周启海</t>
  </si>
  <si>
    <t>增冲杨树凹子</t>
  </si>
  <si>
    <t>020186</t>
  </si>
  <si>
    <t>任广田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</si>
  <si>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黑水堰</t>
    </r>
  </si>
  <si>
    <t>白树河后</t>
  </si>
  <si>
    <t>020181</t>
  </si>
  <si>
    <t>020158</t>
  </si>
  <si>
    <t>任广学</t>
  </si>
  <si>
    <t>梯田</t>
  </si>
  <si>
    <t>020160</t>
  </si>
  <si>
    <t>王子冲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</si>
  <si>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马湾</t>
    </r>
  </si>
  <si>
    <t>020196</t>
  </si>
  <si>
    <t>任广益</t>
  </si>
  <si>
    <t>020128</t>
  </si>
  <si>
    <t>李远国</t>
  </si>
  <si>
    <t>杨冲老上</t>
  </si>
  <si>
    <t>020121</t>
  </si>
  <si>
    <t>019934</t>
  </si>
  <si>
    <t>雷大运</t>
  </si>
  <si>
    <t>本冲三斗田岸</t>
  </si>
  <si>
    <t>019936</t>
  </si>
  <si>
    <t>020021</t>
  </si>
  <si>
    <t>刘龙友</t>
  </si>
  <si>
    <t>后冲三斗田岸</t>
  </si>
  <si>
    <t>石二田岸</t>
  </si>
  <si>
    <t>020152</t>
  </si>
  <si>
    <t>刘观海</t>
  </si>
  <si>
    <t>刘关海</t>
  </si>
  <si>
    <t>贺水湾</t>
  </si>
  <si>
    <t>019343</t>
  </si>
  <si>
    <t>孙茂付</t>
  </si>
  <si>
    <t>周世楚</t>
  </si>
  <si>
    <t>019925</t>
  </si>
  <si>
    <t>范德元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</si>
  <si>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贺水湾</t>
    </r>
  </si>
  <si>
    <t>无节湾</t>
  </si>
  <si>
    <t>019920</t>
  </si>
  <si>
    <t>李大方</t>
  </si>
  <si>
    <t>猪槽湾</t>
  </si>
  <si>
    <t>020142</t>
  </si>
  <si>
    <t>孙良臣</t>
  </si>
  <si>
    <t>水湾后冲下</t>
  </si>
  <si>
    <t>孙良军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</si>
  <si>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本湾屋后</t>
    </r>
    <r>
      <rPr>
        <sz val="12"/>
        <rFont val="Times New Roman"/>
        <charset val="0"/>
      </rPr>
      <t xml:space="preserve">  </t>
    </r>
  </si>
  <si>
    <t>019523</t>
  </si>
  <si>
    <t>孙茂华</t>
  </si>
  <si>
    <t>粪堆凹子</t>
  </si>
  <si>
    <t>019963</t>
  </si>
  <si>
    <t>余启明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</si>
  <si>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本湾小坡</t>
    </r>
  </si>
  <si>
    <t>根本湾</t>
  </si>
  <si>
    <t>019994</t>
  </si>
  <si>
    <t>孙克清</t>
  </si>
  <si>
    <t>申湾老上</t>
  </si>
  <si>
    <t>本人屋后至申湾</t>
  </si>
  <si>
    <t>020005</t>
  </si>
  <si>
    <t>孙克全</t>
  </si>
  <si>
    <t>牛王嘴下坡</t>
  </si>
  <si>
    <t>019915</t>
  </si>
  <si>
    <t>刘华顺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</si>
  <si>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申湾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</si>
  <si>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黄家堂</t>
    </r>
    <r>
      <rPr>
        <sz val="12"/>
        <rFont val="Times New Roman"/>
        <charset val="0"/>
      </rPr>
      <t xml:space="preserve">  </t>
    </r>
  </si>
  <si>
    <t>019505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</si>
  <si>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本湾对面</t>
    </r>
  </si>
  <si>
    <t>019910</t>
  </si>
  <si>
    <t>孙华政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</si>
  <si>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本人二斗湾</t>
    </r>
    <r>
      <rPr>
        <sz val="12"/>
        <rFont val="Times New Roman"/>
        <charset val="0"/>
      </rPr>
      <t xml:space="preserve">  </t>
    </r>
  </si>
  <si>
    <t>019899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</si>
  <si>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黑水堰</t>
    </r>
    <r>
      <rPr>
        <sz val="12"/>
        <rFont val="Times New Roman"/>
        <charset val="0"/>
      </rPr>
      <t xml:space="preserve">  </t>
    </r>
  </si>
  <si>
    <r>
      <rPr>
        <sz val="12"/>
        <rFont val="宋体"/>
        <charset val="134"/>
      </rPr>
      <t>一斗湾</t>
    </r>
    <r>
      <rPr>
        <sz val="12"/>
        <rFont val="Times New Roman"/>
        <charset val="0"/>
      </rPr>
      <t xml:space="preserve">  </t>
    </r>
  </si>
  <si>
    <t>019546</t>
  </si>
  <si>
    <t>020188</t>
  </si>
  <si>
    <t>李秀英</t>
  </si>
  <si>
    <t>本湾老上</t>
  </si>
  <si>
    <t>019950</t>
  </si>
  <si>
    <t>钱玉银</t>
  </si>
  <si>
    <t>孙全正</t>
  </si>
  <si>
    <t>本人屋后至李湾对面</t>
  </si>
  <si>
    <t>森林凹子</t>
  </si>
  <si>
    <t>020115</t>
  </si>
  <si>
    <t>李明东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</si>
  <si>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围山四斗田岸</t>
    </r>
    <r>
      <rPr>
        <sz val="12"/>
        <rFont val="Times New Roman"/>
        <charset val="0"/>
      </rPr>
      <t xml:space="preserve">  </t>
    </r>
  </si>
  <si>
    <t>019509</t>
  </si>
  <si>
    <t>李明贵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</si>
  <si>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本湾老上</t>
    </r>
    <r>
      <rPr>
        <sz val="12"/>
        <rFont val="Times New Roman"/>
        <charset val="0"/>
      </rPr>
      <t xml:space="preserve">  </t>
    </r>
  </si>
  <si>
    <t>019515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</si>
  <si>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石一田岸</t>
    </r>
    <r>
      <rPr>
        <sz val="12"/>
        <rFont val="Times New Roman"/>
        <charset val="0"/>
      </rPr>
      <t xml:space="preserve">   </t>
    </r>
  </si>
  <si>
    <t>019534</t>
  </si>
  <si>
    <t>李明发</t>
  </si>
  <si>
    <r>
      <rPr>
        <sz val="12"/>
        <rFont val="宋体"/>
        <charset val="134"/>
      </rPr>
      <t>森林凹子</t>
    </r>
    <r>
      <rPr>
        <sz val="12"/>
        <rFont val="Times New Roman"/>
        <charset val="0"/>
      </rPr>
      <t xml:space="preserve">   </t>
    </r>
  </si>
  <si>
    <t>019539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</si>
  <si>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本人屋后</t>
    </r>
    <r>
      <rPr>
        <sz val="12"/>
        <rFont val="Times New Roman"/>
        <charset val="0"/>
      </rPr>
      <t xml:space="preserve">   </t>
    </r>
  </si>
  <si>
    <t>020100</t>
  </si>
  <si>
    <t>周大善</t>
  </si>
  <si>
    <t>泉水堰西边</t>
  </si>
  <si>
    <t>020132</t>
  </si>
  <si>
    <t>占昌早</t>
  </si>
  <si>
    <r>
      <rPr>
        <sz val="12"/>
        <rFont val="宋体"/>
        <charset val="134"/>
      </rPr>
      <t>麻堰冲</t>
    </r>
    <r>
      <rPr>
        <sz val="12"/>
        <rFont val="Times New Roman"/>
        <charset val="0"/>
      </rPr>
      <t xml:space="preserve"> </t>
    </r>
  </si>
  <si>
    <t>020494</t>
  </si>
  <si>
    <t>程立信</t>
  </si>
  <si>
    <r>
      <rPr>
        <sz val="12"/>
        <rFont val="宋体"/>
        <charset val="134"/>
      </rPr>
      <t>对门一斗湾</t>
    </r>
    <r>
      <rPr>
        <sz val="12"/>
        <rFont val="Times New Roman"/>
        <charset val="0"/>
      </rPr>
      <t xml:space="preserve"> </t>
    </r>
  </si>
  <si>
    <t>68—70</t>
  </si>
  <si>
    <r>
      <rPr>
        <sz val="12"/>
        <rFont val="宋体"/>
        <charset val="134"/>
      </rPr>
      <t>麻堰冲老上</t>
    </r>
    <r>
      <rPr>
        <sz val="12"/>
        <rFont val="Times New Roman"/>
        <charset val="0"/>
      </rPr>
      <t xml:space="preserve">  </t>
    </r>
  </si>
  <si>
    <t>020874</t>
  </si>
  <si>
    <t>孙克银</t>
  </si>
  <si>
    <r>
      <rPr>
        <sz val="12"/>
        <rFont val="宋体"/>
        <charset val="134"/>
      </rPr>
      <t>新堰湾</t>
    </r>
    <r>
      <rPr>
        <sz val="12"/>
        <rFont val="Times New Roman"/>
        <charset val="0"/>
      </rPr>
      <t xml:space="preserve">  </t>
    </r>
  </si>
  <si>
    <t>李加嘴对门</t>
  </si>
  <si>
    <r>
      <rPr>
        <sz val="12"/>
        <rFont val="宋体"/>
        <charset val="134"/>
      </rPr>
      <t>老屋湾</t>
    </r>
    <r>
      <rPr>
        <sz val="12"/>
        <rFont val="Times New Roman"/>
        <charset val="0"/>
      </rPr>
      <t xml:space="preserve">  </t>
    </r>
  </si>
  <si>
    <t>020867</t>
  </si>
  <si>
    <r>
      <rPr>
        <sz val="12"/>
        <rFont val="宋体"/>
        <charset val="134"/>
      </rPr>
      <t>李嘴对门</t>
    </r>
    <r>
      <rPr>
        <sz val="12"/>
        <rFont val="Times New Roman"/>
        <charset val="0"/>
      </rPr>
      <t xml:space="preserve">  </t>
    </r>
  </si>
  <si>
    <t>老金湾中嘴到五斗田角</t>
  </si>
  <si>
    <t>020385</t>
  </si>
  <si>
    <t>徐立成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</si>
  <si>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老屋湾</t>
    </r>
  </si>
  <si>
    <t>020443</t>
  </si>
  <si>
    <t>徐传发</t>
  </si>
  <si>
    <t>麻堰冲</t>
  </si>
  <si>
    <r>
      <rPr>
        <sz val="12"/>
        <rFont val="宋体"/>
        <charset val="134"/>
      </rPr>
      <t>麻堰冲一斗湾</t>
    </r>
    <r>
      <rPr>
        <sz val="12"/>
        <rFont val="Times New Roman"/>
        <charset val="0"/>
      </rPr>
      <t xml:space="preserve">  </t>
    </r>
  </si>
  <si>
    <t>020890</t>
  </si>
  <si>
    <r>
      <rPr>
        <sz val="12"/>
        <rFont val="宋体"/>
        <charset val="134"/>
      </rPr>
      <t>李嘴大堰湾</t>
    </r>
    <r>
      <rPr>
        <sz val="12"/>
        <rFont val="Times New Roman"/>
        <charset val="0"/>
      </rPr>
      <t xml:space="preserve">  </t>
    </r>
  </si>
  <si>
    <t>020543</t>
  </si>
  <si>
    <t>孙端波</t>
  </si>
  <si>
    <t>小李嘴子对门小坡</t>
  </si>
  <si>
    <r>
      <rPr>
        <sz val="12"/>
        <rFont val="宋体"/>
        <charset val="134"/>
      </rPr>
      <t>花谷冲正冲</t>
    </r>
    <r>
      <rPr>
        <sz val="12"/>
        <rFont val="Times New Roman"/>
        <charset val="0"/>
      </rPr>
      <t xml:space="preserve"> </t>
    </r>
  </si>
  <si>
    <t>020565</t>
  </si>
  <si>
    <t>詹申林</t>
  </si>
  <si>
    <t>占申林</t>
  </si>
  <si>
    <r>
      <rPr>
        <sz val="12"/>
        <rFont val="宋体"/>
        <charset val="134"/>
      </rPr>
      <t>松树坡</t>
    </r>
    <r>
      <rPr>
        <sz val="12"/>
        <rFont val="Times New Roman"/>
        <charset val="0"/>
      </rPr>
      <t xml:space="preserve"> </t>
    </r>
  </si>
  <si>
    <t>大缸湾</t>
  </si>
  <si>
    <t>020592</t>
  </si>
  <si>
    <t>周启国</t>
  </si>
  <si>
    <t>花谷冲水库岩郭湾</t>
  </si>
  <si>
    <t>麻堰冲老上</t>
  </si>
  <si>
    <t>020487</t>
  </si>
  <si>
    <t>孙克安</t>
  </si>
  <si>
    <t>麻堰冲水库岸</t>
  </si>
  <si>
    <r>
      <rPr>
        <sz val="12"/>
        <rFont val="宋体"/>
        <charset val="134"/>
      </rPr>
      <t>缸湾六斗湾</t>
    </r>
    <r>
      <rPr>
        <sz val="12"/>
        <rFont val="Times New Roman"/>
        <charset val="0"/>
      </rPr>
      <t xml:space="preserve"> </t>
    </r>
  </si>
  <si>
    <t>020455</t>
  </si>
  <si>
    <t>孙丹海</t>
  </si>
  <si>
    <r>
      <rPr>
        <sz val="12"/>
        <rFont val="宋体"/>
        <charset val="134"/>
      </rPr>
      <t>本人房子后坡</t>
    </r>
    <r>
      <rPr>
        <sz val="12"/>
        <rFont val="Times New Roman"/>
        <charset val="0"/>
      </rPr>
      <t xml:space="preserve"> </t>
    </r>
  </si>
  <si>
    <r>
      <rPr>
        <sz val="12"/>
        <rFont val="宋体"/>
        <charset val="134"/>
      </rPr>
      <t>大缸湾对门</t>
    </r>
    <r>
      <rPr>
        <sz val="12"/>
        <rFont val="Times New Roman"/>
        <charset val="0"/>
      </rPr>
      <t xml:space="preserve"> </t>
    </r>
  </si>
  <si>
    <t>020503</t>
  </si>
  <si>
    <t>何启友</t>
  </si>
  <si>
    <t>凉水沟</t>
  </si>
  <si>
    <t>020512</t>
  </si>
  <si>
    <t>周大伟</t>
  </si>
  <si>
    <t>大缸湾对门</t>
  </si>
  <si>
    <t>缸湾六斗湾</t>
  </si>
  <si>
    <t>020554</t>
  </si>
  <si>
    <t>孙端江</t>
  </si>
  <si>
    <t>本湾从园子中嘴起</t>
  </si>
  <si>
    <r>
      <rPr>
        <sz val="12"/>
        <rFont val="宋体"/>
        <charset val="134"/>
      </rPr>
      <t>腰湾</t>
    </r>
    <r>
      <rPr>
        <sz val="12"/>
        <rFont val="Times New Roman"/>
        <charset val="0"/>
      </rPr>
      <t xml:space="preserve"> </t>
    </r>
  </si>
  <si>
    <t>020610</t>
  </si>
  <si>
    <t>周大义</t>
  </si>
  <si>
    <r>
      <rPr>
        <sz val="12"/>
        <rFont val="宋体"/>
        <charset val="134"/>
      </rPr>
      <t>屋家湾</t>
    </r>
    <r>
      <rPr>
        <sz val="12"/>
        <rFont val="Times New Roman"/>
        <charset val="0"/>
      </rPr>
      <t xml:space="preserve"> </t>
    </r>
  </si>
  <si>
    <t>020577</t>
  </si>
  <si>
    <t>周大林</t>
  </si>
  <si>
    <r>
      <rPr>
        <sz val="12"/>
        <rFont val="宋体"/>
        <charset val="134"/>
      </rPr>
      <t>花谷冲五斗湾左边</t>
    </r>
    <r>
      <rPr>
        <sz val="12"/>
        <rFont val="Times New Roman"/>
        <charset val="0"/>
      </rPr>
      <t xml:space="preserve"> </t>
    </r>
  </si>
  <si>
    <t>020583</t>
  </si>
  <si>
    <t>花谷冲大堰老上</t>
  </si>
  <si>
    <r>
      <rPr>
        <sz val="12"/>
        <rFont val="宋体"/>
        <charset val="134"/>
      </rPr>
      <t>周湾后头冲</t>
    </r>
    <r>
      <rPr>
        <sz val="12"/>
        <rFont val="Times New Roman"/>
        <charset val="0"/>
      </rPr>
      <t xml:space="preserve"> </t>
    </r>
  </si>
  <si>
    <t>聂小虎</t>
  </si>
  <si>
    <r>
      <rPr>
        <sz val="12"/>
        <rFont val="宋体"/>
        <charset val="134"/>
      </rPr>
      <t>大缸湾口头</t>
    </r>
    <r>
      <rPr>
        <sz val="12"/>
        <rFont val="Times New Roman"/>
        <charset val="0"/>
      </rPr>
      <t xml:space="preserve"> </t>
    </r>
  </si>
  <si>
    <t>020626</t>
  </si>
  <si>
    <r>
      <rPr>
        <sz val="12"/>
        <rFont val="宋体"/>
        <charset val="134"/>
      </rPr>
      <t>郭湾</t>
    </r>
    <r>
      <rPr>
        <sz val="12"/>
        <rFont val="Times New Roman"/>
        <charset val="0"/>
      </rPr>
      <t xml:space="preserve"> </t>
    </r>
  </si>
  <si>
    <t>花谷冲大堰堤角</t>
  </si>
  <si>
    <t>020520</t>
  </si>
  <si>
    <t>陈代菊</t>
  </si>
  <si>
    <t>花谷冲六斗湾左边</t>
  </si>
  <si>
    <t>屋家湾</t>
  </si>
  <si>
    <t>020468</t>
  </si>
  <si>
    <t>周大祥</t>
  </si>
  <si>
    <t>花谷冲柿子树东边口头</t>
  </si>
  <si>
    <t>020473</t>
  </si>
  <si>
    <t>花谷冲六斗湾</t>
  </si>
  <si>
    <t>020647</t>
  </si>
  <si>
    <t>周启江</t>
  </si>
  <si>
    <t>周湾屋后面</t>
  </si>
  <si>
    <t>大缸湾七斗湾</t>
  </si>
  <si>
    <t>020641</t>
  </si>
  <si>
    <t>周湾后头冲</t>
  </si>
  <si>
    <t>020634</t>
  </si>
  <si>
    <t>孙端付</t>
  </si>
  <si>
    <r>
      <rPr>
        <sz val="12"/>
        <rFont val="宋体"/>
        <charset val="134"/>
      </rPr>
      <t>花谷冲五斗湾</t>
    </r>
    <r>
      <rPr>
        <sz val="12"/>
        <rFont val="Times New Roman"/>
        <charset val="0"/>
      </rPr>
      <t xml:space="preserve"> </t>
    </r>
  </si>
  <si>
    <t>020860</t>
  </si>
  <si>
    <t>周大德</t>
  </si>
  <si>
    <r>
      <rPr>
        <sz val="12"/>
        <rFont val="宋体"/>
        <charset val="134"/>
      </rPr>
      <t>老屋湾老上</t>
    </r>
    <r>
      <rPr>
        <sz val="12"/>
        <rFont val="Times New Roman"/>
        <charset val="0"/>
      </rPr>
      <t xml:space="preserve"> </t>
    </r>
  </si>
  <si>
    <r>
      <rPr>
        <sz val="12"/>
        <rFont val="宋体"/>
        <charset val="134"/>
      </rPr>
      <t>花谷冲大堰湾</t>
    </r>
    <r>
      <rPr>
        <sz val="12"/>
        <rFont val="Times New Roman"/>
        <charset val="0"/>
      </rPr>
      <t xml:space="preserve"> </t>
    </r>
  </si>
  <si>
    <t>020853</t>
  </si>
  <si>
    <r>
      <rPr>
        <sz val="12"/>
        <rFont val="宋体"/>
        <charset val="134"/>
      </rPr>
      <t>花谷冲水库岸</t>
    </r>
    <r>
      <rPr>
        <sz val="12"/>
        <rFont val="Times New Roman"/>
        <charset val="0"/>
      </rPr>
      <t xml:space="preserve"> </t>
    </r>
  </si>
  <si>
    <t>020534</t>
  </si>
  <si>
    <t>周大友</t>
  </si>
  <si>
    <t>花谷冲大堰湾</t>
  </si>
  <si>
    <r>
      <rPr>
        <sz val="12"/>
        <rFont val="宋体"/>
        <charset val="134"/>
      </rPr>
      <t>老屋湾</t>
    </r>
    <r>
      <rPr>
        <sz val="12"/>
        <rFont val="Times New Roman"/>
        <charset val="0"/>
      </rPr>
      <t xml:space="preserve"> </t>
    </r>
  </si>
  <si>
    <t>徐传国</t>
  </si>
  <si>
    <t>020461</t>
  </si>
  <si>
    <t>小缺湾</t>
  </si>
  <si>
    <t>020199</t>
  </si>
  <si>
    <t>孙纯传</t>
  </si>
  <si>
    <r>
      <rPr>
        <sz val="12"/>
        <rFont val="宋体"/>
        <charset val="134"/>
      </rPr>
      <t>小缸湾</t>
    </r>
    <r>
      <rPr>
        <sz val="12"/>
        <rFont val="Times New Roman"/>
        <charset val="0"/>
      </rPr>
      <t xml:space="preserve">  </t>
    </r>
  </si>
  <si>
    <t>020900</t>
  </si>
  <si>
    <t>何启贵</t>
  </si>
  <si>
    <r>
      <rPr>
        <sz val="12"/>
        <rFont val="宋体"/>
        <charset val="134"/>
      </rPr>
      <t>凉水沟</t>
    </r>
    <r>
      <rPr>
        <sz val="12"/>
        <rFont val="Times New Roman"/>
        <charset val="0"/>
      </rPr>
      <t xml:space="preserve"> 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</si>
  <si>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何湾屋边</t>
    </r>
    <r>
      <rPr>
        <sz val="12"/>
        <rFont val="Times New Roman"/>
        <charset val="0"/>
      </rPr>
      <t xml:space="preserve">  </t>
    </r>
  </si>
  <si>
    <t>李远灯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</si>
  <si>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五斗湾</t>
    </r>
    <r>
      <rPr>
        <sz val="12"/>
        <rFont val="Times New Roman"/>
        <charset val="0"/>
      </rPr>
      <t xml:space="preserve">  </t>
    </r>
  </si>
  <si>
    <t>019399</t>
  </si>
  <si>
    <t>彭守菊</t>
  </si>
  <si>
    <t>孙家湾</t>
  </si>
  <si>
    <t>何之名</t>
  </si>
  <si>
    <t>香棚湾至雀湾</t>
  </si>
  <si>
    <t>288</t>
  </si>
  <si>
    <t>021134</t>
  </si>
  <si>
    <r>
      <rPr>
        <sz val="12"/>
        <rFont val="宋体"/>
        <charset val="134"/>
      </rPr>
      <t>储个湾东冲</t>
    </r>
    <r>
      <rPr>
        <sz val="12"/>
        <rFont val="Times New Roman"/>
        <charset val="0"/>
      </rPr>
      <t xml:space="preserve">  </t>
    </r>
  </si>
  <si>
    <t>香棚湾对门</t>
  </si>
  <si>
    <t>021226</t>
  </si>
  <si>
    <t>何翔名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</si>
  <si>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陈龙湾</t>
    </r>
    <r>
      <rPr>
        <sz val="12"/>
        <rFont val="Times New Roman"/>
        <charset val="0"/>
      </rPr>
      <t xml:space="preserve">  </t>
    </r>
  </si>
  <si>
    <t>019302</t>
  </si>
  <si>
    <t>金世荣</t>
  </si>
  <si>
    <t>019298</t>
  </si>
  <si>
    <r>
      <rPr>
        <sz val="12"/>
        <rFont val="宋体"/>
        <charset val="134"/>
      </rPr>
      <t>徐家嘴对门</t>
    </r>
    <r>
      <rPr>
        <sz val="12"/>
        <rFont val="Times New Roman"/>
        <charset val="0"/>
      </rPr>
      <t xml:space="preserve">    </t>
    </r>
  </si>
  <si>
    <t>增冲老上</t>
  </si>
  <si>
    <t>020137</t>
  </si>
  <si>
    <t>周财忠</t>
  </si>
  <si>
    <r>
      <rPr>
        <sz val="12"/>
        <rFont val="宋体"/>
        <charset val="134"/>
      </rPr>
      <t>三堰龙</t>
    </r>
    <r>
      <rPr>
        <sz val="12"/>
        <rFont val="Times New Roman"/>
        <charset val="0"/>
      </rPr>
      <t xml:space="preserve">   </t>
    </r>
  </si>
  <si>
    <t>020936</t>
  </si>
  <si>
    <t>王道德</t>
  </si>
  <si>
    <t>花谷冲六斗湾老上</t>
  </si>
  <si>
    <t>020658</t>
  </si>
  <si>
    <t>周大富</t>
  </si>
  <si>
    <t>花谷冲六斗湾口头</t>
  </si>
  <si>
    <t>020652</t>
  </si>
  <si>
    <t>花谷冲</t>
  </si>
  <si>
    <t>020603</t>
  </si>
  <si>
    <t>孙纯林</t>
  </si>
  <si>
    <t>周湾后头冲老上</t>
  </si>
  <si>
    <t>021197</t>
  </si>
  <si>
    <t>彭守培</t>
  </si>
  <si>
    <r>
      <rPr>
        <sz val="12"/>
        <rFont val="宋体"/>
        <charset val="134"/>
      </rPr>
      <t>占家湾</t>
    </r>
    <r>
      <rPr>
        <sz val="12"/>
        <rFont val="Times New Roman"/>
        <charset val="0"/>
      </rPr>
      <t xml:space="preserve"> </t>
    </r>
  </si>
  <si>
    <t>徐传启</t>
  </si>
  <si>
    <t>长冲钢树湾</t>
  </si>
  <si>
    <t>262</t>
  </si>
  <si>
    <t>021244</t>
  </si>
  <si>
    <t>程立敏</t>
  </si>
  <si>
    <t>019527</t>
  </si>
  <si>
    <t>孙茂银</t>
  </si>
  <si>
    <r>
      <rPr>
        <sz val="12"/>
        <rFont val="宋体"/>
        <charset val="134"/>
      </rPr>
      <t>黑水堰二斗湾</t>
    </r>
    <r>
      <rPr>
        <sz val="12"/>
        <rFont val="Times New Roman"/>
        <charset val="0"/>
      </rPr>
      <t xml:space="preserve">    </t>
    </r>
  </si>
  <si>
    <t>白湾下冲</t>
  </si>
  <si>
    <t>文德元</t>
  </si>
  <si>
    <t>黑小堰</t>
  </si>
  <si>
    <t>王桂英</t>
  </si>
  <si>
    <t>老虎淌</t>
  </si>
  <si>
    <t>詹昌信</t>
  </si>
  <si>
    <t>郑加兴</t>
  </si>
  <si>
    <t>刘志友</t>
  </si>
  <si>
    <t>刘志有</t>
  </si>
  <si>
    <t>青桐树湾</t>
  </si>
  <si>
    <t>詹广明</t>
  </si>
  <si>
    <r>
      <rPr>
        <sz val="12"/>
        <rFont val="宋体"/>
        <charset val="134"/>
      </rPr>
      <t>清水堰</t>
    </r>
    <r>
      <rPr>
        <sz val="12"/>
        <rFont val="Times New Roman"/>
        <charset val="0"/>
      </rPr>
      <t xml:space="preserve">   </t>
    </r>
  </si>
  <si>
    <t>020927</t>
  </si>
  <si>
    <r>
      <rPr>
        <sz val="12"/>
        <rFont val="宋体"/>
        <charset val="134"/>
      </rPr>
      <t>窑坡</t>
    </r>
    <r>
      <rPr>
        <sz val="12"/>
        <rFont val="Times New Roman"/>
        <charset val="0"/>
      </rPr>
      <t xml:space="preserve">   </t>
    </r>
  </si>
  <si>
    <t>294</t>
  </si>
  <si>
    <t>021922</t>
  </si>
  <si>
    <t>顾祖国</t>
  </si>
  <si>
    <t>村集体改个人</t>
  </si>
  <si>
    <t>428</t>
  </si>
  <si>
    <r>
      <rPr>
        <sz val="12"/>
        <rFont val="宋体"/>
        <charset val="134"/>
      </rPr>
      <t>小缸湾</t>
    </r>
    <r>
      <rPr>
        <sz val="12"/>
        <rFont val="Times New Roman"/>
        <charset val="0"/>
      </rPr>
      <t xml:space="preserve"> </t>
    </r>
  </si>
  <si>
    <t>4</t>
  </si>
  <si>
    <t>021394</t>
  </si>
  <si>
    <t>大缸湾六斗湾堰老上</t>
  </si>
  <si>
    <t>021398</t>
  </si>
  <si>
    <t>021434</t>
  </si>
  <si>
    <t>老屋湾口头</t>
  </si>
  <si>
    <t>021388</t>
  </si>
  <si>
    <t>泉水湾</t>
  </si>
  <si>
    <t>021381</t>
  </si>
  <si>
    <t>老猪场占升林屋后</t>
  </si>
  <si>
    <t>021412</t>
  </si>
  <si>
    <t>白马冲</t>
  </si>
  <si>
    <t>021338</t>
  </si>
  <si>
    <t>021346</t>
  </si>
  <si>
    <t>021374</t>
  </si>
  <si>
    <t>易家湾</t>
  </si>
  <si>
    <t>021385</t>
  </si>
  <si>
    <t>021319</t>
  </si>
  <si>
    <t>021409</t>
  </si>
  <si>
    <t>桩头湾下冲</t>
  </si>
  <si>
    <t>021332</t>
  </si>
  <si>
    <t>021352</t>
  </si>
  <si>
    <t>捡台子河</t>
  </si>
  <si>
    <t>021359</t>
  </si>
  <si>
    <t>高家庄对门</t>
  </si>
  <si>
    <t>021367</t>
  </si>
  <si>
    <r>
      <rPr>
        <sz val="12"/>
        <rFont val="宋体"/>
        <charset val="134"/>
      </rPr>
      <t>麻堰冲破堰湾</t>
    </r>
    <r>
      <rPr>
        <sz val="12"/>
        <rFont val="Times New Roman"/>
        <charset val="0"/>
      </rPr>
      <t xml:space="preserve"> </t>
    </r>
  </si>
  <si>
    <t>021426</t>
  </si>
  <si>
    <r>
      <rPr>
        <sz val="12"/>
        <rFont val="宋体"/>
        <charset val="134"/>
      </rPr>
      <t>三堰湾冲老上</t>
    </r>
    <r>
      <rPr>
        <sz val="12"/>
        <rFont val="Times New Roman"/>
        <charset val="0"/>
      </rPr>
      <t xml:space="preserve"> </t>
    </r>
  </si>
  <si>
    <t>268</t>
  </si>
  <si>
    <t>021441</t>
  </si>
  <si>
    <r>
      <rPr>
        <sz val="12"/>
        <rFont val="宋体"/>
        <charset val="134"/>
      </rPr>
      <t>三堰湾冲老上水库</t>
    </r>
    <r>
      <rPr>
        <sz val="12"/>
        <rFont val="Times New Roman"/>
        <charset val="0"/>
      </rPr>
      <t xml:space="preserve"> </t>
    </r>
  </si>
  <si>
    <t>021466</t>
  </si>
  <si>
    <t>三堰冲老上二斗湾</t>
  </si>
  <si>
    <t>021472</t>
  </si>
  <si>
    <t>三堰冲老上三条沟</t>
  </si>
  <si>
    <r>
      <rPr>
        <sz val="12"/>
        <rFont val="宋体"/>
        <charset val="134"/>
      </rPr>
      <t>三堰湾冲</t>
    </r>
    <r>
      <rPr>
        <sz val="12"/>
        <rFont val="Times New Roman"/>
        <charset val="0"/>
      </rPr>
      <t xml:space="preserve"> </t>
    </r>
  </si>
  <si>
    <t>021460</t>
  </si>
  <si>
    <t>267</t>
  </si>
  <si>
    <t>021437</t>
  </si>
  <si>
    <t>269</t>
  </si>
  <si>
    <t>021448</t>
  </si>
  <si>
    <t>021455</t>
  </si>
  <si>
    <t>三堰冲</t>
  </si>
  <si>
    <t>021481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</si>
  <si>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金银冲</t>
    </r>
  </si>
  <si>
    <t>86B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</si>
  <si>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黑湾冲口头</t>
    </r>
  </si>
  <si>
    <t xml:space="preserve"> 178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</si>
  <si>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嘴子湾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</si>
  <si>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水库八斗龙田冲</t>
    </r>
  </si>
  <si>
    <t>窑场子后山一片山林</t>
  </si>
  <si>
    <t>021610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</si>
  <si>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二斗湾</t>
    </r>
  </si>
  <si>
    <t>六福湾冲口中堰角</t>
  </si>
  <si>
    <t>021579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</si>
  <si>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神皇湾一片一土丘</t>
    </r>
    <r>
      <rPr>
        <sz val="12"/>
        <rFont val="Times New Roman"/>
        <charset val="0"/>
      </rPr>
      <t xml:space="preserve"> </t>
    </r>
  </si>
  <si>
    <t>021606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</si>
  <si>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担田湾死人口凹</t>
    </r>
  </si>
  <si>
    <t>黄大堰至水塔山</t>
  </si>
  <si>
    <t>021586</t>
  </si>
  <si>
    <r>
      <rPr>
        <sz val="12"/>
        <rFont val="宋体"/>
        <charset val="134"/>
      </rPr>
      <t>黑湾冲口</t>
    </r>
    <r>
      <rPr>
        <sz val="12"/>
        <rFont val="Times New Roman"/>
        <charset val="0"/>
      </rPr>
      <t xml:space="preserve"> </t>
    </r>
  </si>
  <si>
    <t>街垭猪场独山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</si>
  <si>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国嘴子蚕山</t>
    </r>
    <r>
      <rPr>
        <sz val="12"/>
        <rFont val="Times New Roman"/>
        <charset val="0"/>
      </rPr>
      <t xml:space="preserve">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</si>
  <si>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马家冲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水库内</t>
    </r>
    <r>
      <rPr>
        <sz val="12"/>
        <rFont val="Times New Roman"/>
        <charset val="0"/>
      </rPr>
      <t xml:space="preserve"> </t>
    </r>
  </si>
  <si>
    <r>
      <rPr>
        <sz val="12"/>
        <rFont val="宋体"/>
        <charset val="134"/>
      </rPr>
      <t>马家冲茶山</t>
    </r>
    <r>
      <rPr>
        <sz val="12"/>
        <rFont val="Times New Roman"/>
        <charset val="0"/>
      </rPr>
      <t xml:space="preserve"> 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</si>
  <si>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小李子树沟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</si>
  <si>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嘴子湾对门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</si>
  <si>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李子树沟</t>
    </r>
  </si>
  <si>
    <t>原莲花二组茶山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</si>
  <si>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李子树沟</t>
    </r>
  </si>
  <si>
    <t>松树湾</t>
  </si>
  <si>
    <t>021658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</si>
  <si>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松树湾</t>
    </r>
  </si>
  <si>
    <t>021652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</si>
  <si>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严余湾</t>
    </r>
  </si>
  <si>
    <t>021655</t>
  </si>
  <si>
    <t>三大寨田坡</t>
  </si>
  <si>
    <t>021639</t>
  </si>
  <si>
    <t>021538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</si>
  <si>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大堰湾</t>
    </r>
  </si>
  <si>
    <t>021524</t>
  </si>
  <si>
    <t>护林湾</t>
  </si>
  <si>
    <t>021626</t>
  </si>
  <si>
    <t>021630</t>
  </si>
  <si>
    <t>021544</t>
  </si>
  <si>
    <t>集体板栗山</t>
  </si>
  <si>
    <t>021619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</si>
  <si>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猪场</t>
    </r>
  </si>
  <si>
    <t>021530</t>
  </si>
  <si>
    <t>杨湾水库堤西</t>
  </si>
  <si>
    <t>023995</t>
  </si>
  <si>
    <t>马关冲六斗湾</t>
  </si>
  <si>
    <t>021668</t>
  </si>
  <si>
    <t>西湾冲口</t>
  </si>
  <si>
    <t>340</t>
  </si>
  <si>
    <t>021674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</si>
  <si>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张个冲</t>
    </r>
  </si>
  <si>
    <t>021676</t>
  </si>
  <si>
    <t>长冲杨树湾子关门冲</t>
  </si>
  <si>
    <t>433</t>
  </si>
  <si>
    <t>021678</t>
  </si>
  <si>
    <t>太平岩、打鼓湾</t>
  </si>
  <si>
    <t>314</t>
  </si>
  <si>
    <t>021679</t>
  </si>
  <si>
    <t>442</t>
  </si>
  <si>
    <t>021680</t>
  </si>
  <si>
    <t>021672</t>
  </si>
  <si>
    <t>300</t>
  </si>
  <si>
    <t>349</t>
  </si>
  <si>
    <t>小田湾</t>
  </si>
  <si>
    <t>庙冲</t>
  </si>
  <si>
    <t>失狗山</t>
  </si>
  <si>
    <t>敖上</t>
  </si>
  <si>
    <t>十九山</t>
  </si>
  <si>
    <t>花谷冲担四湾</t>
  </si>
  <si>
    <t>021421</t>
  </si>
  <si>
    <r>
      <rPr>
        <sz val="12"/>
        <rFont val="宋体"/>
        <charset val="134"/>
      </rPr>
      <t>花谷冲碾子冲</t>
    </r>
    <r>
      <rPr>
        <sz val="12"/>
        <rFont val="Times New Roman"/>
        <charset val="0"/>
      </rPr>
      <t xml:space="preserve"> </t>
    </r>
  </si>
  <si>
    <t xml:space="preserve">      填报人签字：  　　    村民小组长（签字 ）：  　    村主任签字：（并加盖公章）   　　    乡镇林业站长签字：           乡镇分管领导签字：     　   乡镇主要领导签字（并加盖公章）：</t>
  </si>
  <si>
    <t>将军台村</t>
  </si>
  <si>
    <t>百合湾对门</t>
  </si>
  <si>
    <t>045551</t>
  </si>
  <si>
    <t>雷朝华</t>
  </si>
  <si>
    <t>045566</t>
  </si>
  <si>
    <t>郭志明</t>
  </si>
  <si>
    <t>045562</t>
  </si>
  <si>
    <t>龚德华</t>
  </si>
  <si>
    <t>小南冲堰对门</t>
  </si>
  <si>
    <t>045576</t>
  </si>
  <si>
    <t>丁志国</t>
  </si>
  <si>
    <t>045549</t>
  </si>
  <si>
    <t>曾庆如</t>
  </si>
  <si>
    <t>白鹤湾对门</t>
  </si>
  <si>
    <t>045596</t>
  </si>
  <si>
    <t>刘芳洲</t>
  </si>
  <si>
    <t>宋家冲</t>
  </si>
  <si>
    <t>045654</t>
  </si>
  <si>
    <t>游光元</t>
  </si>
  <si>
    <t>045599</t>
  </si>
  <si>
    <t>李永超</t>
  </si>
  <si>
    <t>屋后侧</t>
  </si>
  <si>
    <t>045609</t>
  </si>
  <si>
    <t>刘桂云</t>
  </si>
  <si>
    <t>045581</t>
  </si>
  <si>
    <t>雷福东</t>
  </si>
  <si>
    <t>曾家哑西边山</t>
  </si>
  <si>
    <t>045604</t>
  </si>
  <si>
    <t>雷朝庆</t>
  </si>
  <si>
    <t>045606</t>
  </si>
  <si>
    <t>李菊青</t>
  </si>
  <si>
    <t>对门荒山</t>
  </si>
  <si>
    <t>045535</t>
  </si>
  <si>
    <t>龚德荣</t>
  </si>
  <si>
    <t>梁道顶</t>
  </si>
  <si>
    <t>045568</t>
  </si>
  <si>
    <t>刘腾军</t>
  </si>
  <si>
    <t>叶显贵</t>
  </si>
  <si>
    <t>高家湾</t>
  </si>
  <si>
    <t>045625</t>
  </si>
  <si>
    <t>曾 荣</t>
  </si>
  <si>
    <t>045526</t>
  </si>
  <si>
    <t>汪敬英</t>
  </si>
  <si>
    <t>045585</t>
  </si>
  <si>
    <t>曹启明</t>
  </si>
  <si>
    <t>045548</t>
  </si>
  <si>
    <t>李永福</t>
  </si>
  <si>
    <t>045580</t>
  </si>
  <si>
    <t>程明国</t>
  </si>
  <si>
    <t>大南冲堰背后</t>
  </si>
  <si>
    <t>045628</t>
  </si>
  <si>
    <t>曾庆明</t>
  </si>
  <si>
    <t>045553</t>
  </si>
  <si>
    <t>付大国</t>
  </si>
  <si>
    <t>045547</t>
  </si>
  <si>
    <t>李永启</t>
  </si>
  <si>
    <t>白合湾对门</t>
  </si>
  <si>
    <t>秋家湾</t>
  </si>
  <si>
    <t>000493</t>
  </si>
  <si>
    <t>谢义国</t>
  </si>
  <si>
    <t>庙坡嘴</t>
  </si>
  <si>
    <t>045659</t>
  </si>
  <si>
    <t>李永枝</t>
  </si>
  <si>
    <t>朱家冲</t>
  </si>
  <si>
    <t>045660</t>
  </si>
  <si>
    <t>张成才</t>
  </si>
  <si>
    <t>庙坡学校基地</t>
  </si>
  <si>
    <t>宋家冲东边</t>
  </si>
  <si>
    <t>胡萝卜垭子</t>
  </si>
  <si>
    <t>045544</t>
  </si>
  <si>
    <t>雷朝启</t>
  </si>
  <si>
    <t>胡萝卜垭子对门</t>
  </si>
  <si>
    <t>国咀子凹子</t>
  </si>
  <si>
    <t>045589</t>
  </si>
  <si>
    <t>李永财</t>
  </si>
  <si>
    <t>宋家冲大堰角</t>
  </si>
  <si>
    <t>045663</t>
  </si>
  <si>
    <t>刘芳华</t>
  </si>
  <si>
    <t>045602</t>
  </si>
  <si>
    <t>毛少华</t>
  </si>
  <si>
    <t>000491</t>
  </si>
  <si>
    <t>雷长文</t>
  </si>
  <si>
    <t>045563</t>
  </si>
  <si>
    <t>张鹏程</t>
  </si>
  <si>
    <t>庙坡岗</t>
  </si>
  <si>
    <t>000859</t>
  </si>
  <si>
    <t>王 猛</t>
  </si>
  <si>
    <t>045529</t>
  </si>
  <si>
    <t>柯国友</t>
  </si>
  <si>
    <t>045598</t>
  </si>
  <si>
    <t>李永昆</t>
  </si>
  <si>
    <t>045612</t>
  </si>
  <si>
    <t>曾庆才</t>
  </si>
  <si>
    <t>原老屋后</t>
  </si>
  <si>
    <t>045528</t>
  </si>
  <si>
    <t>叶显州</t>
  </si>
  <si>
    <t>宋家冲东面包子</t>
  </si>
  <si>
    <t>045656</t>
  </si>
  <si>
    <t>吴绵林</t>
  </si>
  <si>
    <t>045647</t>
  </si>
  <si>
    <t>游光生</t>
  </si>
  <si>
    <t>白合湾屋后</t>
  </si>
  <si>
    <t>045561</t>
  </si>
  <si>
    <t>李永和</t>
  </si>
  <si>
    <t>045613</t>
  </si>
  <si>
    <t>吴绵生</t>
  </si>
  <si>
    <t>宋家冲北嘴</t>
  </si>
  <si>
    <t>庙坡岗及自家屋后</t>
  </si>
  <si>
    <t>045633</t>
  </si>
  <si>
    <t>游光玉</t>
  </si>
  <si>
    <t>庙坡小堰</t>
  </si>
  <si>
    <t>045565</t>
  </si>
  <si>
    <t>雷朝海</t>
  </si>
  <si>
    <t>高家榜后岗</t>
  </si>
  <si>
    <t>045642</t>
  </si>
  <si>
    <t>程德三</t>
  </si>
  <si>
    <t>程兴洋</t>
  </si>
  <si>
    <t>白合湾咀子</t>
  </si>
  <si>
    <t>045532</t>
  </si>
  <si>
    <t>柯国成</t>
  </si>
  <si>
    <t>对门干堰</t>
  </si>
  <si>
    <t>045652</t>
  </si>
  <si>
    <t>周红青</t>
  </si>
  <si>
    <t>柏树湾左对门</t>
  </si>
  <si>
    <t>045382</t>
  </si>
  <si>
    <t>雷福平</t>
  </si>
  <si>
    <t>045626</t>
  </si>
  <si>
    <t>曾庆山</t>
  </si>
  <si>
    <t>045573</t>
  </si>
  <si>
    <t>程明贵</t>
  </si>
  <si>
    <t>熊家垭</t>
  </si>
  <si>
    <t>045643</t>
  </si>
  <si>
    <t>刘芳云</t>
  </si>
  <si>
    <t>棋盘山</t>
  </si>
  <si>
    <t>045680</t>
  </si>
  <si>
    <t>徐敬军</t>
  </si>
  <si>
    <t>钱家冲东边</t>
  </si>
  <si>
    <t>045615</t>
  </si>
  <si>
    <t>熊树德</t>
  </si>
  <si>
    <t>倒洼子</t>
  </si>
  <si>
    <t>045541</t>
  </si>
  <si>
    <t>黄纯波</t>
  </si>
  <si>
    <t>长冲南坡</t>
  </si>
  <si>
    <t>045537</t>
  </si>
  <si>
    <t>黄纯久</t>
  </si>
  <si>
    <t>长冲上洼子</t>
  </si>
  <si>
    <t>黄土冲倒洼子</t>
  </si>
  <si>
    <t>045556</t>
  </si>
  <si>
    <t>陈选明</t>
  </si>
  <si>
    <t>045655</t>
  </si>
  <si>
    <t>黄学忠</t>
  </si>
  <si>
    <t>夜怀冲东边</t>
  </si>
  <si>
    <t>045686</t>
  </si>
  <si>
    <t>周列宝</t>
  </si>
  <si>
    <t>归山岩</t>
  </si>
  <si>
    <t>045624</t>
  </si>
  <si>
    <t>雷长学</t>
  </si>
  <si>
    <t>045671</t>
  </si>
  <si>
    <t>罗光强</t>
  </si>
  <si>
    <t>045641</t>
  </si>
  <si>
    <t>雷福安</t>
  </si>
  <si>
    <t>赵家冲中包子</t>
  </si>
  <si>
    <t>045684</t>
  </si>
  <si>
    <t>李必强</t>
  </si>
  <si>
    <t>养老冲</t>
  </si>
  <si>
    <t>045676</t>
  </si>
  <si>
    <t>刘腾山</t>
  </si>
  <si>
    <t>岗田前包子</t>
  </si>
  <si>
    <t>045542</t>
  </si>
  <si>
    <t>黄福中</t>
  </si>
  <si>
    <t>黄福忠</t>
  </si>
  <si>
    <t>咀子</t>
  </si>
  <si>
    <t>045540</t>
  </si>
  <si>
    <t>王兴朝</t>
  </si>
  <si>
    <t>王新朝</t>
  </si>
  <si>
    <t>陈家咀</t>
  </si>
  <si>
    <t>045586</t>
  </si>
  <si>
    <t>黄必琴</t>
  </si>
  <si>
    <t>覃家湾</t>
  </si>
  <si>
    <t>小晏家冲</t>
  </si>
  <si>
    <t>045605</t>
  </si>
  <si>
    <t>黄土冲</t>
  </si>
  <si>
    <t>杨家冲西边</t>
  </si>
  <si>
    <t>045688</t>
  </si>
  <si>
    <t>胡享红</t>
  </si>
  <si>
    <t>大堰边东山</t>
  </si>
  <si>
    <t>045683</t>
  </si>
  <si>
    <t>熊援朝</t>
  </si>
  <si>
    <t>熊元朝</t>
  </si>
  <si>
    <t>赵家冲大堰西边</t>
  </si>
  <si>
    <t>045650</t>
  </si>
  <si>
    <t>雷福贵</t>
  </si>
  <si>
    <t>自己房子后山</t>
  </si>
  <si>
    <t>045689</t>
  </si>
  <si>
    <t>黄必华</t>
  </si>
  <si>
    <t>钱家冲西边山</t>
  </si>
  <si>
    <t>045610</t>
  </si>
  <si>
    <t>刘芳德</t>
  </si>
  <si>
    <t>045632</t>
  </si>
  <si>
    <t>黄桂中</t>
  </si>
  <si>
    <t>000862</t>
  </si>
  <si>
    <t>刘兴功</t>
  </si>
  <si>
    <t>老屋旁</t>
  </si>
  <si>
    <t>045629</t>
  </si>
  <si>
    <t>罗光成</t>
  </si>
  <si>
    <t>小堰洼</t>
  </si>
  <si>
    <t>045530</t>
  </si>
  <si>
    <t>黄运中</t>
  </si>
  <si>
    <t>045574</t>
  </si>
  <si>
    <t>熊炳武</t>
  </si>
  <si>
    <t>黄土冲老屋后</t>
  </si>
  <si>
    <t>045575</t>
  </si>
  <si>
    <t>晏永财</t>
  </si>
  <si>
    <t>杨家岩</t>
  </si>
  <si>
    <t>045620</t>
  </si>
  <si>
    <t>张申明</t>
  </si>
  <si>
    <t>000536</t>
  </si>
  <si>
    <t>黄必武</t>
  </si>
  <si>
    <t>045579</t>
  </si>
  <si>
    <t>刘友功</t>
  </si>
  <si>
    <t>房后</t>
  </si>
  <si>
    <t>045631</t>
  </si>
  <si>
    <t>刘芳富</t>
  </si>
  <si>
    <t>赵家冲加屋后</t>
  </si>
  <si>
    <t>000860</t>
  </si>
  <si>
    <t>张家明</t>
  </si>
  <si>
    <t>钱家咀</t>
  </si>
  <si>
    <t>045693</t>
  </si>
  <si>
    <t>熊树祥</t>
  </si>
  <si>
    <t>045666</t>
  </si>
  <si>
    <t>熊树文</t>
  </si>
  <si>
    <t>045669</t>
  </si>
  <si>
    <t>周作坤</t>
  </si>
  <si>
    <t>045662</t>
  </si>
  <si>
    <t>赵云凤</t>
  </si>
  <si>
    <t>045651</t>
  </si>
  <si>
    <t>陈阳光</t>
  </si>
  <si>
    <t>熊家河</t>
  </si>
  <si>
    <t>045570</t>
  </si>
  <si>
    <t>晏永启</t>
  </si>
  <si>
    <t>晏永啟</t>
  </si>
  <si>
    <t>小冲口新功对门</t>
  </si>
  <si>
    <t>045533</t>
  </si>
  <si>
    <t>黄元忠</t>
  </si>
  <si>
    <t>小堰洼子</t>
  </si>
  <si>
    <t>天堰</t>
  </si>
  <si>
    <t>045534</t>
  </si>
  <si>
    <t>黄全中</t>
  </si>
  <si>
    <t>黄全忠</t>
  </si>
  <si>
    <t>赵家冲口</t>
  </si>
  <si>
    <t>045539</t>
  </si>
  <si>
    <t>王 江</t>
  </si>
  <si>
    <t>045559</t>
  </si>
  <si>
    <t>张兴国</t>
  </si>
  <si>
    <t>夜怀冲</t>
  </si>
  <si>
    <t>045623</t>
  </si>
  <si>
    <t>万长江</t>
  </si>
  <si>
    <t>045583</t>
  </si>
  <si>
    <t>刘建功</t>
  </si>
  <si>
    <t>原清明房后包子</t>
  </si>
  <si>
    <t>045618</t>
  </si>
  <si>
    <t>任芳珠</t>
  </si>
  <si>
    <t>000535</t>
  </si>
  <si>
    <t>雷福明</t>
  </si>
  <si>
    <t>045560</t>
  </si>
  <si>
    <t>045536</t>
  </si>
  <si>
    <t>黄纯武</t>
  </si>
  <si>
    <t>自己老屋后</t>
  </si>
  <si>
    <t>000529</t>
  </si>
  <si>
    <t>李廷军</t>
  </si>
  <si>
    <t>045653</t>
  </si>
  <si>
    <t>雷朝才</t>
  </si>
  <si>
    <t>045665</t>
  </si>
  <si>
    <t>汪敬学</t>
  </si>
  <si>
    <t>000863</t>
  </si>
  <si>
    <t>雷福斌</t>
  </si>
  <si>
    <t>杨家冲东边山</t>
  </si>
  <si>
    <t>045699</t>
  </si>
  <si>
    <t>鄢胜洪</t>
  </si>
  <si>
    <t>鄢盛洪</t>
  </si>
  <si>
    <t>杨家冲西边山</t>
  </si>
  <si>
    <t>杨家冲堰堤</t>
  </si>
  <si>
    <t>045696</t>
  </si>
  <si>
    <t>汪敬友</t>
  </si>
  <si>
    <t>自己房子后</t>
  </si>
  <si>
    <t>杨家冲</t>
  </si>
  <si>
    <t>045616</t>
  </si>
  <si>
    <t>熊树功</t>
  </si>
  <si>
    <t>045621</t>
  </si>
  <si>
    <t>王章华</t>
  </si>
  <si>
    <t>自己菜园后</t>
  </si>
  <si>
    <t>夜怀冲东边西边</t>
  </si>
  <si>
    <t>045608</t>
  </si>
  <si>
    <t>万凤平</t>
  </si>
  <si>
    <t>天堰洼</t>
  </si>
  <si>
    <t>045531</t>
  </si>
  <si>
    <t>黄友忠</t>
  </si>
  <si>
    <t>对门坡</t>
  </si>
  <si>
    <t>团山</t>
  </si>
  <si>
    <t>045636</t>
  </si>
  <si>
    <t>李承庆</t>
  </si>
  <si>
    <t>045667</t>
  </si>
  <si>
    <t>李永明</t>
  </si>
  <si>
    <t>045640</t>
  </si>
  <si>
    <t>杨 柳</t>
  </si>
  <si>
    <t>045638</t>
  </si>
  <si>
    <t>罗光发</t>
  </si>
  <si>
    <t>045555</t>
  </si>
  <si>
    <t>夏谋成</t>
  </si>
  <si>
    <t>045567</t>
  </si>
  <si>
    <t>张新建</t>
  </si>
  <si>
    <t>屋后咀子</t>
  </si>
  <si>
    <t>045546</t>
  </si>
  <si>
    <t>蒋克庭</t>
  </si>
  <si>
    <t>045635</t>
  </si>
  <si>
    <t>刘芳海</t>
  </si>
  <si>
    <t>045584</t>
  </si>
  <si>
    <t>刘双功</t>
  </si>
  <si>
    <t>045590</t>
  </si>
  <si>
    <t>李远富</t>
  </si>
  <si>
    <t>045572</t>
  </si>
  <si>
    <t>张兴德</t>
  </si>
  <si>
    <t>张新德</t>
  </si>
  <si>
    <t>045558</t>
  </si>
  <si>
    <t>陈阳朝</t>
  </si>
  <si>
    <t>045501</t>
  </si>
  <si>
    <t>晏昌贵</t>
  </si>
  <si>
    <t>赵家冲东边及大包</t>
  </si>
  <si>
    <t>045614</t>
  </si>
  <si>
    <t>李永友</t>
  </si>
  <si>
    <t>045670</t>
  </si>
  <si>
    <t>罗光武</t>
  </si>
  <si>
    <t>房后山</t>
  </si>
  <si>
    <t>045557</t>
  </si>
  <si>
    <t>陈阳国</t>
  </si>
  <si>
    <t>赵代兴</t>
  </si>
  <si>
    <t>045622</t>
  </si>
  <si>
    <t>詹家喜</t>
  </si>
  <si>
    <t>045627</t>
  </si>
  <si>
    <t>李廷友</t>
  </si>
  <si>
    <t>045617</t>
  </si>
  <si>
    <t>詹家顺</t>
  </si>
  <si>
    <t>045513</t>
  </si>
  <si>
    <t>程兴军</t>
  </si>
  <si>
    <t>程新军</t>
  </si>
  <si>
    <t>045661</t>
  </si>
  <si>
    <t>孙新政</t>
  </si>
  <si>
    <t>045552</t>
  </si>
  <si>
    <t>黄永政</t>
  </si>
  <si>
    <t>045578</t>
  </si>
  <si>
    <t>程兴芳</t>
  </si>
  <si>
    <t>金银凹西坡</t>
  </si>
  <si>
    <t>045594</t>
  </si>
  <si>
    <t>熊炳洲</t>
  </si>
  <si>
    <t>黑虎庙</t>
  </si>
  <si>
    <t>黄发中</t>
  </si>
  <si>
    <t>黄发忠</t>
  </si>
  <si>
    <t>老屋对门山</t>
  </si>
  <si>
    <t>045595</t>
  </si>
  <si>
    <t>卢传海</t>
  </si>
  <si>
    <t>045639</t>
  </si>
  <si>
    <t>刘洪文</t>
  </si>
  <si>
    <t>045648</t>
  </si>
  <si>
    <t>雷福义</t>
  </si>
  <si>
    <t>045525</t>
  </si>
  <si>
    <t>晏昌付</t>
  </si>
  <si>
    <t>晏昌富</t>
  </si>
  <si>
    <t>045592</t>
  </si>
  <si>
    <t>045607</t>
  </si>
  <si>
    <t>蒋从枝</t>
  </si>
  <si>
    <t>045554</t>
  </si>
  <si>
    <t>卢传礼</t>
  </si>
  <si>
    <t>045695</t>
  </si>
  <si>
    <t>张政友</t>
  </si>
  <si>
    <t>荒林冲西山</t>
  </si>
  <si>
    <t>荒林冲山</t>
  </si>
  <si>
    <t>045725</t>
  </si>
  <si>
    <t>阙光久</t>
  </si>
  <si>
    <t>河堰坡</t>
  </si>
  <si>
    <t>045770</t>
  </si>
  <si>
    <t>周本强</t>
  </si>
  <si>
    <t>新湾山</t>
  </si>
  <si>
    <t>000594</t>
  </si>
  <si>
    <t>黄全政</t>
  </si>
  <si>
    <t>045710</t>
  </si>
  <si>
    <t>雷朝发</t>
  </si>
  <si>
    <t>045773</t>
  </si>
  <si>
    <t>王在金</t>
  </si>
  <si>
    <t>龙田冲东边</t>
  </si>
  <si>
    <t>丘家湾对门</t>
  </si>
  <si>
    <t>045705</t>
  </si>
  <si>
    <t>蔡 敬</t>
  </si>
  <si>
    <t>龙登冲</t>
  </si>
  <si>
    <t>045768</t>
  </si>
  <si>
    <t>王在国</t>
  </si>
  <si>
    <t>丘家湾</t>
  </si>
  <si>
    <t>045703</t>
  </si>
  <si>
    <t>刘芳运</t>
  </si>
  <si>
    <t>黄土垱水边</t>
  </si>
  <si>
    <t>000486</t>
  </si>
  <si>
    <t>游明涛</t>
  </si>
  <si>
    <t>045712</t>
  </si>
  <si>
    <t>卢相发</t>
  </si>
  <si>
    <t>045690</t>
  </si>
  <si>
    <t>雷朝全</t>
  </si>
  <si>
    <t>045706</t>
  </si>
  <si>
    <t>李仕海</t>
  </si>
  <si>
    <t>对门当下山</t>
  </si>
  <si>
    <t>045781</t>
  </si>
  <si>
    <t>施忠清</t>
  </si>
  <si>
    <t>045707</t>
  </si>
  <si>
    <t>蔡奎山</t>
  </si>
  <si>
    <t>000498</t>
  </si>
  <si>
    <t>黄礼荣</t>
  </si>
  <si>
    <t>郭腾湾</t>
  </si>
  <si>
    <t>000502</t>
  </si>
  <si>
    <t>王在刚</t>
  </si>
  <si>
    <t>乌龟冲屋后</t>
  </si>
  <si>
    <t>045749</t>
  </si>
  <si>
    <t>黄华忠</t>
  </si>
  <si>
    <t>小毛尖</t>
  </si>
  <si>
    <t>毛狗洞岸子</t>
  </si>
  <si>
    <t>045759</t>
  </si>
  <si>
    <t>王在亮</t>
  </si>
  <si>
    <t>045744</t>
  </si>
  <si>
    <t>卢翠连</t>
  </si>
  <si>
    <t>柯家冲西山</t>
  </si>
  <si>
    <t>045735</t>
  </si>
  <si>
    <t>黄礼付</t>
  </si>
  <si>
    <t>猪场</t>
  </si>
  <si>
    <t>045730</t>
  </si>
  <si>
    <t>罗国祥</t>
  </si>
  <si>
    <t>已家湾</t>
  </si>
  <si>
    <t>045719</t>
  </si>
  <si>
    <t>陈阳平</t>
  </si>
  <si>
    <t>新屋湾对门</t>
  </si>
  <si>
    <t>045709</t>
  </si>
  <si>
    <t>程保国</t>
  </si>
  <si>
    <t>045692</t>
  </si>
  <si>
    <t>蒋克全</t>
  </si>
  <si>
    <t>045779</t>
  </si>
  <si>
    <t>蔡挹坤</t>
  </si>
  <si>
    <t>000489</t>
  </si>
  <si>
    <t>鄢奉武</t>
  </si>
  <si>
    <t>柯家冲东山</t>
  </si>
  <si>
    <t>045664</t>
  </si>
  <si>
    <t>雷福涛</t>
  </si>
  <si>
    <t>045746</t>
  </si>
  <si>
    <t>鄢凤云</t>
  </si>
  <si>
    <t>房前屋后</t>
  </si>
  <si>
    <t>粉坡</t>
  </si>
  <si>
    <t>045704</t>
  </si>
  <si>
    <t>雷朝朋</t>
  </si>
  <si>
    <t>新屋后山</t>
  </si>
  <si>
    <t>老屋与新屋后山</t>
  </si>
  <si>
    <t>045720</t>
  </si>
  <si>
    <t>阙光旭</t>
  </si>
  <si>
    <t>045687</t>
  </si>
  <si>
    <t>黄礼洲</t>
  </si>
  <si>
    <t>干堰洼子山</t>
  </si>
  <si>
    <t>朝朋对门山</t>
  </si>
  <si>
    <t>孟家湾</t>
  </si>
  <si>
    <t>045745</t>
  </si>
  <si>
    <t>李英忠</t>
  </si>
  <si>
    <t>桐林坡</t>
  </si>
  <si>
    <t>045726</t>
  </si>
  <si>
    <t>黄同政</t>
  </si>
  <si>
    <t>柯家冲</t>
  </si>
  <si>
    <t>045729</t>
  </si>
  <si>
    <t>045702</t>
  </si>
  <si>
    <t>阙光海</t>
  </si>
  <si>
    <t>毛狗洞以南</t>
  </si>
  <si>
    <t>045751</t>
  </si>
  <si>
    <t>雷朝大</t>
  </si>
  <si>
    <t>柯家冲山</t>
  </si>
  <si>
    <t>000505</t>
  </si>
  <si>
    <t>黄礼发</t>
  </si>
  <si>
    <t>045767</t>
  </si>
  <si>
    <t>杨本菊</t>
  </si>
  <si>
    <t>045724</t>
  </si>
  <si>
    <t>汪敬华</t>
  </si>
  <si>
    <t>045721</t>
  </si>
  <si>
    <t>黄启政</t>
  </si>
  <si>
    <t>045679</t>
  </si>
  <si>
    <t>黄礼朋</t>
  </si>
  <si>
    <t>045700</t>
  </si>
  <si>
    <t>黄礼友</t>
  </si>
  <si>
    <t>黄理友</t>
  </si>
  <si>
    <t>045678</t>
  </si>
  <si>
    <t>李大华</t>
  </si>
  <si>
    <t>本人对门山</t>
  </si>
  <si>
    <t>045674</t>
  </si>
  <si>
    <t>黄品政</t>
  </si>
  <si>
    <t>矿场</t>
  </si>
  <si>
    <t>299</t>
  </si>
  <si>
    <t>045728</t>
  </si>
  <si>
    <t>范银山</t>
  </si>
  <si>
    <t>幸福湾对门</t>
  </si>
  <si>
    <t>045723</t>
  </si>
  <si>
    <t>黄礼春</t>
  </si>
  <si>
    <t>老屋基地</t>
  </si>
  <si>
    <t>000865</t>
  </si>
  <si>
    <t>王在友</t>
  </si>
  <si>
    <t>垫方西边</t>
  </si>
  <si>
    <t>045769</t>
  </si>
  <si>
    <t>045727</t>
  </si>
  <si>
    <t>黄坤政</t>
  </si>
  <si>
    <t>045685</t>
  </si>
  <si>
    <t>王春枝</t>
  </si>
  <si>
    <t>碾子洼子</t>
  </si>
  <si>
    <t>000866</t>
  </si>
  <si>
    <t>汪敬福</t>
  </si>
  <si>
    <t>045777</t>
  </si>
  <si>
    <t>张兴善</t>
  </si>
  <si>
    <t>北上凹子南边冲</t>
  </si>
  <si>
    <t>045775</t>
  </si>
  <si>
    <t>张兴发</t>
  </si>
  <si>
    <t>龙回冲</t>
  </si>
  <si>
    <t>045738</t>
  </si>
  <si>
    <t>王在明</t>
  </si>
  <si>
    <t>龙回冲堰东边</t>
  </si>
  <si>
    <t>草堰坡</t>
  </si>
  <si>
    <t>045776</t>
  </si>
  <si>
    <t>王在武</t>
  </si>
  <si>
    <t>八斗崖</t>
  </si>
  <si>
    <t>045771</t>
  </si>
  <si>
    <t>黄兴忠</t>
  </si>
  <si>
    <t>045708</t>
  </si>
  <si>
    <t>张钦洲</t>
  </si>
  <si>
    <t>粉坡尖</t>
  </si>
  <si>
    <t>045716</t>
  </si>
  <si>
    <t>雷福阳</t>
  </si>
  <si>
    <t>江山对门</t>
  </si>
  <si>
    <t>045736</t>
  </si>
  <si>
    <t>蔡江山</t>
  </si>
  <si>
    <t>权山屋后</t>
  </si>
  <si>
    <t>晏家湾对门</t>
  </si>
  <si>
    <t>045765</t>
  </si>
  <si>
    <t>付秀英</t>
  </si>
  <si>
    <t>先菊屋后</t>
  </si>
  <si>
    <t>045734</t>
  </si>
  <si>
    <t>向湾</t>
  </si>
  <si>
    <t>045748</t>
  </si>
  <si>
    <t>蔡南山</t>
  </si>
  <si>
    <t>屋基凹</t>
  </si>
  <si>
    <t>045752</t>
  </si>
  <si>
    <t>程定华</t>
  </si>
  <si>
    <t>屋基地</t>
  </si>
  <si>
    <t>000867</t>
  </si>
  <si>
    <t>张江善</t>
  </si>
  <si>
    <t>赵家湾对门</t>
  </si>
  <si>
    <t>045711</t>
  </si>
  <si>
    <t>汪兴斌</t>
  </si>
  <si>
    <t>赵家湾</t>
  </si>
  <si>
    <t>汪兴武</t>
  </si>
  <si>
    <t>045742</t>
  </si>
  <si>
    <t>陈显家</t>
  </si>
  <si>
    <t>045743</t>
  </si>
  <si>
    <t>陈学孔</t>
  </si>
  <si>
    <t>江山屋后</t>
  </si>
  <si>
    <t>000864</t>
  </si>
  <si>
    <t>蔡传山</t>
  </si>
  <si>
    <t>045750</t>
  </si>
  <si>
    <t>程定云</t>
  </si>
  <si>
    <t>曹家湾</t>
  </si>
  <si>
    <t>045747</t>
  </si>
  <si>
    <t>蔡东山</t>
  </si>
  <si>
    <t>045780</t>
  </si>
  <si>
    <t>李大清</t>
  </si>
  <si>
    <t>045682</t>
  </si>
  <si>
    <t>黄礼军</t>
  </si>
  <si>
    <t>原屋后山</t>
  </si>
  <si>
    <t>毛狗地山</t>
  </si>
  <si>
    <t>045714</t>
  </si>
  <si>
    <t>卢朝明</t>
  </si>
  <si>
    <t>公屋咀</t>
  </si>
  <si>
    <t>方家垭对门</t>
  </si>
  <si>
    <t>045763</t>
  </si>
  <si>
    <t>吴秀英</t>
  </si>
  <si>
    <t>方家垭</t>
  </si>
  <si>
    <t>同林坡</t>
  </si>
  <si>
    <t>000501</t>
  </si>
  <si>
    <t>毛家湾</t>
  </si>
  <si>
    <t>045756</t>
  </si>
  <si>
    <t>周翠英</t>
  </si>
  <si>
    <t>破堰冲</t>
  </si>
  <si>
    <t>045754</t>
  </si>
  <si>
    <t>长青湾</t>
  </si>
  <si>
    <t>045761</t>
  </si>
  <si>
    <t>李永洪</t>
  </si>
  <si>
    <t>045762</t>
  </si>
  <si>
    <t>周本勇</t>
  </si>
  <si>
    <t>郭藤湾</t>
  </si>
  <si>
    <t>000503</t>
  </si>
  <si>
    <t>家明对门</t>
  </si>
  <si>
    <t>045753</t>
  </si>
  <si>
    <t>蔡一国</t>
  </si>
  <si>
    <t>045772</t>
  </si>
  <si>
    <t>王在学</t>
  </si>
  <si>
    <t>荒林冲东山</t>
  </si>
  <si>
    <t>黄礼建</t>
  </si>
  <si>
    <t>渠道坎子</t>
  </si>
  <si>
    <t>045741</t>
  </si>
  <si>
    <t>鄢胜龙</t>
  </si>
  <si>
    <t>000507</t>
  </si>
  <si>
    <r>
      <rPr>
        <sz val="12"/>
        <rFont val="宋体"/>
        <charset val="134"/>
        <scheme val="minor"/>
      </rPr>
      <t>曾庆</t>
    </r>
    <r>
      <rPr>
        <sz val="12"/>
        <color rgb="FFFF0000"/>
        <rFont val="宋体"/>
        <charset val="134"/>
        <scheme val="minor"/>
      </rPr>
      <t>才</t>
    </r>
  </si>
  <si>
    <t>屋边上洼子</t>
  </si>
  <si>
    <t>045538</t>
  </si>
  <si>
    <t>丰富湾</t>
  </si>
  <si>
    <t>045732</t>
  </si>
  <si>
    <t>曾宪平</t>
  </si>
  <si>
    <t>方家湾</t>
  </si>
  <si>
    <t>河堰西山</t>
  </si>
  <si>
    <t>045739</t>
  </si>
  <si>
    <t>李永华</t>
  </si>
  <si>
    <t>045668</t>
  </si>
  <si>
    <t>张全付</t>
  </si>
  <si>
    <t>045600</t>
  </si>
  <si>
    <t>晏仁山</t>
  </si>
  <si>
    <t>045577</t>
  </si>
  <si>
    <t>晏昌银</t>
  </si>
  <si>
    <t>045591</t>
  </si>
  <si>
    <t>蒋从涛</t>
  </si>
  <si>
    <t>渔业公司后</t>
  </si>
  <si>
    <t>045673</t>
  </si>
  <si>
    <t>黄礼山</t>
  </si>
  <si>
    <t>045766</t>
  </si>
  <si>
    <t>王在发</t>
  </si>
  <si>
    <t>蒋家冲屋后</t>
  </si>
  <si>
    <t>000504</t>
  </si>
  <si>
    <t>蔡春山</t>
  </si>
  <si>
    <t>045611</t>
  </si>
  <si>
    <t>李永军</t>
  </si>
  <si>
    <t>幸福湾</t>
  </si>
  <si>
    <t>045717</t>
  </si>
  <si>
    <t>范金山</t>
  </si>
  <si>
    <t>西边湾</t>
  </si>
  <si>
    <t>000490</t>
  </si>
  <si>
    <t>将军台</t>
  </si>
  <si>
    <t>蔡家冲</t>
  </si>
  <si>
    <t>000487</t>
  </si>
  <si>
    <t>000488</t>
  </si>
  <si>
    <t>000485</t>
  </si>
  <si>
    <t>钱家咀板栗山</t>
  </si>
  <si>
    <t>000519</t>
  </si>
  <si>
    <t>钱家冲西边山咀</t>
  </si>
  <si>
    <t>000517</t>
  </si>
  <si>
    <t>小晏家冲西边</t>
  </si>
  <si>
    <t>000511</t>
  </si>
  <si>
    <t>鹤口仙</t>
  </si>
  <si>
    <t>000513</t>
  </si>
  <si>
    <t>大晏家冲</t>
  </si>
  <si>
    <t>000521</t>
  </si>
  <si>
    <t>000525</t>
  </si>
  <si>
    <t>小晏家冲东边</t>
  </si>
  <si>
    <t>000514</t>
  </si>
  <si>
    <t>000499</t>
  </si>
  <si>
    <t>陈家咀楼包子</t>
  </si>
  <si>
    <t>000515</t>
  </si>
  <si>
    <t>000512</t>
  </si>
  <si>
    <t>黄沙湾</t>
  </si>
  <si>
    <t>000524</t>
  </si>
  <si>
    <t>李昌勤</t>
  </si>
  <si>
    <t>水库堤以上</t>
  </si>
  <si>
    <t>000540</t>
  </si>
  <si>
    <t>000545</t>
  </si>
  <si>
    <t>狮子头</t>
  </si>
  <si>
    <t>000527</t>
  </si>
  <si>
    <t>南幺凹子</t>
  </si>
  <si>
    <t>000555</t>
  </si>
  <si>
    <t>南边冲</t>
  </si>
  <si>
    <t>000539</t>
  </si>
  <si>
    <t>000543</t>
  </si>
  <si>
    <t>南上凹子</t>
  </si>
  <si>
    <t>000553</t>
  </si>
  <si>
    <t>水库堤下边山</t>
  </si>
  <si>
    <t>000559</t>
  </si>
  <si>
    <t>农登冲</t>
  </si>
  <si>
    <t>000550</t>
  </si>
  <si>
    <t>横冲</t>
  </si>
  <si>
    <t>000537</t>
  </si>
  <si>
    <t>土冲</t>
  </si>
  <si>
    <t>000509</t>
  </si>
  <si>
    <t>000541</t>
  </si>
  <si>
    <t>000534</t>
  </si>
  <si>
    <t>石灰窑</t>
  </si>
  <si>
    <t>304</t>
  </si>
  <si>
    <t>000532</t>
  </si>
  <si>
    <t>庆水凹</t>
  </si>
  <si>
    <t>000868</t>
  </si>
  <si>
    <t>上矿场</t>
  </si>
  <si>
    <t>306</t>
  </si>
  <si>
    <t>000530</t>
  </si>
  <si>
    <t>松林坡</t>
  </si>
  <si>
    <t>000520</t>
  </si>
  <si>
    <t>000506</t>
  </si>
  <si>
    <t>000547</t>
  </si>
  <si>
    <t>000508</t>
  </si>
  <si>
    <t>000538</t>
  </si>
  <si>
    <t xml:space="preserve">           填报人签字：  　　 村民小组长（签字 ）：  　   村主任签字：（并加盖公章）   　　  乡镇林业站长签字：         乡镇分管领导签字：     　 乡镇主要领导签字（并加盖公章）：</t>
  </si>
  <si>
    <r>
      <rPr>
        <b/>
        <u/>
        <sz val="20"/>
        <color theme="1"/>
        <rFont val="宋体"/>
        <charset val="134"/>
      </rPr>
      <t xml:space="preserve"> 随 </t>
    </r>
    <r>
      <rPr>
        <b/>
        <sz val="20"/>
        <color theme="1"/>
        <rFont val="宋体"/>
        <charset val="134"/>
      </rPr>
      <t>县（市、区）天然林停伐管护补助花名册（2022年度）</t>
    </r>
  </si>
  <si>
    <t>双星村</t>
  </si>
  <si>
    <t>一</t>
  </si>
  <si>
    <t>住房后山</t>
  </si>
  <si>
    <t>010081</t>
  </si>
  <si>
    <t>刘立军</t>
  </si>
  <si>
    <t>枣树湾后冲</t>
  </si>
  <si>
    <t>009474</t>
  </si>
  <si>
    <t>本人住房后</t>
  </si>
  <si>
    <t>枣树湾大堰东角</t>
  </si>
  <si>
    <t>010074</t>
  </si>
  <si>
    <t>桂运翠</t>
  </si>
  <si>
    <t>住房下侧</t>
  </si>
  <si>
    <t>009508</t>
  </si>
  <si>
    <t>张荣华</t>
  </si>
  <si>
    <t>住湾后冲东榜</t>
  </si>
  <si>
    <t>010095</t>
  </si>
  <si>
    <t>尤品发</t>
  </si>
  <si>
    <t>010078</t>
  </si>
  <si>
    <t>张大森</t>
  </si>
  <si>
    <t>住房后</t>
  </si>
  <si>
    <t>009569</t>
  </si>
  <si>
    <t>木梓树湾</t>
  </si>
  <si>
    <t>009589</t>
  </si>
  <si>
    <t>张桂芳</t>
  </si>
  <si>
    <t>大田河岸</t>
  </si>
  <si>
    <t>李大付对门</t>
  </si>
  <si>
    <t>木梓树三斗岸</t>
  </si>
  <si>
    <t>009573</t>
  </si>
  <si>
    <t>门前湾小堰东角</t>
  </si>
  <si>
    <t>住房后冲</t>
  </si>
  <si>
    <t>009520</t>
  </si>
  <si>
    <t>黄忠</t>
  </si>
  <si>
    <t>枣树湾后冲窑地</t>
  </si>
  <si>
    <t>009604</t>
  </si>
  <si>
    <t>许扬芳</t>
  </si>
  <si>
    <t>刘立楚</t>
  </si>
  <si>
    <t>下四斗南山岸</t>
  </si>
  <si>
    <t>009615</t>
  </si>
  <si>
    <t>张运富</t>
  </si>
  <si>
    <t>下四斗下角岸</t>
  </si>
  <si>
    <t>中七斗河岸</t>
  </si>
  <si>
    <t>下七斗下角岸</t>
  </si>
  <si>
    <t>门前湾小堰岸</t>
  </si>
  <si>
    <t>009634</t>
  </si>
  <si>
    <t>李大财</t>
  </si>
  <si>
    <t>坑子田岸</t>
  </si>
  <si>
    <t>后杉树地岸</t>
  </si>
  <si>
    <t>009644</t>
  </si>
  <si>
    <t>李大富</t>
  </si>
  <si>
    <t>坑子五斗田岸</t>
  </si>
  <si>
    <t>门前湾东山</t>
  </si>
  <si>
    <t>010091</t>
  </si>
  <si>
    <t>佘家海</t>
  </si>
  <si>
    <t>门前湾后山</t>
  </si>
  <si>
    <t>010069</t>
  </si>
  <si>
    <t>佘运刚</t>
  </si>
  <si>
    <t>门前湾上侧山</t>
  </si>
  <si>
    <t>010062</t>
  </si>
  <si>
    <t>洪湾南边山</t>
  </si>
  <si>
    <t>洪湾中嘴南</t>
  </si>
  <si>
    <t>010048</t>
  </si>
  <si>
    <t>佘家志</t>
  </si>
  <si>
    <t>住房下侧山</t>
  </si>
  <si>
    <t>大堰西岸山</t>
  </si>
  <si>
    <t>010054</t>
  </si>
  <si>
    <t>佘家成</t>
  </si>
  <si>
    <t>吃水堰南侧下角</t>
  </si>
  <si>
    <t>009654</t>
  </si>
  <si>
    <t>杨再新</t>
  </si>
  <si>
    <t>009661</t>
  </si>
  <si>
    <t>佘家洪</t>
  </si>
  <si>
    <t>回龙湾</t>
  </si>
  <si>
    <t>长八斗田岸</t>
  </si>
  <si>
    <t>长八斗下角岸</t>
  </si>
  <si>
    <t>010016</t>
  </si>
  <si>
    <t>佘家友</t>
  </si>
  <si>
    <t>回龙湾西山</t>
  </si>
  <si>
    <t>009673</t>
  </si>
  <si>
    <t>马延春</t>
  </si>
  <si>
    <t>马言春</t>
  </si>
  <si>
    <t>庙湾冲南侧</t>
  </si>
  <si>
    <t>009694</t>
  </si>
  <si>
    <t>马延洪</t>
  </si>
  <si>
    <t>鲍坤富屋下侧</t>
  </si>
  <si>
    <t>庙湾冲北侧</t>
  </si>
  <si>
    <t>009688</t>
  </si>
  <si>
    <t>马宗云</t>
  </si>
  <si>
    <t>009705</t>
  </si>
  <si>
    <t>鲍坤全</t>
  </si>
  <si>
    <t>吃水堰南角</t>
  </si>
  <si>
    <t>佘家海屋后</t>
  </si>
  <si>
    <t>大堰凹</t>
  </si>
  <si>
    <t>009414</t>
  </si>
  <si>
    <t>鲍坤荣</t>
  </si>
  <si>
    <t>桐树榜</t>
  </si>
  <si>
    <t>009977</t>
  </si>
  <si>
    <t>鲍坤贵</t>
  </si>
  <si>
    <t>大堰堤南头</t>
  </si>
  <si>
    <t>010034</t>
  </si>
  <si>
    <t>鲍坤发</t>
  </si>
  <si>
    <t>回龙湾东</t>
  </si>
  <si>
    <t>鲍坤富屋上侧</t>
  </si>
  <si>
    <t>010086</t>
  </si>
  <si>
    <t>佘家升</t>
  </si>
  <si>
    <t>010043</t>
  </si>
  <si>
    <t>鲍坤富</t>
  </si>
  <si>
    <t>梨树湾堰岸东角</t>
  </si>
  <si>
    <t>009962</t>
  </si>
  <si>
    <t>罗高贵</t>
  </si>
  <si>
    <t>大堰岸东</t>
  </si>
  <si>
    <t>罗高贵屋上侧大沟</t>
  </si>
  <si>
    <t>010031</t>
  </si>
  <si>
    <t>010025</t>
  </si>
  <si>
    <t>鲍坤周宅上侧</t>
  </si>
  <si>
    <t>罗高贵屋上侧</t>
  </si>
  <si>
    <t>010039</t>
  </si>
  <si>
    <t>张大国</t>
  </si>
  <si>
    <t>鲍坤周屋后</t>
  </si>
  <si>
    <t>008894</t>
  </si>
  <si>
    <t>鲍坤洲</t>
  </si>
  <si>
    <t>桐树湾</t>
  </si>
  <si>
    <t>杨家嘴</t>
  </si>
  <si>
    <t>009411</t>
  </si>
  <si>
    <t>熊仕洪</t>
  </si>
  <si>
    <t>009263</t>
  </si>
  <si>
    <t>肖远红</t>
  </si>
  <si>
    <t>009081</t>
  </si>
  <si>
    <t>马延青</t>
  </si>
  <si>
    <t>榨屋湾</t>
  </si>
  <si>
    <t>009285</t>
  </si>
  <si>
    <t>马宗新</t>
  </si>
  <si>
    <t>009280</t>
  </si>
  <si>
    <t>马宗全</t>
  </si>
  <si>
    <t>郭湾</t>
  </si>
  <si>
    <t>009063</t>
  </si>
  <si>
    <t>熊从明</t>
  </si>
  <si>
    <t>009075</t>
  </si>
  <si>
    <t>王国全</t>
  </si>
  <si>
    <t>和尚湾</t>
  </si>
  <si>
    <t>009069</t>
  </si>
  <si>
    <t>009266</t>
  </si>
  <si>
    <t>李大权</t>
  </si>
  <si>
    <t>009382</t>
  </si>
  <si>
    <t>周大兴</t>
  </si>
  <si>
    <t>009407</t>
  </si>
  <si>
    <t>周大付</t>
  </si>
  <si>
    <t>008914</t>
  </si>
  <si>
    <t>王启元</t>
  </si>
  <si>
    <t>郭湾凹子</t>
  </si>
  <si>
    <t>008903</t>
  </si>
  <si>
    <t>杨家洪</t>
  </si>
  <si>
    <t>009239</t>
  </si>
  <si>
    <t>胡忠全</t>
  </si>
  <si>
    <t>009403</t>
  </si>
  <si>
    <t>陈同明</t>
  </si>
  <si>
    <t>008882</t>
  </si>
  <si>
    <t>陈同兴</t>
  </si>
  <si>
    <t>桐树凹子</t>
  </si>
  <si>
    <t>009404</t>
  </si>
  <si>
    <t>肖远志</t>
  </si>
  <si>
    <t>009379</t>
  </si>
  <si>
    <t>陈代全</t>
  </si>
  <si>
    <t>009272</t>
  </si>
  <si>
    <t>陈代高</t>
  </si>
  <si>
    <t>009245</t>
  </si>
  <si>
    <t>陈同海</t>
  </si>
  <si>
    <t>白庙集镇</t>
  </si>
  <si>
    <t>长岭</t>
  </si>
  <si>
    <t>009299</t>
  </si>
  <si>
    <t>陈代洲</t>
  </si>
  <si>
    <t>009199</t>
  </si>
  <si>
    <t>陈代明</t>
  </si>
  <si>
    <t>009209</t>
  </si>
  <si>
    <t>009306</t>
  </si>
  <si>
    <t>肖远明</t>
  </si>
  <si>
    <t>009334</t>
  </si>
  <si>
    <t>小长岭</t>
  </si>
  <si>
    <t>009410</t>
  </si>
  <si>
    <t>肖远全</t>
  </si>
  <si>
    <t>009406</t>
  </si>
  <si>
    <t>肖远德</t>
  </si>
  <si>
    <t>三姓庙</t>
  </si>
  <si>
    <t>009290</t>
  </si>
  <si>
    <t>马延富</t>
  </si>
  <si>
    <t>009349</t>
  </si>
  <si>
    <t>马延海</t>
  </si>
  <si>
    <t>009420</t>
  </si>
  <si>
    <t>马延平</t>
  </si>
  <si>
    <t>009389</t>
  </si>
  <si>
    <t>马延贵</t>
  </si>
  <si>
    <t>009234</t>
  </si>
  <si>
    <t>肖远福</t>
  </si>
  <si>
    <t>屋后至门口湾</t>
  </si>
  <si>
    <t>009076</t>
  </si>
  <si>
    <t>张华军</t>
  </si>
  <si>
    <t>本湾对门</t>
  </si>
  <si>
    <t>后头湾</t>
  </si>
  <si>
    <t>009089</t>
  </si>
  <si>
    <t>张守全</t>
  </si>
  <si>
    <t>张家老屋门口</t>
  </si>
  <si>
    <t>009336</t>
  </si>
  <si>
    <t>张大勋</t>
  </si>
  <si>
    <t>009088</t>
  </si>
  <si>
    <t>张守学</t>
  </si>
  <si>
    <t>009091</t>
  </si>
  <si>
    <t>尤品成</t>
  </si>
  <si>
    <t>后头湾乌鸦冲</t>
  </si>
  <si>
    <t>009099</t>
  </si>
  <si>
    <t>尤品军</t>
  </si>
  <si>
    <t>009354</t>
  </si>
  <si>
    <t>陈代元</t>
  </si>
  <si>
    <t>乌鸦冲西边</t>
  </si>
  <si>
    <t>009186</t>
  </si>
  <si>
    <t>王传宗</t>
  </si>
  <si>
    <t>花棚湾山冲西边</t>
  </si>
  <si>
    <t>009198</t>
  </si>
  <si>
    <t>张守华</t>
  </si>
  <si>
    <t>乌鸦冲</t>
  </si>
  <si>
    <t>朝阳坡</t>
  </si>
  <si>
    <t>009092</t>
  </si>
  <si>
    <t>尤品全</t>
  </si>
  <si>
    <t>花棚湾西边</t>
  </si>
  <si>
    <t>009205</t>
  </si>
  <si>
    <t>谢传江</t>
  </si>
  <si>
    <t>花棚湾东边</t>
  </si>
  <si>
    <t>009343</t>
  </si>
  <si>
    <t>彭成富</t>
  </si>
  <si>
    <t>庙湾东边</t>
  </si>
  <si>
    <t>告虎湾</t>
  </si>
  <si>
    <t>009319</t>
  </si>
  <si>
    <t>彭成科</t>
  </si>
  <si>
    <t>刚湾冲</t>
  </si>
  <si>
    <t>009096</t>
  </si>
  <si>
    <t>王国龙</t>
  </si>
  <si>
    <t>刚湾</t>
  </si>
  <si>
    <t>009097</t>
  </si>
  <si>
    <t>王国军</t>
  </si>
  <si>
    <t>秧鸡湾</t>
  </si>
  <si>
    <t>009094</t>
  </si>
  <si>
    <t>张守国</t>
  </si>
  <si>
    <t>反湾对门</t>
  </si>
  <si>
    <t>009309</t>
  </si>
  <si>
    <t>陈代宝</t>
  </si>
  <si>
    <t>本屋湾后</t>
  </si>
  <si>
    <t>009332</t>
  </si>
  <si>
    <t>李明海</t>
  </si>
  <si>
    <t>河堰背</t>
  </si>
  <si>
    <t>009305</t>
  </si>
  <si>
    <t>王国付</t>
  </si>
  <si>
    <t>上反湾</t>
  </si>
  <si>
    <t>小麻湾</t>
  </si>
  <si>
    <t>009313</t>
  </si>
  <si>
    <t>009326</t>
  </si>
  <si>
    <t>周银红</t>
  </si>
  <si>
    <t>老碾子湾</t>
  </si>
  <si>
    <t>009325</t>
  </si>
  <si>
    <t>王传付</t>
  </si>
  <si>
    <t>009286</t>
  </si>
  <si>
    <t>王传兴</t>
  </si>
  <si>
    <t>009321</t>
  </si>
  <si>
    <t>王传华</t>
  </si>
  <si>
    <t>麻湾对面</t>
  </si>
  <si>
    <t>009295</t>
  </si>
  <si>
    <t>林朗银</t>
  </si>
  <si>
    <t>麻湾冲口</t>
  </si>
  <si>
    <t>麻湾屋后</t>
  </si>
  <si>
    <t>香菇湾屋后</t>
  </si>
  <si>
    <t>009279</t>
  </si>
  <si>
    <t>鲍坤旭</t>
  </si>
  <si>
    <t>许家湾下侧边</t>
  </si>
  <si>
    <t>小桥湾</t>
  </si>
  <si>
    <t>009275</t>
  </si>
  <si>
    <t>刘立福</t>
  </si>
  <si>
    <t>麻湾正冲西边</t>
  </si>
  <si>
    <t>009261</t>
  </si>
  <si>
    <t>陈代洪</t>
  </si>
  <si>
    <t>许家湾对门</t>
  </si>
  <si>
    <t>许家湾屋后</t>
  </si>
  <si>
    <t>009226</t>
  </si>
  <si>
    <t>陈代兵</t>
  </si>
  <si>
    <t>桥湾东边</t>
  </si>
  <si>
    <t>大桥湾</t>
  </si>
  <si>
    <t>小麻湾东边</t>
  </si>
  <si>
    <t>009216</t>
  </si>
  <si>
    <t>大湾一块</t>
  </si>
  <si>
    <t>大湾二块</t>
  </si>
  <si>
    <t>009240</t>
  </si>
  <si>
    <t>陈代军</t>
  </si>
  <si>
    <t>009359</t>
  </si>
  <si>
    <t>张道新</t>
  </si>
  <si>
    <t>代家湾</t>
  </si>
  <si>
    <t>009369</t>
  </si>
  <si>
    <t>张光富</t>
  </si>
  <si>
    <t>本湾屋后坡</t>
  </si>
  <si>
    <t>中家湾对门坡</t>
  </si>
  <si>
    <t>009378</t>
  </si>
  <si>
    <t>张光发</t>
  </si>
  <si>
    <t>木湾对门</t>
  </si>
  <si>
    <t>009398</t>
  </si>
  <si>
    <t>张光友</t>
  </si>
  <si>
    <t>新中湾屋后上边</t>
  </si>
  <si>
    <t>花湾对门坡</t>
  </si>
  <si>
    <t>009960</t>
  </si>
  <si>
    <t>张道华</t>
  </si>
  <si>
    <t>本湾对门坡</t>
  </si>
  <si>
    <t>本湾上对门坡</t>
  </si>
  <si>
    <t>009413</t>
  </si>
  <si>
    <t>马友忠</t>
  </si>
  <si>
    <t>009416</t>
  </si>
  <si>
    <t>张光明</t>
  </si>
  <si>
    <t>009419</t>
  </si>
  <si>
    <t>张光才</t>
  </si>
  <si>
    <t>草堆坡</t>
  </si>
  <si>
    <t>三斗湾坡</t>
  </si>
  <si>
    <t>华子堰坡</t>
  </si>
  <si>
    <t>009440</t>
  </si>
  <si>
    <t>杨勇</t>
  </si>
  <si>
    <t>野鸡凹坡</t>
  </si>
  <si>
    <t>009475</t>
  </si>
  <si>
    <t>段廷刚</t>
  </si>
  <si>
    <t>本湾屋侧面坡</t>
  </si>
  <si>
    <t>009465</t>
  </si>
  <si>
    <t>段廷贵</t>
  </si>
  <si>
    <t>段庭贵</t>
  </si>
  <si>
    <t>沟堰坡</t>
  </si>
  <si>
    <t>009455</t>
  </si>
  <si>
    <t>刘春华</t>
  </si>
  <si>
    <t>国凹子坡</t>
  </si>
  <si>
    <t>009501</t>
  </si>
  <si>
    <t>付大贵</t>
  </si>
  <si>
    <t>本湾屋右边山</t>
  </si>
  <si>
    <t xml:space="preserve">8 </t>
  </si>
  <si>
    <t>小堰坡</t>
  </si>
  <si>
    <t>花湾后山</t>
  </si>
  <si>
    <t>009535</t>
  </si>
  <si>
    <t>何家启</t>
  </si>
  <si>
    <t>009542</t>
  </si>
  <si>
    <t>棚子坡</t>
  </si>
  <si>
    <t>009514</t>
  </si>
  <si>
    <t>何家旺</t>
  </si>
  <si>
    <t>国凹子坡-</t>
  </si>
  <si>
    <t>009547</t>
  </si>
  <si>
    <t>何自成</t>
  </si>
  <si>
    <t>庙堰坡</t>
  </si>
  <si>
    <t>009555</t>
  </si>
  <si>
    <t>蔡秀宝</t>
  </si>
  <si>
    <t>花湾冲北边</t>
  </si>
  <si>
    <t>31-1</t>
  </si>
  <si>
    <t>009637</t>
  </si>
  <si>
    <t>009565</t>
  </si>
  <si>
    <t>蔡秀均</t>
  </si>
  <si>
    <t>蔡秀军</t>
  </si>
  <si>
    <t>009643</t>
  </si>
  <si>
    <t>蔡清耀</t>
  </si>
  <si>
    <t>中家湾上对门坡</t>
  </si>
  <si>
    <t>009648</t>
  </si>
  <si>
    <t>马延东</t>
  </si>
  <si>
    <t>中家湾屋后</t>
  </si>
  <si>
    <t>大堰南</t>
  </si>
  <si>
    <t>009671</t>
  </si>
  <si>
    <t>孙端洲</t>
  </si>
  <si>
    <t>花湾冲南面山</t>
  </si>
  <si>
    <t>009665</t>
  </si>
  <si>
    <t>何克会</t>
  </si>
  <si>
    <t>本湾后</t>
  </si>
  <si>
    <t>大堰北边</t>
  </si>
  <si>
    <t>009659</t>
  </si>
  <si>
    <t>付选旺</t>
  </si>
  <si>
    <t>小堰凹子</t>
  </si>
  <si>
    <t>009676</t>
  </si>
  <si>
    <t>孙端华</t>
  </si>
  <si>
    <t>花湾冲南边</t>
  </si>
  <si>
    <t>花湾冲大堰凹子</t>
  </si>
  <si>
    <t>花湾冲</t>
  </si>
  <si>
    <t>009683</t>
  </si>
  <si>
    <t>北斗洼子</t>
  </si>
  <si>
    <t>012019</t>
  </si>
  <si>
    <t>张大凤</t>
  </si>
  <si>
    <t>009691</t>
  </si>
  <si>
    <t>付大成</t>
  </si>
  <si>
    <t>花屋湾冲东</t>
  </si>
  <si>
    <t>009695</t>
  </si>
  <si>
    <t>陈义刚</t>
  </si>
  <si>
    <t>岩子坡1</t>
  </si>
  <si>
    <t>河面山场</t>
  </si>
  <si>
    <t>009870</t>
  </si>
  <si>
    <t>付大才</t>
  </si>
  <si>
    <t>009702</t>
  </si>
  <si>
    <t>付大洲</t>
  </si>
  <si>
    <t>花屋湾冲北边</t>
  </si>
  <si>
    <t>009908</t>
  </si>
  <si>
    <t>陈友东</t>
  </si>
  <si>
    <t>花屋湾冲南边</t>
  </si>
  <si>
    <t>009884</t>
  </si>
  <si>
    <t>陈义东</t>
  </si>
  <si>
    <t>花屋湾冲北</t>
  </si>
  <si>
    <t>009878</t>
  </si>
  <si>
    <t>陈世运</t>
  </si>
  <si>
    <t>009896</t>
  </si>
  <si>
    <t>桑树凹</t>
  </si>
  <si>
    <t>金家湾</t>
  </si>
  <si>
    <t>012080</t>
  </si>
  <si>
    <t>枯树湾</t>
  </si>
  <si>
    <t>011997</t>
  </si>
  <si>
    <t>詹昌凤</t>
  </si>
  <si>
    <t>打林湾</t>
  </si>
  <si>
    <t>011985</t>
  </si>
  <si>
    <t>张大贤</t>
  </si>
  <si>
    <t>012605</t>
  </si>
  <si>
    <t>张守云</t>
  </si>
  <si>
    <t>012040</t>
  </si>
  <si>
    <t>黄土地</t>
  </si>
  <si>
    <t>洋堰</t>
  </si>
  <si>
    <t>012093</t>
  </si>
  <si>
    <t>彭成旺</t>
  </si>
  <si>
    <t>黑湾</t>
  </si>
  <si>
    <t>里个湾</t>
  </si>
  <si>
    <t>012129</t>
  </si>
  <si>
    <t>鲍学成</t>
  </si>
  <si>
    <t>道场湾</t>
  </si>
  <si>
    <t>大洼子</t>
  </si>
  <si>
    <t>012616</t>
  </si>
  <si>
    <t>彭守拾</t>
  </si>
  <si>
    <t>012141</t>
  </si>
  <si>
    <t>五斗洼</t>
  </si>
  <si>
    <t>012095</t>
  </si>
  <si>
    <t>彭守田</t>
  </si>
  <si>
    <t>012012</t>
  </si>
  <si>
    <t>黄德芳</t>
  </si>
  <si>
    <t>012596</t>
  </si>
  <si>
    <t>张大兵</t>
  </si>
  <si>
    <t>012610</t>
  </si>
  <si>
    <t>彭守富</t>
  </si>
  <si>
    <t>金湾</t>
  </si>
  <si>
    <t>012072</t>
  </si>
  <si>
    <t>彭守刚</t>
  </si>
  <si>
    <t>012180</t>
  </si>
  <si>
    <t>彭守品</t>
  </si>
  <si>
    <t>幺屋冲</t>
  </si>
  <si>
    <t>012176</t>
  </si>
  <si>
    <t>黄忠清</t>
  </si>
  <si>
    <t>012586</t>
  </si>
  <si>
    <t>老屋冲</t>
  </si>
  <si>
    <t>012032</t>
  </si>
  <si>
    <t>彭成佳</t>
  </si>
  <si>
    <t>匈屋冲</t>
  </si>
  <si>
    <t>学屋冲</t>
  </si>
  <si>
    <t>012045</t>
  </si>
  <si>
    <t>彭守保</t>
  </si>
  <si>
    <t>方子湾</t>
  </si>
  <si>
    <t>012084</t>
  </si>
  <si>
    <t>兴屋湾</t>
  </si>
  <si>
    <t>012053</t>
  </si>
  <si>
    <t>彭守华</t>
  </si>
  <si>
    <t>席家湾</t>
  </si>
  <si>
    <t>012112</t>
  </si>
  <si>
    <t>张大春</t>
  </si>
  <si>
    <t>012628</t>
  </si>
  <si>
    <t>张守明</t>
  </si>
  <si>
    <t>011986</t>
  </si>
  <si>
    <t>石家湾</t>
  </si>
  <si>
    <t>金屋湾</t>
  </si>
  <si>
    <t>012024</t>
  </si>
  <si>
    <t>彭成河</t>
  </si>
  <si>
    <t>012159</t>
  </si>
  <si>
    <t>彭守朝</t>
  </si>
  <si>
    <t>012066</t>
  </si>
  <si>
    <t>彭成山</t>
  </si>
  <si>
    <t>011970</t>
  </si>
  <si>
    <t>席少平</t>
  </si>
  <si>
    <t>洼子</t>
  </si>
  <si>
    <t>012657</t>
  </si>
  <si>
    <t>彭成银</t>
  </si>
  <si>
    <t>南冲堰</t>
  </si>
  <si>
    <t>011977</t>
  </si>
  <si>
    <t>彭成明</t>
  </si>
  <si>
    <t>012169</t>
  </si>
  <si>
    <t>012132</t>
  </si>
  <si>
    <t>张文继</t>
  </si>
  <si>
    <t>012122</t>
  </si>
  <si>
    <t>刘立宝</t>
  </si>
  <si>
    <t>012152</t>
  </si>
  <si>
    <t>张大聘</t>
  </si>
  <si>
    <t>兴家湾</t>
  </si>
  <si>
    <t>槽芳湾</t>
  </si>
  <si>
    <t>010189</t>
  </si>
  <si>
    <t>刘立勇</t>
  </si>
  <si>
    <t>立才对门</t>
  </si>
  <si>
    <t>槽芳湾对门</t>
  </si>
  <si>
    <t>012002</t>
  </si>
  <si>
    <t>彭守勇</t>
  </si>
  <si>
    <t>场子边</t>
  </si>
  <si>
    <t>012652</t>
  </si>
  <si>
    <t>张红珍</t>
  </si>
  <si>
    <t>杨树湾粉行冲</t>
  </si>
  <si>
    <t>012766</t>
  </si>
  <si>
    <t>戴发修</t>
  </si>
  <si>
    <t>012795</t>
  </si>
  <si>
    <t>代道成</t>
  </si>
  <si>
    <t>012734</t>
  </si>
  <si>
    <t>肖德全</t>
  </si>
  <si>
    <t>黄土垭</t>
  </si>
  <si>
    <t>012673</t>
  </si>
  <si>
    <t>肖德军</t>
  </si>
  <si>
    <t>肖德洲</t>
  </si>
  <si>
    <t>杨自湾</t>
  </si>
  <si>
    <t>012679</t>
  </si>
  <si>
    <t>012689</t>
  </si>
  <si>
    <t>肖德洪</t>
  </si>
  <si>
    <t>012982</t>
  </si>
  <si>
    <t>汪炎后</t>
  </si>
  <si>
    <t>012708</t>
  </si>
  <si>
    <t>肖德成</t>
  </si>
  <si>
    <t>张八湾</t>
  </si>
  <si>
    <t>药铺冲</t>
  </si>
  <si>
    <t>012756</t>
  </si>
  <si>
    <t>戴宗修</t>
  </si>
  <si>
    <t>012801</t>
  </si>
  <si>
    <t>戴宝修</t>
  </si>
  <si>
    <t>代宝修</t>
  </si>
  <si>
    <t>戴幸福</t>
  </si>
  <si>
    <t>代幸福</t>
  </si>
  <si>
    <t>拐椒树湾</t>
  </si>
  <si>
    <t>012771</t>
  </si>
  <si>
    <t>戴均修</t>
  </si>
  <si>
    <t>012868</t>
  </si>
  <si>
    <t>戴坤修</t>
  </si>
  <si>
    <t>代坤修</t>
  </si>
  <si>
    <t>012854</t>
  </si>
  <si>
    <t>戴贵修</t>
  </si>
  <si>
    <t>012809</t>
  </si>
  <si>
    <t>彭成涛</t>
  </si>
  <si>
    <t>河角垭</t>
  </si>
  <si>
    <t>012988</t>
  </si>
  <si>
    <t>蔡春芳</t>
  </si>
  <si>
    <t>012723</t>
  </si>
  <si>
    <t>胡桂平</t>
  </si>
  <si>
    <t>老吴冲</t>
  </si>
  <si>
    <t>24-1</t>
  </si>
  <si>
    <t>012790</t>
  </si>
  <si>
    <t>吴仕万</t>
  </si>
  <si>
    <t>012822</t>
  </si>
  <si>
    <t>代凤修</t>
  </si>
  <si>
    <t>012840</t>
  </si>
  <si>
    <t>012885</t>
  </si>
  <si>
    <t>何家刚</t>
  </si>
  <si>
    <t>采家冲</t>
  </si>
  <si>
    <t>012876</t>
  </si>
  <si>
    <t>刘大兴</t>
  </si>
  <si>
    <t>012881</t>
  </si>
  <si>
    <t>刘天军</t>
  </si>
  <si>
    <t>012871</t>
  </si>
  <si>
    <t>刘立先</t>
  </si>
  <si>
    <t>012879</t>
  </si>
  <si>
    <t>棚子湾</t>
  </si>
  <si>
    <t>012889</t>
  </si>
  <si>
    <t>刘立全</t>
  </si>
  <si>
    <t>唐未冲</t>
  </si>
  <si>
    <t>012919</t>
  </si>
  <si>
    <t>刘立甫</t>
  </si>
  <si>
    <t>012849</t>
  </si>
  <si>
    <t>彭成东</t>
  </si>
  <si>
    <t>012853</t>
  </si>
  <si>
    <t>彭成国</t>
  </si>
  <si>
    <t>熊家冲</t>
  </si>
  <si>
    <t>012940</t>
  </si>
  <si>
    <t>陈代海</t>
  </si>
  <si>
    <t>水库老上</t>
  </si>
  <si>
    <t>012926</t>
  </si>
  <si>
    <t>黄翠玲</t>
  </si>
  <si>
    <t>012966</t>
  </si>
  <si>
    <t>方方</t>
  </si>
  <si>
    <t>012975</t>
  </si>
  <si>
    <t>刘立红</t>
  </si>
  <si>
    <t>自家后山</t>
  </si>
  <si>
    <t>012951</t>
  </si>
  <si>
    <t>刘天春</t>
  </si>
  <si>
    <t>012960</t>
  </si>
  <si>
    <t>刘天东</t>
  </si>
  <si>
    <t>河角堤</t>
  </si>
  <si>
    <t>012898</t>
  </si>
  <si>
    <t>刘立洲</t>
  </si>
  <si>
    <t>自家对门</t>
  </si>
  <si>
    <t>012911</t>
  </si>
  <si>
    <t>彭凤梅</t>
  </si>
  <si>
    <t>陈代友</t>
  </si>
  <si>
    <t>012935</t>
  </si>
  <si>
    <t>012943</t>
  </si>
  <si>
    <t>012815</t>
  </si>
  <si>
    <t>陈代国</t>
  </si>
  <si>
    <t>大堰下角南边</t>
  </si>
  <si>
    <t>012573</t>
  </si>
  <si>
    <t>刘旺</t>
  </si>
  <si>
    <t>012631</t>
  </si>
  <si>
    <t>彭宗荣</t>
  </si>
  <si>
    <t>漆树沟</t>
  </si>
  <si>
    <t>五斗沟</t>
  </si>
  <si>
    <t>谢家湾老上东边</t>
  </si>
  <si>
    <t>012764</t>
  </si>
  <si>
    <t>张学成</t>
  </si>
  <si>
    <t>自家屋后</t>
  </si>
  <si>
    <t>012585</t>
  </si>
  <si>
    <t>彭宗华</t>
  </si>
  <si>
    <t>草树湾</t>
  </si>
  <si>
    <t>房子下对门</t>
  </si>
  <si>
    <t>马言洲</t>
  </si>
  <si>
    <t>张守银新房后</t>
  </si>
  <si>
    <t>下草屋湾上对门</t>
  </si>
  <si>
    <t>012348</t>
  </si>
  <si>
    <t>桂运龙</t>
  </si>
  <si>
    <t>生田上山包子</t>
  </si>
  <si>
    <t>胡椒树湾</t>
  </si>
  <si>
    <t>012359</t>
  </si>
  <si>
    <t>刘立风房子对门</t>
  </si>
  <si>
    <t>012650</t>
  </si>
  <si>
    <t>刘立成</t>
  </si>
  <si>
    <t>谢家老上西边</t>
  </si>
  <si>
    <t>012637</t>
  </si>
  <si>
    <t>刘立凤</t>
  </si>
  <si>
    <t>黄家湾南边</t>
  </si>
  <si>
    <t>土地庙坡</t>
  </si>
  <si>
    <t>012662</t>
  </si>
  <si>
    <t>刘立国</t>
  </si>
  <si>
    <t>草屋湾老上</t>
  </si>
  <si>
    <t>012422</t>
  </si>
  <si>
    <t>刘立祥</t>
  </si>
  <si>
    <t>自家房后</t>
  </si>
  <si>
    <t>下草屋湾对门</t>
  </si>
  <si>
    <t>012562</t>
  </si>
  <si>
    <t>桂运虎</t>
  </si>
  <si>
    <t>自家房下头东边</t>
  </si>
  <si>
    <t>012059</t>
  </si>
  <si>
    <t>彭守春</t>
  </si>
  <si>
    <t>草屋湾对门</t>
  </si>
  <si>
    <t>012443</t>
  </si>
  <si>
    <t>张守宝</t>
  </si>
  <si>
    <t>012540</t>
  </si>
  <si>
    <t>支得菊</t>
  </si>
  <si>
    <t>付家湾半冲</t>
  </si>
  <si>
    <t>谢家湾老上</t>
  </si>
  <si>
    <t>012743</t>
  </si>
  <si>
    <t>刘明道</t>
  </si>
  <si>
    <t>平地山杉</t>
  </si>
  <si>
    <t>012495</t>
  </si>
  <si>
    <t>张学元</t>
  </si>
  <si>
    <t>张刘黄房下头地</t>
  </si>
  <si>
    <t>张文强房后上边</t>
  </si>
  <si>
    <t>富家湾冲下东边</t>
  </si>
  <si>
    <t>012387</t>
  </si>
  <si>
    <t>张守银</t>
  </si>
  <si>
    <t>下草屋下头</t>
  </si>
  <si>
    <t>012445</t>
  </si>
  <si>
    <t>张守富</t>
  </si>
  <si>
    <t>草屋湾老上东边</t>
  </si>
  <si>
    <t>草屋老上</t>
  </si>
  <si>
    <t>012527</t>
  </si>
  <si>
    <t>张文宝</t>
  </si>
  <si>
    <t>场子下头</t>
  </si>
  <si>
    <t>012366</t>
  </si>
  <si>
    <t>王端全</t>
  </si>
  <si>
    <t>房子对门</t>
  </si>
  <si>
    <t>012328</t>
  </si>
  <si>
    <t>23-1</t>
  </si>
  <si>
    <t>原屋湾</t>
  </si>
  <si>
    <t>012436</t>
  </si>
  <si>
    <t>马言坤</t>
  </si>
  <si>
    <t>草屋湾老上西边</t>
  </si>
  <si>
    <t>下草屋对门</t>
  </si>
  <si>
    <t>012417</t>
  </si>
  <si>
    <t>鲁立春</t>
  </si>
  <si>
    <t>刘仁河对门</t>
  </si>
  <si>
    <t>012397</t>
  </si>
  <si>
    <t>天新畈对门</t>
  </si>
  <si>
    <t>012750</t>
  </si>
  <si>
    <t>张学明</t>
  </si>
  <si>
    <t>谢家湾对面</t>
  </si>
  <si>
    <t>012696</t>
  </si>
  <si>
    <t>代丰海</t>
  </si>
  <si>
    <t>谢家老上东边</t>
  </si>
  <si>
    <t>012607</t>
  </si>
  <si>
    <t>刘立龙</t>
  </si>
  <si>
    <t>自家下对山</t>
  </si>
  <si>
    <t>石二田岸上</t>
  </si>
  <si>
    <t>秦定奎房后</t>
  </si>
  <si>
    <t>012593</t>
  </si>
  <si>
    <t>代道福</t>
  </si>
  <si>
    <t>胡椒湾</t>
  </si>
  <si>
    <t>黄家湾屋后下头</t>
  </si>
  <si>
    <t>012481</t>
  </si>
  <si>
    <t>张大凯</t>
  </si>
  <si>
    <t>上草屋湾</t>
  </si>
  <si>
    <t>012459</t>
  </si>
  <si>
    <t>012484</t>
  </si>
  <si>
    <t>张学旺</t>
  </si>
  <si>
    <t>付家湾冲口西边</t>
  </si>
  <si>
    <t>012578</t>
  </si>
  <si>
    <t>彭宗富</t>
  </si>
  <si>
    <t>新堰冲</t>
  </si>
  <si>
    <t>012688</t>
  </si>
  <si>
    <t>蔡秀成</t>
  </si>
  <si>
    <t>对门上头</t>
  </si>
  <si>
    <t>012669</t>
  </si>
  <si>
    <t>胡礼云</t>
  </si>
  <si>
    <t>012344</t>
  </si>
  <si>
    <t>戴道春</t>
  </si>
  <si>
    <t>上草屋下头</t>
  </si>
  <si>
    <t>谢家湾对门</t>
  </si>
  <si>
    <t>012787</t>
  </si>
  <si>
    <t>黄敬波</t>
  </si>
  <si>
    <t>谢家湾房后</t>
  </si>
  <si>
    <t>自家房前</t>
  </si>
  <si>
    <t>012558</t>
  </si>
  <si>
    <t>张学贵</t>
  </si>
  <si>
    <t>下草屋湾后</t>
  </si>
  <si>
    <t>黄家湾后上头沙地</t>
  </si>
  <si>
    <t>010101</t>
  </si>
  <si>
    <t>蔡秀富</t>
  </si>
  <si>
    <t>栗树湾对门</t>
  </si>
  <si>
    <t>010111</t>
  </si>
  <si>
    <t>刘立华</t>
  </si>
  <si>
    <t>上大湾</t>
  </si>
  <si>
    <t>010080</t>
  </si>
  <si>
    <t>马延刚</t>
  </si>
  <si>
    <t>槽芳对门</t>
  </si>
  <si>
    <t>栗树湾对门崖子</t>
  </si>
  <si>
    <t>桑树湾</t>
  </si>
  <si>
    <t>010115</t>
  </si>
  <si>
    <t>蔡秀荣</t>
  </si>
  <si>
    <t>桑树湾对门</t>
  </si>
  <si>
    <t>010192</t>
  </si>
  <si>
    <t>刘大云</t>
  </si>
  <si>
    <t>010195</t>
  </si>
  <si>
    <t>蔡秀坤</t>
  </si>
  <si>
    <t>010160</t>
  </si>
  <si>
    <t>代道家</t>
  </si>
  <si>
    <t>生地冲</t>
  </si>
  <si>
    <t>010035</t>
  </si>
  <si>
    <t>代德修</t>
  </si>
  <si>
    <t>刘仁河屋后</t>
  </si>
  <si>
    <t>团田崖子</t>
  </si>
  <si>
    <t>010068</t>
  </si>
  <si>
    <t>栗树湾</t>
  </si>
  <si>
    <t>010089</t>
  </si>
  <si>
    <t>桂运华</t>
  </si>
  <si>
    <t>桂景福屋后</t>
  </si>
  <si>
    <t>010157</t>
  </si>
  <si>
    <t>代道发</t>
  </si>
  <si>
    <t>010154</t>
  </si>
  <si>
    <t>何克政</t>
  </si>
  <si>
    <t>本湾门口</t>
  </si>
  <si>
    <t>010191</t>
  </si>
  <si>
    <t>刘立荣</t>
  </si>
  <si>
    <t>010152</t>
  </si>
  <si>
    <t>佘运洲</t>
  </si>
  <si>
    <t>桐树崖子</t>
  </si>
  <si>
    <t>010020</t>
  </si>
  <si>
    <t>叶全红</t>
  </si>
  <si>
    <t>刘大成屋后</t>
  </si>
  <si>
    <t>栗树湾上对门</t>
  </si>
  <si>
    <t>010138</t>
  </si>
  <si>
    <t>蔡秀东</t>
  </si>
  <si>
    <t>010073</t>
  </si>
  <si>
    <t>佘运健</t>
  </si>
  <si>
    <t>010015</t>
  </si>
  <si>
    <t>肖远才</t>
  </si>
  <si>
    <t>肖运才</t>
  </si>
  <si>
    <t>010129</t>
  </si>
  <si>
    <t>付选全</t>
  </si>
  <si>
    <t>泡桐树湾</t>
  </si>
  <si>
    <t>009992</t>
  </si>
  <si>
    <t>桂运海</t>
  </si>
  <si>
    <t>010183</t>
  </si>
  <si>
    <t>010122</t>
  </si>
  <si>
    <t>代丰清</t>
  </si>
  <si>
    <t>010144</t>
  </si>
  <si>
    <t>代道德</t>
  </si>
  <si>
    <t>槽芳湾屋后</t>
  </si>
  <si>
    <t>010193</t>
  </si>
  <si>
    <t>刘立坤</t>
  </si>
  <si>
    <t>泡桐树湾对门</t>
  </si>
  <si>
    <t>倒屋崖子</t>
  </si>
  <si>
    <t>合田湾</t>
  </si>
  <si>
    <t>010172</t>
  </si>
  <si>
    <t>刘立财</t>
  </si>
  <si>
    <t>蔡家湾</t>
  </si>
  <si>
    <t>010164</t>
  </si>
  <si>
    <t>刘立刚</t>
  </si>
  <si>
    <t>菜湾老上</t>
  </si>
  <si>
    <t>台田湾</t>
  </si>
  <si>
    <t>009982</t>
  </si>
  <si>
    <t>佘家清</t>
  </si>
  <si>
    <t>009969</t>
  </si>
  <si>
    <t>付显道</t>
  </si>
  <si>
    <t>010196</t>
  </si>
  <si>
    <t>刘立学</t>
  </si>
  <si>
    <t>010194</t>
  </si>
  <si>
    <t>刘立洪</t>
  </si>
  <si>
    <t>谢家湾</t>
  </si>
  <si>
    <t>012776</t>
  </si>
  <si>
    <t>张学军</t>
  </si>
  <si>
    <t>010096</t>
  </si>
  <si>
    <t>汪启芳</t>
  </si>
  <si>
    <t>小堰崖子</t>
  </si>
  <si>
    <t>012641</t>
  </si>
  <si>
    <t>余启芳</t>
  </si>
  <si>
    <t>佘启芳</t>
  </si>
  <si>
    <t>012137</t>
  </si>
  <si>
    <t>张德芳</t>
  </si>
  <si>
    <t>010105</t>
  </si>
  <si>
    <t>刘知刚</t>
  </si>
  <si>
    <t>菜湾对门</t>
  </si>
  <si>
    <t>012622</t>
  </si>
  <si>
    <t>彭守香</t>
  </si>
  <si>
    <t>黄家玩下头</t>
  </si>
  <si>
    <t>012465</t>
  </si>
  <si>
    <t>张文富</t>
  </si>
  <si>
    <t>黄家玩老上</t>
  </si>
  <si>
    <t>张学旺屋下头上侧对门</t>
  </si>
  <si>
    <t>平地上三角</t>
  </si>
  <si>
    <t>房屋正对品</t>
  </si>
  <si>
    <t>012711</t>
  </si>
  <si>
    <t>刘品荣</t>
  </si>
  <si>
    <t>012008</t>
  </si>
  <si>
    <t>二</t>
  </si>
  <si>
    <t>宋湾冲碑坡</t>
  </si>
  <si>
    <t>013565</t>
  </si>
  <si>
    <t>马宗国</t>
  </si>
  <si>
    <t>新五湾屋后</t>
  </si>
  <si>
    <t>猫儿潭</t>
  </si>
  <si>
    <t>100283</t>
  </si>
  <si>
    <t>周华业</t>
  </si>
  <si>
    <t>王家冲</t>
  </si>
  <si>
    <t>100284</t>
  </si>
  <si>
    <t>黄成军</t>
  </si>
  <si>
    <t>龙王尖</t>
  </si>
  <si>
    <t>100285</t>
  </si>
  <si>
    <t>100286</t>
  </si>
  <si>
    <t>刘光海</t>
  </si>
  <si>
    <t>学坡嘴</t>
  </si>
  <si>
    <t>100287</t>
  </si>
  <si>
    <t>周守业</t>
  </si>
  <si>
    <t>木瓜树冲黄花窝子</t>
  </si>
  <si>
    <t>100289</t>
  </si>
  <si>
    <t>周龙会</t>
  </si>
  <si>
    <t>宋家湾</t>
  </si>
  <si>
    <t>100346</t>
  </si>
  <si>
    <t>李廷付</t>
  </si>
  <si>
    <t>本人房屋周围</t>
  </si>
  <si>
    <t>100347</t>
  </si>
  <si>
    <t>宋湾冲碾子河</t>
  </si>
  <si>
    <t>100290</t>
  </si>
  <si>
    <t>熊良先</t>
  </si>
  <si>
    <t>储湾子</t>
  </si>
  <si>
    <t>100288</t>
  </si>
  <si>
    <t>周海波</t>
  </si>
  <si>
    <t>大湾窝</t>
  </si>
  <si>
    <t>100291</t>
  </si>
  <si>
    <t>徐运英</t>
  </si>
  <si>
    <t>100292</t>
  </si>
  <si>
    <t>熊良忠</t>
  </si>
  <si>
    <t>吕家湾屋后</t>
  </si>
  <si>
    <t>100293</t>
  </si>
  <si>
    <t>李相平</t>
  </si>
  <si>
    <t>木瓜树冲松江树窝</t>
  </si>
  <si>
    <t>100294</t>
  </si>
  <si>
    <t>木瓜树湾侧后</t>
  </si>
  <si>
    <t>100297</t>
  </si>
  <si>
    <t>013658</t>
  </si>
  <si>
    <t>许志东</t>
  </si>
  <si>
    <t>许成东</t>
  </si>
  <si>
    <t>窑窝子</t>
  </si>
  <si>
    <t>100303</t>
  </si>
  <si>
    <t>黄成华</t>
  </si>
  <si>
    <t>100304</t>
  </si>
  <si>
    <t>木瓜树冲老上</t>
  </si>
  <si>
    <t>100305</t>
  </si>
  <si>
    <t>100306</t>
  </si>
  <si>
    <t>龙王尖窝子</t>
  </si>
  <si>
    <t>100307</t>
  </si>
  <si>
    <t>100301</t>
  </si>
  <si>
    <t>黄成明</t>
  </si>
  <si>
    <t>宋湾冲</t>
  </si>
  <si>
    <t>100302</t>
  </si>
  <si>
    <t>松江树窝子</t>
  </si>
  <si>
    <t>100298</t>
  </si>
  <si>
    <t>李相和</t>
  </si>
  <si>
    <t>吕家湾</t>
  </si>
  <si>
    <t>100299</t>
  </si>
  <si>
    <t>李观子尖</t>
  </si>
  <si>
    <t>100295</t>
  </si>
  <si>
    <t>李相明</t>
  </si>
  <si>
    <t>100296</t>
  </si>
  <si>
    <t>木瓜树湾屋后</t>
  </si>
  <si>
    <t>100355</t>
  </si>
  <si>
    <t>谢顺全</t>
  </si>
  <si>
    <t>宋湾冲三斗湾西边</t>
  </si>
  <si>
    <t>100313</t>
  </si>
  <si>
    <t>李观子</t>
  </si>
  <si>
    <t>100314</t>
  </si>
  <si>
    <t>100318</t>
  </si>
  <si>
    <t>黄运怀</t>
  </si>
  <si>
    <t>王家冲三斗湾</t>
  </si>
  <si>
    <t>100319</t>
  </si>
  <si>
    <t>100320</t>
  </si>
  <si>
    <t>100315</t>
  </si>
  <si>
    <t>熊良品</t>
  </si>
  <si>
    <t>100316</t>
  </si>
  <si>
    <t>100317</t>
  </si>
  <si>
    <t>夏家湾</t>
  </si>
  <si>
    <t>100321</t>
  </si>
  <si>
    <t>刘光华</t>
  </si>
  <si>
    <t>李观子北侧嘴子</t>
  </si>
  <si>
    <t>100322</t>
  </si>
  <si>
    <t>熊良洲</t>
  </si>
  <si>
    <t>宋家湾岗上</t>
  </si>
  <si>
    <t>100323</t>
  </si>
  <si>
    <t>100324</t>
  </si>
  <si>
    <t>丁锡元</t>
  </si>
  <si>
    <t>老上湾屋后</t>
  </si>
  <si>
    <t>100325</t>
  </si>
  <si>
    <t>吕家湾冲</t>
  </si>
  <si>
    <t>100326</t>
  </si>
  <si>
    <t>杨相举</t>
  </si>
  <si>
    <t>100327</t>
  </si>
  <si>
    <t>熊仕明</t>
  </si>
  <si>
    <t>100328</t>
  </si>
  <si>
    <t>老土堰提外</t>
  </si>
  <si>
    <t>100329</t>
  </si>
  <si>
    <t>100330</t>
  </si>
  <si>
    <t>黄花窝子</t>
  </si>
  <si>
    <t>100331</t>
  </si>
  <si>
    <t>李廷慧</t>
  </si>
  <si>
    <t>夏湾南嘴</t>
  </si>
  <si>
    <t>100345</t>
  </si>
  <si>
    <t>许国富</t>
  </si>
  <si>
    <t>夏湾窝子</t>
  </si>
  <si>
    <t>100344</t>
  </si>
  <si>
    <t>夏湾尖子</t>
  </si>
  <si>
    <t>100342</t>
  </si>
  <si>
    <t>许志洲</t>
  </si>
  <si>
    <t>夏湾屋后</t>
  </si>
  <si>
    <t>100343</t>
  </si>
  <si>
    <t>100336</t>
  </si>
  <si>
    <t>周龙兴</t>
  </si>
  <si>
    <t>李湾子</t>
  </si>
  <si>
    <t>100337</t>
  </si>
  <si>
    <t>013739</t>
  </si>
  <si>
    <t>周建华</t>
  </si>
  <si>
    <t>龙王尖至大湾</t>
  </si>
  <si>
    <t>013634</t>
  </si>
  <si>
    <t>刘志毅</t>
  </si>
  <si>
    <t>王家冲三八斗湾</t>
  </si>
  <si>
    <t>013664</t>
  </si>
  <si>
    <t>谢顺楚</t>
  </si>
  <si>
    <t>100338</t>
  </si>
  <si>
    <t>周龙贵</t>
  </si>
  <si>
    <t>100339</t>
  </si>
  <si>
    <t>周龙书</t>
  </si>
  <si>
    <t>100353</t>
  </si>
  <si>
    <t>李福洲</t>
  </si>
  <si>
    <t>木瓜树冲</t>
  </si>
  <si>
    <t>100354</t>
  </si>
  <si>
    <t>100351</t>
  </si>
  <si>
    <t>李相国</t>
  </si>
  <si>
    <t>100352</t>
  </si>
  <si>
    <t>100349</t>
  </si>
  <si>
    <t>只湾</t>
  </si>
  <si>
    <t>100350</t>
  </si>
  <si>
    <t>100333</t>
  </si>
  <si>
    <t>李斌</t>
  </si>
  <si>
    <t>100340</t>
  </si>
  <si>
    <t>熊良绍</t>
  </si>
  <si>
    <t>100341</t>
  </si>
  <si>
    <t>吕家湾堰角</t>
  </si>
  <si>
    <t>100332</t>
  </si>
  <si>
    <t>十八塔扇子牌</t>
  </si>
  <si>
    <t>100226</t>
  </si>
  <si>
    <t>黄德军</t>
  </si>
  <si>
    <t>改田岸</t>
  </si>
  <si>
    <t>100227</t>
  </si>
  <si>
    <t>曾家冲岗</t>
  </si>
  <si>
    <t>100208</t>
  </si>
  <si>
    <t>蔡清春</t>
  </si>
  <si>
    <t>曾家冲老石灰窑</t>
  </si>
  <si>
    <t>100209</t>
  </si>
  <si>
    <t>干堰窝屋后</t>
  </si>
  <si>
    <t>100210</t>
  </si>
  <si>
    <t>马槽湾</t>
  </si>
  <si>
    <t>100211</t>
  </si>
  <si>
    <t>黄济华</t>
  </si>
  <si>
    <t>半边林</t>
  </si>
  <si>
    <t>100212</t>
  </si>
  <si>
    <t>100213</t>
  </si>
  <si>
    <t>谢富常</t>
  </si>
  <si>
    <t>干堰窝</t>
  </si>
  <si>
    <t>100214</t>
  </si>
  <si>
    <t>椴树窝</t>
  </si>
  <si>
    <t>100217</t>
  </si>
  <si>
    <t>陈正明</t>
  </si>
  <si>
    <t>100218</t>
  </si>
  <si>
    <t>100219</t>
  </si>
  <si>
    <t>椴树窝子</t>
  </si>
  <si>
    <t>100232</t>
  </si>
  <si>
    <t>包义珍</t>
  </si>
  <si>
    <t>桐树窝子</t>
  </si>
  <si>
    <t>100220</t>
  </si>
  <si>
    <t>周国发</t>
  </si>
  <si>
    <t>100216</t>
  </si>
  <si>
    <t>黄济民</t>
  </si>
  <si>
    <t>100223</t>
  </si>
  <si>
    <t>黄道美</t>
  </si>
  <si>
    <t>老石灰窑窝子</t>
  </si>
  <si>
    <t>100224</t>
  </si>
  <si>
    <t>100222</t>
  </si>
  <si>
    <t>续安付</t>
  </si>
  <si>
    <t>曾家冲草屋后</t>
  </si>
  <si>
    <t>100225</t>
  </si>
  <si>
    <t>黄道保</t>
  </si>
  <si>
    <t>100229</t>
  </si>
  <si>
    <t>包义青</t>
  </si>
  <si>
    <t>板栗树塔子</t>
  </si>
  <si>
    <t>100230</t>
  </si>
  <si>
    <t>100231</t>
  </si>
  <si>
    <t>100221</t>
  </si>
  <si>
    <t>续云富</t>
  </si>
  <si>
    <t>荡嘴子</t>
  </si>
  <si>
    <t>100234</t>
  </si>
  <si>
    <t>李相玉</t>
  </si>
  <si>
    <t>原家湾</t>
  </si>
  <si>
    <t>100235</t>
  </si>
  <si>
    <t>100236</t>
  </si>
  <si>
    <t>蔡秀文</t>
  </si>
  <si>
    <t>十八塔</t>
  </si>
  <si>
    <t>100237</t>
  </si>
  <si>
    <t>100238</t>
  </si>
  <si>
    <t>蔡清荣</t>
  </si>
  <si>
    <t>干堰窝对门</t>
  </si>
  <si>
    <t>100239</t>
  </si>
  <si>
    <t>湾屋后</t>
  </si>
  <si>
    <t>100240</t>
  </si>
  <si>
    <t>100241</t>
  </si>
  <si>
    <t>肖自军</t>
  </si>
  <si>
    <t>100242</t>
  </si>
  <si>
    <t>100243</t>
  </si>
  <si>
    <t>罗宗秀</t>
  </si>
  <si>
    <t>黑石堰</t>
  </si>
  <si>
    <t>100244</t>
  </si>
  <si>
    <t>腊树嘴</t>
  </si>
  <si>
    <t>100245</t>
  </si>
  <si>
    <t>桂景英</t>
  </si>
  <si>
    <t xml:space="preserve">  黑石堰</t>
  </si>
  <si>
    <t>100246</t>
  </si>
  <si>
    <t>谢顺国</t>
  </si>
  <si>
    <t>罗家坡</t>
  </si>
  <si>
    <t>100247</t>
  </si>
  <si>
    <t>100248</t>
  </si>
  <si>
    <t>肖光明</t>
  </si>
  <si>
    <t>100249</t>
  </si>
  <si>
    <t>100358</t>
  </si>
  <si>
    <t>谢顺青</t>
  </si>
  <si>
    <t>黑石岩</t>
  </si>
  <si>
    <t>100251</t>
  </si>
  <si>
    <t>100252</t>
  </si>
  <si>
    <t>谢顺强</t>
  </si>
  <si>
    <t>100253</t>
  </si>
  <si>
    <t>胡品芹</t>
  </si>
  <si>
    <t>100254</t>
  </si>
  <si>
    <t>100255</t>
  </si>
  <si>
    <t>黄德全</t>
  </si>
  <si>
    <t>100256</t>
  </si>
  <si>
    <t>肖光玉</t>
  </si>
  <si>
    <t>罗家坡花树湾</t>
  </si>
  <si>
    <t>100265</t>
  </si>
  <si>
    <t>罗国权</t>
  </si>
  <si>
    <t>花树湾</t>
  </si>
  <si>
    <t>100266</t>
  </si>
  <si>
    <t>罗诗强</t>
  </si>
  <si>
    <t>100267</t>
  </si>
  <si>
    <t>罗家湾</t>
  </si>
  <si>
    <t>100268</t>
  </si>
  <si>
    <t>罗国军</t>
  </si>
  <si>
    <t>100269</t>
  </si>
  <si>
    <t>罗诗江</t>
  </si>
  <si>
    <t>100270</t>
  </si>
  <si>
    <t>100257</t>
  </si>
  <si>
    <t>邓泽秀</t>
  </si>
  <si>
    <t>100258</t>
  </si>
  <si>
    <t>100259</t>
  </si>
  <si>
    <t>储忠志</t>
  </si>
  <si>
    <t>100260</t>
  </si>
  <si>
    <t>100261</t>
  </si>
  <si>
    <t>100262</t>
  </si>
  <si>
    <t>储忠兴</t>
  </si>
  <si>
    <t>100263</t>
  </si>
  <si>
    <t>100264</t>
  </si>
  <si>
    <t>肖自勇</t>
  </si>
  <si>
    <t>蜡树嘴</t>
  </si>
  <si>
    <t>100271</t>
  </si>
  <si>
    <t>储忠诚</t>
  </si>
  <si>
    <t>100272</t>
  </si>
  <si>
    <t>储勤勇</t>
  </si>
  <si>
    <t>100273</t>
  </si>
  <si>
    <t>100276</t>
  </si>
  <si>
    <t>100279</t>
  </si>
  <si>
    <t>罗诗安</t>
  </si>
  <si>
    <t>100360</t>
  </si>
  <si>
    <t>肖艳华</t>
  </si>
  <si>
    <t>100275</t>
  </si>
  <si>
    <t>100277</t>
  </si>
  <si>
    <t>罗诗海</t>
  </si>
  <si>
    <t>100278</t>
  </si>
  <si>
    <t>100233</t>
  </si>
  <si>
    <t>黄桃蓉</t>
  </si>
  <si>
    <t>猪儿冲</t>
  </si>
  <si>
    <t>100205</t>
  </si>
  <si>
    <t>詹昌运</t>
  </si>
  <si>
    <t>罗湾冲</t>
  </si>
  <si>
    <t>100166</t>
  </si>
  <si>
    <t>刘立佑</t>
  </si>
  <si>
    <t>100167</t>
  </si>
  <si>
    <t>100206</t>
  </si>
  <si>
    <t>高申知</t>
  </si>
  <si>
    <t>100207</t>
  </si>
  <si>
    <t>100202</t>
  </si>
  <si>
    <t>高围东</t>
  </si>
  <si>
    <t>100203</t>
  </si>
  <si>
    <t>100204</t>
  </si>
  <si>
    <t>猪儿冲反冲</t>
  </si>
  <si>
    <t>100195</t>
  </si>
  <si>
    <t>廖福兵</t>
  </si>
  <si>
    <t>100196</t>
  </si>
  <si>
    <t>100190</t>
  </si>
  <si>
    <t>廖贵智</t>
  </si>
  <si>
    <t>龙窝子</t>
  </si>
  <si>
    <t>100191</t>
  </si>
  <si>
    <t>100201</t>
  </si>
  <si>
    <t>罗传广</t>
  </si>
  <si>
    <t>羊林尖</t>
  </si>
  <si>
    <t>100172</t>
  </si>
  <si>
    <t>肖德华</t>
  </si>
  <si>
    <t>100173</t>
  </si>
  <si>
    <t>100187</t>
  </si>
  <si>
    <t>续安兰</t>
  </si>
  <si>
    <t>漆树洼子</t>
  </si>
  <si>
    <t>100176</t>
  </si>
  <si>
    <t>叶忠波</t>
  </si>
  <si>
    <t>100177</t>
  </si>
  <si>
    <t>100174</t>
  </si>
  <si>
    <t>陈代英</t>
  </si>
  <si>
    <t>100175</t>
  </si>
  <si>
    <t>100169</t>
  </si>
  <si>
    <t>熊仕英</t>
  </si>
  <si>
    <t>100181</t>
  </si>
  <si>
    <t>胡正全</t>
  </si>
  <si>
    <t>100182</t>
  </si>
  <si>
    <t>100192</t>
  </si>
  <si>
    <t>秦传英</t>
  </si>
  <si>
    <t>100199</t>
  </si>
  <si>
    <t>高申旭</t>
  </si>
  <si>
    <t>100200</t>
  </si>
  <si>
    <t>大湾对门山上头</t>
  </si>
  <si>
    <t>100186</t>
  </si>
  <si>
    <t>储忠义</t>
  </si>
  <si>
    <t>100183</t>
  </si>
  <si>
    <t>100184</t>
  </si>
  <si>
    <t>100185</t>
  </si>
  <si>
    <t>100170</t>
  </si>
  <si>
    <t>叶忠清</t>
  </si>
  <si>
    <t>100171</t>
  </si>
  <si>
    <t>100178</t>
  </si>
  <si>
    <t>100179</t>
  </si>
  <si>
    <t>100180</t>
  </si>
  <si>
    <t>100159</t>
  </si>
  <si>
    <t>杨厚全</t>
  </si>
  <si>
    <t>100164</t>
  </si>
  <si>
    <t>陈良楚</t>
  </si>
  <si>
    <t>100165</t>
  </si>
  <si>
    <t>100162</t>
  </si>
  <si>
    <t>刘立新</t>
  </si>
  <si>
    <t>100161</t>
  </si>
  <si>
    <t>100160</t>
  </si>
  <si>
    <t>刘春秀</t>
  </si>
  <si>
    <t>大窝子</t>
  </si>
  <si>
    <t>012121</t>
  </si>
  <si>
    <t>朱树国</t>
  </si>
  <si>
    <t>012109</t>
  </si>
  <si>
    <t>陈尚财</t>
  </si>
  <si>
    <t>012006</t>
  </si>
  <si>
    <t>屈金华</t>
  </si>
  <si>
    <t>012091</t>
  </si>
  <si>
    <t>储忠仁</t>
  </si>
  <si>
    <t>长田岸</t>
  </si>
  <si>
    <t>010106</t>
  </si>
  <si>
    <t>何正扬</t>
  </si>
  <si>
    <t>010202</t>
  </si>
  <si>
    <t>何勇</t>
  </si>
  <si>
    <t>张个湾</t>
  </si>
  <si>
    <t>010261</t>
  </si>
  <si>
    <t>佘家启</t>
  </si>
  <si>
    <t>余加启</t>
  </si>
  <si>
    <t>010254</t>
  </si>
  <si>
    <t>高玉海</t>
  </si>
  <si>
    <t>010256</t>
  </si>
  <si>
    <t>李廷英</t>
  </si>
  <si>
    <t>010228</t>
  </si>
  <si>
    <t>刘大喜</t>
  </si>
  <si>
    <t>010223</t>
  </si>
  <si>
    <t>010249</t>
  </si>
  <si>
    <t>黄桂英</t>
  </si>
  <si>
    <t>010132</t>
  </si>
  <si>
    <t>鲍坤江</t>
  </si>
  <si>
    <t>010135</t>
  </si>
  <si>
    <t>鲍坤海</t>
  </si>
  <si>
    <t>010139</t>
  </si>
  <si>
    <t>杨忠明</t>
  </si>
  <si>
    <t>010125</t>
  </si>
  <si>
    <t>余运才</t>
  </si>
  <si>
    <t>010114</t>
  </si>
  <si>
    <t>佘运富</t>
  </si>
  <si>
    <t>余运富</t>
  </si>
  <si>
    <t>010136</t>
  </si>
  <si>
    <t>廖贵银</t>
  </si>
  <si>
    <t>010143</t>
  </si>
  <si>
    <t>廖贵全</t>
  </si>
  <si>
    <t>刘家馆</t>
  </si>
  <si>
    <t>010110</t>
  </si>
  <si>
    <t>刘大富</t>
  </si>
  <si>
    <t>010148</t>
  </si>
  <si>
    <t>刘大军</t>
  </si>
  <si>
    <t>010212</t>
  </si>
  <si>
    <t>续玉梅</t>
  </si>
  <si>
    <t>010220</t>
  </si>
  <si>
    <t>夏定英</t>
  </si>
  <si>
    <t>010204</t>
  </si>
  <si>
    <t>罗宗春</t>
  </si>
  <si>
    <t>010159</t>
  </si>
  <si>
    <t>稻场湾</t>
  </si>
  <si>
    <t>010179</t>
  </si>
  <si>
    <t>刘大元</t>
  </si>
  <si>
    <t>010165</t>
  </si>
  <si>
    <t>刘立友</t>
  </si>
  <si>
    <t>够树湾</t>
  </si>
  <si>
    <t>010153</t>
  </si>
  <si>
    <t>010158</t>
  </si>
  <si>
    <t>茶畈</t>
  </si>
  <si>
    <t>010155</t>
  </si>
  <si>
    <t>代礼勇</t>
  </si>
  <si>
    <t>王家沟</t>
  </si>
  <si>
    <t>010173</t>
  </si>
  <si>
    <t>刘大友</t>
  </si>
  <si>
    <t>陈义品</t>
  </si>
  <si>
    <t>010176</t>
  </si>
  <si>
    <t>包颜发</t>
  </si>
  <si>
    <t>包彦发</t>
  </si>
  <si>
    <t>010168</t>
  </si>
  <si>
    <t>刘大奎</t>
  </si>
  <si>
    <t>泉湾</t>
  </si>
  <si>
    <t>013282</t>
  </si>
  <si>
    <t>刘立旺</t>
  </si>
  <si>
    <t>玉九湾</t>
  </si>
  <si>
    <t>013289</t>
  </si>
  <si>
    <t>013287</t>
  </si>
  <si>
    <t>刘立传</t>
  </si>
  <si>
    <t>013288</t>
  </si>
  <si>
    <t>013272</t>
  </si>
  <si>
    <t>王定刚</t>
  </si>
  <si>
    <t>013358</t>
  </si>
  <si>
    <t>朱道华</t>
  </si>
  <si>
    <t>013257</t>
  </si>
  <si>
    <t>陈义贵</t>
  </si>
  <si>
    <t>013276</t>
  </si>
  <si>
    <t>刘立海</t>
  </si>
  <si>
    <t>013231</t>
  </si>
  <si>
    <t>刘天全</t>
  </si>
  <si>
    <t>上泉湾</t>
  </si>
  <si>
    <t>013293</t>
  </si>
  <si>
    <t>刘天明</t>
  </si>
  <si>
    <t>013327</t>
  </si>
  <si>
    <t>013316</t>
  </si>
  <si>
    <t>013311</t>
  </si>
  <si>
    <t>王定华</t>
  </si>
  <si>
    <t>王家岭</t>
  </si>
  <si>
    <t>013344</t>
  </si>
  <si>
    <t>刘大英</t>
  </si>
  <si>
    <t>013347</t>
  </si>
  <si>
    <t>王传海</t>
  </si>
  <si>
    <t>013336</t>
  </si>
  <si>
    <t>王国宝</t>
  </si>
  <si>
    <t>返湾</t>
  </si>
  <si>
    <t>013381</t>
  </si>
  <si>
    <t>王传义</t>
  </si>
  <si>
    <t>013384</t>
  </si>
  <si>
    <t>013351</t>
  </si>
  <si>
    <t>陈纯付</t>
  </si>
  <si>
    <t>013369</t>
  </si>
  <si>
    <t>013375</t>
  </si>
  <si>
    <t>王传洪</t>
  </si>
  <si>
    <t>013378</t>
  </si>
  <si>
    <t>彭全芳</t>
  </si>
  <si>
    <t>013333</t>
  </si>
  <si>
    <t>王传普</t>
  </si>
  <si>
    <t>金鸡湾</t>
  </si>
  <si>
    <t>013365</t>
  </si>
  <si>
    <t>王传明</t>
  </si>
  <si>
    <t>013322</t>
  </si>
  <si>
    <t>陈义方</t>
  </si>
  <si>
    <t>013363</t>
  </si>
  <si>
    <t>郭明启</t>
  </si>
  <si>
    <t>013388</t>
  </si>
  <si>
    <t>郭明发</t>
  </si>
  <si>
    <t>0213298</t>
  </si>
  <si>
    <t>郭显华</t>
  </si>
  <si>
    <t>013392</t>
  </si>
  <si>
    <t>刘天元</t>
  </si>
  <si>
    <t>李子树沟</t>
  </si>
  <si>
    <t>013308</t>
  </si>
  <si>
    <t>012950</t>
  </si>
  <si>
    <t>续立宽</t>
  </si>
  <si>
    <t>012930</t>
  </si>
  <si>
    <t>彭成俊</t>
  </si>
  <si>
    <t>财神垭</t>
  </si>
  <si>
    <t>012906</t>
  </si>
  <si>
    <t>孔家湾</t>
  </si>
  <si>
    <t>中家湾冲口</t>
  </si>
  <si>
    <t>陈义明</t>
  </si>
  <si>
    <t>012899</t>
  </si>
  <si>
    <t>续立新</t>
  </si>
  <si>
    <t>中家湾门前</t>
  </si>
  <si>
    <t>012878</t>
  </si>
  <si>
    <t>续行学</t>
  </si>
  <si>
    <t>012864</t>
  </si>
  <si>
    <t>陈义奎</t>
  </si>
  <si>
    <t>012861</t>
  </si>
  <si>
    <t>胡忠主</t>
  </si>
  <si>
    <t>012821</t>
  </si>
  <si>
    <t>廖开福</t>
  </si>
  <si>
    <t>后果树湾</t>
  </si>
  <si>
    <t>012835</t>
  </si>
  <si>
    <t>马家湾正对门</t>
  </si>
  <si>
    <t>马家湾门后</t>
  </si>
  <si>
    <t>梨树湾红湾</t>
  </si>
  <si>
    <t>马家湾红湾</t>
  </si>
  <si>
    <t>013001</t>
  </si>
  <si>
    <t>续立勤</t>
  </si>
  <si>
    <t>超虎湾</t>
  </si>
  <si>
    <t>013027</t>
  </si>
  <si>
    <t>续立全</t>
  </si>
  <si>
    <t>马家湾上侧</t>
  </si>
  <si>
    <t>梨树湾超虎湾</t>
  </si>
  <si>
    <t>013182</t>
  </si>
  <si>
    <t>杨爱林</t>
  </si>
  <si>
    <t>马家湾冲口</t>
  </si>
  <si>
    <t>新屋湾屋后</t>
  </si>
  <si>
    <t>新阳湾门口</t>
  </si>
  <si>
    <t>新屋湾门口</t>
  </si>
  <si>
    <t>013132</t>
  </si>
  <si>
    <t>石均明</t>
  </si>
  <si>
    <t>超虎湾新水沟</t>
  </si>
  <si>
    <t>新屋湾门后</t>
  </si>
  <si>
    <t>013058</t>
  </si>
  <si>
    <t>鲍学付</t>
  </si>
  <si>
    <t>013087</t>
  </si>
  <si>
    <t>013114</t>
  </si>
  <si>
    <t>梨树湾门后</t>
  </si>
  <si>
    <t>桥湾西边</t>
  </si>
  <si>
    <t>大堰岸北</t>
  </si>
  <si>
    <t>张大海</t>
  </si>
  <si>
    <t>罗湾冲口</t>
  </si>
  <si>
    <t>门前湾小堰西边</t>
  </si>
  <si>
    <r>
      <rPr>
        <sz val="12"/>
        <color rgb="FFFF0000"/>
        <rFont val="宋体"/>
        <charset val="134"/>
      </rPr>
      <t>杨</t>
    </r>
    <r>
      <rPr>
        <sz val="12"/>
        <color theme="1"/>
        <rFont val="宋体"/>
        <charset val="134"/>
      </rPr>
      <t>勇</t>
    </r>
  </si>
  <si>
    <t>吕家湾屋后山尖</t>
  </si>
  <si>
    <t>门口湾</t>
  </si>
  <si>
    <t>000330</t>
  </si>
  <si>
    <t>000332</t>
  </si>
  <si>
    <t>000337</t>
  </si>
  <si>
    <t>000338</t>
  </si>
  <si>
    <t>000339</t>
  </si>
  <si>
    <t>000340</t>
  </si>
  <si>
    <t>000341</t>
  </si>
  <si>
    <t>000317</t>
  </si>
  <si>
    <t>000382</t>
  </si>
  <si>
    <t>000796</t>
  </si>
  <si>
    <t>000795</t>
  </si>
  <si>
    <t>000794</t>
  </si>
  <si>
    <t>000793</t>
  </si>
  <si>
    <t>000319</t>
  </si>
  <si>
    <t>000342</t>
  </si>
  <si>
    <t>000792</t>
  </si>
  <si>
    <t>原五星村1</t>
  </si>
  <si>
    <t>原五星村2</t>
  </si>
  <si>
    <t>原五星村3</t>
  </si>
  <si>
    <t>刘家湾枣树湾（J）</t>
  </si>
  <si>
    <t>010268</t>
  </si>
  <si>
    <t>张家湾（J）</t>
  </si>
  <si>
    <t>桃树湾（J）</t>
  </si>
  <si>
    <t>要土湾（J）</t>
  </si>
  <si>
    <t>碾子湾（J)</t>
  </si>
  <si>
    <t>013304</t>
  </si>
  <si>
    <t>横湾（J）</t>
  </si>
  <si>
    <t>后果树湾对门（J）</t>
  </si>
  <si>
    <t>白老虎岭栗树湾（J)</t>
  </si>
  <si>
    <t>罗德福屋后</t>
  </si>
  <si>
    <t>大堰埃</t>
  </si>
  <si>
    <t>对门茶山</t>
  </si>
  <si>
    <t xml:space="preserve"> 填报人签字：  　　  　村民小组长（签字 ）：  　    　村主任签字：（并加盖公章）   　　  　乡镇林业站长签字：            乡镇分管领导签字：     　  乡镇主要领导签字（并加盖公章）：</t>
  </si>
  <si>
    <t>柳林</t>
  </si>
  <si>
    <t>古城畈</t>
  </si>
  <si>
    <t>2组</t>
  </si>
  <si>
    <t>碾子凹西边山</t>
  </si>
  <si>
    <t>A4203491568</t>
  </si>
  <si>
    <t>黄召付</t>
  </si>
  <si>
    <t xml:space="preserve">否 </t>
  </si>
  <si>
    <t>A4203491569</t>
  </si>
  <si>
    <t>黄尚啟</t>
  </si>
  <si>
    <t>黄尚启</t>
  </si>
  <si>
    <t>小斗岩子</t>
  </si>
  <si>
    <t>A4203490955</t>
  </si>
  <si>
    <t>黄尚友</t>
  </si>
  <si>
    <t>大徒岩子</t>
  </si>
  <si>
    <t>A4203490961</t>
  </si>
  <si>
    <t>黄槐发</t>
  </si>
  <si>
    <t>仕君老屋后山</t>
  </si>
  <si>
    <t>A4203490969</t>
  </si>
  <si>
    <t>罗安清</t>
  </si>
  <si>
    <t>本宗对门山</t>
  </si>
  <si>
    <t>A4203491563</t>
  </si>
  <si>
    <t>罗安国</t>
  </si>
  <si>
    <t>吴家嘴山包</t>
  </si>
  <si>
    <t>A4203491567</t>
  </si>
  <si>
    <t>杨家富</t>
  </si>
  <si>
    <t>史家湾东</t>
  </si>
  <si>
    <t>A4203490952</t>
  </si>
  <si>
    <t>黄尚平</t>
  </si>
  <si>
    <t>黄家湾</t>
  </si>
  <si>
    <t>A4203490968</t>
  </si>
  <si>
    <t>黄尚军</t>
  </si>
  <si>
    <t>史家湾</t>
  </si>
  <si>
    <t>A4203490960</t>
  </si>
  <si>
    <t>黄世贵</t>
  </si>
  <si>
    <t>A4203490951</t>
  </si>
  <si>
    <t>黄召明</t>
  </si>
  <si>
    <t>A4203490954</t>
  </si>
  <si>
    <t>A4203490956</t>
  </si>
  <si>
    <t>张典洪</t>
  </si>
  <si>
    <t>A4203490958</t>
  </si>
  <si>
    <t>黄世鹏</t>
  </si>
  <si>
    <t>A4203490975</t>
  </si>
  <si>
    <t>黄尚华</t>
  </si>
  <si>
    <t>3组</t>
  </si>
  <si>
    <t>莲花冲</t>
  </si>
  <si>
    <t>赵云福</t>
  </si>
  <si>
    <t>尤枝湾</t>
  </si>
  <si>
    <t>周列勇</t>
  </si>
  <si>
    <t>高台湾</t>
  </si>
  <si>
    <t>黄传富</t>
  </si>
  <si>
    <t>4组</t>
  </si>
  <si>
    <t>徐家冲北</t>
  </si>
  <si>
    <t>014271</t>
  </si>
  <si>
    <t>黄海忠</t>
  </si>
  <si>
    <t>徐家冲南</t>
  </si>
  <si>
    <t>4+1</t>
  </si>
  <si>
    <t>014264</t>
  </si>
  <si>
    <t>戈富城</t>
  </si>
  <si>
    <t>014254</t>
  </si>
  <si>
    <t>代学春</t>
  </si>
  <si>
    <t>014289</t>
  </si>
  <si>
    <t>代丰奎</t>
  </si>
  <si>
    <t>柏树林</t>
  </si>
  <si>
    <t>014339</t>
  </si>
  <si>
    <t>万开军</t>
  </si>
  <si>
    <t>014337</t>
  </si>
  <si>
    <t>续凤莲</t>
  </si>
  <si>
    <t>下方家湾</t>
  </si>
  <si>
    <t>014353</t>
  </si>
  <si>
    <t>周勇</t>
  </si>
  <si>
    <t>毛狗岭东</t>
  </si>
  <si>
    <t>014349</t>
  </si>
  <si>
    <t>代海修</t>
  </si>
  <si>
    <t>014344</t>
  </si>
  <si>
    <t>万国兵</t>
  </si>
  <si>
    <t>014341</t>
  </si>
  <si>
    <t>张守清</t>
  </si>
  <si>
    <t>014365</t>
  </si>
  <si>
    <t>刘品军</t>
  </si>
  <si>
    <t>014366</t>
  </si>
  <si>
    <t>新堰东边本人屋后</t>
  </si>
  <si>
    <t>000457</t>
  </si>
  <si>
    <t>魏世亮</t>
  </si>
  <si>
    <t>014389</t>
  </si>
  <si>
    <t>沈唯奎</t>
  </si>
  <si>
    <t>新堰下</t>
  </si>
  <si>
    <t>014385</t>
  </si>
  <si>
    <t>李广明</t>
  </si>
  <si>
    <t>014379</t>
  </si>
  <si>
    <t>黄礼勤</t>
  </si>
  <si>
    <t>014370</t>
  </si>
  <si>
    <t>万开华</t>
  </si>
  <si>
    <t>棺材洼东边上</t>
  </si>
  <si>
    <t>014371</t>
  </si>
  <si>
    <t>棺材洼东边</t>
  </si>
  <si>
    <t>014452</t>
  </si>
  <si>
    <t>黄礼青</t>
  </si>
  <si>
    <t>棺材洼下东边</t>
  </si>
  <si>
    <t>014445</t>
  </si>
  <si>
    <t>杜思元</t>
  </si>
  <si>
    <t>014440</t>
  </si>
  <si>
    <t>熊代国</t>
  </si>
  <si>
    <t>窑岩下西边</t>
  </si>
  <si>
    <t>014436</t>
  </si>
  <si>
    <t>万开武</t>
  </si>
  <si>
    <t>土门东边本人屋后</t>
  </si>
  <si>
    <t>014428</t>
  </si>
  <si>
    <t>续行芳</t>
  </si>
  <si>
    <t>土门本人屋后</t>
  </si>
  <si>
    <t>014415</t>
  </si>
  <si>
    <t>马远华</t>
  </si>
  <si>
    <t>窑岩下红石坡下</t>
  </si>
  <si>
    <t>014413</t>
  </si>
  <si>
    <t>李广玉</t>
  </si>
  <si>
    <t>窑岩子下本人屋后</t>
  </si>
  <si>
    <t>014408</t>
  </si>
  <si>
    <t>刘品国</t>
  </si>
  <si>
    <t>窑岩子走路上</t>
  </si>
  <si>
    <t>014405</t>
  </si>
  <si>
    <t>黄云政</t>
  </si>
  <si>
    <t>014402</t>
  </si>
  <si>
    <t>周立伟（熊良菊）夫妻关系</t>
  </si>
  <si>
    <t>周立伟</t>
  </si>
  <si>
    <t>014397</t>
  </si>
  <si>
    <t>熊代华</t>
  </si>
  <si>
    <t>灌子冲屋后</t>
  </si>
  <si>
    <t>014657</t>
  </si>
  <si>
    <t>李永忠</t>
  </si>
  <si>
    <t>高尖水库堤东坡</t>
  </si>
  <si>
    <t>014662</t>
  </si>
  <si>
    <t>程方全</t>
  </si>
  <si>
    <t>快活岭</t>
  </si>
  <si>
    <t>014566</t>
  </si>
  <si>
    <t>程定波</t>
  </si>
  <si>
    <t>014670</t>
  </si>
  <si>
    <t>程定强</t>
  </si>
  <si>
    <t>014372</t>
  </si>
  <si>
    <t>褚发富</t>
  </si>
  <si>
    <t>014384</t>
  </si>
  <si>
    <t>詹小波</t>
  </si>
  <si>
    <t>014390</t>
  </si>
  <si>
    <t>程方云</t>
  </si>
  <si>
    <t>王保健</t>
  </si>
  <si>
    <t>014672</t>
  </si>
  <si>
    <t>程定久</t>
  </si>
  <si>
    <t>上安冲</t>
  </si>
  <si>
    <t>014654</t>
  </si>
  <si>
    <t>李传波</t>
  </si>
  <si>
    <t>泌水洼山尖</t>
  </si>
  <si>
    <t>014505</t>
  </si>
  <si>
    <t xml:space="preserve">泌水洼 </t>
  </si>
  <si>
    <t>014426</t>
  </si>
  <si>
    <t>程定国</t>
  </si>
  <si>
    <t>014427</t>
  </si>
  <si>
    <t>泌水洼</t>
  </si>
  <si>
    <t>014443</t>
  </si>
  <si>
    <t>李永志</t>
  </si>
  <si>
    <t>高尖水库堤西坡</t>
  </si>
  <si>
    <t>014447</t>
  </si>
  <si>
    <t>周列阳</t>
  </si>
  <si>
    <t>014451</t>
  </si>
  <si>
    <t>程定学</t>
  </si>
  <si>
    <t>014458</t>
  </si>
  <si>
    <t>程方贵</t>
  </si>
  <si>
    <t>王家湾西坡</t>
  </si>
  <si>
    <t>014462</t>
  </si>
  <si>
    <t>褚长海</t>
  </si>
  <si>
    <t>浓田洼子</t>
  </si>
  <si>
    <t>014467</t>
  </si>
  <si>
    <t>褚长刚</t>
  </si>
  <si>
    <t>王家湾北坡</t>
  </si>
  <si>
    <t>014472</t>
  </si>
  <si>
    <t>程方清</t>
  </si>
  <si>
    <t>014476</t>
  </si>
  <si>
    <t>叶忠州</t>
  </si>
  <si>
    <t>王家湾北边坡</t>
  </si>
  <si>
    <t>014479</t>
  </si>
  <si>
    <t>高尖水库西坡</t>
  </si>
  <si>
    <t>014493</t>
  </si>
  <si>
    <t>方必华</t>
  </si>
  <si>
    <t>014503</t>
  </si>
  <si>
    <t>詹家生</t>
  </si>
  <si>
    <t>014498</t>
  </si>
  <si>
    <t>李广东</t>
  </si>
  <si>
    <t>014500</t>
  </si>
  <si>
    <t>李昌华</t>
  </si>
  <si>
    <t>茶场南边坡</t>
  </si>
  <si>
    <t>014515</t>
  </si>
  <si>
    <t>王明家</t>
  </si>
  <si>
    <t>茶场南山坡</t>
  </si>
  <si>
    <t>014520</t>
  </si>
  <si>
    <t>程定兵</t>
  </si>
  <si>
    <t>014532</t>
  </si>
  <si>
    <t>李昌波</t>
  </si>
  <si>
    <t>茶场南洼子</t>
  </si>
  <si>
    <t>014541</t>
  </si>
  <si>
    <t>曾庆东</t>
  </si>
  <si>
    <t>014550</t>
  </si>
  <si>
    <t>李建国</t>
  </si>
  <si>
    <t>014555</t>
  </si>
  <si>
    <t>王桂兰</t>
  </si>
  <si>
    <t>014560</t>
  </si>
  <si>
    <t>秦克华</t>
  </si>
  <si>
    <t>茶场北边山坡</t>
  </si>
  <si>
    <t>014576</t>
  </si>
  <si>
    <t>游光忠</t>
  </si>
  <si>
    <t>014573</t>
  </si>
  <si>
    <t>程定富</t>
  </si>
  <si>
    <t>014583</t>
  </si>
  <si>
    <t>熊炳奎</t>
  </si>
  <si>
    <t>014598</t>
  </si>
  <si>
    <t>张培玉</t>
  </si>
  <si>
    <t>快活岭南坡</t>
  </si>
  <si>
    <t>014610</t>
  </si>
  <si>
    <t>丁志刚</t>
  </si>
  <si>
    <t>韭菜湾</t>
  </si>
  <si>
    <t>014617</t>
  </si>
  <si>
    <t>李远强</t>
  </si>
  <si>
    <t>014623</t>
  </si>
  <si>
    <t>孙正国</t>
  </si>
  <si>
    <t>茶场南坡</t>
  </si>
  <si>
    <t>014627</t>
  </si>
  <si>
    <t>汪存金</t>
  </si>
  <si>
    <t>000450</t>
  </si>
  <si>
    <t>000455</t>
  </si>
  <si>
    <t>李广国</t>
  </si>
  <si>
    <t>高尖走路北</t>
  </si>
  <si>
    <t>李广富</t>
  </si>
  <si>
    <t>洞岩子</t>
  </si>
  <si>
    <t>014460</t>
  </si>
  <si>
    <t>张远勇</t>
  </si>
  <si>
    <t>土门冲</t>
  </si>
  <si>
    <t>014463</t>
  </si>
  <si>
    <t>014430</t>
  </si>
  <si>
    <t>土门河边</t>
  </si>
  <si>
    <t>014431</t>
  </si>
  <si>
    <t xml:space="preserve">高尖水库西 </t>
  </si>
  <si>
    <t>曾春萍</t>
  </si>
  <si>
    <t>李广军</t>
  </si>
  <si>
    <t>014327</t>
  </si>
  <si>
    <t>程定军</t>
  </si>
  <si>
    <t>014328</t>
  </si>
  <si>
    <t>014329</t>
  </si>
  <si>
    <t>高尖寨</t>
  </si>
  <si>
    <t>014712</t>
  </si>
  <si>
    <t xml:space="preserve"> 卢传海</t>
  </si>
  <si>
    <t>5组</t>
  </si>
  <si>
    <t>花湾</t>
  </si>
  <si>
    <t>张德兵</t>
  </si>
  <si>
    <t>秦克富</t>
  </si>
  <si>
    <t>张远友</t>
  </si>
  <si>
    <t>官坡</t>
  </si>
  <si>
    <t>张成明</t>
  </si>
  <si>
    <t>李善云</t>
  </si>
  <si>
    <t>李善军</t>
  </si>
  <si>
    <t>李善友</t>
  </si>
  <si>
    <t>李金芳</t>
  </si>
  <si>
    <t>秦克云</t>
  </si>
  <si>
    <t>张德军</t>
  </si>
  <si>
    <t>张远玉</t>
  </si>
  <si>
    <t>老堰湾</t>
  </si>
  <si>
    <t>张增汉</t>
  </si>
  <si>
    <t>郭远雄</t>
  </si>
  <si>
    <t>吴甫贵</t>
  </si>
  <si>
    <t>吴应东</t>
  </si>
  <si>
    <t>王保朝</t>
  </si>
  <si>
    <t>宋方信</t>
  </si>
  <si>
    <t>张远义</t>
  </si>
  <si>
    <t>014362</t>
  </si>
  <si>
    <t>张久明</t>
  </si>
  <si>
    <t>014438</t>
  </si>
  <si>
    <t>014375</t>
  </si>
  <si>
    <t>雷长云</t>
  </si>
  <si>
    <t>014407</t>
  </si>
  <si>
    <t>周训</t>
  </si>
  <si>
    <t>下湾冲</t>
  </si>
  <si>
    <t>014435</t>
  </si>
  <si>
    <t>张江明</t>
  </si>
  <si>
    <t>014352</t>
  </si>
  <si>
    <t>014446</t>
  </si>
  <si>
    <t>刘朝富</t>
  </si>
  <si>
    <t>罗家岩</t>
  </si>
  <si>
    <t>014417</t>
  </si>
  <si>
    <t>王在华</t>
  </si>
  <si>
    <t>4203491700</t>
  </si>
  <si>
    <t>雷长炎</t>
  </si>
  <si>
    <t>014317</t>
  </si>
  <si>
    <t>杨成贵</t>
  </si>
  <si>
    <t xml:space="preserve">杨成贵 </t>
  </si>
  <si>
    <t>山岩处</t>
  </si>
  <si>
    <t>000456</t>
  </si>
  <si>
    <t>014369</t>
  </si>
  <si>
    <t>雷长贵</t>
  </si>
  <si>
    <t>014387</t>
  </si>
  <si>
    <t>王东</t>
  </si>
  <si>
    <t>张增涛</t>
  </si>
  <si>
    <t>014396</t>
  </si>
  <si>
    <t>席翠云</t>
  </si>
  <si>
    <t>014345</t>
  </si>
  <si>
    <t>李善发</t>
  </si>
  <si>
    <t>014459</t>
  </si>
  <si>
    <t>续立国</t>
  </si>
  <si>
    <t>014340</t>
  </si>
  <si>
    <t>张远明</t>
  </si>
  <si>
    <t>014378</t>
  </si>
  <si>
    <t>万国洋</t>
  </si>
  <si>
    <t>6组</t>
  </si>
  <si>
    <t>刘家冲</t>
  </si>
  <si>
    <t>田应龙</t>
  </si>
  <si>
    <t>陈善强</t>
  </si>
  <si>
    <t>李永禄</t>
  </si>
  <si>
    <t>19+1</t>
  </si>
  <si>
    <t>鲁崇明</t>
  </si>
  <si>
    <t>李永波</t>
  </si>
  <si>
    <t>田开兵</t>
  </si>
  <si>
    <t>王在勇</t>
  </si>
  <si>
    <t>李仁武</t>
  </si>
  <si>
    <t>王在田</t>
  </si>
  <si>
    <t>王道坤</t>
  </si>
  <si>
    <t>周正保</t>
  </si>
  <si>
    <t>郑华平</t>
  </si>
  <si>
    <t>熊树云</t>
  </si>
  <si>
    <t>王在洲</t>
  </si>
  <si>
    <t>王在良</t>
  </si>
  <si>
    <t>李永凡</t>
  </si>
  <si>
    <t>雷福江</t>
  </si>
  <si>
    <t>林长才</t>
  </si>
  <si>
    <t>林长友</t>
  </si>
  <si>
    <t>王在运</t>
  </si>
  <si>
    <t>王在东</t>
  </si>
  <si>
    <t>王在本</t>
  </si>
  <si>
    <t>戈万云</t>
  </si>
  <si>
    <t>刘红海</t>
  </si>
  <si>
    <t>陈善明</t>
  </si>
  <si>
    <t>周立忠</t>
  </si>
  <si>
    <t>熊树森</t>
  </si>
  <si>
    <t>熊树发</t>
  </si>
  <si>
    <t>代道云</t>
  </si>
  <si>
    <t>田开军</t>
  </si>
  <si>
    <t>刘海</t>
  </si>
  <si>
    <t>田开明</t>
  </si>
  <si>
    <t>熊树华</t>
  </si>
  <si>
    <t>王业臣</t>
  </si>
  <si>
    <t>王在云</t>
  </si>
  <si>
    <t>王金发</t>
  </si>
  <si>
    <t>李永国</t>
  </si>
  <si>
    <t>王道海</t>
  </si>
  <si>
    <t>王金龙</t>
  </si>
  <si>
    <t>王在会</t>
  </si>
  <si>
    <t>李广兵</t>
  </si>
  <si>
    <t>张晓东</t>
  </si>
  <si>
    <t>李福清</t>
  </si>
  <si>
    <t>戈万兵</t>
  </si>
  <si>
    <t>王在清</t>
  </si>
  <si>
    <t>王在信</t>
  </si>
  <si>
    <t>王义东</t>
  </si>
  <si>
    <t>杨可兵</t>
  </si>
  <si>
    <t>熊树才</t>
  </si>
  <si>
    <t>张少东</t>
  </si>
  <si>
    <t>李广义</t>
  </si>
  <si>
    <t>杨玉生</t>
  </si>
  <si>
    <t>雷波</t>
  </si>
  <si>
    <t>A4203491617</t>
  </si>
  <si>
    <t>符义德</t>
  </si>
  <si>
    <t>向家湾</t>
  </si>
  <si>
    <t>A4203491573</t>
  </si>
  <si>
    <t>孙东政</t>
  </si>
  <si>
    <t>花屋湾</t>
  </si>
  <si>
    <t>A4203491727</t>
  </si>
  <si>
    <t>吴辅义</t>
  </si>
  <si>
    <t>A4203491618</t>
  </si>
  <si>
    <t>周世雄</t>
  </si>
  <si>
    <t>A4203491619</t>
  </si>
  <si>
    <t>吴辅军</t>
  </si>
  <si>
    <t>周世业</t>
  </si>
  <si>
    <t>赵家畈、向家湾</t>
  </si>
  <si>
    <t>A4203491625</t>
  </si>
  <si>
    <t>周清木</t>
  </si>
  <si>
    <t>赵家畈</t>
  </si>
  <si>
    <t>A4203491726</t>
  </si>
  <si>
    <t>陈荣芳</t>
  </si>
  <si>
    <t>A4203491623</t>
  </si>
  <si>
    <t>A4203491621</t>
  </si>
  <si>
    <t>周世成</t>
  </si>
  <si>
    <t>花屋湾、赵家畈</t>
  </si>
  <si>
    <t>A4203491622</t>
  </si>
  <si>
    <t>周世朝</t>
  </si>
  <si>
    <t>叶家湾</t>
  </si>
  <si>
    <t>A4203491728</t>
  </si>
  <si>
    <t>周列刚</t>
  </si>
  <si>
    <t>A4203491729</t>
  </si>
  <si>
    <t>周列朝</t>
  </si>
  <si>
    <t>周超</t>
  </si>
  <si>
    <t>A 4203491745</t>
  </si>
  <si>
    <t>张福清</t>
  </si>
  <si>
    <t>A 4203491739</t>
  </si>
  <si>
    <t>周毅</t>
  </si>
  <si>
    <t>A 4203491738</t>
  </si>
  <si>
    <t>周列军</t>
  </si>
  <si>
    <t>周列强</t>
  </si>
  <si>
    <t>符义强</t>
  </si>
  <si>
    <t>王振华</t>
  </si>
  <si>
    <t>A 4203491624</t>
  </si>
  <si>
    <t>周世波</t>
  </si>
  <si>
    <t>肖建福</t>
  </si>
  <si>
    <t>古城畈居委会</t>
  </si>
  <si>
    <t>熊炳家</t>
  </si>
  <si>
    <t>2-1</t>
  </si>
  <si>
    <t>五龙山</t>
  </si>
  <si>
    <t>4-1</t>
  </si>
  <si>
    <t>吴国龙</t>
  </si>
  <si>
    <t>罐子冲</t>
  </si>
  <si>
    <t>5-1</t>
  </si>
  <si>
    <t>6-1</t>
  </si>
  <si>
    <t>罐子冲左边</t>
  </si>
  <si>
    <t>7-1</t>
  </si>
  <si>
    <t>8-1</t>
  </si>
  <si>
    <t>张家下湾</t>
  </si>
  <si>
    <t>9-1</t>
  </si>
  <si>
    <t>王金刚</t>
  </si>
  <si>
    <t>10-1</t>
  </si>
  <si>
    <t>上安冲右边</t>
  </si>
  <si>
    <t>11-1</t>
  </si>
  <si>
    <t>安冲山</t>
  </si>
  <si>
    <t>12-1</t>
  </si>
  <si>
    <t>小栎树湾</t>
  </si>
  <si>
    <t>13-1</t>
  </si>
  <si>
    <t>罐子冲右边</t>
  </si>
  <si>
    <t>14-1</t>
  </si>
  <si>
    <t>3—01</t>
  </si>
  <si>
    <t>秦克荣</t>
  </si>
  <si>
    <t>3—02</t>
  </si>
  <si>
    <t>莲花桥水库北</t>
  </si>
  <si>
    <t>3—03</t>
  </si>
  <si>
    <t>王金荣</t>
  </si>
  <si>
    <t>3—04</t>
  </si>
  <si>
    <t>塔湾</t>
  </si>
  <si>
    <t>3—05</t>
  </si>
  <si>
    <t>文章湾</t>
  </si>
  <si>
    <t>3—06</t>
  </si>
  <si>
    <t>泥鳅湾</t>
  </si>
  <si>
    <t>3—07</t>
  </si>
  <si>
    <t>2—01</t>
  </si>
  <si>
    <t>A4203491570</t>
  </si>
  <si>
    <t xml:space="preserve">        填报人签字：  　　  　村民小组长（签字 ）：  　    　村主任签字：（并加盖公章）   　　  　乡镇林业站长签字：            乡镇分管领导签字：     　  乡镇主要领导签字（并加盖公章）：</t>
  </si>
  <si>
    <t>团结</t>
  </si>
  <si>
    <t>021704</t>
  </si>
  <si>
    <t>杨前进</t>
  </si>
  <si>
    <t>坟塆</t>
  </si>
  <si>
    <t>000365</t>
  </si>
  <si>
    <t>小虾子沟</t>
  </si>
  <si>
    <t>022449</t>
  </si>
  <si>
    <t>杨光书</t>
  </si>
  <si>
    <t>021706</t>
  </si>
  <si>
    <t>刘观均</t>
  </si>
  <si>
    <t>021707</t>
  </si>
  <si>
    <t>刘龙书</t>
  </si>
  <si>
    <t>021710</t>
  </si>
  <si>
    <t>刘观琼</t>
  </si>
  <si>
    <t>021720</t>
  </si>
  <si>
    <t>021716</t>
  </si>
  <si>
    <t>刘龙全</t>
  </si>
  <si>
    <t>小虾子沟西</t>
  </si>
  <si>
    <t>021721</t>
  </si>
  <si>
    <t>张正付</t>
  </si>
  <si>
    <t>正付屋后上侧</t>
  </si>
  <si>
    <t>000366</t>
  </si>
  <si>
    <t>无家塆</t>
  </si>
  <si>
    <t>021744</t>
  </si>
  <si>
    <t>杨光洲</t>
  </si>
  <si>
    <t>香家塆</t>
  </si>
  <si>
    <t>021746</t>
  </si>
  <si>
    <t>漆树湾</t>
  </si>
  <si>
    <t>021812</t>
  </si>
  <si>
    <t>杨永忠</t>
  </si>
  <si>
    <t>021805</t>
  </si>
  <si>
    <t>杨永炎</t>
  </si>
  <si>
    <t>021999</t>
  </si>
  <si>
    <t>团坡</t>
  </si>
  <si>
    <t>021808</t>
  </si>
  <si>
    <t>杨海堂</t>
  </si>
  <si>
    <t>大小冲</t>
  </si>
  <si>
    <t>021801</t>
  </si>
  <si>
    <t>杨光军</t>
  </si>
  <si>
    <t>垱沟子</t>
  </si>
  <si>
    <t>022444</t>
  </si>
  <si>
    <t>卢继红</t>
  </si>
  <si>
    <t>021784</t>
  </si>
  <si>
    <t>杨光红</t>
  </si>
  <si>
    <t>义学</t>
  </si>
  <si>
    <t>021774</t>
  </si>
  <si>
    <t>杨永林</t>
  </si>
  <si>
    <t>021727</t>
  </si>
  <si>
    <t>高竹林</t>
  </si>
  <si>
    <t>大虾子沟</t>
  </si>
  <si>
    <t>021723</t>
  </si>
  <si>
    <t>熊剑峰</t>
  </si>
  <si>
    <r>
      <rPr>
        <sz val="14"/>
        <rFont val="宋体"/>
        <charset val="134"/>
      </rPr>
      <t>熊剑</t>
    </r>
    <r>
      <rPr>
        <sz val="14"/>
        <color rgb="FFFF0000"/>
        <rFont val="宋体"/>
        <charset val="134"/>
      </rPr>
      <t>峰</t>
    </r>
  </si>
  <si>
    <t>021729</t>
  </si>
  <si>
    <t>熊保振</t>
  </si>
  <si>
    <t>021739</t>
  </si>
  <si>
    <t>朱先智</t>
  </si>
  <si>
    <t>秀土塆</t>
  </si>
  <si>
    <t>021742</t>
  </si>
  <si>
    <t>朱军礼</t>
  </si>
  <si>
    <t>大虾子北</t>
  </si>
  <si>
    <t>021749</t>
  </si>
  <si>
    <t>陈桂敏</t>
  </si>
  <si>
    <t>大冲</t>
  </si>
  <si>
    <t>000367</t>
  </si>
  <si>
    <r>
      <rPr>
        <sz val="14"/>
        <rFont val="宋体"/>
        <charset val="134"/>
      </rPr>
      <t>邓</t>
    </r>
    <r>
      <rPr>
        <sz val="14"/>
        <rFont val="Calibri"/>
        <charset val="0"/>
      </rPr>
      <t xml:space="preserve">  </t>
    </r>
    <r>
      <rPr>
        <sz val="14"/>
        <rFont val="宋体"/>
        <charset val="134"/>
      </rPr>
      <t>超</t>
    </r>
  </si>
  <si>
    <t>大虾子沟北</t>
  </si>
  <si>
    <t>021763</t>
  </si>
  <si>
    <t>021752</t>
  </si>
  <si>
    <t>022589</t>
  </si>
  <si>
    <t>陈忠明</t>
  </si>
  <si>
    <t>塌湾</t>
  </si>
  <si>
    <t>022597</t>
  </si>
  <si>
    <t>屈令海</t>
  </si>
  <si>
    <t>022627</t>
  </si>
  <si>
    <t>屈令友</t>
  </si>
  <si>
    <t>022611</t>
  </si>
  <si>
    <t>屈令发</t>
  </si>
  <si>
    <t>瑶湾</t>
  </si>
  <si>
    <t>022619</t>
  </si>
  <si>
    <t>王家兰</t>
  </si>
  <si>
    <t>榨屋对门</t>
  </si>
  <si>
    <t>022620</t>
  </si>
  <si>
    <t>张运忠</t>
  </si>
  <si>
    <t>022629</t>
  </si>
  <si>
    <t>屈海涛</t>
  </si>
  <si>
    <t>堰湾对门</t>
  </si>
  <si>
    <t>022471</t>
  </si>
  <si>
    <t>张运全</t>
  </si>
  <si>
    <t>022474</t>
  </si>
  <si>
    <t>张绍东</t>
  </si>
  <si>
    <t>卢一明</t>
  </si>
  <si>
    <t>022482</t>
  </si>
  <si>
    <t>卢一安</t>
  </si>
  <si>
    <t>022580</t>
  </si>
  <si>
    <t>宋克菊</t>
  </si>
  <si>
    <t>022453</t>
  </si>
  <si>
    <t>王道义</t>
  </si>
  <si>
    <t>夏湾</t>
  </si>
  <si>
    <t>022487</t>
  </si>
  <si>
    <t>卢一强</t>
  </si>
  <si>
    <t>022533</t>
  </si>
  <si>
    <t>杨从新</t>
  </si>
  <si>
    <t>022485</t>
  </si>
  <si>
    <t>胡加旺</t>
  </si>
  <si>
    <t>雨林坡</t>
  </si>
  <si>
    <t>022583</t>
  </si>
  <si>
    <t>刘品东</t>
  </si>
  <si>
    <t>菜子堰</t>
  </si>
  <si>
    <t>022467</t>
  </si>
  <si>
    <t>夏定猛</t>
  </si>
  <si>
    <t>沙堰湾</t>
  </si>
  <si>
    <t>022536</t>
  </si>
  <si>
    <t>吴贵忠</t>
  </si>
  <si>
    <t>022517</t>
  </si>
  <si>
    <t>金世琴</t>
  </si>
  <si>
    <t>022520</t>
  </si>
  <si>
    <t>刘向阳</t>
  </si>
  <si>
    <t>022525</t>
  </si>
  <si>
    <t>曾广安</t>
  </si>
  <si>
    <t>022505</t>
  </si>
  <si>
    <t>022498</t>
  </si>
  <si>
    <t>李远金</t>
  </si>
  <si>
    <t>022495</t>
  </si>
  <si>
    <t>夏定洪</t>
  </si>
  <si>
    <t>022512</t>
  </si>
  <si>
    <t>022529</t>
  </si>
  <si>
    <t>吴仕刚</t>
  </si>
  <si>
    <t>022543</t>
  </si>
  <si>
    <t>吴仕强</t>
  </si>
  <si>
    <t>022557</t>
  </si>
  <si>
    <t>沙窝地</t>
  </si>
  <si>
    <t>022577</t>
  </si>
  <si>
    <t>宋克元</t>
  </si>
  <si>
    <t>022492</t>
  </si>
  <si>
    <t>朱宗树</t>
  </si>
  <si>
    <t>杨家塆冲</t>
  </si>
  <si>
    <t>022913</t>
  </si>
  <si>
    <t>022919</t>
  </si>
  <si>
    <t>邓卫星</t>
  </si>
  <si>
    <t>杨家湾冲</t>
  </si>
  <si>
    <t>022908</t>
  </si>
  <si>
    <t>邓泽成</t>
  </si>
  <si>
    <t>022921</t>
  </si>
  <si>
    <t>邓泽奎</t>
  </si>
  <si>
    <t>板栗湾</t>
  </si>
  <si>
    <t>022811</t>
  </si>
  <si>
    <t>陈良友</t>
  </si>
  <si>
    <t>022803</t>
  </si>
  <si>
    <t>陈良明</t>
  </si>
  <si>
    <t>正冲</t>
  </si>
  <si>
    <t>022842</t>
  </si>
  <si>
    <t>邓世友</t>
  </si>
  <si>
    <t>铁球湾</t>
  </si>
  <si>
    <t>022827</t>
  </si>
  <si>
    <t>邓世国</t>
  </si>
  <si>
    <t>022839</t>
  </si>
  <si>
    <t>邓世财</t>
  </si>
  <si>
    <t>正冲右侧</t>
  </si>
  <si>
    <t>022856</t>
  </si>
  <si>
    <t>杨永明</t>
  </si>
  <si>
    <t>022892</t>
  </si>
  <si>
    <t>邓小钊</t>
  </si>
  <si>
    <t>围墙窝子</t>
  </si>
  <si>
    <t>022794</t>
  </si>
  <si>
    <t>邓海军</t>
  </si>
  <si>
    <t>022878</t>
  </si>
  <si>
    <t>邓世江</t>
  </si>
  <si>
    <t>本人屋左侧</t>
  </si>
  <si>
    <t>022959</t>
  </si>
  <si>
    <t>转子湾冲</t>
  </si>
  <si>
    <t>022982</t>
  </si>
  <si>
    <t>邓世勇</t>
  </si>
  <si>
    <t>022998</t>
  </si>
  <si>
    <t>陈克军</t>
  </si>
  <si>
    <t>022813</t>
  </si>
  <si>
    <t>张宇洲</t>
  </si>
  <si>
    <t>四球湾</t>
  </si>
  <si>
    <t>000372</t>
  </si>
  <si>
    <t>022776</t>
  </si>
  <si>
    <t>张启付</t>
  </si>
  <si>
    <t>朝子湾冲</t>
  </si>
  <si>
    <t>022768</t>
  </si>
  <si>
    <r>
      <rPr>
        <sz val="14"/>
        <rFont val="宋体"/>
        <charset val="134"/>
      </rPr>
      <t>肖</t>
    </r>
    <r>
      <rPr>
        <sz val="14"/>
        <rFont val="Calibri"/>
        <charset val="0"/>
      </rPr>
      <t xml:space="preserve">    </t>
    </r>
    <r>
      <rPr>
        <sz val="14"/>
        <rFont val="宋体"/>
        <charset val="134"/>
      </rPr>
      <t>敏</t>
    </r>
  </si>
  <si>
    <t>正冲左侧</t>
  </si>
  <si>
    <t>022838</t>
  </si>
  <si>
    <t>周郭湾冲</t>
  </si>
  <si>
    <t>022935</t>
  </si>
  <si>
    <t>郭选和</t>
  </si>
  <si>
    <t>022932</t>
  </si>
  <si>
    <t>郭晓超</t>
  </si>
  <si>
    <t>022780</t>
  </si>
  <si>
    <t>张启明</t>
  </si>
  <si>
    <t>022798</t>
  </si>
  <si>
    <t>邓世凡</t>
  </si>
  <si>
    <t>022929</t>
  </si>
  <si>
    <t>郭选坤</t>
  </si>
  <si>
    <t>022941</t>
  </si>
  <si>
    <t>郭选友</t>
  </si>
  <si>
    <t>杨家树湾</t>
  </si>
  <si>
    <t>022900</t>
  </si>
  <si>
    <t>邓泽海</t>
  </si>
  <si>
    <t>老屋湾</t>
  </si>
  <si>
    <t>022925</t>
  </si>
  <si>
    <t>黄志军</t>
  </si>
  <si>
    <t>022906</t>
  </si>
  <si>
    <t>邓泽云</t>
  </si>
  <si>
    <t>022937</t>
  </si>
  <si>
    <t>郭选书</t>
  </si>
  <si>
    <t>022950</t>
  </si>
  <si>
    <t>郭选国</t>
  </si>
  <si>
    <t>022973</t>
  </si>
  <si>
    <t>邓泽升</t>
  </si>
  <si>
    <t>022897</t>
  </si>
  <si>
    <t>邓泽付</t>
  </si>
  <si>
    <t>022823</t>
  </si>
  <si>
    <t>022872</t>
  </si>
  <si>
    <t>杨光铭</t>
  </si>
  <si>
    <t>000373</t>
  </si>
  <si>
    <t>022976</t>
  </si>
  <si>
    <t>张运德</t>
  </si>
  <si>
    <t>022993</t>
  </si>
  <si>
    <t>邓世凤</t>
  </si>
  <si>
    <t>022903</t>
  </si>
  <si>
    <t>022967</t>
  </si>
  <si>
    <t>吴德秀</t>
  </si>
  <si>
    <t>022894</t>
  </si>
  <si>
    <t>陈小玲</t>
  </si>
  <si>
    <t>000605</t>
  </si>
  <si>
    <t>邓家湾前</t>
  </si>
  <si>
    <t>021945</t>
  </si>
  <si>
    <t>肖光银</t>
  </si>
  <si>
    <t>星星湾</t>
  </si>
  <si>
    <t>021950</t>
  </si>
  <si>
    <t>肖光全</t>
  </si>
  <si>
    <t>邓家湾</t>
  </si>
  <si>
    <t>021936</t>
  </si>
  <si>
    <t>肖宗均</t>
  </si>
  <si>
    <t>窑沟</t>
  </si>
  <si>
    <t>000608</t>
  </si>
  <si>
    <t>李冬云</t>
  </si>
  <si>
    <t>021939</t>
  </si>
  <si>
    <t>肖宗兵</t>
  </si>
  <si>
    <t>马过湾</t>
  </si>
  <si>
    <t>000345</t>
  </si>
  <si>
    <t>窑傍子山</t>
  </si>
  <si>
    <t>021932</t>
  </si>
  <si>
    <t>肖光森</t>
  </si>
  <si>
    <t>郭个湾</t>
  </si>
  <si>
    <t>021959</t>
  </si>
  <si>
    <t>杨光发</t>
  </si>
  <si>
    <t>021953</t>
  </si>
  <si>
    <t>杨  勇</t>
  </si>
  <si>
    <t>021873</t>
  </si>
  <si>
    <t>包贻财</t>
  </si>
  <si>
    <t>021955</t>
  </si>
  <si>
    <t>021962</t>
  </si>
  <si>
    <t>包艳华</t>
  </si>
  <si>
    <t>冬瓜坡</t>
  </si>
  <si>
    <t>021866</t>
  </si>
  <si>
    <t>包艳成</t>
  </si>
  <si>
    <t>忘事湾</t>
  </si>
  <si>
    <t>021884</t>
  </si>
  <si>
    <t>景春秀</t>
  </si>
  <si>
    <t>堰窝子</t>
  </si>
  <si>
    <t>000604</t>
  </si>
  <si>
    <t>邓家湾屋后</t>
  </si>
  <si>
    <t>021942</t>
  </si>
  <si>
    <t>肖光友</t>
  </si>
  <si>
    <t>021871</t>
  </si>
  <si>
    <t>杨光福</t>
  </si>
  <si>
    <t>021875</t>
  </si>
  <si>
    <t>陈良付</t>
  </si>
  <si>
    <t>黄家嘴屋后</t>
  </si>
  <si>
    <t>021880</t>
  </si>
  <si>
    <t>谢照波</t>
  </si>
  <si>
    <t>000609</t>
  </si>
  <si>
    <t>熊仕勇</t>
  </si>
  <si>
    <t>汪个冲</t>
  </si>
  <si>
    <t>000344</t>
  </si>
  <si>
    <t>小老王岭</t>
  </si>
  <si>
    <t>021887</t>
  </si>
  <si>
    <t>刘品成</t>
  </si>
  <si>
    <t>小坡</t>
  </si>
  <si>
    <t>000667</t>
  </si>
  <si>
    <t>严国平</t>
  </si>
  <si>
    <t>黄个提子</t>
  </si>
  <si>
    <t>021930</t>
  </si>
  <si>
    <t>严国安</t>
  </si>
  <si>
    <t>021889</t>
  </si>
  <si>
    <t>叶全苹</t>
  </si>
  <si>
    <t>021882</t>
  </si>
  <si>
    <t>包德军</t>
  </si>
  <si>
    <t>000668</t>
  </si>
  <si>
    <t>021886</t>
  </si>
  <si>
    <t>杨屋湾后</t>
  </si>
  <si>
    <t>021929</t>
  </si>
  <si>
    <t>续安菊</t>
  </si>
  <si>
    <t>021927</t>
  </si>
  <si>
    <t>刘品涛</t>
  </si>
  <si>
    <t>榜子上面山</t>
  </si>
  <si>
    <t>021921</t>
  </si>
  <si>
    <t>彭成翠</t>
  </si>
  <si>
    <t>021925</t>
  </si>
  <si>
    <t>张友英</t>
  </si>
  <si>
    <t>傍子山上</t>
  </si>
  <si>
    <t>021923</t>
  </si>
  <si>
    <t>刘品福</t>
  </si>
  <si>
    <t>021906</t>
  </si>
  <si>
    <t>朱树军</t>
  </si>
  <si>
    <t>黑子湾</t>
  </si>
  <si>
    <t>021912</t>
  </si>
  <si>
    <t>肖金强</t>
  </si>
  <si>
    <t>021908</t>
  </si>
  <si>
    <t>朱树全</t>
  </si>
  <si>
    <t>何家湾中嘴</t>
  </si>
  <si>
    <t>021911</t>
  </si>
  <si>
    <t>朱树记</t>
  </si>
  <si>
    <t>羊角地</t>
  </si>
  <si>
    <t>021916</t>
  </si>
  <si>
    <t>张加芳</t>
  </si>
  <si>
    <t>窑地场子</t>
  </si>
  <si>
    <t>021914</t>
  </si>
  <si>
    <t>朱树发</t>
  </si>
  <si>
    <t>小羊角地</t>
  </si>
  <si>
    <t>021920</t>
  </si>
  <si>
    <t>朱先德</t>
  </si>
  <si>
    <t>000363</t>
  </si>
  <si>
    <t>叶忠国</t>
  </si>
  <si>
    <t>022770</t>
  </si>
  <si>
    <t>马永清</t>
  </si>
  <si>
    <t>四球湾西侧</t>
  </si>
  <si>
    <t>000624</t>
  </si>
  <si>
    <t>022805</t>
  </si>
  <si>
    <t>021877</t>
  </si>
  <si>
    <t>021952</t>
  </si>
  <si>
    <t>梨树嘴子</t>
  </si>
  <si>
    <t>000371</t>
  </si>
  <si>
    <t>000349</t>
  </si>
  <si>
    <t>窑个冲</t>
  </si>
  <si>
    <t>022762</t>
  </si>
  <si>
    <t>周湾冲</t>
  </si>
  <si>
    <t>000374</t>
  </si>
  <si>
    <t>老湾冲右侧</t>
  </si>
  <si>
    <t>000378</t>
  </si>
  <si>
    <t>横冲龙窝</t>
  </si>
  <si>
    <t>000362</t>
  </si>
  <si>
    <t>000347</t>
  </si>
  <si>
    <t>000348</t>
  </si>
  <si>
    <t>团结村</t>
  </si>
  <si>
    <t>西大冲</t>
  </si>
  <si>
    <t>021771</t>
  </si>
  <si>
    <t>坡子湾</t>
  </si>
  <si>
    <t>022314</t>
  </si>
  <si>
    <t>叶全菊</t>
  </si>
  <si>
    <t>022307</t>
  </si>
  <si>
    <t>022310</t>
  </si>
  <si>
    <t>黄永志</t>
  </si>
  <si>
    <t>敖家冲东山</t>
  </si>
  <si>
    <t>022349</t>
  </si>
  <si>
    <r>
      <rPr>
        <sz val="14"/>
        <rFont val="宋体"/>
        <charset val="134"/>
      </rPr>
      <t>谢</t>
    </r>
    <r>
      <rPr>
        <sz val="14"/>
        <rFont val="Calibri"/>
        <charset val="0"/>
      </rPr>
      <t xml:space="preserve">  </t>
    </r>
    <r>
      <rPr>
        <sz val="14"/>
        <rFont val="宋体"/>
        <charset val="134"/>
      </rPr>
      <t>东</t>
    </r>
  </si>
  <si>
    <t>022304</t>
  </si>
  <si>
    <t>谢顺华</t>
  </si>
  <si>
    <t>敖家冲</t>
  </si>
  <si>
    <t>022321</t>
  </si>
  <si>
    <t>谢顺明</t>
  </si>
  <si>
    <t>022317</t>
  </si>
  <si>
    <t>022325</t>
  </si>
  <si>
    <t>谢顺贵</t>
  </si>
  <si>
    <t>洞湾西山</t>
  </si>
  <si>
    <t>022367</t>
  </si>
  <si>
    <t>刘国振</t>
  </si>
  <si>
    <t>022272</t>
  </si>
  <si>
    <t>熊龙海</t>
  </si>
  <si>
    <t>垱崖子</t>
  </si>
  <si>
    <t>022276</t>
  </si>
  <si>
    <t>熊龙源</t>
  </si>
  <si>
    <t>022399</t>
  </si>
  <si>
    <t>陈良常</t>
  </si>
  <si>
    <t>小窑湾</t>
  </si>
  <si>
    <t>022357</t>
  </si>
  <si>
    <t>李邦付</t>
  </si>
  <si>
    <t>马王冲西山</t>
  </si>
  <si>
    <t>022418</t>
  </si>
  <si>
    <t>刘之平</t>
  </si>
  <si>
    <t>马王冲</t>
  </si>
  <si>
    <t>022360</t>
  </si>
  <si>
    <t>刘官新</t>
  </si>
  <si>
    <t>022339</t>
  </si>
  <si>
    <t>李邦成</t>
  </si>
  <si>
    <t>022266</t>
  </si>
  <si>
    <t>占申秀</t>
  </si>
  <si>
    <t>022341</t>
  </si>
  <si>
    <t>熊龙喜</t>
  </si>
  <si>
    <t>大湾屋右山</t>
  </si>
  <si>
    <t>022425</t>
  </si>
  <si>
    <t>周忠全</t>
  </si>
  <si>
    <t>022262</t>
  </si>
  <si>
    <t>曹红玲</t>
  </si>
  <si>
    <t>022356</t>
  </si>
  <si>
    <t>刘国成</t>
  </si>
  <si>
    <t>垱冲</t>
  </si>
  <si>
    <t>022278</t>
  </si>
  <si>
    <t>刘之富</t>
  </si>
  <si>
    <t>022420</t>
  </si>
  <si>
    <t>刘国彦</t>
  </si>
  <si>
    <t>022416</t>
  </si>
  <si>
    <t>刘星华</t>
  </si>
  <si>
    <t>小冲东山</t>
  </si>
  <si>
    <t>022405</t>
  </si>
  <si>
    <t>肖宗友</t>
  </si>
  <si>
    <t>纱帽山</t>
  </si>
  <si>
    <t>022423</t>
  </si>
  <si>
    <t>李廷刚</t>
  </si>
  <si>
    <t>红旗垭子</t>
  </si>
  <si>
    <t>022391</t>
  </si>
  <si>
    <t>张翠平</t>
  </si>
  <si>
    <t>022288</t>
  </si>
  <si>
    <t>肖先全</t>
  </si>
  <si>
    <t>022270</t>
  </si>
  <si>
    <r>
      <rPr>
        <sz val="14"/>
        <rFont val="宋体"/>
        <charset val="134"/>
      </rPr>
      <t>周</t>
    </r>
    <r>
      <rPr>
        <sz val="14"/>
        <rFont val="Calibri"/>
        <charset val="0"/>
      </rPr>
      <t xml:space="preserve">  </t>
    </r>
    <r>
      <rPr>
        <sz val="14"/>
        <rFont val="宋体"/>
        <charset val="134"/>
      </rPr>
      <t>毅</t>
    </r>
  </si>
  <si>
    <t>洞湾</t>
  </si>
  <si>
    <t>022375</t>
  </si>
  <si>
    <t>孙贤柱</t>
  </si>
  <si>
    <t>022379</t>
  </si>
  <si>
    <t>宋克科</t>
  </si>
  <si>
    <t>022401</t>
  </si>
  <si>
    <t>坳家冲</t>
  </si>
  <si>
    <t>000615</t>
  </si>
  <si>
    <t>李廷明</t>
  </si>
  <si>
    <t>大冲南山</t>
  </si>
  <si>
    <t>022402</t>
  </si>
  <si>
    <t>罗诗勇</t>
  </si>
  <si>
    <t>022332</t>
  </si>
  <si>
    <t>肖远付</t>
  </si>
  <si>
    <t>022410</t>
  </si>
  <si>
    <t>鲍海军</t>
  </si>
  <si>
    <t>022412</t>
  </si>
  <si>
    <t>谢吉友</t>
  </si>
  <si>
    <t>022363</t>
  </si>
  <si>
    <t>022390</t>
  </si>
  <si>
    <t>刘国军</t>
  </si>
  <si>
    <t>022351</t>
  </si>
  <si>
    <t>肖先友</t>
  </si>
  <si>
    <t>022328</t>
  </si>
  <si>
    <t>李洪全</t>
  </si>
  <si>
    <t>方海老屋</t>
  </si>
  <si>
    <t>000440</t>
  </si>
  <si>
    <t>五斗湾冲口</t>
  </si>
  <si>
    <t>022032</t>
  </si>
  <si>
    <t>占申楚</t>
  </si>
  <si>
    <t>寨湾</t>
  </si>
  <si>
    <t>022047</t>
  </si>
  <si>
    <t>寨窝山</t>
  </si>
  <si>
    <t>022052</t>
  </si>
  <si>
    <t>刘德友</t>
  </si>
  <si>
    <t>寨湾堰岸上</t>
  </si>
  <si>
    <t>022049</t>
  </si>
  <si>
    <t>詹申明</t>
  </si>
  <si>
    <t>寨湾老屋后</t>
  </si>
  <si>
    <t>022019</t>
  </si>
  <si>
    <t>詹申安</t>
  </si>
  <si>
    <t>022028</t>
  </si>
  <si>
    <t>占申举</t>
  </si>
  <si>
    <t>寨坡平地</t>
  </si>
  <si>
    <t>022062</t>
  </si>
  <si>
    <t>占申海</t>
  </si>
  <si>
    <t>寨坡山</t>
  </si>
  <si>
    <t>022057</t>
  </si>
  <si>
    <t>对门杨树湾</t>
  </si>
  <si>
    <t>022022</t>
  </si>
  <si>
    <t>张祖海</t>
  </si>
  <si>
    <t>茅草湾山</t>
  </si>
  <si>
    <t>022075</t>
  </si>
  <si>
    <t>张大发</t>
  </si>
  <si>
    <t>022024</t>
  </si>
  <si>
    <t>000620</t>
  </si>
  <si>
    <t>张光荣</t>
  </si>
  <si>
    <t>疙瘩子坡</t>
  </si>
  <si>
    <t>022072</t>
  </si>
  <si>
    <t>张志刚</t>
  </si>
  <si>
    <t>022668</t>
  </si>
  <si>
    <t>胡品海</t>
  </si>
  <si>
    <t>南湾</t>
  </si>
  <si>
    <t>022667</t>
  </si>
  <si>
    <t>戴成贵</t>
  </si>
  <si>
    <t>马家堡</t>
  </si>
  <si>
    <t>022676</t>
  </si>
  <si>
    <t>大三湾</t>
  </si>
  <si>
    <t>022670</t>
  </si>
  <si>
    <t>刘贵芳</t>
  </si>
  <si>
    <t>大转弯</t>
  </si>
  <si>
    <t>022648</t>
  </si>
  <si>
    <t>杨贤科</t>
  </si>
  <si>
    <t>000617</t>
  </si>
  <si>
    <t>孙克福</t>
  </si>
  <si>
    <t>000623</t>
  </si>
  <si>
    <t>代成云</t>
  </si>
  <si>
    <t>022677</t>
  </si>
  <si>
    <t>000622</t>
  </si>
  <si>
    <t>张家军</t>
  </si>
  <si>
    <t>破塆冲</t>
  </si>
  <si>
    <t>022671</t>
  </si>
  <si>
    <t>孙克志</t>
  </si>
  <si>
    <t>022673</t>
  </si>
  <si>
    <t>孙克柱</t>
  </si>
  <si>
    <t>破湾高坡</t>
  </si>
  <si>
    <t>022686</t>
  </si>
  <si>
    <t>詹申佐</t>
  </si>
  <si>
    <t>022672</t>
  </si>
  <si>
    <t>詹申佑</t>
  </si>
  <si>
    <t>022084</t>
  </si>
  <si>
    <t>蚕山</t>
  </si>
  <si>
    <t>022095</t>
  </si>
  <si>
    <t>方之金</t>
  </si>
  <si>
    <t>022088</t>
  </si>
  <si>
    <t>方之宇</t>
  </si>
  <si>
    <t>022109</t>
  </si>
  <si>
    <t>龙沟子</t>
  </si>
  <si>
    <t>000616</t>
  </si>
  <si>
    <t>杨永国</t>
  </si>
  <si>
    <t>022098</t>
  </si>
  <si>
    <t>022081</t>
  </si>
  <si>
    <t>杨永东</t>
  </si>
  <si>
    <t>龙沟子山</t>
  </si>
  <si>
    <t>022079</t>
  </si>
  <si>
    <t>杨永奎</t>
  </si>
  <si>
    <t>龙沟子北边</t>
  </si>
  <si>
    <t>022116</t>
  </si>
  <si>
    <t>杨永友</t>
  </si>
  <si>
    <t>堰儿湾西边</t>
  </si>
  <si>
    <t>022239</t>
  </si>
  <si>
    <t>方登高</t>
  </si>
  <si>
    <t>老园子岸</t>
  </si>
  <si>
    <t>022150</t>
  </si>
  <si>
    <t>胡良全</t>
  </si>
  <si>
    <t>杨树湾嘴</t>
  </si>
  <si>
    <t>022146</t>
  </si>
  <si>
    <t>罗海珍</t>
  </si>
  <si>
    <t>河边山</t>
  </si>
  <si>
    <t>022195</t>
  </si>
  <si>
    <t>刘凤兰</t>
  </si>
  <si>
    <t>022129</t>
  </si>
  <si>
    <t>詹申国</t>
  </si>
  <si>
    <t>嘴包子</t>
  </si>
  <si>
    <t>022163</t>
  </si>
  <si>
    <t>李相全</t>
  </si>
  <si>
    <t>嘴子湾</t>
  </si>
  <si>
    <t>022159</t>
  </si>
  <si>
    <t>南湾堰岸</t>
  </si>
  <si>
    <t>022219</t>
  </si>
  <si>
    <r>
      <rPr>
        <sz val="14"/>
        <rFont val="宋体"/>
        <charset val="134"/>
      </rPr>
      <t>李</t>
    </r>
    <r>
      <rPr>
        <sz val="14"/>
        <rFont val="Calibri"/>
        <charset val="0"/>
      </rPr>
      <t xml:space="preserve">  </t>
    </r>
    <r>
      <rPr>
        <sz val="14"/>
        <rFont val="宋体"/>
        <charset val="134"/>
      </rPr>
      <t>毅</t>
    </r>
  </si>
  <si>
    <t>022223</t>
  </si>
  <si>
    <t>李富平</t>
  </si>
  <si>
    <t>张子湾</t>
  </si>
  <si>
    <t>022137</t>
  </si>
  <si>
    <t>方光发</t>
  </si>
  <si>
    <t>大堰窝子</t>
  </si>
  <si>
    <t>022181</t>
  </si>
  <si>
    <t>方光财</t>
  </si>
  <si>
    <t>后头湾屋后</t>
  </si>
  <si>
    <t>022257</t>
  </si>
  <si>
    <t>杨树湾嘴子</t>
  </si>
  <si>
    <t>022141</t>
  </si>
  <si>
    <t>黄本勤</t>
  </si>
  <si>
    <t>木叫湾</t>
  </si>
  <si>
    <t>022209</t>
  </si>
  <si>
    <t>程正军</t>
  </si>
  <si>
    <t>022125</t>
  </si>
  <si>
    <t>程正前</t>
  </si>
  <si>
    <t>张子湾口头</t>
  </si>
  <si>
    <t>022135</t>
  </si>
  <si>
    <t>熊贵家</t>
  </si>
  <si>
    <t>022132</t>
  </si>
  <si>
    <t>胡忠华</t>
  </si>
  <si>
    <t>022213</t>
  </si>
  <si>
    <t>方之合</t>
  </si>
  <si>
    <t>黑塆过路湾</t>
  </si>
  <si>
    <t>022246</t>
  </si>
  <si>
    <t>杨华强</t>
  </si>
  <si>
    <t>大堰冲老上</t>
  </si>
  <si>
    <t>022252</t>
  </si>
  <si>
    <t>022203</t>
  </si>
  <si>
    <t>杨永清</t>
  </si>
  <si>
    <t>木梓湾</t>
  </si>
  <si>
    <t>000199</t>
  </si>
  <si>
    <t>022030</t>
  </si>
  <si>
    <t>包德芹</t>
  </si>
  <si>
    <t>022156</t>
  </si>
  <si>
    <t>刘国芳</t>
  </si>
  <si>
    <t>022173</t>
  </si>
  <si>
    <t>詹家凡</t>
  </si>
  <si>
    <t>胡品升</t>
  </si>
  <si>
    <t>胡品国</t>
  </si>
  <si>
    <t>刘群芳</t>
  </si>
  <si>
    <t>胡正汉</t>
  </si>
  <si>
    <t>胡品府</t>
  </si>
  <si>
    <t>肖宗军</t>
  </si>
  <si>
    <t>坟嘴子</t>
  </si>
  <si>
    <t>000429</t>
  </si>
  <si>
    <t>胡品仟</t>
  </si>
  <si>
    <t>022704</t>
  </si>
  <si>
    <t>胡品勋</t>
  </si>
  <si>
    <t>胡品朝</t>
  </si>
  <si>
    <t>过龙山</t>
  </si>
  <si>
    <t>022702</t>
  </si>
  <si>
    <t>胡品洲</t>
  </si>
  <si>
    <t>雷群会</t>
  </si>
  <si>
    <t>刘 波</t>
  </si>
  <si>
    <t>刘铁夫</t>
  </si>
  <si>
    <t>小三湾</t>
  </si>
  <si>
    <t>022697</t>
  </si>
  <si>
    <t>雷 波</t>
  </si>
  <si>
    <t>雷宗成</t>
  </si>
  <si>
    <t>占申府</t>
  </si>
  <si>
    <t>占申发</t>
  </si>
  <si>
    <t>胡品军</t>
  </si>
  <si>
    <t>东水堰正冲</t>
  </si>
  <si>
    <t>022701</t>
  </si>
  <si>
    <t>杨绍勋</t>
  </si>
  <si>
    <t>刘建楚</t>
  </si>
  <si>
    <t>续安勤</t>
  </si>
  <si>
    <t>向天佑</t>
  </si>
  <si>
    <t>雷宗全</t>
  </si>
  <si>
    <t>庙窝子</t>
  </si>
  <si>
    <t>022694</t>
  </si>
  <si>
    <t>马朝琴</t>
  </si>
  <si>
    <t>022682</t>
  </si>
  <si>
    <t>胡正大</t>
  </si>
  <si>
    <t>肖光元</t>
  </si>
  <si>
    <t>刘国志</t>
  </si>
  <si>
    <t>胡品柱</t>
  </si>
  <si>
    <t>向天顺</t>
  </si>
  <si>
    <t>张 学</t>
  </si>
  <si>
    <t>桂 猛</t>
  </si>
  <si>
    <t>桂 勇</t>
  </si>
  <si>
    <t>桂景友</t>
  </si>
  <si>
    <t>罗国全</t>
  </si>
  <si>
    <t>胡品发</t>
  </si>
  <si>
    <t>大林坡</t>
  </si>
  <si>
    <t>022687</t>
  </si>
  <si>
    <t>胡正海</t>
  </si>
  <si>
    <t>胡正付</t>
  </si>
  <si>
    <t>向天志</t>
  </si>
  <si>
    <t>郭选普</t>
  </si>
  <si>
    <t>白鹤嘴</t>
  </si>
  <si>
    <t>022741</t>
  </si>
  <si>
    <t>胡正林</t>
  </si>
  <si>
    <t>022734</t>
  </si>
  <si>
    <t>刘建军</t>
  </si>
  <si>
    <t>胡正平</t>
  </si>
  <si>
    <t>陈方国</t>
  </si>
  <si>
    <t>陈万秀</t>
  </si>
  <si>
    <t>八湾</t>
  </si>
  <si>
    <t>022727</t>
  </si>
  <si>
    <t>廖红林</t>
  </si>
  <si>
    <t>肖远洪</t>
  </si>
  <si>
    <t>肖远友</t>
  </si>
  <si>
    <t>022714</t>
  </si>
  <si>
    <t>陈方明</t>
  </si>
  <si>
    <t>郭明洪</t>
  </si>
  <si>
    <t>七湾</t>
  </si>
  <si>
    <t>022709</t>
  </si>
  <si>
    <t>胡品江</t>
  </si>
  <si>
    <t>胡品德</t>
  </si>
  <si>
    <t>胡品付</t>
  </si>
  <si>
    <t>向著德</t>
  </si>
  <si>
    <t>煤炭岸</t>
  </si>
  <si>
    <t>022730</t>
  </si>
  <si>
    <t>肖宗清</t>
  </si>
  <si>
    <t>寨坡毛狗洞</t>
  </si>
  <si>
    <t>000313</t>
  </si>
  <si>
    <t>张 俊</t>
  </si>
  <si>
    <t>郭明旺</t>
  </si>
  <si>
    <t>胡品耀</t>
  </si>
  <si>
    <t>胡国祥</t>
  </si>
  <si>
    <t>寨湾杨冲</t>
  </si>
  <si>
    <t>胡正明</t>
  </si>
  <si>
    <t>022044</t>
  </si>
  <si>
    <t>张德英</t>
  </si>
  <si>
    <t>寨湾杨树冲</t>
  </si>
  <si>
    <t>宋克发</t>
  </si>
  <si>
    <t>小冲西山</t>
  </si>
  <si>
    <t>022414</t>
  </si>
  <si>
    <t>占 权</t>
  </si>
  <si>
    <t>022371</t>
  </si>
  <si>
    <t>肖远清</t>
  </si>
  <si>
    <t>022723</t>
  </si>
  <si>
    <t>胡品格</t>
  </si>
  <si>
    <t>022719</t>
  </si>
  <si>
    <t>郭选宝</t>
  </si>
  <si>
    <t>桂井富</t>
  </si>
  <si>
    <t>桂景富</t>
  </si>
  <si>
    <t>022706</t>
  </si>
  <si>
    <t>郭选甫</t>
  </si>
  <si>
    <t>岭上大冲</t>
  </si>
  <si>
    <t>000411</t>
  </si>
  <si>
    <t>王大艳</t>
  </si>
  <si>
    <t>022736</t>
  </si>
  <si>
    <t>肖宗喜</t>
  </si>
  <si>
    <t>朱家湾</t>
  </si>
  <si>
    <t>000600</t>
  </si>
  <si>
    <t>杨永旺</t>
  </si>
  <si>
    <t>000448</t>
  </si>
  <si>
    <t>朱湾对门</t>
  </si>
  <si>
    <t>000602</t>
  </si>
  <si>
    <t>朱德贵</t>
  </si>
  <si>
    <t>朱湾</t>
  </si>
  <si>
    <t>023784</t>
  </si>
  <si>
    <t>杨永兵</t>
  </si>
  <si>
    <t>000449</t>
  </si>
  <si>
    <t>铁牛冲</t>
  </si>
  <si>
    <t>023785</t>
  </si>
  <si>
    <t>景明志</t>
  </si>
  <si>
    <t>000451</t>
  </si>
  <si>
    <t>000452</t>
  </si>
  <si>
    <t>023786</t>
  </si>
  <si>
    <t>杨兰芳</t>
  </si>
  <si>
    <t>023787</t>
  </si>
  <si>
    <t>景明旺</t>
  </si>
  <si>
    <t>竹园窝子</t>
  </si>
  <si>
    <t>023788</t>
  </si>
  <si>
    <t>景明财</t>
  </si>
  <si>
    <t>雷个寨</t>
  </si>
  <si>
    <t>景红兵</t>
  </si>
  <si>
    <t>023426</t>
  </si>
  <si>
    <t>汾行塆对门</t>
  </si>
  <si>
    <t>000453</t>
  </si>
  <si>
    <t>肖红云</t>
  </si>
  <si>
    <t>粉塆</t>
  </si>
  <si>
    <t>023789</t>
  </si>
  <si>
    <t>宋克英</t>
  </si>
  <si>
    <t>粉塆对门</t>
  </si>
  <si>
    <t>000454</t>
  </si>
  <si>
    <t>熊良会</t>
  </si>
  <si>
    <t>拦水堰</t>
  </si>
  <si>
    <t>023790</t>
  </si>
  <si>
    <t>方光海</t>
  </si>
  <si>
    <t>窑塆屋后</t>
  </si>
  <si>
    <t>023791</t>
  </si>
  <si>
    <t>000446</t>
  </si>
  <si>
    <t>兰草窝子</t>
  </si>
  <si>
    <t>000445</t>
  </si>
  <si>
    <t>黑桃湾</t>
  </si>
  <si>
    <t>023792</t>
  </si>
  <si>
    <t>杨永保</t>
  </si>
  <si>
    <t>冯个冲</t>
  </si>
  <si>
    <t>023329</t>
  </si>
  <si>
    <t>严仁宝</t>
  </si>
  <si>
    <t>000479</t>
  </si>
  <si>
    <t>000442</t>
  </si>
  <si>
    <t>000443</t>
  </si>
  <si>
    <t xml:space="preserve"> 是</t>
  </si>
  <si>
    <t>000444</t>
  </si>
  <si>
    <t>冯个冲口</t>
  </si>
  <si>
    <t>023259</t>
  </si>
  <si>
    <t>景明林</t>
  </si>
  <si>
    <t>023338</t>
  </si>
  <si>
    <t>景明生</t>
  </si>
  <si>
    <t>长地窝子</t>
  </si>
  <si>
    <t>000447</t>
  </si>
  <si>
    <t>崖子河</t>
  </si>
  <si>
    <t>000465</t>
  </si>
  <si>
    <t>雷个祠堂</t>
  </si>
  <si>
    <t>000436</t>
  </si>
  <si>
    <t>000439</t>
  </si>
  <si>
    <t>朝阳湾</t>
  </si>
  <si>
    <t>023269</t>
  </si>
  <si>
    <t>雷光凤</t>
  </si>
  <si>
    <t>000437</t>
  </si>
  <si>
    <t>023284</t>
  </si>
  <si>
    <t>严仁海</t>
  </si>
  <si>
    <t>许个湾</t>
  </si>
  <si>
    <t>023193</t>
  </si>
  <si>
    <t>景明凯</t>
  </si>
  <si>
    <t>窑垭子</t>
  </si>
  <si>
    <t>023350</t>
  </si>
  <si>
    <t>景明海</t>
  </si>
  <si>
    <t>023371</t>
  </si>
  <si>
    <t>祠堂</t>
  </si>
  <si>
    <t>000435</t>
  </si>
  <si>
    <t>粉行塆对面</t>
  </si>
  <si>
    <t>景发文</t>
  </si>
  <si>
    <t>雷个冲</t>
  </si>
  <si>
    <t>023419</t>
  </si>
  <si>
    <t>景明付</t>
  </si>
  <si>
    <t>023306</t>
  </si>
  <si>
    <t>景明初</t>
  </si>
  <si>
    <t>猪厂对门</t>
  </si>
  <si>
    <t>023212</t>
  </si>
  <si>
    <t>雷朝凤</t>
  </si>
  <si>
    <t>023388</t>
  </si>
  <si>
    <t>杨从顺</t>
  </si>
  <si>
    <t>000438</t>
  </si>
  <si>
    <t>占申益</t>
  </si>
  <si>
    <t>垭子</t>
  </si>
  <si>
    <t>023433</t>
  </si>
  <si>
    <t>景明喜</t>
  </si>
  <si>
    <t>雷家冲</t>
  </si>
  <si>
    <t>021840</t>
  </si>
  <si>
    <t>雷宗元</t>
  </si>
  <si>
    <t>雷湾对门</t>
  </si>
  <si>
    <t>021820</t>
  </si>
  <si>
    <t>雷金林</t>
  </si>
  <si>
    <t>023170</t>
  </si>
  <si>
    <t>雷宗明</t>
  </si>
  <si>
    <t>021837</t>
  </si>
  <si>
    <t>新堰窝子</t>
  </si>
  <si>
    <t>021849</t>
  </si>
  <si>
    <t>雷宗新</t>
  </si>
  <si>
    <t>023182</t>
  </si>
  <si>
    <t>雷宗刚</t>
  </si>
  <si>
    <t>六斗岸</t>
  </si>
  <si>
    <t>023179</t>
  </si>
  <si>
    <t>郭显坤</t>
  </si>
  <si>
    <t>黄土包冲</t>
  </si>
  <si>
    <t>021854</t>
  </si>
  <si>
    <t>郭明阳</t>
  </si>
  <si>
    <t>死人沟</t>
  </si>
  <si>
    <t>021857</t>
  </si>
  <si>
    <t>郭明旭</t>
  </si>
  <si>
    <t>干家树湾</t>
  </si>
  <si>
    <t>021834</t>
  </si>
  <si>
    <t>雷宗斌</t>
  </si>
  <si>
    <t>水库下冲</t>
  </si>
  <si>
    <t>000460</t>
  </si>
  <si>
    <t>寨窝子</t>
  </si>
  <si>
    <t>021844</t>
  </si>
  <si>
    <t>雷德旺</t>
  </si>
  <si>
    <t>杨树基地上</t>
  </si>
  <si>
    <t>021824</t>
  </si>
  <si>
    <t>雷光顺</t>
  </si>
  <si>
    <t>去张湾路岸</t>
  </si>
  <si>
    <t>023078</t>
  </si>
  <si>
    <t>张湾路下</t>
  </si>
  <si>
    <t>023070</t>
  </si>
  <si>
    <t>雷光耀</t>
  </si>
  <si>
    <t>雷湾老基后</t>
  </si>
  <si>
    <t>021846</t>
  </si>
  <si>
    <t>雷宗军</t>
  </si>
  <si>
    <t>老湾冲</t>
  </si>
  <si>
    <t>000461</t>
  </si>
  <si>
    <t>张家沟冲</t>
  </si>
  <si>
    <t>023058</t>
  </si>
  <si>
    <t>肖远林</t>
  </si>
  <si>
    <t>小羊冲</t>
  </si>
  <si>
    <t>023054</t>
  </si>
  <si>
    <t>朝冷湾</t>
  </si>
  <si>
    <t>023035</t>
  </si>
  <si>
    <t>何云双</t>
  </si>
  <si>
    <t>张家沟</t>
  </si>
  <si>
    <t>000462</t>
  </si>
  <si>
    <t>施中华</t>
  </si>
  <si>
    <t>023102</t>
  </si>
  <si>
    <t>施中成</t>
  </si>
  <si>
    <t>000463</t>
  </si>
  <si>
    <t>无加湾</t>
  </si>
  <si>
    <t>023043</t>
  </si>
  <si>
    <t>肖远方</t>
  </si>
  <si>
    <t>朝岭湾</t>
  </si>
  <si>
    <t>000464</t>
  </si>
  <si>
    <t>何云富</t>
  </si>
  <si>
    <t>垱堰湾</t>
  </si>
  <si>
    <t>023108</t>
  </si>
  <si>
    <t>施中国</t>
  </si>
  <si>
    <t>黑冲堰上</t>
  </si>
  <si>
    <t>023027</t>
  </si>
  <si>
    <t>肖远炳</t>
  </si>
  <si>
    <t>雷冲田岸</t>
  </si>
  <si>
    <t>023161</t>
  </si>
  <si>
    <t>肖远江</t>
  </si>
  <si>
    <t>黑冲国田岸</t>
  </si>
  <si>
    <t>023018</t>
  </si>
  <si>
    <t>彭守玉</t>
  </si>
  <si>
    <t>去黑冲路上</t>
  </si>
  <si>
    <t>023015</t>
  </si>
  <si>
    <t>屋后片</t>
  </si>
  <si>
    <t>023006</t>
  </si>
  <si>
    <t>雷德清</t>
  </si>
  <si>
    <t>雷光海</t>
  </si>
  <si>
    <t>盖秧湾</t>
  </si>
  <si>
    <t>023123</t>
  </si>
  <si>
    <t>宋克凤</t>
  </si>
  <si>
    <t>023142</t>
  </si>
  <si>
    <t>胡品秀</t>
  </si>
  <si>
    <t>上冲</t>
  </si>
  <si>
    <t>023146</t>
  </si>
  <si>
    <t>肖立林</t>
  </si>
  <si>
    <t>上湾冲</t>
  </si>
  <si>
    <t>000459</t>
  </si>
  <si>
    <t>肖远再屋后</t>
  </si>
  <si>
    <t>023131</t>
  </si>
  <si>
    <t>方之勋</t>
  </si>
  <si>
    <t>雷湾寨</t>
  </si>
  <si>
    <t>000458</t>
  </si>
  <si>
    <t>上湾上冲</t>
  </si>
  <si>
    <t>023135</t>
  </si>
  <si>
    <t>肖远再</t>
  </si>
  <si>
    <t>023151</t>
  </si>
  <si>
    <t>雷海清</t>
  </si>
  <si>
    <t>张湾路上</t>
  </si>
  <si>
    <t>023083</t>
  </si>
  <si>
    <t>雷光树</t>
  </si>
  <si>
    <t>023117</t>
  </si>
  <si>
    <t>张湾堰岸</t>
  </si>
  <si>
    <t>023089</t>
  </si>
  <si>
    <t>雷宗贵</t>
  </si>
  <si>
    <t>021964</t>
  </si>
  <si>
    <t>刘观明</t>
  </si>
  <si>
    <t>021966</t>
  </si>
  <si>
    <t>彭守芹</t>
  </si>
  <si>
    <t>四五冲</t>
  </si>
  <si>
    <t>021968</t>
  </si>
  <si>
    <t>杨大学</t>
  </si>
  <si>
    <t>021972</t>
  </si>
  <si>
    <t>杨光海</t>
  </si>
  <si>
    <t>国际湾</t>
  </si>
  <si>
    <t>021973</t>
  </si>
  <si>
    <t>021981</t>
  </si>
  <si>
    <t>雷光学</t>
  </si>
  <si>
    <t>021982</t>
  </si>
  <si>
    <t>周成英</t>
  </si>
  <si>
    <t>黄骡窝子</t>
  </si>
  <si>
    <t>021986</t>
  </si>
  <si>
    <t>杨大浩</t>
  </si>
  <si>
    <t>021985</t>
  </si>
  <si>
    <t>刘林峰</t>
  </si>
  <si>
    <t>狗子湾</t>
  </si>
  <si>
    <t>021995</t>
  </si>
  <si>
    <t>021996</t>
  </si>
  <si>
    <t>续玉清</t>
  </si>
  <si>
    <t>021989</t>
  </si>
  <si>
    <t>朱世敏</t>
  </si>
  <si>
    <t>曹屋湾</t>
  </si>
  <si>
    <t>021991</t>
  </si>
  <si>
    <t>杨加秀</t>
  </si>
  <si>
    <t>021993</t>
  </si>
  <si>
    <t>杨永堂</t>
  </si>
  <si>
    <t>022011</t>
  </si>
  <si>
    <t>续安兵</t>
  </si>
  <si>
    <t>022007</t>
  </si>
  <si>
    <t>陈湾冲</t>
  </si>
  <si>
    <t>022010</t>
  </si>
  <si>
    <t>王家国</t>
  </si>
  <si>
    <t>菜家塆</t>
  </si>
  <si>
    <t>022006</t>
  </si>
  <si>
    <t>叶全芹</t>
  </si>
  <si>
    <t>022005</t>
  </si>
  <si>
    <t>022009</t>
  </si>
  <si>
    <t>杨大军</t>
  </si>
  <si>
    <t>022004</t>
  </si>
  <si>
    <t>程立荣</t>
  </si>
  <si>
    <t>022003</t>
  </si>
  <si>
    <t>雷光洲</t>
  </si>
  <si>
    <t>022008</t>
  </si>
  <si>
    <t>雷光美</t>
  </si>
  <si>
    <t>岗湾</t>
  </si>
  <si>
    <t>022013</t>
  </si>
  <si>
    <t>雷宗海</t>
  </si>
  <si>
    <t>022002</t>
  </si>
  <si>
    <t>杨春生</t>
  </si>
  <si>
    <t>梓树窝子</t>
  </si>
  <si>
    <t>021998</t>
  </si>
  <si>
    <t>程华军</t>
  </si>
  <si>
    <t>021975</t>
  </si>
  <si>
    <t>雷光国</t>
  </si>
  <si>
    <t>021979</t>
  </si>
  <si>
    <t>000613</t>
  </si>
  <si>
    <t>方光明</t>
  </si>
  <si>
    <t>陈个冲</t>
  </si>
  <si>
    <t>000466</t>
  </si>
  <si>
    <t>徐个湾上</t>
  </si>
  <si>
    <t>023249</t>
  </si>
  <si>
    <t>方之贵</t>
  </si>
  <si>
    <t>徐个湾</t>
  </si>
  <si>
    <t>023783</t>
  </si>
  <si>
    <t>方光全</t>
  </si>
  <si>
    <t>023780</t>
  </si>
  <si>
    <t>尤明喜</t>
  </si>
  <si>
    <t>长三斗</t>
  </si>
  <si>
    <t>023779</t>
  </si>
  <si>
    <t>方国元</t>
  </si>
  <si>
    <t>023778</t>
  </si>
  <si>
    <t>斗笠岩</t>
  </si>
  <si>
    <t>022012</t>
  </si>
  <si>
    <t>023777</t>
  </si>
  <si>
    <t>宋克勇</t>
  </si>
  <si>
    <t>泥鳅冲</t>
  </si>
  <si>
    <t>023774</t>
  </si>
  <si>
    <t>罗国保</t>
  </si>
  <si>
    <t>岩子河</t>
  </si>
  <si>
    <t>023776</t>
  </si>
  <si>
    <t>宋绍明</t>
  </si>
  <si>
    <t>023775</t>
  </si>
  <si>
    <t>罗礼琴</t>
  </si>
  <si>
    <t>尖角四斗</t>
  </si>
  <si>
    <t>023781</t>
  </si>
  <si>
    <t>尤明军</t>
  </si>
  <si>
    <t>榨屋冲</t>
  </si>
  <si>
    <t>023766</t>
  </si>
  <si>
    <t>雷朝军</t>
  </si>
  <si>
    <t>023772</t>
  </si>
  <si>
    <t>八斗田</t>
  </si>
  <si>
    <t>023771</t>
  </si>
  <si>
    <t>宋克顺</t>
  </si>
  <si>
    <t>023758</t>
  </si>
  <si>
    <t>宋克刚</t>
  </si>
  <si>
    <t>023757</t>
  </si>
  <si>
    <t>王定芹</t>
  </si>
  <si>
    <t>023752</t>
  </si>
  <si>
    <t>宋克银</t>
  </si>
  <si>
    <t>002746</t>
  </si>
  <si>
    <t>段玉娥</t>
  </si>
  <si>
    <t>小五斗湾</t>
  </si>
  <si>
    <t>023748</t>
  </si>
  <si>
    <t>宋克祥</t>
  </si>
  <si>
    <t>023741</t>
  </si>
  <si>
    <t>宋少军</t>
  </si>
  <si>
    <t>023743</t>
  </si>
  <si>
    <t>宋绍兴</t>
  </si>
  <si>
    <t>雷个湾</t>
  </si>
  <si>
    <t>023739</t>
  </si>
  <si>
    <t>宋少生</t>
  </si>
  <si>
    <t>023735</t>
  </si>
  <si>
    <t>杨贤友</t>
  </si>
  <si>
    <t>023733</t>
  </si>
  <si>
    <t>黄永凤</t>
  </si>
  <si>
    <t>000601</t>
  </si>
  <si>
    <t>孙正芹</t>
  </si>
  <si>
    <t>马寨岭</t>
  </si>
  <si>
    <t>023697</t>
  </si>
  <si>
    <t>宋克贵</t>
  </si>
  <si>
    <t>太山庙</t>
  </si>
  <si>
    <t>023702</t>
  </si>
  <si>
    <t>宋克均</t>
  </si>
  <si>
    <t>023547</t>
  </si>
  <si>
    <t>宋克海</t>
  </si>
  <si>
    <t>照个冲</t>
  </si>
  <si>
    <t>000649</t>
  </si>
  <si>
    <t>宋克洲</t>
  </si>
  <si>
    <t>023543</t>
  </si>
  <si>
    <t>023661</t>
  </si>
  <si>
    <t>王定虎</t>
  </si>
  <si>
    <t>023666</t>
  </si>
  <si>
    <t>王定贵</t>
  </si>
  <si>
    <t>023294</t>
  </si>
  <si>
    <t>王家志</t>
  </si>
  <si>
    <t>001062</t>
  </si>
  <si>
    <t>熊贵爱</t>
  </si>
  <si>
    <t>杨成线</t>
  </si>
  <si>
    <t>023858</t>
  </si>
  <si>
    <t>响铃沟</t>
  </si>
  <si>
    <t>023551</t>
  </si>
  <si>
    <t>王安乐</t>
  </si>
  <si>
    <t>阮家庄对门</t>
  </si>
  <si>
    <t>023535</t>
  </si>
  <si>
    <t>占广生</t>
  </si>
  <si>
    <t>023530</t>
  </si>
  <si>
    <t>詹广荣</t>
  </si>
  <si>
    <t>阮家庄</t>
  </si>
  <si>
    <t>023393</t>
  </si>
  <si>
    <t>占广柱</t>
  </si>
  <si>
    <t>马窝铃</t>
  </si>
  <si>
    <t>023240</t>
  </si>
  <si>
    <t>黄能朝</t>
  </si>
  <si>
    <t>寺堰湾</t>
  </si>
  <si>
    <t>000470</t>
  </si>
  <si>
    <t>023522</t>
  </si>
  <si>
    <t>雷朝付</t>
  </si>
  <si>
    <t>七斗弯</t>
  </si>
  <si>
    <t>023508</t>
  </si>
  <si>
    <t>肖宗华</t>
  </si>
  <si>
    <t>023473</t>
  </si>
  <si>
    <t>黄伦汉</t>
  </si>
  <si>
    <t>023465</t>
  </si>
  <si>
    <t>王洪伟</t>
  </si>
  <si>
    <t>023654</t>
  </si>
  <si>
    <t>宋克福</t>
  </si>
  <si>
    <t>023756</t>
  </si>
  <si>
    <t>宋克强</t>
  </si>
  <si>
    <t>老屋</t>
  </si>
  <si>
    <t>023773</t>
  </si>
  <si>
    <t>肖宗英</t>
  </si>
  <si>
    <t>陈家湾冲口</t>
  </si>
  <si>
    <t>000475</t>
  </si>
  <si>
    <t>雷朝保</t>
  </si>
  <si>
    <t>小儿窝子</t>
  </si>
  <si>
    <r>
      <rPr>
        <sz val="12"/>
        <rFont val="Calibri"/>
        <charset val="0"/>
      </rPr>
      <t xml:space="preserve"> </t>
    </r>
    <r>
      <rPr>
        <sz val="12"/>
        <rFont val="宋体"/>
        <charset val="134"/>
      </rPr>
      <t>陈家湾</t>
    </r>
  </si>
  <si>
    <t>000474</t>
  </si>
  <si>
    <t>000472</t>
  </si>
  <si>
    <t>000614</t>
  </si>
  <si>
    <t>熊贵英</t>
  </si>
  <si>
    <t>000603</t>
  </si>
  <si>
    <t>雷光英</t>
  </si>
  <si>
    <t>榨屋老上</t>
  </si>
  <si>
    <t>023591</t>
  </si>
  <si>
    <t>023485</t>
  </si>
  <si>
    <t>尤云海</t>
  </si>
  <si>
    <t>023456</t>
  </si>
  <si>
    <t>朱先进</t>
  </si>
  <si>
    <t>023492</t>
  </si>
  <si>
    <t>021974</t>
  </si>
  <si>
    <t>佘运凤</t>
  </si>
  <si>
    <t>021976</t>
  </si>
  <si>
    <t>021977</t>
  </si>
  <si>
    <t>上湾对门</t>
  </si>
  <si>
    <t>021978</t>
  </si>
  <si>
    <t>山湾冲</t>
  </si>
  <si>
    <t>021980</t>
  </si>
  <si>
    <t>周家湾对门</t>
  </si>
  <si>
    <t>022633</t>
  </si>
  <si>
    <t>邓卫国</t>
  </si>
  <si>
    <t>021731</t>
  </si>
  <si>
    <t>021768</t>
  </si>
  <si>
    <t>021712</t>
  </si>
  <si>
    <t>021775</t>
  </si>
  <si>
    <t>000355</t>
  </si>
  <si>
    <t>鹰子山</t>
  </si>
  <si>
    <t>000610</t>
  </si>
  <si>
    <t>庙尖毛草尖</t>
  </si>
  <si>
    <t>000343</t>
  </si>
  <si>
    <t>021715</t>
  </si>
  <si>
    <t>小龙窝子</t>
  </si>
  <si>
    <t>0006.6</t>
  </si>
  <si>
    <t>021868</t>
  </si>
  <si>
    <t>大周湾</t>
  </si>
  <si>
    <t>000369</t>
  </si>
  <si>
    <t>000377</t>
  </si>
  <si>
    <t>021934</t>
  </si>
  <si>
    <t>石大冲</t>
  </si>
  <si>
    <t>022441</t>
  </si>
  <si>
    <t>022437</t>
  </si>
  <si>
    <t>022431</t>
  </si>
  <si>
    <t>菜子堰榨屋后</t>
  </si>
  <si>
    <t>022463</t>
  </si>
  <si>
    <t>小张湾嘴子</t>
  </si>
  <si>
    <t>022986</t>
  </si>
  <si>
    <t>022789</t>
  </si>
  <si>
    <t>021777</t>
  </si>
  <si>
    <t>022832</t>
  </si>
  <si>
    <t>021918</t>
  </si>
  <si>
    <t>021910</t>
  </si>
  <si>
    <t>竹林湾下咀包</t>
  </si>
  <si>
    <t>000346</t>
  </si>
  <si>
    <t>000352</t>
  </si>
  <si>
    <t>000375</t>
  </si>
  <si>
    <t>碑坡</t>
  </si>
  <si>
    <t>000356</t>
  </si>
  <si>
    <t>大路湾</t>
  </si>
  <si>
    <t>大虾子沟西</t>
  </si>
  <si>
    <t>小团坡对面</t>
  </si>
  <si>
    <t>000612</t>
  </si>
  <si>
    <t>022884</t>
  </si>
  <si>
    <t>轻子湾冲</t>
  </si>
  <si>
    <t>000353</t>
  </si>
  <si>
    <t>021737</t>
  </si>
  <si>
    <t>周家湾干地旁</t>
  </si>
  <si>
    <t>021817</t>
  </si>
  <si>
    <t>000607</t>
  </si>
  <si>
    <t>深沟</t>
  </si>
  <si>
    <t>021815</t>
  </si>
  <si>
    <t>洞窝子</t>
  </si>
  <si>
    <t>021864</t>
  </si>
  <si>
    <t>021736</t>
  </si>
  <si>
    <t>闷心坡</t>
  </si>
  <si>
    <t>022954</t>
  </si>
  <si>
    <t>022924</t>
  </si>
  <si>
    <t>022830</t>
  </si>
  <si>
    <t>杨相立</t>
  </si>
  <si>
    <t>坎湾</t>
  </si>
  <si>
    <t>022683</t>
  </si>
  <si>
    <t>022678</t>
  </si>
  <si>
    <t>雷寨顶</t>
  </si>
  <si>
    <t>023448</t>
  </si>
  <si>
    <t>023213</t>
  </si>
  <si>
    <t>集体山</t>
  </si>
  <si>
    <t>000476</t>
  </si>
  <si>
    <t>000468</t>
  </si>
  <si>
    <t>煤炭堰岸</t>
  </si>
  <si>
    <t>000467</t>
  </si>
  <si>
    <t>黄头包</t>
  </si>
  <si>
    <t>岩子沟</t>
  </si>
  <si>
    <t>榨屋冲老上</t>
  </si>
  <si>
    <t>023597</t>
  </si>
  <si>
    <t>023782</t>
  </si>
  <si>
    <t>023647</t>
  </si>
  <si>
    <t>松江树嘴子</t>
  </si>
  <si>
    <t>023235</t>
  </si>
  <si>
    <t>023562</t>
  </si>
  <si>
    <t xml:space="preserve">           填报人签字：  　　  　村民小组长（签字 ）：  　    　村主任签字：（并加盖公章）   　　  　乡镇林业站长签字：            乡镇分管领导签字：     　  乡镇主要领导签字（并加盖公章）：</t>
  </si>
  <si>
    <r>
      <rPr>
        <b/>
        <u/>
        <sz val="20"/>
        <color theme="1"/>
        <rFont val="宋体"/>
        <charset val="134"/>
      </rPr>
      <t xml:space="preserve">  随 </t>
    </r>
    <r>
      <rPr>
        <b/>
        <sz val="20"/>
        <color theme="1"/>
        <rFont val="宋体"/>
        <charset val="134"/>
      </rPr>
      <t>县（市、区）天然林停伐管护补助花名册（2022年度）</t>
    </r>
  </si>
  <si>
    <t>白云寺</t>
  </si>
  <si>
    <t>望马沟</t>
  </si>
  <si>
    <t>013906</t>
  </si>
  <si>
    <t>钱开国</t>
  </si>
  <si>
    <t>013908</t>
  </si>
  <si>
    <t>关堰湾</t>
  </si>
  <si>
    <t>015559</t>
  </si>
  <si>
    <r>
      <rPr>
        <sz val="12"/>
        <color theme="1"/>
        <rFont val="宋体"/>
        <charset val="134"/>
      </rPr>
      <t>堂家</t>
    </r>
    <r>
      <rPr>
        <sz val="12"/>
        <color indexed="8"/>
        <rFont val="Calibri"/>
        <charset val="0"/>
      </rPr>
      <t xml:space="preserve"> </t>
    </r>
    <r>
      <rPr>
        <sz val="12"/>
        <color indexed="8"/>
        <rFont val="宋体"/>
        <charset val="134"/>
      </rPr>
      <t>湾</t>
    </r>
  </si>
  <si>
    <t>中间冲</t>
  </si>
  <si>
    <t>015590</t>
  </si>
  <si>
    <r>
      <rPr>
        <sz val="12"/>
        <color theme="1"/>
        <rFont val="宋体"/>
        <charset val="134"/>
      </rPr>
      <t>白合嘴子</t>
    </r>
    <r>
      <rPr>
        <sz val="12"/>
        <color indexed="8"/>
        <rFont val="Calibri"/>
        <charset val="0"/>
      </rPr>
      <t>015520</t>
    </r>
  </si>
  <si>
    <t>015501</t>
  </si>
  <si>
    <t>徐汉东</t>
  </si>
  <si>
    <t>015514</t>
  </si>
  <si>
    <t>徐光明</t>
  </si>
  <si>
    <t>015516</t>
  </si>
  <si>
    <t>015603</t>
  </si>
  <si>
    <t>续立友</t>
  </si>
  <si>
    <t>庙儿尖</t>
  </si>
  <si>
    <t>帽儿冲</t>
  </si>
  <si>
    <t>015610</t>
  </si>
  <si>
    <t>续行晏</t>
  </si>
  <si>
    <t>015577</t>
  </si>
  <si>
    <t>014140</t>
  </si>
  <si>
    <t>熊良和</t>
  </si>
  <si>
    <t>015555</t>
  </si>
  <si>
    <t>熊良元</t>
  </si>
  <si>
    <t>杉树垭子</t>
  </si>
  <si>
    <t>014295</t>
  </si>
  <si>
    <t>上碾盘</t>
  </si>
  <si>
    <t>朱氏沟</t>
  </si>
  <si>
    <t>015543</t>
  </si>
  <si>
    <t>续行江</t>
  </si>
  <si>
    <t>夹板沟</t>
  </si>
  <si>
    <t>015581</t>
  </si>
  <si>
    <t>彭玉芳</t>
  </si>
  <si>
    <t>花树冲</t>
  </si>
  <si>
    <t>013887</t>
  </si>
  <si>
    <t>续安顺</t>
  </si>
  <si>
    <t>013857</t>
  </si>
  <si>
    <t>续立勋</t>
  </si>
  <si>
    <t>唐家湾</t>
  </si>
  <si>
    <t>013954</t>
  </si>
  <si>
    <t>雷德兴</t>
  </si>
  <si>
    <t>石五田</t>
  </si>
  <si>
    <t>014131</t>
  </si>
  <si>
    <t>续和平</t>
  </si>
  <si>
    <t>堂家湾</t>
  </si>
  <si>
    <t>013930</t>
  </si>
  <si>
    <t>续立运</t>
  </si>
  <si>
    <t>黄关嘴</t>
  </si>
  <si>
    <t>013875</t>
  </si>
  <si>
    <t>熊贵均</t>
  </si>
  <si>
    <t>014012</t>
  </si>
  <si>
    <r>
      <rPr>
        <sz val="12"/>
        <color theme="1"/>
        <rFont val="宋体"/>
        <charset val="134"/>
      </rPr>
      <t>石堰</t>
    </r>
    <r>
      <rPr>
        <sz val="12"/>
        <color indexed="8"/>
        <rFont val="Calibri"/>
        <charset val="0"/>
      </rPr>
      <t xml:space="preserve"> </t>
    </r>
  </si>
  <si>
    <t>000680</t>
  </si>
  <si>
    <t>熊静西</t>
  </si>
  <si>
    <t>横冲山</t>
  </si>
  <si>
    <t>卷棚湾</t>
  </si>
  <si>
    <t>013893</t>
  </si>
  <si>
    <t>续安森</t>
  </si>
  <si>
    <t>013867</t>
  </si>
  <si>
    <t>张启学</t>
  </si>
  <si>
    <t>6224121235297634</t>
  </si>
  <si>
    <t>013987</t>
  </si>
  <si>
    <t>陈玲丽</t>
  </si>
  <si>
    <t>013990</t>
  </si>
  <si>
    <t>石堰垭子</t>
  </si>
  <si>
    <t>013963</t>
  </si>
  <si>
    <t>续刚</t>
  </si>
  <si>
    <t>014040</t>
  </si>
  <si>
    <t>续立洲</t>
  </si>
  <si>
    <t>013981</t>
  </si>
  <si>
    <t>014208</t>
  </si>
  <si>
    <t>杨家军</t>
  </si>
  <si>
    <t>杨加军</t>
  </si>
  <si>
    <t>015510</t>
  </si>
  <si>
    <t>续立明</t>
  </si>
  <si>
    <t>000675</t>
  </si>
  <si>
    <t>叶桂荣</t>
  </si>
  <si>
    <t>014157</t>
  </si>
  <si>
    <t>叶加云</t>
  </si>
  <si>
    <r>
      <rPr>
        <sz val="12"/>
        <color theme="1"/>
        <rFont val="宋体"/>
        <charset val="134"/>
      </rPr>
      <t>堂</t>
    </r>
    <r>
      <rPr>
        <sz val="12"/>
        <color indexed="8"/>
        <rFont val="Calibri"/>
        <charset val="0"/>
      </rPr>
      <t xml:space="preserve"> </t>
    </r>
    <r>
      <rPr>
        <sz val="12"/>
        <color indexed="8"/>
        <rFont val="宋体"/>
        <charset val="134"/>
      </rPr>
      <t>家湾</t>
    </r>
  </si>
  <si>
    <t>015550</t>
  </si>
  <si>
    <t>佘加林</t>
  </si>
  <si>
    <t>015519</t>
  </si>
  <si>
    <t>彭守江</t>
  </si>
  <si>
    <t>015570</t>
  </si>
  <si>
    <t>熊良传</t>
  </si>
  <si>
    <t>瑶堰</t>
  </si>
  <si>
    <t>015583</t>
  </si>
  <si>
    <t>续立才</t>
  </si>
  <si>
    <t>015595</t>
  </si>
  <si>
    <t>蔡秀英</t>
  </si>
  <si>
    <t>013958</t>
  </si>
  <si>
    <t>雷鼓墩</t>
  </si>
  <si>
    <t>013920</t>
  </si>
  <si>
    <t>续行见</t>
  </si>
  <si>
    <t>013948</t>
  </si>
  <si>
    <t>续行全</t>
  </si>
  <si>
    <t>水库右山</t>
  </si>
  <si>
    <t>013996</t>
  </si>
  <si>
    <t>鲁元林</t>
  </si>
  <si>
    <t>水库左山</t>
  </si>
  <si>
    <t>鲁元虎</t>
  </si>
  <si>
    <t>013913</t>
  </si>
  <si>
    <t>续立旺</t>
  </si>
  <si>
    <t>013883</t>
  </si>
  <si>
    <t>014145</t>
  </si>
  <si>
    <t>胡良志</t>
  </si>
  <si>
    <t>014027</t>
  </si>
  <si>
    <t>鲁见国</t>
  </si>
  <si>
    <t>013925</t>
  </si>
  <si>
    <t>续立洋</t>
  </si>
  <si>
    <t>炮同尖</t>
  </si>
  <si>
    <t>014032</t>
  </si>
  <si>
    <t>续立武</t>
  </si>
  <si>
    <t>015489</t>
  </si>
  <si>
    <t>000674</t>
  </si>
  <si>
    <t>015520</t>
  </si>
  <si>
    <t>宋克军</t>
  </si>
  <si>
    <t>老虎冲</t>
  </si>
  <si>
    <t>015524</t>
  </si>
  <si>
    <t>续立建</t>
  </si>
  <si>
    <t>火烧屋脊</t>
  </si>
  <si>
    <t>014072</t>
  </si>
  <si>
    <t>詹家启</t>
  </si>
  <si>
    <t>015616</t>
  </si>
  <si>
    <t>詹家宽</t>
  </si>
  <si>
    <t>015533</t>
  </si>
  <si>
    <t>高红芹</t>
  </si>
  <si>
    <t>独山</t>
  </si>
  <si>
    <t>月家湾</t>
  </si>
  <si>
    <t>014197</t>
  </si>
  <si>
    <t>续安和</t>
  </si>
  <si>
    <t>014159</t>
  </si>
  <si>
    <t>黄永秀</t>
  </si>
  <si>
    <t>015508</t>
  </si>
  <si>
    <t>陈代玉</t>
  </si>
  <si>
    <t>014320</t>
  </si>
  <si>
    <t>占家喜</t>
  </si>
  <si>
    <t>沙地湾</t>
  </si>
  <si>
    <t>014007</t>
  </si>
  <si>
    <t>龚明会</t>
  </si>
  <si>
    <t>宋 勇</t>
  </si>
  <si>
    <t>014299</t>
  </si>
  <si>
    <t>熊良育</t>
  </si>
  <si>
    <t>014037</t>
  </si>
  <si>
    <t>熊良教</t>
  </si>
  <si>
    <t>滩子湾</t>
  </si>
  <si>
    <t>014249</t>
  </si>
  <si>
    <t>黄洪兰</t>
  </si>
  <si>
    <t>014294</t>
  </si>
  <si>
    <t>佘家平</t>
  </si>
  <si>
    <t>014258</t>
  </si>
  <si>
    <t>王加齐</t>
  </si>
  <si>
    <t>014265</t>
  </si>
  <si>
    <t>014226</t>
  </si>
  <si>
    <t>王卜菊</t>
  </si>
  <si>
    <r>
      <rPr>
        <sz val="12"/>
        <color theme="1"/>
        <rFont val="宋体"/>
        <charset val="134"/>
      </rPr>
      <t>新</t>
    </r>
    <r>
      <rPr>
        <sz val="12"/>
        <color indexed="8"/>
        <rFont val="Calibri"/>
        <charset val="0"/>
      </rPr>
      <t xml:space="preserve"> </t>
    </r>
    <r>
      <rPr>
        <sz val="12"/>
        <color indexed="8"/>
        <rFont val="宋体"/>
        <charset val="134"/>
      </rPr>
      <t>堰</t>
    </r>
  </si>
  <si>
    <t>014110</t>
  </si>
  <si>
    <t>熊建成</t>
  </si>
  <si>
    <t>小熊湾</t>
  </si>
  <si>
    <t>014136</t>
  </si>
  <si>
    <t>肖湾</t>
  </si>
  <si>
    <t>014148</t>
  </si>
  <si>
    <t>014215</t>
  </si>
  <si>
    <t>魏泽均</t>
  </si>
  <si>
    <t>014220</t>
  </si>
  <si>
    <t>014311</t>
  </si>
  <si>
    <t>熊仕建</t>
  </si>
  <si>
    <t>熊良超</t>
  </si>
  <si>
    <t>014312</t>
  </si>
  <si>
    <t>014315</t>
  </si>
  <si>
    <t>熊龙富</t>
  </si>
  <si>
    <t>014316</t>
  </si>
  <si>
    <t>老房子后</t>
  </si>
  <si>
    <t>014193</t>
  </si>
  <si>
    <t>熊良庆</t>
  </si>
  <si>
    <t>浅湾子</t>
  </si>
  <si>
    <t>凉湾</t>
  </si>
  <si>
    <t>014044</t>
  </si>
  <si>
    <t>陈宗芳</t>
  </si>
  <si>
    <t>014211</t>
  </si>
  <si>
    <t>熊士楚</t>
  </si>
  <si>
    <t>014296</t>
  </si>
  <si>
    <t>熊良申</t>
  </si>
  <si>
    <t>皂树湾</t>
  </si>
  <si>
    <t>平水湾</t>
  </si>
  <si>
    <t>014298</t>
  </si>
  <si>
    <t>熊士龙</t>
  </si>
  <si>
    <t>良升对门</t>
  </si>
  <si>
    <t>014297</t>
  </si>
  <si>
    <t>刘立湾</t>
  </si>
  <si>
    <t>014331</t>
  </si>
  <si>
    <t>熊仕强</t>
  </si>
  <si>
    <t>嘛砖湾</t>
  </si>
  <si>
    <t>014293</t>
  </si>
  <si>
    <t>熊仕国</t>
  </si>
  <si>
    <t>014174</t>
  </si>
  <si>
    <t>014187</t>
  </si>
  <si>
    <t>014090</t>
  </si>
  <si>
    <t>014330</t>
  </si>
  <si>
    <t>占家贵</t>
  </si>
  <si>
    <r>
      <rPr>
        <sz val="12"/>
        <color theme="1"/>
        <rFont val="宋体"/>
        <charset val="134"/>
      </rPr>
      <t>拦</t>
    </r>
    <r>
      <rPr>
        <sz val="12"/>
        <color indexed="8"/>
        <rFont val="Calibri"/>
        <charset val="0"/>
      </rPr>
      <t xml:space="preserve"> </t>
    </r>
    <r>
      <rPr>
        <sz val="12"/>
        <color indexed="8"/>
        <rFont val="宋体"/>
        <charset val="134"/>
      </rPr>
      <t>水堰</t>
    </r>
  </si>
  <si>
    <t>014321</t>
  </si>
  <si>
    <t>魏泽江</t>
  </si>
  <si>
    <t>014325</t>
  </si>
  <si>
    <t>黄洪芹</t>
  </si>
  <si>
    <t>楼房湾</t>
  </si>
  <si>
    <t>014302</t>
  </si>
  <si>
    <t>014303</t>
  </si>
  <si>
    <t>014304</t>
  </si>
  <si>
    <t>014326</t>
  </si>
  <si>
    <t>申湾子</t>
  </si>
  <si>
    <t>014322</t>
  </si>
  <si>
    <t>熊良虎</t>
  </si>
  <si>
    <t>新屋对门</t>
  </si>
  <si>
    <t>014323</t>
  </si>
  <si>
    <t>014305</t>
  </si>
  <si>
    <t>彭守兴</t>
  </si>
  <si>
    <t>014300</t>
  </si>
  <si>
    <t>熊青松</t>
  </si>
  <si>
    <t>014301</t>
  </si>
  <si>
    <t>014201</t>
  </si>
  <si>
    <t>周创业</t>
  </si>
  <si>
    <t>014313</t>
  </si>
  <si>
    <t>魏泽明</t>
  </si>
  <si>
    <t>松树二斗</t>
  </si>
  <si>
    <t>014314</t>
  </si>
  <si>
    <t>014252</t>
  </si>
  <si>
    <t>魏泽海</t>
  </si>
  <si>
    <t>瑶嘴子</t>
  </si>
  <si>
    <t>014308</t>
  </si>
  <si>
    <t>熊仕坤</t>
  </si>
  <si>
    <t>花生地</t>
  </si>
  <si>
    <t>014309</t>
  </si>
  <si>
    <t>拦水田</t>
  </si>
  <si>
    <t>014288</t>
  </si>
  <si>
    <t>熊仕虎</t>
  </si>
  <si>
    <t>014283</t>
  </si>
  <si>
    <t>柳树榜</t>
  </si>
  <si>
    <t>014307</t>
  </si>
  <si>
    <t>黄天明</t>
  </si>
  <si>
    <t>磨子湾</t>
  </si>
  <si>
    <t>014067</t>
  </si>
  <si>
    <t>014291</t>
  </si>
  <si>
    <t>熊良德</t>
  </si>
  <si>
    <t>014292</t>
  </si>
  <si>
    <t>014276</t>
  </si>
  <si>
    <t>熊仕林</t>
  </si>
  <si>
    <t>014282</t>
  </si>
  <si>
    <t>014272</t>
  </si>
  <si>
    <t>王道君</t>
  </si>
  <si>
    <t>014049</t>
  </si>
  <si>
    <t>熊良福</t>
  </si>
  <si>
    <t>石田</t>
  </si>
  <si>
    <t>晓湾子</t>
  </si>
  <si>
    <t>014155</t>
  </si>
  <si>
    <t>熊良书</t>
  </si>
  <si>
    <t>014168</t>
  </si>
  <si>
    <t>014318</t>
  </si>
  <si>
    <t>熊仕海</t>
  </si>
  <si>
    <t>014319</t>
  </si>
  <si>
    <t>香朋湾</t>
  </si>
  <si>
    <t>014310</t>
  </si>
  <si>
    <t>熊仕全</t>
  </si>
  <si>
    <t>015174</t>
  </si>
  <si>
    <t>肖德秀</t>
  </si>
  <si>
    <t>015170</t>
  </si>
  <si>
    <t>孙克军</t>
  </si>
  <si>
    <t>015161</t>
  </si>
  <si>
    <t>续树立</t>
  </si>
  <si>
    <t>015136</t>
  </si>
  <si>
    <t>孙大英</t>
  </si>
  <si>
    <t>金家弯</t>
  </si>
  <si>
    <t>015166</t>
  </si>
  <si>
    <t>王保传</t>
  </si>
  <si>
    <t>拦冲堰</t>
  </si>
  <si>
    <t>015157</t>
  </si>
  <si>
    <t>熊仕东</t>
  </si>
  <si>
    <t>015179</t>
  </si>
  <si>
    <t>015183</t>
  </si>
  <si>
    <t>窑堰冲</t>
  </si>
  <si>
    <t>015218</t>
  </si>
  <si>
    <t>孙兵</t>
  </si>
  <si>
    <t>盐湾冲</t>
  </si>
  <si>
    <t>015204</t>
  </si>
  <si>
    <t>黄敬福</t>
  </si>
  <si>
    <t>015220</t>
  </si>
  <si>
    <t>黄敬付</t>
  </si>
  <si>
    <t>垭子路</t>
  </si>
  <si>
    <t>015196</t>
  </si>
  <si>
    <t>窑塝</t>
  </si>
  <si>
    <t>015211</t>
  </si>
  <si>
    <t>黄成国</t>
  </si>
  <si>
    <t>015225</t>
  </si>
  <si>
    <t>015201</t>
  </si>
  <si>
    <t>黄成兵</t>
  </si>
  <si>
    <t>小弯冲</t>
  </si>
  <si>
    <t>015188</t>
  </si>
  <si>
    <t>孙贤炳</t>
  </si>
  <si>
    <t>015228</t>
  </si>
  <si>
    <t>黄敬洲</t>
  </si>
  <si>
    <t>叫屯沟</t>
  </si>
  <si>
    <t>015234</t>
  </si>
  <si>
    <t>胡良国</t>
  </si>
  <si>
    <t>015199</t>
  </si>
  <si>
    <t>宋绍芹</t>
  </si>
  <si>
    <t>查子湾</t>
  </si>
  <si>
    <t>015192</t>
  </si>
  <si>
    <t>王 会</t>
  </si>
  <si>
    <t>000677</t>
  </si>
  <si>
    <t>王长付</t>
  </si>
  <si>
    <t>015238</t>
  </si>
  <si>
    <t>王元泽</t>
  </si>
  <si>
    <t>015152</t>
  </si>
  <si>
    <t>黄建勋</t>
  </si>
  <si>
    <t>黄成勋</t>
  </si>
  <si>
    <t>015185</t>
  </si>
  <si>
    <t>龚明安</t>
  </si>
  <si>
    <t>015144</t>
  </si>
  <si>
    <t>龚明太</t>
  </si>
  <si>
    <t>015235</t>
  </si>
  <si>
    <t>王汉泽</t>
  </si>
  <si>
    <t>二组茶山</t>
  </si>
  <si>
    <t>000091</t>
  </si>
  <si>
    <t>熊仕艳</t>
  </si>
  <si>
    <t>熊良玉</t>
  </si>
  <si>
    <t>015113</t>
  </si>
  <si>
    <t>胡必勇</t>
  </si>
  <si>
    <t>015059</t>
  </si>
  <si>
    <t>詹申全</t>
  </si>
  <si>
    <t>槽冲口</t>
  </si>
  <si>
    <t>杉树山</t>
  </si>
  <si>
    <t>015281</t>
  </si>
  <si>
    <t>占申群</t>
  </si>
  <si>
    <r>
      <rPr>
        <sz val="12"/>
        <color theme="1"/>
        <rFont val="宋体"/>
        <charset val="134"/>
      </rPr>
      <t>屋后</t>
    </r>
    <r>
      <rPr>
        <sz val="12"/>
        <color indexed="8"/>
        <rFont val="Calibri"/>
        <charset val="0"/>
      </rPr>
      <t xml:space="preserve"> </t>
    </r>
  </si>
  <si>
    <t>015212</t>
  </si>
  <si>
    <t>占升均</t>
  </si>
  <si>
    <t>屋后中嘴</t>
  </si>
  <si>
    <t>015216</t>
  </si>
  <si>
    <t>015088</t>
  </si>
  <si>
    <t>叶忠英</t>
  </si>
  <si>
    <t>次八湾</t>
  </si>
  <si>
    <t>015083</t>
  </si>
  <si>
    <t>谢顺东</t>
  </si>
  <si>
    <r>
      <rPr>
        <sz val="12"/>
        <color theme="1"/>
        <rFont val="宋体"/>
        <charset val="134"/>
      </rPr>
      <t>板</t>
    </r>
    <r>
      <rPr>
        <sz val="12"/>
        <color indexed="8"/>
        <rFont val="Calibri"/>
        <charset val="0"/>
      </rPr>
      <t xml:space="preserve"> </t>
    </r>
    <r>
      <rPr>
        <sz val="12"/>
        <color indexed="8"/>
        <rFont val="宋体"/>
        <charset val="134"/>
      </rPr>
      <t>栗山</t>
    </r>
  </si>
  <si>
    <t>015142</t>
  </si>
  <si>
    <t>占广义</t>
  </si>
  <si>
    <t>长坡</t>
  </si>
  <si>
    <t>板 栗山</t>
  </si>
  <si>
    <t>015177</t>
  </si>
  <si>
    <t>占升教</t>
  </si>
  <si>
    <t>团包子</t>
  </si>
  <si>
    <r>
      <rPr>
        <sz val="12"/>
        <color theme="1"/>
        <rFont val="宋体"/>
        <charset val="134"/>
      </rPr>
      <t>半</t>
    </r>
    <r>
      <rPr>
        <sz val="12"/>
        <color indexed="8"/>
        <rFont val="Calibri"/>
        <charset val="0"/>
      </rPr>
      <t xml:space="preserve"> </t>
    </r>
    <r>
      <rPr>
        <sz val="12"/>
        <color indexed="8"/>
        <rFont val="宋体"/>
        <charset val="134"/>
      </rPr>
      <t>坡</t>
    </r>
  </si>
  <si>
    <t>015109</t>
  </si>
  <si>
    <t>孙茂芳</t>
  </si>
  <si>
    <t>000682</t>
  </si>
  <si>
    <t>015139</t>
  </si>
  <si>
    <t>000681</t>
  </si>
  <si>
    <t>015117</t>
  </si>
  <si>
    <t>周先平</t>
  </si>
  <si>
    <t>老堰</t>
  </si>
  <si>
    <t>015121</t>
  </si>
  <si>
    <t>长堰堤</t>
  </si>
  <si>
    <t>015484</t>
  </si>
  <si>
    <t>占申洪</t>
  </si>
  <si>
    <t>阴岩子</t>
  </si>
  <si>
    <t>015483</t>
  </si>
  <si>
    <t>015124</t>
  </si>
  <si>
    <t>罗传江</t>
  </si>
  <si>
    <t>015128</t>
  </si>
  <si>
    <t>015187</t>
  </si>
  <si>
    <t>罗礼均</t>
  </si>
  <si>
    <t>015093</t>
  </si>
  <si>
    <t>罗传忠</t>
  </si>
  <si>
    <t>015100</t>
  </si>
  <si>
    <t>罗传申</t>
  </si>
  <si>
    <t>015182</t>
  </si>
  <si>
    <t>罗传兴</t>
  </si>
  <si>
    <t>彭冲</t>
  </si>
  <si>
    <t>000670</t>
  </si>
  <si>
    <t>张世楚</t>
  </si>
  <si>
    <t>015105</t>
  </si>
  <si>
    <t>张世军</t>
  </si>
  <si>
    <t>015168</t>
  </si>
  <si>
    <t>王文晋</t>
  </si>
  <si>
    <t>015134</t>
  </si>
  <si>
    <t>罗传海</t>
  </si>
  <si>
    <t>015147</t>
  </si>
  <si>
    <t>张世宗</t>
  </si>
  <si>
    <t>机家沟</t>
  </si>
  <si>
    <t>015038</t>
  </si>
  <si>
    <t>015052</t>
  </si>
  <si>
    <t>015202</t>
  </si>
  <si>
    <t>叶忠新</t>
  </si>
  <si>
    <t>015206</t>
  </si>
  <si>
    <t>000676</t>
  </si>
  <si>
    <t>黄正刚</t>
  </si>
  <si>
    <t>班竹湾</t>
  </si>
  <si>
    <t>015078</t>
  </si>
  <si>
    <t>015067</t>
  </si>
  <si>
    <t>谢照清</t>
  </si>
  <si>
    <t>015073</t>
  </si>
  <si>
    <t>015065</t>
  </si>
  <si>
    <t>占升兰</t>
  </si>
  <si>
    <t>000678</t>
  </si>
  <si>
    <t>洪保冲</t>
  </si>
  <si>
    <t>000679</t>
  </si>
  <si>
    <t>占申浩</t>
  </si>
  <si>
    <t>015173</t>
  </si>
  <si>
    <t>王朴庆</t>
  </si>
  <si>
    <t>000669</t>
  </si>
  <si>
    <t>王园</t>
  </si>
  <si>
    <t>015055</t>
  </si>
  <si>
    <t>谢光训</t>
  </si>
  <si>
    <t>014905</t>
  </si>
  <si>
    <t>肖德会</t>
  </si>
  <si>
    <t>乌龟颈</t>
  </si>
  <si>
    <t>013889</t>
  </si>
  <si>
    <t>肖先福</t>
  </si>
  <si>
    <t>013868</t>
  </si>
  <si>
    <t>014835</t>
  </si>
  <si>
    <t>宋克振</t>
  </si>
  <si>
    <t>014129</t>
  </si>
  <si>
    <t>魏世芳</t>
  </si>
  <si>
    <t>014143</t>
  </si>
  <si>
    <t>014058</t>
  </si>
  <si>
    <t>014784</t>
  </si>
  <si>
    <t>宋少林</t>
  </si>
  <si>
    <t>014775</t>
  </si>
  <si>
    <t>014762</t>
  </si>
  <si>
    <t>013966</t>
  </si>
  <si>
    <t>宋绍东</t>
  </si>
  <si>
    <t>堂航冲</t>
  </si>
  <si>
    <t>碾盘河</t>
  </si>
  <si>
    <t>013959</t>
  </si>
  <si>
    <t>013949</t>
  </si>
  <si>
    <t>0148000</t>
  </si>
  <si>
    <t>刘万芳</t>
  </si>
  <si>
    <t>腰盆垱</t>
  </si>
  <si>
    <t>014864</t>
  </si>
  <si>
    <t>张振江</t>
  </si>
  <si>
    <t>014852</t>
  </si>
  <si>
    <t>014716</t>
  </si>
  <si>
    <t>雷光云</t>
  </si>
  <si>
    <t>青布湾</t>
  </si>
  <si>
    <t>014694</t>
  </si>
  <si>
    <t>天坑</t>
  </si>
  <si>
    <t>014901</t>
  </si>
  <si>
    <t>续立钊</t>
  </si>
  <si>
    <t>014899</t>
  </si>
  <si>
    <t>014653</t>
  </si>
  <si>
    <t>胡良喜</t>
  </si>
  <si>
    <t>双堰窝</t>
  </si>
  <si>
    <t>014684</t>
  </si>
  <si>
    <t>014612</t>
  </si>
  <si>
    <t>胡良兵</t>
  </si>
  <si>
    <t>储广宏</t>
  </si>
  <si>
    <t>000671</t>
  </si>
  <si>
    <t>储广宝</t>
  </si>
  <si>
    <t>014549</t>
  </si>
  <si>
    <t>胡必友</t>
  </si>
  <si>
    <t>014518</t>
  </si>
  <si>
    <t>014383</t>
  </si>
  <si>
    <t>张全堂</t>
  </si>
  <si>
    <t>014914</t>
  </si>
  <si>
    <t>许庭全</t>
  </si>
  <si>
    <t>014909</t>
  </si>
  <si>
    <t>014512</t>
  </si>
  <si>
    <t>周德良</t>
  </si>
  <si>
    <t>014492</t>
  </si>
  <si>
    <t>014475</t>
  </si>
  <si>
    <t>013923</t>
  </si>
  <si>
    <t>000673</t>
  </si>
  <si>
    <t>014392</t>
  </si>
  <si>
    <t>周先付</t>
  </si>
  <si>
    <t>014455</t>
  </si>
  <si>
    <t>胡必海</t>
  </si>
  <si>
    <t>014416</t>
  </si>
  <si>
    <t>熊仕友</t>
  </si>
  <si>
    <t>同子树</t>
  </si>
  <si>
    <t>014879</t>
  </si>
  <si>
    <t>014888</t>
  </si>
  <si>
    <t>014894</t>
  </si>
  <si>
    <t>014726</t>
  </si>
  <si>
    <t>魏棉刚</t>
  </si>
  <si>
    <t>014918</t>
  </si>
  <si>
    <t>艾万海</t>
  </si>
  <si>
    <t>014915</t>
  </si>
  <si>
    <t>014922</t>
  </si>
  <si>
    <t>储光秀</t>
  </si>
  <si>
    <t>014872</t>
  </si>
  <si>
    <t>龚太芳</t>
  </si>
  <si>
    <t>014630</t>
  </si>
  <si>
    <t>蒋波</t>
  </si>
  <si>
    <t>014586</t>
  </si>
  <si>
    <t>张世林</t>
  </si>
  <si>
    <t>014568</t>
  </si>
  <si>
    <t>014068</t>
  </si>
  <si>
    <t>熊仕发</t>
  </si>
  <si>
    <t>015031</t>
  </si>
  <si>
    <r>
      <rPr>
        <sz val="14"/>
        <color theme="1"/>
        <rFont val="宋体"/>
        <charset val="134"/>
      </rPr>
      <t>彭</t>
    </r>
    <r>
      <rPr>
        <sz val="14"/>
        <color indexed="8"/>
        <rFont val="Calibri"/>
        <charset val="0"/>
      </rPr>
      <t xml:space="preserve"> </t>
    </r>
    <r>
      <rPr>
        <sz val="14"/>
        <color indexed="8"/>
        <rFont val="宋体"/>
        <charset val="134"/>
      </rPr>
      <t>成林</t>
    </r>
  </si>
  <si>
    <t>包田坡</t>
  </si>
  <si>
    <t>撮掑湾</t>
  </si>
  <si>
    <t>彭守忠</t>
  </si>
  <si>
    <t>三岔口</t>
  </si>
  <si>
    <t>015045</t>
  </si>
  <si>
    <t>015053</t>
  </si>
  <si>
    <t>孙克祥</t>
  </si>
  <si>
    <r>
      <rPr>
        <sz val="12"/>
        <color theme="1"/>
        <rFont val="宋体"/>
        <charset val="134"/>
      </rPr>
      <t>五</t>
    </r>
    <r>
      <rPr>
        <sz val="12"/>
        <color indexed="8"/>
        <rFont val="Calibri"/>
        <charset val="0"/>
      </rPr>
      <t xml:space="preserve"> </t>
    </r>
    <r>
      <rPr>
        <sz val="12"/>
        <color indexed="8"/>
        <rFont val="宋体"/>
        <charset val="134"/>
      </rPr>
      <t>斗湾横湾</t>
    </r>
  </si>
  <si>
    <t>王家湾对门</t>
  </si>
  <si>
    <t>015062</t>
  </si>
  <si>
    <t>熊仕涛</t>
  </si>
  <si>
    <t>015079</t>
  </si>
  <si>
    <t>下二斗湾</t>
  </si>
  <si>
    <t>下碑湾屋后</t>
  </si>
  <si>
    <t>古明冲</t>
  </si>
  <si>
    <t>015096</t>
  </si>
  <si>
    <t>马炎新</t>
  </si>
  <si>
    <t>015112</t>
  </si>
  <si>
    <t>015123</t>
  </si>
  <si>
    <t>叶全洲</t>
  </si>
  <si>
    <t>地湾</t>
  </si>
  <si>
    <t>015145</t>
  </si>
  <si>
    <t>熊仕兵</t>
  </si>
  <si>
    <t>下碑湾正冲</t>
  </si>
  <si>
    <t>下碑湾对门</t>
  </si>
  <si>
    <t>015133</t>
  </si>
  <si>
    <t>马炎发</t>
  </si>
  <si>
    <t>下碑湾竹园</t>
  </si>
  <si>
    <t>花树堰对门</t>
  </si>
  <si>
    <t>015140</t>
  </si>
  <si>
    <t>地湾古明冲</t>
  </si>
  <si>
    <t>015153</t>
  </si>
  <si>
    <t>熊仕华</t>
  </si>
  <si>
    <t>015158</t>
  </si>
  <si>
    <t>东榜</t>
  </si>
  <si>
    <t>孙爱菊</t>
  </si>
  <si>
    <t>花树堰</t>
  </si>
  <si>
    <t>上二斗湾</t>
  </si>
  <si>
    <t>花树堰岸</t>
  </si>
  <si>
    <t>015569</t>
  </si>
  <si>
    <t>孙林</t>
  </si>
  <si>
    <t>花树湾冲口</t>
  </si>
  <si>
    <t>015612</t>
  </si>
  <si>
    <t>刘选英</t>
  </si>
  <si>
    <t>栏冲堰垻</t>
  </si>
  <si>
    <t>鸦鹊湾</t>
  </si>
  <si>
    <t>垭子湾对门</t>
  </si>
  <si>
    <t>015633</t>
  </si>
  <si>
    <t>王兴旺</t>
  </si>
  <si>
    <t>垭子湾屋后</t>
  </si>
  <si>
    <t>续立奎</t>
  </si>
  <si>
    <t>冲口</t>
  </si>
  <si>
    <t>015647</t>
  </si>
  <si>
    <t>垭子湾冲口</t>
  </si>
  <si>
    <t>中关</t>
  </si>
  <si>
    <t>015319</t>
  </si>
  <si>
    <t>包宗友</t>
  </si>
  <si>
    <t>五斗湾子</t>
  </si>
  <si>
    <t>八斗田坡</t>
  </si>
  <si>
    <t>015314</t>
  </si>
  <si>
    <t>佘志勇</t>
  </si>
  <si>
    <t>大西湾</t>
  </si>
  <si>
    <t>015305</t>
  </si>
  <si>
    <t>原熊贵明山</t>
  </si>
  <si>
    <t>015299</t>
  </si>
  <si>
    <t>谢国训</t>
  </si>
  <si>
    <t>垭子湾门口</t>
  </si>
  <si>
    <t>015297</t>
  </si>
  <si>
    <t>孙克宝</t>
  </si>
  <si>
    <t>015311</t>
  </si>
  <si>
    <t>桥冲水库</t>
  </si>
  <si>
    <t>015293</t>
  </si>
  <si>
    <t>孙克勇</t>
  </si>
  <si>
    <t>015286</t>
  </si>
  <si>
    <t>彭守政</t>
  </si>
  <si>
    <t>015283</t>
  </si>
  <si>
    <t>小兴湾</t>
  </si>
  <si>
    <t>015282</t>
  </si>
  <si>
    <t>佘运森</t>
  </si>
  <si>
    <t>井湾门口</t>
  </si>
  <si>
    <t>015275</t>
  </si>
  <si>
    <t>小东冲</t>
  </si>
  <si>
    <t>015270</t>
  </si>
  <si>
    <t>学湾对门</t>
  </si>
  <si>
    <t>东冲二斗湾子</t>
  </si>
  <si>
    <t>015266</t>
  </si>
  <si>
    <t>李传旺</t>
  </si>
  <si>
    <t>徐关屋后</t>
  </si>
  <si>
    <t>徐关</t>
  </si>
  <si>
    <t>015260</t>
  </si>
  <si>
    <t>李传生</t>
  </si>
  <si>
    <t>015257</t>
  </si>
  <si>
    <t>佘运清</t>
  </si>
  <si>
    <t>015253</t>
  </si>
  <si>
    <t>佘运军</t>
  </si>
  <si>
    <t>徐关窑湾</t>
  </si>
  <si>
    <t>015250</t>
  </si>
  <si>
    <t>鲁丛生</t>
  </si>
  <si>
    <t>015247</t>
  </si>
  <si>
    <t>各湾</t>
  </si>
  <si>
    <t>015246</t>
  </si>
  <si>
    <t>清水堰二斗湾</t>
  </si>
  <si>
    <t>015239</t>
  </si>
  <si>
    <t>张明芳</t>
  </si>
  <si>
    <t>方家老湾</t>
  </si>
  <si>
    <t>015236</t>
  </si>
  <si>
    <t>郑道明</t>
  </si>
  <si>
    <t>015231</t>
  </si>
  <si>
    <t>015222</t>
  </si>
  <si>
    <t>鲁从波</t>
  </si>
  <si>
    <t>清水堰至窑湾</t>
  </si>
  <si>
    <t>015215</t>
  </si>
  <si>
    <t>佘运明</t>
  </si>
  <si>
    <t>015208</t>
  </si>
  <si>
    <t>佘运方</t>
  </si>
  <si>
    <t>015205</t>
  </si>
  <si>
    <t>熊良俊</t>
  </si>
  <si>
    <t>015197</t>
  </si>
  <si>
    <t>八斗湾子</t>
  </si>
  <si>
    <t>兴屋湾对门</t>
  </si>
  <si>
    <t>015193</t>
  </si>
  <si>
    <t>胡品龙</t>
  </si>
  <si>
    <t>兴屋湾后下</t>
  </si>
  <si>
    <t>015184</t>
  </si>
  <si>
    <t>兴屋湾后头</t>
  </si>
  <si>
    <t>015176</t>
  </si>
  <si>
    <t>宋绍信</t>
  </si>
  <si>
    <t>垭子湾独山</t>
  </si>
  <si>
    <t>015169</t>
  </si>
  <si>
    <t>栏水堰</t>
  </si>
  <si>
    <t>015156</t>
  </si>
  <si>
    <t>015149</t>
  </si>
  <si>
    <r>
      <rPr>
        <sz val="14"/>
        <color theme="1"/>
        <rFont val="宋体"/>
        <charset val="134"/>
      </rPr>
      <t>胡</t>
    </r>
    <r>
      <rPr>
        <sz val="14"/>
        <color indexed="8"/>
        <rFont val="Calibri"/>
        <charset val="0"/>
      </rPr>
      <t xml:space="preserve"> </t>
    </r>
    <r>
      <rPr>
        <sz val="14"/>
        <color indexed="8"/>
        <rFont val="宋体"/>
        <charset val="134"/>
      </rPr>
      <t>品财</t>
    </r>
  </si>
  <si>
    <t>兴屋湾团田湾</t>
  </si>
  <si>
    <t>015138</t>
  </si>
  <si>
    <t>宋盈科</t>
  </si>
  <si>
    <t>宋永壮</t>
  </si>
  <si>
    <t>桥冲</t>
  </si>
  <si>
    <t>015129</t>
  </si>
  <si>
    <t>宋绍新</t>
  </si>
  <si>
    <t>015125</t>
  </si>
  <si>
    <t>熊艳琼</t>
  </si>
  <si>
    <t>015115</t>
  </si>
  <si>
    <t>包宗兴</t>
  </si>
  <si>
    <t>中关门口</t>
  </si>
  <si>
    <t>四斗田岸</t>
  </si>
  <si>
    <t>015118</t>
  </si>
  <si>
    <t>015110</t>
  </si>
  <si>
    <t>包宗再</t>
  </si>
  <si>
    <t>兴屋湾下对门</t>
  </si>
  <si>
    <t>015104</t>
  </si>
  <si>
    <t>龚仕芳</t>
  </si>
  <si>
    <t>015092</t>
  </si>
  <si>
    <t>宋永勇</t>
  </si>
  <si>
    <t>王子冲湾子</t>
  </si>
  <si>
    <t>014781</t>
  </si>
  <si>
    <t>马永先</t>
  </si>
  <si>
    <t>仙坡</t>
  </si>
  <si>
    <t>014788</t>
  </si>
  <si>
    <t>马朝平</t>
  </si>
  <si>
    <t>庙湾冲</t>
  </si>
  <si>
    <t>太子山</t>
  </si>
  <si>
    <t>庙湾冲对门</t>
  </si>
  <si>
    <t>014794</t>
  </si>
  <si>
    <t>张启猛</t>
  </si>
  <si>
    <t>014798</t>
  </si>
  <si>
    <t>张育林</t>
  </si>
  <si>
    <t>方全屋后</t>
  </si>
  <si>
    <t>014802</t>
  </si>
  <si>
    <t>何卫星</t>
  </si>
  <si>
    <t>小杨湾</t>
  </si>
  <si>
    <t>浑水堰</t>
  </si>
  <si>
    <t>014817</t>
  </si>
  <si>
    <t>014823</t>
  </si>
  <si>
    <t>张正新</t>
  </si>
  <si>
    <t>000684</t>
  </si>
  <si>
    <t>新堰湾子</t>
  </si>
  <si>
    <t>014832</t>
  </si>
  <si>
    <t>张启旺</t>
  </si>
  <si>
    <t>014842</t>
  </si>
  <si>
    <t>张明英</t>
  </si>
  <si>
    <t>白林树湾</t>
  </si>
  <si>
    <t>014850</t>
  </si>
  <si>
    <t>何运栋</t>
  </si>
  <si>
    <t>团林湾</t>
  </si>
  <si>
    <t>金家湾大堰老</t>
  </si>
  <si>
    <t>014865</t>
  </si>
  <si>
    <t>014869</t>
  </si>
  <si>
    <t>周国强</t>
  </si>
  <si>
    <t>014873</t>
  </si>
  <si>
    <t>张启兵</t>
  </si>
  <si>
    <t>大堰老</t>
  </si>
  <si>
    <t>014878</t>
  </si>
  <si>
    <t>金家湾对门</t>
  </si>
  <si>
    <t>014886</t>
  </si>
  <si>
    <t>谢军顺</t>
  </si>
  <si>
    <t>石堰湾子</t>
  </si>
  <si>
    <r>
      <rPr>
        <sz val="12"/>
        <color theme="1"/>
        <rFont val="宋体"/>
        <charset val="134"/>
      </rPr>
      <t>小太子</t>
    </r>
    <r>
      <rPr>
        <sz val="12"/>
        <color indexed="8"/>
        <rFont val="Calibri"/>
        <charset val="0"/>
      </rPr>
      <t xml:space="preserve"> </t>
    </r>
    <r>
      <rPr>
        <sz val="12"/>
        <color indexed="8"/>
        <rFont val="宋体"/>
        <charset val="134"/>
      </rPr>
      <t>山</t>
    </r>
  </si>
  <si>
    <t>砂堰湾五斗湾</t>
  </si>
  <si>
    <t>015001</t>
  </si>
  <si>
    <t>张加兵</t>
  </si>
  <si>
    <t>015002</t>
  </si>
  <si>
    <t>张绍楚</t>
  </si>
  <si>
    <t>015003</t>
  </si>
  <si>
    <t>万大菊</t>
  </si>
  <si>
    <t>栏冲堰</t>
  </si>
  <si>
    <t>015004</t>
  </si>
  <si>
    <t>金家湾小耳朵田岸</t>
  </si>
  <si>
    <t>015005</t>
  </si>
  <si>
    <t>张学勇</t>
  </si>
  <si>
    <t>015006</t>
  </si>
  <si>
    <t>李传红</t>
  </si>
  <si>
    <t>木匠冲</t>
  </si>
  <si>
    <t>015007</t>
  </si>
  <si>
    <t>张启发</t>
  </si>
  <si>
    <t>榨湾屋后到小秧田角</t>
  </si>
  <si>
    <t>八斗湾二斗湾</t>
  </si>
  <si>
    <t>015009</t>
  </si>
  <si>
    <t>张绍凤</t>
  </si>
  <si>
    <t>四斗湾至九龙</t>
  </si>
  <si>
    <t>015010</t>
  </si>
  <si>
    <t>江贤军</t>
  </si>
  <si>
    <t>羊角大堰下</t>
  </si>
  <si>
    <t>015011</t>
  </si>
  <si>
    <t>胡必全</t>
  </si>
  <si>
    <t>015013</t>
  </si>
  <si>
    <t>张山东</t>
  </si>
  <si>
    <t>015017</t>
  </si>
  <si>
    <t>横路坡加棚子湾</t>
  </si>
  <si>
    <t>015020</t>
  </si>
  <si>
    <t>张启国</t>
  </si>
  <si>
    <t>015022</t>
  </si>
  <si>
    <t>张品乐</t>
  </si>
  <si>
    <t>000683</t>
  </si>
  <si>
    <t>张文广</t>
  </si>
  <si>
    <t>015026</t>
  </si>
  <si>
    <t>张启贵</t>
  </si>
  <si>
    <t>栏冲堰东</t>
  </si>
  <si>
    <t>栏冲堰西</t>
  </si>
  <si>
    <t>团鱼田对岸</t>
  </si>
  <si>
    <t>015029</t>
  </si>
  <si>
    <t>何云清</t>
  </si>
  <si>
    <t>羊 角大堰</t>
  </si>
  <si>
    <t>老火湾</t>
  </si>
  <si>
    <t>015356</t>
  </si>
  <si>
    <t>鲁建华</t>
  </si>
  <si>
    <t>桥冲对门</t>
  </si>
  <si>
    <t>马关屋后头</t>
  </si>
  <si>
    <t>015354</t>
  </si>
  <si>
    <t>张启友</t>
  </si>
  <si>
    <t>015353</t>
  </si>
  <si>
    <t>张绍义</t>
  </si>
  <si>
    <t>王湾下冲</t>
  </si>
  <si>
    <t>015043</t>
  </si>
  <si>
    <t>仓库屋后</t>
  </si>
  <si>
    <t>石湾</t>
  </si>
  <si>
    <t>栎树湾栏水堰</t>
  </si>
  <si>
    <t>桥嘴子上</t>
  </si>
  <si>
    <t>015349</t>
  </si>
  <si>
    <t>续秋菊</t>
  </si>
  <si>
    <t>桥冲五斗田岸</t>
  </si>
  <si>
    <t>015345</t>
  </si>
  <si>
    <t>贺口湾</t>
  </si>
  <si>
    <t>马关吃水堰湾子</t>
  </si>
  <si>
    <t>015343</t>
  </si>
  <si>
    <t>张文军</t>
  </si>
  <si>
    <t>马关路庙湾一块</t>
  </si>
  <si>
    <t>015341</t>
  </si>
  <si>
    <t>包贻平</t>
  </si>
  <si>
    <t>015318</t>
  </si>
  <si>
    <t>张启富</t>
  </si>
  <si>
    <t>马关</t>
  </si>
  <si>
    <t>015336</t>
  </si>
  <si>
    <t>张启涛</t>
  </si>
  <si>
    <t>015332</t>
  </si>
  <si>
    <t>朱先旺</t>
  </si>
  <si>
    <t>上碑湾</t>
  </si>
  <si>
    <t>015329</t>
  </si>
  <si>
    <t>彭守发</t>
  </si>
  <si>
    <t>竹园</t>
  </si>
  <si>
    <t>015560</t>
  </si>
  <si>
    <t>015325</t>
  </si>
  <si>
    <t>佘家秀</t>
  </si>
  <si>
    <t>吃水湾子</t>
  </si>
  <si>
    <t>五斗田湾一块</t>
  </si>
  <si>
    <t>000710</t>
  </si>
  <si>
    <t>张启洪</t>
  </si>
  <si>
    <t>015323</t>
  </si>
  <si>
    <t>张文勇</t>
  </si>
  <si>
    <t>015321</t>
  </si>
  <si>
    <t>包宗成</t>
  </si>
  <si>
    <t>本人屋后头</t>
  </si>
  <si>
    <t>马关对门</t>
  </si>
  <si>
    <t>015316</t>
  </si>
  <si>
    <t>张绍国</t>
  </si>
  <si>
    <t>015309</t>
  </si>
  <si>
    <t>张绍明</t>
  </si>
  <si>
    <t>山巩</t>
  </si>
  <si>
    <t>000685</t>
  </si>
  <si>
    <t>张启军</t>
  </si>
  <si>
    <t>张绍元</t>
  </si>
  <si>
    <t>本人屋后到贺口湾</t>
  </si>
  <si>
    <t>015307</t>
  </si>
  <si>
    <t>鲁建明</t>
  </si>
  <si>
    <t>齐树湾</t>
  </si>
  <si>
    <t>015306</t>
  </si>
  <si>
    <t>程波</t>
  </si>
  <si>
    <t>015304</t>
  </si>
  <si>
    <t>程东</t>
  </si>
  <si>
    <t>佘家廉</t>
  </si>
  <si>
    <t>老虎湾</t>
  </si>
  <si>
    <t>大堰湾到屋后</t>
  </si>
  <si>
    <t>015302</t>
  </si>
  <si>
    <t>鲍玉凤</t>
  </si>
  <si>
    <t>屋家湾以北</t>
  </si>
  <si>
    <t>015300</t>
  </si>
  <si>
    <t>程鹏</t>
  </si>
  <si>
    <t>屋家湾以东</t>
  </si>
  <si>
    <t>太子山块</t>
  </si>
  <si>
    <t>015296</t>
  </si>
  <si>
    <t>马林</t>
  </si>
  <si>
    <t>张个湾南边一块</t>
  </si>
  <si>
    <t>015292</t>
  </si>
  <si>
    <t>程方奎</t>
  </si>
  <si>
    <t>肖湾原墙外</t>
  </si>
  <si>
    <t>肖过大堰</t>
  </si>
  <si>
    <t>肖关对门</t>
  </si>
  <si>
    <t>015287</t>
  </si>
  <si>
    <t>龙传秀</t>
  </si>
  <si>
    <t>小干堰</t>
  </si>
  <si>
    <t>015280</t>
  </si>
  <si>
    <t>肖湾屋后一块</t>
  </si>
  <si>
    <t>齐树湾东边一块</t>
  </si>
  <si>
    <t>肖过大堰边一块</t>
  </si>
  <si>
    <t>张个湾对门一块</t>
  </si>
  <si>
    <t>015277</t>
  </si>
  <si>
    <t>肖先财</t>
  </si>
  <si>
    <t>小堰湾北边一块</t>
  </si>
  <si>
    <t>015273</t>
  </si>
  <si>
    <t>宋克莲</t>
  </si>
  <si>
    <t>大堰湾横坡一块</t>
  </si>
  <si>
    <t>倒屋子一块</t>
  </si>
  <si>
    <t>015268</t>
  </si>
  <si>
    <t>叶全平</t>
  </si>
  <si>
    <t>张过湾屋后一块</t>
  </si>
  <si>
    <t>张过湾屋后下边一块</t>
  </si>
  <si>
    <t>015263</t>
  </si>
  <si>
    <t>黄承英</t>
  </si>
  <si>
    <t>桥冲小干堰</t>
  </si>
  <si>
    <t>015258</t>
  </si>
  <si>
    <t>程方舟</t>
  </si>
  <si>
    <t>肖过大堰东边一块</t>
  </si>
  <si>
    <t>000687</t>
  </si>
  <si>
    <t>程方义</t>
  </si>
  <si>
    <t>015255</t>
  </si>
  <si>
    <t>肖湾对门一块</t>
  </si>
  <si>
    <t>015252</t>
  </si>
  <si>
    <t>朱道培</t>
  </si>
  <si>
    <t>肖关大堰东边</t>
  </si>
  <si>
    <t>015249</t>
  </si>
  <si>
    <t>孙贤恩</t>
  </si>
  <si>
    <t>屋家湾子</t>
  </si>
  <si>
    <t>015245</t>
  </si>
  <si>
    <t>老湾子屋后头</t>
  </si>
  <si>
    <t>桥冲碾子湾</t>
  </si>
  <si>
    <t>庙冲对门</t>
  </si>
  <si>
    <t>015262</t>
  </si>
  <si>
    <t>马志远</t>
  </si>
  <si>
    <t>015265</t>
  </si>
  <si>
    <t>周其元</t>
  </si>
  <si>
    <t>石堰堤旁</t>
  </si>
  <si>
    <t>上垭路上</t>
  </si>
  <si>
    <t>庙冲大堰旁</t>
  </si>
  <si>
    <t>015269</t>
  </si>
  <si>
    <t>解凤娟</t>
  </si>
  <si>
    <t>庙湾后古沟</t>
  </si>
  <si>
    <t>015274</t>
  </si>
  <si>
    <t>上嘴子对门</t>
  </si>
  <si>
    <t>015278</t>
  </si>
  <si>
    <t>包贻先</t>
  </si>
  <si>
    <t>陈冲一块</t>
  </si>
  <si>
    <t>其元屋下侧</t>
  </si>
  <si>
    <t>一斗湾山</t>
  </si>
  <si>
    <t>015298</t>
  </si>
  <si>
    <t>陈纯启</t>
  </si>
  <si>
    <t>015285</t>
  </si>
  <si>
    <t>占昌军屋当头</t>
  </si>
  <si>
    <t>碾子湾后全屋后</t>
  </si>
  <si>
    <t>015289</t>
  </si>
  <si>
    <t>陈纯勇</t>
  </si>
  <si>
    <t>上垭子对门</t>
  </si>
  <si>
    <t>南冲堰角山</t>
  </si>
  <si>
    <t>015291</t>
  </si>
  <si>
    <t>张启斌</t>
  </si>
  <si>
    <t>白云寺庙对门</t>
  </si>
  <si>
    <t>七斗湾子</t>
  </si>
  <si>
    <t>015294</t>
  </si>
  <si>
    <t>陈纯友</t>
  </si>
  <si>
    <t>上垭子山</t>
  </si>
  <si>
    <t>015295</t>
  </si>
  <si>
    <t>周其均</t>
  </si>
  <si>
    <t>庙冲其海山</t>
  </si>
  <si>
    <t>015301</t>
  </si>
  <si>
    <t>周其富</t>
  </si>
  <si>
    <t>上垭子冲口</t>
  </si>
  <si>
    <t>碾子湾对门</t>
  </si>
  <si>
    <t>015310</t>
  </si>
  <si>
    <t>彭守连</t>
  </si>
  <si>
    <t>碾子湾冲</t>
  </si>
  <si>
    <t>015308</t>
  </si>
  <si>
    <t>黄花菊</t>
  </si>
  <si>
    <t>南冲堰旁</t>
  </si>
  <si>
    <t>碾子湾冲山</t>
  </si>
  <si>
    <t>000689</t>
  </si>
  <si>
    <t>015312</t>
  </si>
  <si>
    <t>龙王堰旁</t>
  </si>
  <si>
    <t>000688</t>
  </si>
  <si>
    <t>詹厚全</t>
  </si>
  <si>
    <t>碾子湾屋后</t>
  </si>
  <si>
    <t>015313</t>
  </si>
  <si>
    <t>015315</t>
  </si>
  <si>
    <t>015317</t>
  </si>
  <si>
    <t>叶全志</t>
  </si>
  <si>
    <t>启忠牛栏后</t>
  </si>
  <si>
    <t>张家湾对门</t>
  </si>
  <si>
    <t>陈冲老上</t>
  </si>
  <si>
    <t>015320</t>
  </si>
  <si>
    <t>白云寺台湾山</t>
  </si>
  <si>
    <t>015322</t>
  </si>
  <si>
    <t>黄永平</t>
  </si>
  <si>
    <t>白云寺门前湾</t>
  </si>
  <si>
    <t>青龙湾</t>
  </si>
  <si>
    <t>团坡垭子</t>
  </si>
  <si>
    <t>015324</t>
  </si>
  <si>
    <t>庙后头关子湾</t>
  </si>
  <si>
    <t>015326</t>
  </si>
  <si>
    <t>黄永斌</t>
  </si>
  <si>
    <t>庙后大堰上</t>
  </si>
  <si>
    <t>015327</t>
  </si>
  <si>
    <t>黄洪友</t>
  </si>
  <si>
    <t>庙后头对门</t>
  </si>
  <si>
    <t>015328</t>
  </si>
  <si>
    <t>黄永成</t>
  </si>
  <si>
    <t>英子湾</t>
  </si>
  <si>
    <t>015330</t>
  </si>
  <si>
    <t>欢子湾</t>
  </si>
  <si>
    <t>015331</t>
  </si>
  <si>
    <t>占昌平</t>
  </si>
  <si>
    <t>二斗湾子</t>
  </si>
  <si>
    <t>香棚湾对以上</t>
  </si>
  <si>
    <t>015337</t>
  </si>
  <si>
    <t>包贻富</t>
  </si>
  <si>
    <t>015334</t>
  </si>
  <si>
    <t>占昌东</t>
  </si>
  <si>
    <t>000691</t>
  </si>
  <si>
    <t>张俊超</t>
  </si>
  <si>
    <t>杨叉堰山</t>
  </si>
  <si>
    <t>015339</t>
  </si>
  <si>
    <t>曹坊湾山</t>
  </si>
  <si>
    <t>八斗洼子</t>
  </si>
  <si>
    <t>015340</t>
  </si>
  <si>
    <t>陈冲堰上</t>
  </si>
  <si>
    <t>015346</t>
  </si>
  <si>
    <t>马永海</t>
  </si>
  <si>
    <t>英五斗旁</t>
  </si>
  <si>
    <t>龙田湾</t>
  </si>
  <si>
    <t>张家湾冲口</t>
  </si>
  <si>
    <t>015348</t>
  </si>
  <si>
    <t>包贻波</t>
  </si>
  <si>
    <t>换屋地</t>
  </si>
  <si>
    <t>香棚湾堰角</t>
  </si>
  <si>
    <t>000690</t>
  </si>
  <si>
    <t>上嘴子屋后</t>
  </si>
  <si>
    <t>015350</t>
  </si>
  <si>
    <t>曹坊湾堰下</t>
  </si>
  <si>
    <t>015351</t>
  </si>
  <si>
    <t>刘闯闯</t>
  </si>
  <si>
    <t>陈冲五间屋</t>
  </si>
  <si>
    <t>曹坊湾屋后</t>
  </si>
  <si>
    <t>000692</t>
  </si>
  <si>
    <t>詹家鹏</t>
  </si>
  <si>
    <t>陈冲大堰旁</t>
  </si>
  <si>
    <t>张家湾冲</t>
  </si>
  <si>
    <t>鲁家成</t>
  </si>
  <si>
    <t>曹坊湾老上</t>
  </si>
  <si>
    <t>015362</t>
  </si>
  <si>
    <t>015364</t>
  </si>
  <si>
    <t>张礼庆</t>
  </si>
  <si>
    <t>曹坊湾冲口</t>
  </si>
  <si>
    <t>曹坊湾沙田上</t>
  </si>
  <si>
    <t>015367</t>
  </si>
  <si>
    <t>刘仕兵</t>
  </si>
  <si>
    <t>曹坊湾对门</t>
  </si>
  <si>
    <t>015373</t>
  </si>
  <si>
    <t>潘清明</t>
  </si>
  <si>
    <t>015378</t>
  </si>
  <si>
    <t>张家富</t>
  </si>
  <si>
    <t>下石堰旁</t>
  </si>
  <si>
    <t>015381</t>
  </si>
  <si>
    <t>庙后头</t>
  </si>
  <si>
    <t>015385</t>
  </si>
  <si>
    <t>马永贵</t>
  </si>
  <si>
    <t>龙田湾屋后</t>
  </si>
  <si>
    <t>俊超屋后</t>
  </si>
  <si>
    <t>015388</t>
  </si>
  <si>
    <t>六斗湾子</t>
  </si>
  <si>
    <t>015393</t>
  </si>
  <si>
    <t>周其方</t>
  </si>
  <si>
    <t>下垭子对门</t>
  </si>
  <si>
    <t>横冲碾子旁</t>
  </si>
  <si>
    <t>015396</t>
  </si>
  <si>
    <t>015398</t>
  </si>
  <si>
    <t>周其贵</t>
  </si>
  <si>
    <t>香棚湾堰下</t>
  </si>
  <si>
    <t>老湾堰下</t>
  </si>
  <si>
    <t>015400</t>
  </si>
  <si>
    <t>张加发</t>
  </si>
  <si>
    <t>张加旺</t>
  </si>
  <si>
    <t>015404</t>
  </si>
  <si>
    <t>015424</t>
  </si>
  <si>
    <t>张学芹</t>
  </si>
  <si>
    <t>牛林湾</t>
  </si>
  <si>
    <t>015412</t>
  </si>
  <si>
    <t>张家亮</t>
  </si>
  <si>
    <t>下石堰稍</t>
  </si>
  <si>
    <t>石堰下</t>
  </si>
  <si>
    <t>横冲腰三斗</t>
  </si>
  <si>
    <t>曹坊湾小堰旁</t>
  </si>
  <si>
    <t>0154416</t>
  </si>
  <si>
    <t>张家炎</t>
  </si>
  <si>
    <t>曹坊湾半冲</t>
  </si>
  <si>
    <t>老湾旁</t>
  </si>
  <si>
    <t>015419</t>
  </si>
  <si>
    <t>张学国</t>
  </si>
  <si>
    <t>棚子对门</t>
  </si>
  <si>
    <t>015428</t>
  </si>
  <si>
    <t>王立楷</t>
  </si>
  <si>
    <t>棚子屋后</t>
  </si>
  <si>
    <t>家宽屋旁</t>
  </si>
  <si>
    <t>015432</t>
  </si>
  <si>
    <t>夏洪运</t>
  </si>
  <si>
    <t>下垭对门</t>
  </si>
  <si>
    <t>015434</t>
  </si>
  <si>
    <t>张明勇</t>
  </si>
  <si>
    <t>015437</t>
  </si>
  <si>
    <t>佘万顺</t>
  </si>
  <si>
    <t>贺家湾</t>
  </si>
  <si>
    <t>柏树湾下</t>
  </si>
  <si>
    <t>015439</t>
  </si>
  <si>
    <t>佘万军</t>
  </si>
  <si>
    <t>中五斗湾</t>
  </si>
  <si>
    <t>015442</t>
  </si>
  <si>
    <t>续安文</t>
  </si>
  <si>
    <t>横冲碾子上</t>
  </si>
  <si>
    <t>015446</t>
  </si>
  <si>
    <t>周其明</t>
  </si>
  <si>
    <t>015444</t>
  </si>
  <si>
    <t>下五斗湾老上</t>
  </si>
  <si>
    <t>下垭堰上</t>
  </si>
  <si>
    <t>三间屋后</t>
  </si>
  <si>
    <t>015449</t>
  </si>
  <si>
    <t>张家华</t>
  </si>
  <si>
    <t>015451</t>
  </si>
  <si>
    <t>张礼华</t>
  </si>
  <si>
    <t>窑湾子</t>
  </si>
  <si>
    <t>旭谷湾子</t>
  </si>
  <si>
    <t>曹湾冲</t>
  </si>
  <si>
    <t>015490</t>
  </si>
  <si>
    <t>叶全军</t>
  </si>
  <si>
    <t>下五斗湾</t>
  </si>
  <si>
    <t>015497</t>
  </si>
  <si>
    <t>王道友</t>
  </si>
  <si>
    <t>横冲五斗旁</t>
  </si>
  <si>
    <t>015499</t>
  </si>
  <si>
    <t>王道国</t>
  </si>
  <si>
    <t>015502</t>
  </si>
  <si>
    <t>015506</t>
  </si>
  <si>
    <t>江贤明</t>
  </si>
  <si>
    <t>015507</t>
  </si>
  <si>
    <t>王道志</t>
  </si>
  <si>
    <t>围山一斗上</t>
  </si>
  <si>
    <t>015512</t>
  </si>
  <si>
    <t>张家宽</t>
  </si>
  <si>
    <t>腰三斗旁</t>
  </si>
  <si>
    <t>石堰旁</t>
  </si>
  <si>
    <t>栎树湾下冲</t>
  </si>
  <si>
    <t>015027</t>
  </si>
  <si>
    <t>周其华</t>
  </si>
  <si>
    <t>王家湾下冲</t>
  </si>
  <si>
    <t>015033</t>
  </si>
  <si>
    <t>何云普</t>
  </si>
  <si>
    <t>关堰湾冲口</t>
  </si>
  <si>
    <t>015036</t>
  </si>
  <si>
    <t>周家老屋到五斗湾</t>
  </si>
  <si>
    <t>竹林湾到长地</t>
  </si>
  <si>
    <t>015040</t>
  </si>
  <si>
    <t>栎树榜</t>
  </si>
  <si>
    <t>015050</t>
  </si>
  <si>
    <t>周清</t>
  </si>
  <si>
    <t>东冲右边</t>
  </si>
  <si>
    <t>周家老屋</t>
  </si>
  <si>
    <t>015058</t>
  </si>
  <si>
    <t>栎树小堰湾</t>
  </si>
  <si>
    <t>张启华</t>
  </si>
  <si>
    <t>贺湾</t>
  </si>
  <si>
    <t>015068</t>
  </si>
  <si>
    <t>马朝友</t>
  </si>
  <si>
    <t>马湾藕堰旁</t>
  </si>
  <si>
    <t>西五斗湾</t>
  </si>
  <si>
    <t>015075</t>
  </si>
  <si>
    <t>马天荣</t>
  </si>
  <si>
    <t>庙湾小堰湾</t>
  </si>
  <si>
    <t>本冲半冲</t>
  </si>
  <si>
    <t>015081</t>
  </si>
  <si>
    <t>马朝海</t>
  </si>
  <si>
    <t>藕堰旁</t>
  </si>
  <si>
    <t>015085</t>
  </si>
  <si>
    <t>马朝美</t>
  </si>
  <si>
    <t>东冲左边</t>
  </si>
  <si>
    <t>015091</t>
  </si>
  <si>
    <t>水库八斗湾</t>
  </si>
  <si>
    <t>015098</t>
  </si>
  <si>
    <t>马朝全</t>
  </si>
  <si>
    <t>马湾荒林坡</t>
  </si>
  <si>
    <t>015101</t>
  </si>
  <si>
    <t>周其银</t>
  </si>
  <si>
    <t>015114</t>
  </si>
  <si>
    <t>关堰湾屋后</t>
  </si>
  <si>
    <t>新堰湾龙湾</t>
  </si>
  <si>
    <t>015107</t>
  </si>
  <si>
    <t>王湾上冲</t>
  </si>
  <si>
    <t>015122</t>
  </si>
  <si>
    <t>周其安</t>
  </si>
  <si>
    <t>关湾堰下</t>
  </si>
  <si>
    <t>关湾屋后</t>
  </si>
  <si>
    <t>贺湾干堰湾</t>
  </si>
  <si>
    <t>015127</t>
  </si>
  <si>
    <t>015130</t>
  </si>
  <si>
    <t>王湾老上</t>
  </si>
  <si>
    <t>王家湾屋后</t>
  </si>
  <si>
    <t>015137</t>
  </si>
  <si>
    <t>王道中</t>
  </si>
  <si>
    <t>015143</t>
  </si>
  <si>
    <t>马永洲</t>
  </si>
  <si>
    <t>王湾屋后</t>
  </si>
  <si>
    <t>015151</t>
  </si>
  <si>
    <t>马永华</t>
  </si>
  <si>
    <t>王家湾麻子湾</t>
  </si>
  <si>
    <t>015148</t>
  </si>
  <si>
    <t>马永江</t>
  </si>
  <si>
    <t>王湾烧瓜湾</t>
  </si>
  <si>
    <t>014889</t>
  </si>
  <si>
    <t>叶海生</t>
  </si>
  <si>
    <t>加工厂屋后</t>
  </si>
  <si>
    <t>015015</t>
  </si>
  <si>
    <t>贺湾原老屋后</t>
  </si>
  <si>
    <t>夜小亩</t>
  </si>
  <si>
    <t xml:space="preserve"> 愿永启山</t>
  </si>
  <si>
    <t>015547</t>
  </si>
  <si>
    <t>黄永启</t>
  </si>
  <si>
    <t>八斗上榜</t>
  </si>
  <si>
    <t>015019</t>
  </si>
  <si>
    <t>张启荣</t>
  </si>
  <si>
    <t>周家嘴老屋后</t>
  </si>
  <si>
    <t>贺家湾黄花地</t>
  </si>
  <si>
    <t>015023</t>
  </si>
  <si>
    <t>栎树榜正湾</t>
  </si>
  <si>
    <t>陡岩子</t>
  </si>
  <si>
    <t>014827</t>
  </si>
  <si>
    <t>续志安</t>
  </si>
  <si>
    <t>帽儿冲北边</t>
  </si>
  <si>
    <t>014743</t>
  </si>
  <si>
    <t>夏定银</t>
  </si>
  <si>
    <t>014755</t>
  </si>
  <si>
    <t>帽儿冲南边</t>
  </si>
  <si>
    <t>烧炭古沟中</t>
  </si>
  <si>
    <t>014760</t>
  </si>
  <si>
    <t>谢顺兵</t>
  </si>
  <si>
    <t>三角田角路</t>
  </si>
  <si>
    <t>015622</t>
  </si>
  <si>
    <t>占昌荣</t>
  </si>
  <si>
    <t>王家湾口</t>
  </si>
  <si>
    <t>015639</t>
  </si>
  <si>
    <t>郭选州</t>
  </si>
  <si>
    <t>海涛山住房中嘴</t>
  </si>
  <si>
    <t>000709</t>
  </si>
  <si>
    <t>续金安</t>
  </si>
  <si>
    <t>郭板冲</t>
  </si>
  <si>
    <t>景明友</t>
  </si>
  <si>
    <t>帽儿冲北</t>
  </si>
  <si>
    <t>015718</t>
  </si>
  <si>
    <t>景明贵</t>
  </si>
  <si>
    <t>方友厕所上</t>
  </si>
  <si>
    <t>大堰老中嘴</t>
  </si>
  <si>
    <t>015724</t>
  </si>
  <si>
    <t>帽儿冲东边</t>
  </si>
  <si>
    <t>015498</t>
  </si>
  <si>
    <t>二斗湾中嘴至定银</t>
  </si>
  <si>
    <t>屋后中嘴至明贵山</t>
  </si>
  <si>
    <t>015572</t>
  </si>
  <si>
    <t>魏棉友屋后</t>
  </si>
  <si>
    <t>015658</t>
  </si>
  <si>
    <t>祥树湾</t>
  </si>
  <si>
    <t>北屋坑子田古沟</t>
  </si>
  <si>
    <t>德发住房后</t>
  </si>
  <si>
    <t>000695</t>
  </si>
  <si>
    <t>续伟</t>
  </si>
  <si>
    <t>杨家垭</t>
  </si>
  <si>
    <t>015606</t>
  </si>
  <si>
    <t>014721</t>
  </si>
  <si>
    <t>程方虎</t>
  </si>
  <si>
    <t>古沟至罗家冲</t>
  </si>
  <si>
    <t>015607</t>
  </si>
  <si>
    <t>程方健</t>
  </si>
  <si>
    <t>本人园子古沟上</t>
  </si>
  <si>
    <t>015693</t>
  </si>
  <si>
    <t>续云军</t>
  </si>
  <si>
    <t>015700</t>
  </si>
  <si>
    <t>三屋河屋后</t>
  </si>
  <si>
    <t>015710</t>
  </si>
  <si>
    <t>大堰中嘴</t>
  </si>
  <si>
    <t>七斗湾二斗田角</t>
  </si>
  <si>
    <t>015674</t>
  </si>
  <si>
    <t>夏定付</t>
  </si>
  <si>
    <t>八斗田上角</t>
  </si>
  <si>
    <t>015682</t>
  </si>
  <si>
    <t>帽儿冲至志安山界</t>
  </si>
  <si>
    <t>郭板冲大一斗</t>
  </si>
  <si>
    <t>015733</t>
  </si>
  <si>
    <t>魏棉友</t>
  </si>
  <si>
    <t>桐树堰</t>
  </si>
  <si>
    <r>
      <rPr>
        <sz val="12"/>
        <color theme="1"/>
        <rFont val="宋体"/>
        <charset val="134"/>
      </rPr>
      <t>猪会</t>
    </r>
    <r>
      <rPr>
        <sz val="12"/>
        <color indexed="8"/>
        <rFont val="Calibri"/>
        <charset val="0"/>
      </rPr>
      <t xml:space="preserve">  </t>
    </r>
    <r>
      <rPr>
        <sz val="12"/>
        <color indexed="8"/>
        <rFont val="宋体"/>
        <charset val="134"/>
      </rPr>
      <t>沟</t>
    </r>
  </si>
  <si>
    <t>014593</t>
  </si>
  <si>
    <r>
      <rPr>
        <sz val="12"/>
        <color theme="1"/>
        <rFont val="宋体"/>
        <charset val="134"/>
      </rPr>
      <t>猪会</t>
    </r>
    <r>
      <rPr>
        <sz val="12"/>
        <color indexed="8"/>
        <rFont val="Calibri"/>
        <charset val="0"/>
      </rPr>
      <t xml:space="preserve">  </t>
    </r>
    <r>
      <rPr>
        <sz val="12"/>
        <color indexed="8"/>
        <rFont val="宋体"/>
        <charset val="134"/>
      </rPr>
      <t>沟松树湾</t>
    </r>
  </si>
  <si>
    <t>小虎子古沟</t>
  </si>
  <si>
    <t>015740</t>
  </si>
  <si>
    <t>熊德发</t>
  </si>
  <si>
    <t>桐树湾堰角</t>
  </si>
  <si>
    <t>桐树湾堤外</t>
  </si>
  <si>
    <t>翻猪粪梨树垭</t>
  </si>
  <si>
    <t>015588</t>
  </si>
  <si>
    <t>熊德才</t>
  </si>
  <si>
    <t>梨树垭续家湾</t>
  </si>
  <si>
    <t>大一斗田嘴</t>
  </si>
  <si>
    <t>015618</t>
  </si>
  <si>
    <t>熊德志</t>
  </si>
  <si>
    <t>015580</t>
  </si>
  <si>
    <t>熊德新</t>
  </si>
  <si>
    <t>015491</t>
  </si>
  <si>
    <t>熊德启</t>
  </si>
  <si>
    <t>熊家湾大二斗</t>
  </si>
  <si>
    <t>公路边</t>
  </si>
  <si>
    <t>015632</t>
  </si>
  <si>
    <t>熊德友</t>
  </si>
  <si>
    <t>梨树垭</t>
  </si>
  <si>
    <t>014773</t>
  </si>
  <si>
    <t>熊再全</t>
  </si>
  <si>
    <t>015625</t>
  </si>
  <si>
    <t>陈良秀</t>
  </si>
  <si>
    <t>门口梨树嘴</t>
  </si>
  <si>
    <t>015227</t>
  </si>
  <si>
    <t>015649</t>
  </si>
  <si>
    <t>杨后保</t>
  </si>
  <si>
    <t>雨林湾</t>
  </si>
  <si>
    <t>过路二斗田</t>
  </si>
  <si>
    <t>014882</t>
  </si>
  <si>
    <t>杨后新</t>
  </si>
  <si>
    <t>黑湾对门</t>
  </si>
  <si>
    <t>梨树垭老上</t>
  </si>
  <si>
    <t>015597</t>
  </si>
  <si>
    <t>郭选付</t>
  </si>
  <si>
    <t>三斗湾古沟</t>
  </si>
  <si>
    <t>014859</t>
  </si>
  <si>
    <t>张绍虎</t>
  </si>
  <si>
    <t>000697</t>
  </si>
  <si>
    <t>014204</t>
  </si>
  <si>
    <t>续安财</t>
  </si>
  <si>
    <t>014199</t>
  </si>
  <si>
    <t>续安启</t>
  </si>
  <si>
    <t>015214</t>
  </si>
  <si>
    <t>续安家</t>
  </si>
  <si>
    <t>碾子窝子</t>
  </si>
  <si>
    <t>熊棚子屋后</t>
  </si>
  <si>
    <t>014122</t>
  </si>
  <si>
    <t>014080</t>
  </si>
  <si>
    <t>郭定江</t>
  </si>
  <si>
    <t>松林湾</t>
  </si>
  <si>
    <t>014084</t>
  </si>
  <si>
    <t>014100</t>
  </si>
  <si>
    <t>郭定友</t>
  </si>
  <si>
    <t>014089</t>
  </si>
  <si>
    <t>郭定山</t>
  </si>
  <si>
    <t>014094</t>
  </si>
  <si>
    <t>郭定海</t>
  </si>
  <si>
    <t>松林湾上冲</t>
  </si>
  <si>
    <t>014147</t>
  </si>
  <si>
    <t>续安洲</t>
  </si>
  <si>
    <t>李湾对门</t>
  </si>
  <si>
    <t>014150</t>
  </si>
  <si>
    <t>续安府</t>
  </si>
  <si>
    <t>014154</t>
  </si>
  <si>
    <t>李湾后</t>
  </si>
  <si>
    <t>014160</t>
  </si>
  <si>
    <t>014679</t>
  </si>
  <si>
    <t>幺堰上</t>
  </si>
  <si>
    <t>井湾对门</t>
  </si>
  <si>
    <t>014688</t>
  </si>
  <si>
    <t>小李湾</t>
  </si>
  <si>
    <t>井湾后</t>
  </si>
  <si>
    <t>014656</t>
  </si>
  <si>
    <t>014696</t>
  </si>
  <si>
    <t>贯子尖</t>
  </si>
  <si>
    <t>014667</t>
  </si>
  <si>
    <t>刘祥英</t>
  </si>
  <si>
    <t>井湾屋后上侧</t>
  </si>
  <si>
    <t>水库堤东</t>
  </si>
  <si>
    <t>014233</t>
  </si>
  <si>
    <t>续安金</t>
  </si>
  <si>
    <t>014077</t>
  </si>
  <si>
    <t>湾子对门</t>
  </si>
  <si>
    <t>014130</t>
  </si>
  <si>
    <t>李大鹏</t>
  </si>
  <si>
    <t>林场下</t>
  </si>
  <si>
    <t>014229</t>
  </si>
  <si>
    <t>李大成</t>
  </si>
  <si>
    <t>桥田凉水沟</t>
  </si>
  <si>
    <t>014126</t>
  </si>
  <si>
    <t>张湾老上</t>
  </si>
  <si>
    <t>014117</t>
  </si>
  <si>
    <t>程乐品</t>
  </si>
  <si>
    <t>猪槽堰</t>
  </si>
  <si>
    <t>014114</t>
  </si>
  <si>
    <t>014223</t>
  </si>
  <si>
    <t>程福品</t>
  </si>
  <si>
    <t>新屋后东</t>
  </si>
  <si>
    <t>014108</t>
  </si>
  <si>
    <t>文化室后</t>
  </si>
  <si>
    <t>014138</t>
  </si>
  <si>
    <t>程爱品</t>
  </si>
  <si>
    <t>屋后下侧边</t>
  </si>
  <si>
    <t>014164</t>
  </si>
  <si>
    <t>李远飞</t>
  </si>
  <si>
    <t>周湾下侧</t>
  </si>
  <si>
    <t>014449</t>
  </si>
  <si>
    <t>占加树</t>
  </si>
  <si>
    <t>艾蒿湾对门</t>
  </si>
  <si>
    <t>艾蒿湾后</t>
  </si>
  <si>
    <t>014439</t>
  </si>
  <si>
    <t>杨后坤</t>
  </si>
  <si>
    <t>唐垭正冲</t>
  </si>
  <si>
    <t>014469</t>
  </si>
  <si>
    <t>刘洪涛</t>
  </si>
  <si>
    <t>周湾屋后</t>
  </si>
  <si>
    <t>门墙湾</t>
  </si>
  <si>
    <t>014701</t>
  </si>
  <si>
    <t>林角畈下</t>
  </si>
  <si>
    <t>周家湾后</t>
  </si>
  <si>
    <t>014481</t>
  </si>
  <si>
    <t>胡海波</t>
  </si>
  <si>
    <t>林角堰</t>
  </si>
  <si>
    <t>栗树垭子</t>
  </si>
  <si>
    <t>014488</t>
  </si>
  <si>
    <t>胡海涛</t>
  </si>
  <si>
    <t>艾蒿湾</t>
  </si>
  <si>
    <t>唐家垭正冲</t>
  </si>
  <si>
    <t>014525</t>
  </si>
  <si>
    <t>湾子后</t>
  </si>
  <si>
    <t>000696</t>
  </si>
  <si>
    <t>雷光平</t>
  </si>
  <si>
    <t>014581</t>
  </si>
  <si>
    <t>唐家垭</t>
  </si>
  <si>
    <t>014590</t>
  </si>
  <si>
    <t>唐家垭对门</t>
  </si>
  <si>
    <t>014618</t>
  </si>
  <si>
    <t>014604</t>
  </si>
  <si>
    <t>夏志山</t>
  </si>
  <si>
    <t>下庙湾</t>
  </si>
  <si>
    <t>014406</t>
  </si>
  <si>
    <t>方光珍</t>
  </si>
  <si>
    <t>014423</t>
  </si>
  <si>
    <t>续立林</t>
  </si>
  <si>
    <t>红花田上</t>
  </si>
  <si>
    <t>014256</t>
  </si>
  <si>
    <t>续立信</t>
  </si>
  <si>
    <t>八角楼对门</t>
  </si>
  <si>
    <t>014380</t>
  </si>
  <si>
    <t>周大凡</t>
  </si>
  <si>
    <t>014399</t>
  </si>
  <si>
    <t>八角楼</t>
  </si>
  <si>
    <t>014242</t>
  </si>
  <si>
    <t>吕华均</t>
  </si>
  <si>
    <t>艾蒿湾老上</t>
  </si>
  <si>
    <t>艾蒿湾下对门</t>
  </si>
  <si>
    <t>独山坡</t>
  </si>
  <si>
    <t>014235</t>
  </si>
  <si>
    <t>吕明国</t>
  </si>
  <si>
    <t>014250</t>
  </si>
  <si>
    <t>吕琼国</t>
  </si>
  <si>
    <t>014554</t>
  </si>
  <si>
    <t>祁良英</t>
  </si>
  <si>
    <t>碾朋湾</t>
  </si>
  <si>
    <t>014057</t>
  </si>
  <si>
    <t>吕兴国</t>
  </si>
  <si>
    <t>014062</t>
  </si>
  <si>
    <t>吕建国</t>
  </si>
  <si>
    <t>六斗田上</t>
  </si>
  <si>
    <t>014641</t>
  </si>
  <si>
    <t>014652</t>
  </si>
  <si>
    <t>014051</t>
  </si>
  <si>
    <t>林角畈</t>
  </si>
  <si>
    <t>屋后包子</t>
  </si>
  <si>
    <t>腰楼湾</t>
  </si>
  <si>
    <t>015116</t>
  </si>
  <si>
    <t>续金忠</t>
  </si>
  <si>
    <t>小屋后</t>
  </si>
  <si>
    <t>台子湾上冲</t>
  </si>
  <si>
    <t>015089</t>
  </si>
  <si>
    <t>续炎安</t>
  </si>
  <si>
    <t>015120</t>
  </si>
  <si>
    <t>续安林</t>
  </si>
  <si>
    <t>长岭湾</t>
  </si>
  <si>
    <t>000705</t>
  </si>
  <si>
    <t>续立英</t>
  </si>
  <si>
    <t>屋后公路</t>
  </si>
  <si>
    <t>015086</t>
  </si>
  <si>
    <t>肖先进</t>
  </si>
  <si>
    <t>獅子坡</t>
  </si>
  <si>
    <t>015131</t>
  </si>
  <si>
    <t>续金刚</t>
  </si>
  <si>
    <t>郭藤湾下冲</t>
  </si>
  <si>
    <t>000706</t>
  </si>
  <si>
    <t>肖先荣</t>
  </si>
  <si>
    <t>015080</t>
  </si>
  <si>
    <t>015028</t>
  </si>
  <si>
    <t>獅子湾</t>
  </si>
  <si>
    <t>015126</t>
  </si>
  <si>
    <t>猪耳冲</t>
  </si>
  <si>
    <t>郭能湾</t>
  </si>
  <si>
    <t>肖先能</t>
  </si>
  <si>
    <t>015082</t>
  </si>
  <si>
    <t>季德勇</t>
  </si>
  <si>
    <t>015106</t>
  </si>
  <si>
    <t>季德先</t>
  </si>
  <si>
    <t>台子湾下冲</t>
  </si>
  <si>
    <t>015103</t>
  </si>
  <si>
    <t>015048</t>
  </si>
  <si>
    <t>后湾上冲</t>
  </si>
  <si>
    <t>015057</t>
  </si>
  <si>
    <t>续立功</t>
  </si>
  <si>
    <t>015034</t>
  </si>
  <si>
    <t>续金彪</t>
  </si>
  <si>
    <t>015037</t>
  </si>
  <si>
    <t>015070</t>
  </si>
  <si>
    <t>季有权</t>
  </si>
  <si>
    <t>000704</t>
  </si>
  <si>
    <t>徐本银</t>
  </si>
  <si>
    <t>015099</t>
  </si>
  <si>
    <t>季德晋</t>
  </si>
  <si>
    <t>000707</t>
  </si>
  <si>
    <t>季德军</t>
  </si>
  <si>
    <t>015094</t>
  </si>
  <si>
    <t>徐立军</t>
  </si>
  <si>
    <t>015084</t>
  </si>
  <si>
    <t>续安意</t>
  </si>
  <si>
    <t>015046</t>
  </si>
  <si>
    <t>徐立洪</t>
  </si>
  <si>
    <t>长岭湾下冲</t>
  </si>
  <si>
    <t>000698</t>
  </si>
  <si>
    <t>占广学</t>
  </si>
  <si>
    <t>秦家湾下冲</t>
  </si>
  <si>
    <t>015077</t>
  </si>
  <si>
    <t>续立涛</t>
  </si>
  <si>
    <t>黄土榜</t>
  </si>
  <si>
    <t>学湾垭子</t>
  </si>
  <si>
    <t>015060</t>
  </si>
  <si>
    <t>续兴安</t>
  </si>
  <si>
    <t>白虎嘴</t>
  </si>
  <si>
    <t>住房下冲</t>
  </si>
  <si>
    <t>015030</t>
  </si>
  <si>
    <t>续安祥</t>
  </si>
  <si>
    <t>后湾下冲</t>
  </si>
  <si>
    <t>015111</t>
  </si>
  <si>
    <t>叶全海</t>
  </si>
  <si>
    <t>015074</t>
  </si>
  <si>
    <t>肖先成</t>
  </si>
  <si>
    <t>015054</t>
  </si>
  <si>
    <t>续安勇</t>
  </si>
  <si>
    <t>015024</t>
  </si>
  <si>
    <t>秦湾下冲</t>
  </si>
  <si>
    <t>秦家湾</t>
  </si>
  <si>
    <t>000703</t>
  </si>
  <si>
    <t>小日坡</t>
  </si>
  <si>
    <t>014989</t>
  </si>
  <si>
    <t>肖宗波</t>
  </si>
  <si>
    <t>丫子湾</t>
  </si>
  <si>
    <t>树斗湾</t>
  </si>
  <si>
    <t>014994</t>
  </si>
  <si>
    <t>小肖湾冲</t>
  </si>
  <si>
    <t>014932</t>
  </si>
  <si>
    <t>漆树凹子</t>
  </si>
  <si>
    <t>015021</t>
  </si>
  <si>
    <t>014963</t>
  </si>
  <si>
    <t>014975</t>
  </si>
  <si>
    <t>汪成凤</t>
  </si>
  <si>
    <t>续军明</t>
  </si>
  <si>
    <t>014965</t>
  </si>
  <si>
    <t>宋永良</t>
  </si>
  <si>
    <t>三八河岗</t>
  </si>
  <si>
    <t>014950</t>
  </si>
  <si>
    <t>续立秀</t>
  </si>
  <si>
    <t>大肖湾</t>
  </si>
  <si>
    <t>014952</t>
  </si>
  <si>
    <t>014976</t>
  </si>
  <si>
    <t>雷朝芹</t>
  </si>
  <si>
    <t>刘冲</t>
  </si>
  <si>
    <t>小肖湾下冲</t>
  </si>
  <si>
    <t>014955</t>
  </si>
  <si>
    <t>张秉哲</t>
  </si>
  <si>
    <t>014939</t>
  </si>
  <si>
    <t>肖宗志</t>
  </si>
  <si>
    <t>大肖湾正龙</t>
  </si>
  <si>
    <t>014986</t>
  </si>
  <si>
    <t>肖宗全</t>
  </si>
  <si>
    <t>015039</t>
  </si>
  <si>
    <t>占家顶</t>
  </si>
  <si>
    <t>014984</t>
  </si>
  <si>
    <t>魏泽旺</t>
  </si>
  <si>
    <t xml:space="preserve"> 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</si>
  <si>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茶窝子</t>
  </si>
  <si>
    <t>014946</t>
  </si>
  <si>
    <t>续立德</t>
  </si>
  <si>
    <t>小肖家湾</t>
  </si>
  <si>
    <t>014934</t>
  </si>
  <si>
    <t>刘冲上</t>
  </si>
  <si>
    <t>小肖湾</t>
  </si>
  <si>
    <t>014957</t>
  </si>
  <si>
    <t>黄立华</t>
  </si>
  <si>
    <t>毛狗洞</t>
  </si>
  <si>
    <t>014971</t>
  </si>
  <si>
    <t>老石灰窑</t>
  </si>
  <si>
    <t>015025</t>
  </si>
  <si>
    <t>续安朝</t>
  </si>
  <si>
    <t>015035</t>
  </si>
  <si>
    <t>干堰窝子</t>
  </si>
  <si>
    <t>014941</t>
  </si>
  <si>
    <t>续云杰</t>
  </si>
  <si>
    <t>014977</t>
  </si>
  <si>
    <t>续云发</t>
  </si>
  <si>
    <t>广东湾</t>
  </si>
  <si>
    <t>014943</t>
  </si>
  <si>
    <t>续云贵</t>
  </si>
  <si>
    <t>014961</t>
  </si>
  <si>
    <t>任远芹</t>
  </si>
  <si>
    <t>新水库上</t>
  </si>
  <si>
    <t>014967</t>
  </si>
  <si>
    <t>000809</t>
  </si>
  <si>
    <t>肖宗辉</t>
  </si>
  <si>
    <t>429001198204228015</t>
  </si>
  <si>
    <t>口上湾对门</t>
  </si>
  <si>
    <t>014968</t>
  </si>
  <si>
    <t>014875</t>
  </si>
  <si>
    <t>邵立成</t>
  </si>
  <si>
    <t>小儿坡</t>
  </si>
  <si>
    <t>014953</t>
  </si>
  <si>
    <t>续立俭</t>
  </si>
  <si>
    <t>吃水堰冲</t>
  </si>
  <si>
    <t>014920</t>
  </si>
  <si>
    <t>高朝成</t>
  </si>
  <si>
    <t>小指别冲</t>
  </si>
  <si>
    <t>014913</t>
  </si>
  <si>
    <t>肖光荣</t>
  </si>
  <si>
    <t>草湾冲</t>
  </si>
  <si>
    <t>台子湾对门</t>
  </si>
  <si>
    <t>014924</t>
  </si>
  <si>
    <t>冯湾冲</t>
  </si>
  <si>
    <t>014884</t>
  </si>
  <si>
    <t>刘华勇</t>
  </si>
  <si>
    <t>沙漠山</t>
  </si>
  <si>
    <t>014891</t>
  </si>
  <si>
    <t>014742</t>
  </si>
  <si>
    <t>刘华元</t>
  </si>
  <si>
    <t>014972</t>
  </si>
  <si>
    <t>陈纯宝</t>
  </si>
  <si>
    <t>014993</t>
  </si>
  <si>
    <t>张德洪</t>
  </si>
  <si>
    <t>014944</t>
  </si>
  <si>
    <t>张德东</t>
  </si>
  <si>
    <t>垭子对面</t>
  </si>
  <si>
    <t>大指别冲</t>
  </si>
  <si>
    <t>014988</t>
  </si>
  <si>
    <t>肖光军</t>
  </si>
  <si>
    <t>二湾冲</t>
  </si>
  <si>
    <t>肖光运</t>
  </si>
  <si>
    <t>二湾堰上</t>
  </si>
  <si>
    <t>014761</t>
  </si>
  <si>
    <t>台子湾对面</t>
  </si>
  <si>
    <t>014855</t>
  </si>
  <si>
    <t>苏明军</t>
  </si>
  <si>
    <t>牛角冲堰下</t>
  </si>
  <si>
    <t>牛角冲</t>
  </si>
  <si>
    <t>014900</t>
  </si>
  <si>
    <t>肖光华</t>
  </si>
  <si>
    <t>白坡</t>
  </si>
  <si>
    <t>014896</t>
  </si>
  <si>
    <t>014868</t>
  </si>
  <si>
    <t>014911</t>
  </si>
  <si>
    <t>014978</t>
  </si>
  <si>
    <t>续立东</t>
  </si>
  <si>
    <t>014749</t>
  </si>
  <si>
    <t>涂仁刚</t>
  </si>
  <si>
    <t>指别冲</t>
  </si>
  <si>
    <t>罗家湾对门</t>
  </si>
  <si>
    <t>014930</t>
  </si>
  <si>
    <t>续银安</t>
  </si>
  <si>
    <t>014902</t>
  </si>
  <si>
    <t>张德荣</t>
  </si>
  <si>
    <t>吃水堰到小指别冲</t>
  </si>
  <si>
    <t>扁担洼子</t>
  </si>
  <si>
    <t>014916</t>
  </si>
  <si>
    <t>014839</t>
  </si>
  <si>
    <t>罗家湾对面</t>
  </si>
  <si>
    <t>000694</t>
  </si>
  <si>
    <t>罗传义</t>
  </si>
  <si>
    <t>014907</t>
  </si>
  <si>
    <t>王成安</t>
  </si>
  <si>
    <t>014995</t>
  </si>
  <si>
    <t>王成乐</t>
  </si>
  <si>
    <t>宋湾上榜</t>
  </si>
  <si>
    <t>草屋湾</t>
  </si>
  <si>
    <t>014938</t>
  </si>
  <si>
    <t>续立刚</t>
  </si>
  <si>
    <t>草屋湾屋后</t>
  </si>
  <si>
    <t>014844</t>
  </si>
  <si>
    <t>续立猛</t>
  </si>
  <si>
    <t>014927</t>
  </si>
  <si>
    <t>续立强</t>
  </si>
  <si>
    <t>014959</t>
  </si>
  <si>
    <t>彭成发</t>
  </si>
  <si>
    <t>大堰湾冲</t>
  </si>
  <si>
    <t>000701</t>
  </si>
  <si>
    <t>015241</t>
  </si>
  <si>
    <t>宋华章</t>
  </si>
  <si>
    <t>金湾冲</t>
  </si>
  <si>
    <t>擂鼓墩</t>
  </si>
  <si>
    <t>000702</t>
  </si>
  <si>
    <t>宋克雄</t>
  </si>
  <si>
    <t>宋炳章</t>
  </si>
  <si>
    <t>015233</t>
  </si>
  <si>
    <t>宋发章</t>
  </si>
  <si>
    <t>015203</t>
  </si>
  <si>
    <t>罗国强</t>
  </si>
  <si>
    <t>015217</t>
  </si>
  <si>
    <t>罗华付</t>
  </si>
  <si>
    <t>罗国新</t>
  </si>
  <si>
    <t>林场</t>
  </si>
  <si>
    <t>015237</t>
  </si>
  <si>
    <t>续安新</t>
  </si>
  <si>
    <t>宋克凡</t>
  </si>
  <si>
    <t>015254</t>
  </si>
  <si>
    <t>015251</t>
  </si>
  <si>
    <t>续立海</t>
  </si>
  <si>
    <t>菜籽冲</t>
  </si>
  <si>
    <t>015224</t>
  </si>
  <si>
    <t>潘青山</t>
  </si>
  <si>
    <t>潘大洪</t>
  </si>
  <si>
    <t>000708</t>
  </si>
  <si>
    <t>宋绍菊</t>
  </si>
  <si>
    <t>015229</t>
  </si>
  <si>
    <t>罗礼华</t>
  </si>
  <si>
    <t>000699</t>
  </si>
  <si>
    <t>罗国平</t>
  </si>
  <si>
    <t>菜籽冲口</t>
  </si>
  <si>
    <t>丫雀湾</t>
  </si>
  <si>
    <t>丫雀湾口</t>
  </si>
  <si>
    <t>000700</t>
  </si>
  <si>
    <t>000693</t>
  </si>
  <si>
    <t>潘清旺</t>
  </si>
  <si>
    <t>015248</t>
  </si>
  <si>
    <t>罗礼元</t>
  </si>
  <si>
    <t>014936</t>
  </si>
  <si>
    <t>詹家洲</t>
  </si>
  <si>
    <t>独坡山</t>
  </si>
  <si>
    <t>张礼俊</t>
  </si>
  <si>
    <t>老屋上下</t>
  </si>
  <si>
    <t>000419</t>
  </si>
  <si>
    <t>半 坡</t>
  </si>
  <si>
    <t>000421</t>
  </si>
  <si>
    <t>男人湾</t>
  </si>
  <si>
    <t>000426</t>
  </si>
  <si>
    <t>九斗田</t>
  </si>
  <si>
    <t>000420</t>
  </si>
  <si>
    <t>000383</t>
  </si>
  <si>
    <t>顾湾</t>
  </si>
  <si>
    <t>松房冲</t>
  </si>
  <si>
    <t>000425</t>
  </si>
  <si>
    <t>000791</t>
  </si>
  <si>
    <t>000416</t>
  </si>
  <si>
    <t>000415</t>
  </si>
  <si>
    <t>退耕地</t>
  </si>
  <si>
    <t>000428</t>
  </si>
  <si>
    <t>庙儿湾</t>
  </si>
  <si>
    <t>000769</t>
  </si>
  <si>
    <t>横冲口</t>
  </si>
  <si>
    <t>015541</t>
  </si>
  <si>
    <t>青龙尖茶山</t>
  </si>
  <si>
    <t>015523</t>
  </si>
  <si>
    <t>015528</t>
  </si>
  <si>
    <t>大堰上</t>
  </si>
  <si>
    <t>015521</t>
  </si>
  <si>
    <t>魏子湾</t>
  </si>
  <si>
    <t>015517</t>
  </si>
  <si>
    <t>上七斗湾</t>
  </si>
  <si>
    <t>015535</t>
  </si>
  <si>
    <t>015303</t>
  </si>
  <si>
    <t>015540</t>
  </si>
  <si>
    <t>015537</t>
  </si>
  <si>
    <t>黄土湾茶山</t>
  </si>
  <si>
    <t>015172</t>
  </si>
  <si>
    <t>贺湾茶山</t>
  </si>
  <si>
    <t>015175</t>
  </si>
  <si>
    <t>八斗湾茶山</t>
  </si>
  <si>
    <t>015189</t>
  </si>
  <si>
    <t>015178</t>
  </si>
  <si>
    <t>015159</t>
  </si>
  <si>
    <t>015186</t>
  </si>
  <si>
    <t>夜八亩</t>
  </si>
  <si>
    <t>015162</t>
  </si>
  <si>
    <t>夜八亩茶山</t>
  </si>
  <si>
    <t>015164</t>
  </si>
  <si>
    <t>东冲荒山</t>
  </si>
  <si>
    <t>015180</t>
  </si>
  <si>
    <t>刘爱玲</t>
  </si>
  <si>
    <t>015165</t>
  </si>
  <si>
    <t>龚湾对门</t>
  </si>
  <si>
    <t>000784</t>
  </si>
  <si>
    <t>老杨对门</t>
  </si>
  <si>
    <t>000782</t>
  </si>
  <si>
    <t>猴子湾</t>
  </si>
  <si>
    <t>000776</t>
  </si>
  <si>
    <t>刚子湾茶山</t>
  </si>
  <si>
    <t>000774</t>
  </si>
  <si>
    <t>五斗湾茶山</t>
  </si>
  <si>
    <t>000772</t>
  </si>
  <si>
    <t>竹林五斗</t>
  </si>
  <si>
    <t>000771</t>
  </si>
  <si>
    <t>000788</t>
  </si>
  <si>
    <t>老杨屋后</t>
  </si>
  <si>
    <t>000783</t>
  </si>
  <si>
    <t>000778</t>
  </si>
  <si>
    <t>000779</t>
  </si>
  <si>
    <t>000781</t>
  </si>
  <si>
    <t>000773</t>
  </si>
  <si>
    <t>000777</t>
  </si>
  <si>
    <t>000789</t>
  </si>
  <si>
    <t>榨屋</t>
  </si>
  <si>
    <t>000790</t>
  </si>
  <si>
    <t>官垭办公室</t>
  </si>
  <si>
    <t>000775</t>
  </si>
  <si>
    <t>六斗湾茶山</t>
  </si>
  <si>
    <t>000770</t>
  </si>
  <si>
    <t>肖家湾一冲</t>
  </si>
  <si>
    <t>015714</t>
  </si>
  <si>
    <t>花树堰旁</t>
  </si>
  <si>
    <t>015672</t>
  </si>
  <si>
    <t>烧坡</t>
  </si>
  <si>
    <t>015717</t>
  </si>
  <si>
    <t>上六斗湾</t>
  </si>
  <si>
    <t>015553</t>
  </si>
  <si>
    <t>015677</t>
  </si>
  <si>
    <t>015687</t>
  </si>
  <si>
    <t>000780</t>
  </si>
  <si>
    <t>石二湾</t>
  </si>
  <si>
    <t>000786</t>
  </si>
  <si>
    <t>015705</t>
  </si>
  <si>
    <t>上碑湾横路上</t>
  </si>
  <si>
    <t>015699</t>
  </si>
  <si>
    <t>花树对门</t>
  </si>
  <si>
    <t>015680</t>
  </si>
  <si>
    <t>花树湾屋后</t>
  </si>
  <si>
    <t>015666</t>
  </si>
  <si>
    <t>花树湾对面</t>
  </si>
  <si>
    <t>015692</t>
  </si>
  <si>
    <t>000785</t>
  </si>
  <si>
    <t>000787</t>
  </si>
  <si>
    <t>000820</t>
  </si>
  <si>
    <t>000821</t>
  </si>
  <si>
    <t>黑湾老上</t>
  </si>
  <si>
    <t>000798</t>
  </si>
  <si>
    <t>000799</t>
  </si>
  <si>
    <t>财人垭子</t>
  </si>
  <si>
    <t>000818</t>
  </si>
  <si>
    <t>幺垭西北</t>
  </si>
  <si>
    <t>000817</t>
  </si>
  <si>
    <t>李湾茶山</t>
  </si>
  <si>
    <t>000816</t>
  </si>
  <si>
    <t>塘家垭正冲下</t>
  </si>
  <si>
    <t>015044</t>
  </si>
  <si>
    <t>石灰窑窝子</t>
  </si>
  <si>
    <t>014659</t>
  </si>
  <si>
    <t>015066</t>
  </si>
  <si>
    <t>000812</t>
  </si>
  <si>
    <t>大肖湾屋后</t>
  </si>
  <si>
    <t>015063</t>
  </si>
  <si>
    <t>014973</t>
  </si>
  <si>
    <t>015071</t>
  </si>
  <si>
    <t>000813</t>
  </si>
  <si>
    <t>咀子湾屋后</t>
  </si>
  <si>
    <t>000814</t>
  </si>
  <si>
    <t>大指冲</t>
  </si>
  <si>
    <t>000815</t>
  </si>
  <si>
    <t>石堰三斗湾</t>
  </si>
  <si>
    <t>014732</t>
  </si>
  <si>
    <t>000810</t>
  </si>
  <si>
    <t>000801</t>
  </si>
  <si>
    <t>牛角冲公路边</t>
  </si>
  <si>
    <t>000802</t>
  </si>
  <si>
    <t>000808</t>
  </si>
  <si>
    <t>000806</t>
  </si>
  <si>
    <t>000803</t>
  </si>
  <si>
    <t>014998</t>
  </si>
  <si>
    <t>015998</t>
  </si>
  <si>
    <t>015076</t>
  </si>
  <si>
    <t>014982</t>
  </si>
  <si>
    <t>014980</t>
  </si>
  <si>
    <t>中林弯山</t>
  </si>
  <si>
    <t>上垭子老屋后</t>
  </si>
  <si>
    <r>
      <rPr>
        <sz val="10"/>
        <color theme="1"/>
        <rFont val="宋体"/>
        <charset val="134"/>
      </rPr>
      <t>随县柳林镇农村经济经营管理</t>
    </r>
    <r>
      <rPr>
        <sz val="12"/>
        <color indexed="8"/>
        <rFont val="宋体"/>
        <charset val="134"/>
      </rPr>
      <t>站</t>
    </r>
  </si>
  <si>
    <t>金桥村</t>
  </si>
  <si>
    <t>一组（1）</t>
  </si>
  <si>
    <t>A4203452708</t>
  </si>
  <si>
    <t>岳正端</t>
  </si>
  <si>
    <t>槽碾湾</t>
  </si>
  <si>
    <t>A4203452706</t>
  </si>
  <si>
    <t>王清勇</t>
  </si>
  <si>
    <t>A4203452707</t>
  </si>
  <si>
    <t>A4203452702</t>
  </si>
  <si>
    <t>马勇</t>
  </si>
  <si>
    <t>徐家垭</t>
  </si>
  <si>
    <t>A4203452625</t>
  </si>
  <si>
    <t>A4203585300</t>
  </si>
  <si>
    <t>王道金</t>
  </si>
  <si>
    <t>猪场洼子</t>
  </si>
  <si>
    <t>A4203453427</t>
  </si>
  <si>
    <t>徐立发</t>
  </si>
  <si>
    <t>徐立财</t>
  </si>
  <si>
    <t>敲家畈</t>
  </si>
  <si>
    <t>A4203452723</t>
  </si>
  <si>
    <t>龚显清</t>
  </si>
  <si>
    <t>A4203452703</t>
  </si>
  <si>
    <t>张秀云</t>
  </si>
  <si>
    <t>A4203452709</t>
  </si>
  <si>
    <t>岳正强</t>
  </si>
  <si>
    <t>干家湾</t>
  </si>
  <si>
    <t>A4203452619</t>
  </si>
  <si>
    <t>徐长坤</t>
  </si>
  <si>
    <t>蜡树湾</t>
  </si>
  <si>
    <t>刘草坳</t>
  </si>
  <si>
    <t>A4203453432</t>
  </si>
  <si>
    <t>方光国</t>
  </si>
  <si>
    <t>申堰湾</t>
  </si>
  <si>
    <t>A4203452718</t>
  </si>
  <si>
    <t>金焕元</t>
  </si>
  <si>
    <t>A4203452620</t>
  </si>
  <si>
    <t>岳红兵</t>
  </si>
  <si>
    <t>A4203453025</t>
  </si>
  <si>
    <t>敏家湾</t>
  </si>
  <si>
    <t>A4203453431</t>
  </si>
  <si>
    <t>岳恒山</t>
  </si>
  <si>
    <t>猪厂洼子</t>
  </si>
  <si>
    <t>麦王咀</t>
  </si>
  <si>
    <t>A4203452701</t>
  </si>
  <si>
    <t>龚显明</t>
  </si>
  <si>
    <t>A4203452726</t>
  </si>
  <si>
    <t>蔡寿川屋后</t>
  </si>
  <si>
    <t>A4203453266</t>
  </si>
  <si>
    <t>蔡福川</t>
  </si>
  <si>
    <t>深堰湾</t>
  </si>
  <si>
    <t>A4203453267</t>
  </si>
  <si>
    <t>A4203452713</t>
  </si>
  <si>
    <t>程兴家</t>
  </si>
  <si>
    <t>程兴元</t>
  </si>
  <si>
    <t>A4203452712</t>
  </si>
  <si>
    <t>A4203453428</t>
  </si>
  <si>
    <t>A4203453429</t>
  </si>
  <si>
    <t>程明山</t>
  </si>
  <si>
    <t>板栗走廊</t>
  </si>
  <si>
    <t>A4203452725</t>
  </si>
  <si>
    <t>王高峰</t>
  </si>
  <si>
    <t>A4203452720</t>
  </si>
  <si>
    <t>桂锦秀</t>
  </si>
  <si>
    <t>桂锦绣</t>
  </si>
  <si>
    <t>A4203452705</t>
  </si>
  <si>
    <t>张翠华</t>
  </si>
  <si>
    <t>A4203453426</t>
  </si>
  <si>
    <t>A4203452711</t>
  </si>
  <si>
    <t>岳俊</t>
  </si>
  <si>
    <t>张兰萍</t>
  </si>
  <si>
    <t>A4203452727</t>
  </si>
  <si>
    <t>岳红成</t>
  </si>
  <si>
    <t>A4203452624</t>
  </si>
  <si>
    <t>方光武</t>
  </si>
  <si>
    <t>金桥河边</t>
  </si>
  <si>
    <t>A4203453430</t>
  </si>
  <si>
    <t>王汉东</t>
  </si>
  <si>
    <t>A4203452714</t>
  </si>
  <si>
    <t>徐敬超</t>
  </si>
  <si>
    <t>A4203452735</t>
  </si>
  <si>
    <t>徐长友</t>
  </si>
  <si>
    <t>A4203452704</t>
  </si>
  <si>
    <t>徐长高</t>
  </si>
  <si>
    <t>A4203452717</t>
  </si>
  <si>
    <t>蔡剑</t>
  </si>
  <si>
    <t>A4203452623</t>
  </si>
  <si>
    <t>续安发</t>
  </si>
  <si>
    <t>A4203452721</t>
  </si>
  <si>
    <t>王贵风</t>
  </si>
  <si>
    <t>A4203574352</t>
  </si>
  <si>
    <t>王小科</t>
  </si>
  <si>
    <t>A4203452722</t>
  </si>
  <si>
    <t>王富锋</t>
  </si>
  <si>
    <t>A4203583052</t>
  </si>
  <si>
    <t>胡明涛</t>
  </si>
  <si>
    <t>大黑塆</t>
  </si>
  <si>
    <t>A4203583044</t>
  </si>
  <si>
    <t>王萍</t>
  </si>
  <si>
    <t>一组（2）</t>
  </si>
  <si>
    <t>杨树冲</t>
  </si>
  <si>
    <t>A4203453372</t>
  </si>
  <si>
    <t>A4203453369</t>
  </si>
  <si>
    <t>叶方成</t>
  </si>
  <si>
    <t>A4203453365</t>
  </si>
  <si>
    <t>蔡金平</t>
  </si>
  <si>
    <t>栏冲堰移动塔下</t>
  </si>
  <si>
    <t>A4206453263</t>
  </si>
  <si>
    <t>徐四红</t>
  </si>
  <si>
    <t>徐仕洪</t>
  </si>
  <si>
    <t>栏冲堰方才屋后</t>
  </si>
  <si>
    <t>A4203453356</t>
  </si>
  <si>
    <t>叶方才</t>
  </si>
  <si>
    <t>A4203453357</t>
  </si>
  <si>
    <t>杨冲垭子</t>
  </si>
  <si>
    <t>A4203453226</t>
  </si>
  <si>
    <t>金辉明</t>
  </si>
  <si>
    <t>龙须草山</t>
  </si>
  <si>
    <t>A203453367</t>
  </si>
  <si>
    <t>金辉付</t>
  </si>
  <si>
    <t>A203453368</t>
  </si>
  <si>
    <t>A4203453374</t>
  </si>
  <si>
    <t>金辉友</t>
  </si>
  <si>
    <t>刘家桥</t>
  </si>
  <si>
    <t>A4203453363</t>
  </si>
  <si>
    <t>占昌志</t>
  </si>
  <si>
    <t>A4203453364</t>
  </si>
  <si>
    <t>占昌林</t>
  </si>
  <si>
    <t>A4203453366</t>
  </si>
  <si>
    <t>毛金奎</t>
  </si>
  <si>
    <t>土泥湾</t>
  </si>
  <si>
    <t>A4203452733</t>
  </si>
  <si>
    <t>叶成法屋后</t>
  </si>
  <si>
    <t>A4203453358</t>
  </si>
  <si>
    <t>叶全久</t>
  </si>
  <si>
    <t>A4203453373</t>
  </si>
  <si>
    <t>A4203453371</t>
  </si>
  <si>
    <t>饶才山</t>
  </si>
  <si>
    <t>A4203453362</t>
  </si>
  <si>
    <t>詹昌行</t>
  </si>
  <si>
    <t>A4203453361</t>
  </si>
  <si>
    <t>金焕林</t>
  </si>
  <si>
    <t>随应公路西边山</t>
  </si>
  <si>
    <t>A4203453355</t>
  </si>
  <si>
    <t>邬玉明</t>
  </si>
  <si>
    <t>A4203453359</t>
  </si>
  <si>
    <t>黄刚</t>
  </si>
  <si>
    <t>A4203453262</t>
  </si>
  <si>
    <t>徐海刚</t>
  </si>
  <si>
    <t>A4203453354</t>
  </si>
  <si>
    <t>周宗红</t>
  </si>
  <si>
    <t>A4203453370</t>
  </si>
  <si>
    <t>金辉国</t>
  </si>
  <si>
    <t>金桥联通塔下</t>
  </si>
  <si>
    <t>A4203453264</t>
  </si>
  <si>
    <t>孙茂宗</t>
  </si>
  <si>
    <t>一组（3）</t>
  </si>
  <si>
    <t>原小学屋后山</t>
  </si>
  <si>
    <t>A4203453510</t>
  </si>
  <si>
    <t>岳正州</t>
  </si>
  <si>
    <t>岳正洲</t>
  </si>
  <si>
    <t>黄双清</t>
  </si>
  <si>
    <t>白果树湾</t>
  </si>
  <si>
    <t>A4203452746</t>
  </si>
  <si>
    <t>王美芝</t>
  </si>
  <si>
    <t>石桥湾</t>
  </si>
  <si>
    <t>A4203453502</t>
  </si>
  <si>
    <t>雷代龙</t>
  </si>
  <si>
    <t>金加湾</t>
  </si>
  <si>
    <t>A4203453253</t>
  </si>
  <si>
    <t>王度贵</t>
  </si>
  <si>
    <t>郭各湾</t>
  </si>
  <si>
    <t>A4203453507</t>
  </si>
  <si>
    <t>柳树湾山</t>
  </si>
  <si>
    <t>A4203453256</t>
  </si>
  <si>
    <t>岳正付</t>
  </si>
  <si>
    <t>三布当</t>
  </si>
  <si>
    <t>A4203453519</t>
  </si>
  <si>
    <t>张奎善</t>
  </si>
  <si>
    <t>喻加湾</t>
  </si>
  <si>
    <t>A4203453261</t>
  </si>
  <si>
    <t>钟家湾</t>
  </si>
  <si>
    <t>A4203452744</t>
  </si>
  <si>
    <t>王度龙</t>
  </si>
  <si>
    <t>A4203452743</t>
  </si>
  <si>
    <t>A4203453503</t>
  </si>
  <si>
    <t>马有财</t>
  </si>
  <si>
    <t>A4203452748</t>
  </si>
  <si>
    <t>雷代元</t>
  </si>
  <si>
    <t>赵正忠</t>
  </si>
  <si>
    <t>A4203452749</t>
  </si>
  <si>
    <t>占申保</t>
  </si>
  <si>
    <t>桥口湾</t>
  </si>
  <si>
    <t>A4203452750</t>
  </si>
  <si>
    <t>雷代付</t>
  </si>
  <si>
    <t>A4203453506</t>
  </si>
  <si>
    <t>金柱国</t>
  </si>
  <si>
    <t>原猪厂南后侧</t>
  </si>
  <si>
    <t>狮家湾</t>
  </si>
  <si>
    <t>A4203453257</t>
  </si>
  <si>
    <t>岳正才</t>
  </si>
  <si>
    <t>A4203453254</t>
  </si>
  <si>
    <t>王政超</t>
  </si>
  <si>
    <t>A4203453518</t>
  </si>
  <si>
    <t>詹申贵</t>
  </si>
  <si>
    <t>A4203453517</t>
  </si>
  <si>
    <t>詹升德</t>
  </si>
  <si>
    <t>A4203453255</t>
  </si>
  <si>
    <t>王度刚</t>
  </si>
  <si>
    <t>A4203453509</t>
  </si>
  <si>
    <t>王开国</t>
  </si>
  <si>
    <t>原村小学屋后</t>
  </si>
  <si>
    <t>南加湾</t>
  </si>
  <si>
    <t>A4203452736</t>
  </si>
  <si>
    <t>詹申江</t>
  </si>
  <si>
    <t>刘加湾</t>
  </si>
  <si>
    <t>六湾</t>
  </si>
  <si>
    <t>A4203453524</t>
  </si>
  <si>
    <t>岳正旺</t>
  </si>
  <si>
    <t>岳帮银</t>
  </si>
  <si>
    <t>方湾</t>
  </si>
  <si>
    <t>A4203453508</t>
  </si>
  <si>
    <t>王在洋</t>
  </si>
  <si>
    <t>A4203453260</t>
  </si>
  <si>
    <t>李远银</t>
  </si>
  <si>
    <t>A4203453258</t>
  </si>
  <si>
    <t>许保国</t>
  </si>
  <si>
    <t>A4203453513</t>
  </si>
  <si>
    <t>占加保</t>
  </si>
  <si>
    <t>姚坡</t>
  </si>
  <si>
    <t>A4203453512</t>
  </si>
  <si>
    <t>赵品国</t>
  </si>
  <si>
    <t>赵品于</t>
  </si>
  <si>
    <t>A4203452747</t>
  </si>
  <si>
    <t>代湾</t>
  </si>
  <si>
    <t>A4203452740</t>
  </si>
  <si>
    <t>王度富</t>
  </si>
  <si>
    <t>A4203453505</t>
  </si>
  <si>
    <t>雷代成</t>
  </si>
  <si>
    <t>A4203453259</t>
  </si>
  <si>
    <t>岳正德</t>
  </si>
  <si>
    <t>A4203453516</t>
  </si>
  <si>
    <t>占申启</t>
  </si>
  <si>
    <t>A4203453511</t>
  </si>
  <si>
    <t>陈志涛</t>
  </si>
  <si>
    <t>马加湾山</t>
  </si>
  <si>
    <t>A4203452738</t>
  </si>
  <si>
    <t>王度财</t>
  </si>
  <si>
    <t>A4203452739</t>
  </si>
  <si>
    <t>雷代国</t>
  </si>
  <si>
    <t>A4203452742</t>
  </si>
  <si>
    <t>A4203453521</t>
  </si>
  <si>
    <t>张宏善</t>
  </si>
  <si>
    <t>A4203453520</t>
  </si>
  <si>
    <t>张春善</t>
  </si>
  <si>
    <t>A4203453522</t>
  </si>
  <si>
    <t>张云善</t>
  </si>
  <si>
    <t>A4203453514</t>
  </si>
  <si>
    <t>占申洋</t>
  </si>
  <si>
    <t>A4203453252</t>
  </si>
  <si>
    <t>王晨</t>
  </si>
  <si>
    <t>A4203453515</t>
  </si>
  <si>
    <t>詹申泉</t>
  </si>
  <si>
    <t>占申泉</t>
  </si>
  <si>
    <t>A4203452737</t>
  </si>
  <si>
    <t>詹申强</t>
  </si>
  <si>
    <t>A4203453501</t>
  </si>
  <si>
    <t>雷代宏</t>
  </si>
  <si>
    <t>A4203452741</t>
  </si>
  <si>
    <t>詹申早</t>
  </si>
  <si>
    <t>A4203453525</t>
  </si>
  <si>
    <t>岳正洪</t>
  </si>
  <si>
    <t>岳正红</t>
  </si>
  <si>
    <t>A4203453504</t>
  </si>
  <si>
    <t>岳万兵</t>
  </si>
  <si>
    <t>A4203452745</t>
  </si>
  <si>
    <t>雷光朝</t>
  </si>
  <si>
    <t>一组（4）</t>
  </si>
  <si>
    <t>杨子宽侧边</t>
  </si>
  <si>
    <t>A4203453447</t>
  </si>
  <si>
    <t>杨小华</t>
  </si>
  <si>
    <t>杨子洪</t>
  </si>
  <si>
    <t>小段家湾后山</t>
  </si>
  <si>
    <t>A4203453440</t>
  </si>
  <si>
    <t>孙茂清</t>
  </si>
  <si>
    <t>石头冲</t>
  </si>
  <si>
    <t>A4203453441</t>
  </si>
  <si>
    <t>A4203453442</t>
  </si>
  <si>
    <t>杨登科</t>
  </si>
  <si>
    <t>A4203453439</t>
  </si>
  <si>
    <t>杨子富</t>
  </si>
  <si>
    <t>子友后冲</t>
  </si>
  <si>
    <t>A4203453444</t>
  </si>
  <si>
    <t>A4203453446</t>
  </si>
  <si>
    <t>段启友</t>
  </si>
  <si>
    <t>A4203453342</t>
  </si>
  <si>
    <t>张祥武</t>
  </si>
  <si>
    <t>坳上山</t>
  </si>
  <si>
    <t>A4203453449</t>
  </si>
  <si>
    <t>周保菊</t>
  </si>
  <si>
    <t>小姚湾</t>
  </si>
  <si>
    <t>A4203453438</t>
  </si>
  <si>
    <t>孙茂树</t>
  </si>
  <si>
    <t>大姚湾</t>
  </si>
  <si>
    <t>A4203453437</t>
  </si>
  <si>
    <t>张大坤</t>
  </si>
  <si>
    <t>A4203453350</t>
  </si>
  <si>
    <t>但行军</t>
  </si>
  <si>
    <t>倒楼子湾屋后</t>
  </si>
  <si>
    <t>A4203453344</t>
  </si>
  <si>
    <t>张杰</t>
  </si>
  <si>
    <t>雷德友上侧面</t>
  </si>
  <si>
    <t>A4203453339</t>
  </si>
  <si>
    <t>杨子宽</t>
  </si>
  <si>
    <t>大段家湾</t>
  </si>
  <si>
    <t>A4203453445</t>
  </si>
  <si>
    <t>代敏</t>
  </si>
  <si>
    <t>A4203453205</t>
  </si>
  <si>
    <t>葛清风</t>
  </si>
  <si>
    <t>A4203450334</t>
  </si>
  <si>
    <t>王清洋</t>
  </si>
  <si>
    <t>A4203453338</t>
  </si>
  <si>
    <t>雷德财</t>
  </si>
  <si>
    <t>屋边山</t>
  </si>
  <si>
    <t>A4203453206</t>
  </si>
  <si>
    <t>王清树</t>
  </si>
  <si>
    <t>徐加湾</t>
  </si>
  <si>
    <t>A4203453341</t>
  </si>
  <si>
    <t>雷德友</t>
  </si>
  <si>
    <t>A4303453340</t>
  </si>
  <si>
    <t>A4203453207</t>
  </si>
  <si>
    <t>周保清</t>
  </si>
  <si>
    <t>A4203453346</t>
  </si>
  <si>
    <t>饶才勇</t>
  </si>
  <si>
    <t>张过湾</t>
  </si>
  <si>
    <t>坳上</t>
  </si>
  <si>
    <t>A4203453448</t>
  </si>
  <si>
    <t>李远兴</t>
  </si>
  <si>
    <t>A4203453345</t>
  </si>
  <si>
    <t>代云修</t>
  </si>
  <si>
    <t>倒楼子</t>
  </si>
  <si>
    <t>王林湾咀</t>
  </si>
  <si>
    <t>A4203453436</t>
  </si>
  <si>
    <t>王清朗</t>
  </si>
  <si>
    <t>两堰之间</t>
  </si>
  <si>
    <t>A42034553343</t>
  </si>
  <si>
    <t>A4203453433</t>
  </si>
  <si>
    <t>王清殿</t>
  </si>
  <si>
    <t>胡堰湾</t>
  </si>
  <si>
    <t>大姚湾南山</t>
  </si>
  <si>
    <t>A4203453435</t>
  </si>
  <si>
    <t>张大福</t>
  </si>
  <si>
    <t>A4203453211</t>
  </si>
  <si>
    <t>谌代群</t>
  </si>
  <si>
    <t>桐树湾山</t>
  </si>
  <si>
    <t>A4203453210</t>
  </si>
  <si>
    <t>王在兴</t>
  </si>
  <si>
    <t>A4203453209</t>
  </si>
  <si>
    <t>A4203453337</t>
  </si>
  <si>
    <t>李洪玉</t>
  </si>
  <si>
    <t>郭家湾</t>
  </si>
  <si>
    <t>A4203453201</t>
  </si>
  <si>
    <t>张保成</t>
  </si>
  <si>
    <t>A4203453233</t>
  </si>
  <si>
    <t>陈华</t>
  </si>
  <si>
    <t>蔡湾山</t>
  </si>
  <si>
    <t>A4203453329</t>
  </si>
  <si>
    <t>大郭家湾</t>
  </si>
  <si>
    <t>A4203453348</t>
  </si>
  <si>
    <t>孙刚</t>
  </si>
  <si>
    <t>小段家湾对门</t>
  </si>
  <si>
    <t>碾子湾中山</t>
  </si>
  <si>
    <t>A4203453203</t>
  </si>
  <si>
    <t>李永平</t>
  </si>
  <si>
    <t>大郭家湾屋后</t>
  </si>
  <si>
    <t>猪厂洼子山</t>
  </si>
  <si>
    <t>A4203453204</t>
  </si>
  <si>
    <t>张家湾山洼</t>
  </si>
  <si>
    <t>A4203585341</t>
  </si>
  <si>
    <t>王丰</t>
  </si>
  <si>
    <t>大郭家湾西山下</t>
  </si>
  <si>
    <t>A4203453202</t>
  </si>
  <si>
    <t>饶品武</t>
  </si>
  <si>
    <t>门口山</t>
  </si>
  <si>
    <t>A4203453234</t>
  </si>
  <si>
    <t>代贵修</t>
  </si>
  <si>
    <t>王林湾</t>
  </si>
  <si>
    <t>A4203453434</t>
  </si>
  <si>
    <t>谭林坡</t>
  </si>
  <si>
    <t>A4203453336</t>
  </si>
  <si>
    <t>雷德发</t>
  </si>
  <si>
    <t>雷家垭西山包</t>
  </si>
  <si>
    <t>A4203453208</t>
  </si>
  <si>
    <t>小姚家湾</t>
  </si>
  <si>
    <t>A4203453212</t>
  </si>
  <si>
    <t>孙茂才</t>
  </si>
  <si>
    <t>A4203453443</t>
  </si>
  <si>
    <t>A4203583057</t>
  </si>
  <si>
    <t>一组（5）</t>
  </si>
  <si>
    <t>竹树湾</t>
  </si>
  <si>
    <t>A4203453244</t>
  </si>
  <si>
    <t>A4203453237</t>
  </si>
  <si>
    <t>王度华</t>
  </si>
  <si>
    <t>A4203453236</t>
  </si>
  <si>
    <t>茶花咀</t>
  </si>
  <si>
    <t>死人尖</t>
  </si>
  <si>
    <t>A4203453230</t>
  </si>
  <si>
    <t>叶加民</t>
  </si>
  <si>
    <t>新湾</t>
  </si>
  <si>
    <t>A4203454729</t>
  </si>
  <si>
    <t>杨登敏</t>
  </si>
  <si>
    <t>老湾对门</t>
  </si>
  <si>
    <t>A4203453250</t>
  </si>
  <si>
    <t>周正雄</t>
  </si>
  <si>
    <t>A4203453232</t>
  </si>
  <si>
    <t>杨子成</t>
  </si>
  <si>
    <t>草堰</t>
  </si>
  <si>
    <t>A4203453238</t>
  </si>
  <si>
    <t>叶全龙</t>
  </si>
  <si>
    <t>干堰洼子</t>
  </si>
  <si>
    <t>A4203453239</t>
  </si>
  <si>
    <t>杨子兴</t>
  </si>
  <si>
    <t>A4203453240</t>
  </si>
  <si>
    <t>岗上</t>
  </si>
  <si>
    <t>A4203453235</t>
  </si>
  <si>
    <t>叶全付</t>
  </si>
  <si>
    <t>草堰角</t>
  </si>
  <si>
    <t>落阳湾</t>
  </si>
  <si>
    <t>A4203453243</t>
  </si>
  <si>
    <t>A4203453246</t>
  </si>
  <si>
    <t>杨子国</t>
  </si>
  <si>
    <t>A4203453229</t>
  </si>
  <si>
    <t>叶加国</t>
  </si>
  <si>
    <t>A4203453231</t>
  </si>
  <si>
    <t>A4203453248</t>
  </si>
  <si>
    <t>冯定海</t>
  </si>
  <si>
    <t>冯湾</t>
  </si>
  <si>
    <t>A420345727</t>
  </si>
  <si>
    <t>冯树清</t>
  </si>
  <si>
    <t>A4203453249</t>
  </si>
  <si>
    <t>冯定兵</t>
  </si>
  <si>
    <t>A4203453247</t>
  </si>
  <si>
    <t>冯定友</t>
  </si>
  <si>
    <t>上竹林湾</t>
  </si>
  <si>
    <t>A4203453241</t>
  </si>
  <si>
    <t>冯树新</t>
  </si>
  <si>
    <t>冯家祠堂</t>
  </si>
  <si>
    <t>平地湾水库</t>
  </si>
  <si>
    <t>A4203454726</t>
  </si>
  <si>
    <t>贺加付</t>
  </si>
  <si>
    <t>老屋基</t>
  </si>
  <si>
    <t>A42034533242</t>
  </si>
  <si>
    <t>黄学富</t>
  </si>
  <si>
    <t>荒道场</t>
  </si>
  <si>
    <t>下竹林湾</t>
  </si>
  <si>
    <t>A4203453228</t>
  </si>
  <si>
    <t>李远成</t>
  </si>
  <si>
    <t>A4203453227</t>
  </si>
  <si>
    <t>程明州</t>
  </si>
  <si>
    <t>A4203454728</t>
  </si>
  <si>
    <t>冯树发</t>
  </si>
  <si>
    <t>A4203453245</t>
  </si>
  <si>
    <t>杨子山</t>
  </si>
  <si>
    <t>董家晓</t>
  </si>
  <si>
    <t>A4203574368</t>
  </si>
  <si>
    <t>B4201087311</t>
  </si>
  <si>
    <t>B4201087420</t>
  </si>
  <si>
    <t>刘金林</t>
  </si>
  <si>
    <t>取水湾屋后</t>
  </si>
  <si>
    <t>董家湾</t>
  </si>
  <si>
    <t>A4203574296</t>
  </si>
  <si>
    <t>B4201087349</t>
  </si>
  <si>
    <t>刘红武</t>
  </si>
  <si>
    <t>A4203574201</t>
  </si>
  <si>
    <t>草堰下堤下</t>
  </si>
  <si>
    <t>A4201087421</t>
  </si>
  <si>
    <t>B4201087347</t>
  </si>
  <si>
    <t>刘洪斌</t>
  </si>
  <si>
    <t>A4203583102</t>
  </si>
  <si>
    <t>方中玉屋后</t>
  </si>
  <si>
    <t>B420107332</t>
  </si>
  <si>
    <t>方忠玉</t>
  </si>
  <si>
    <t>A4203574376</t>
  </si>
  <si>
    <t>陈章武</t>
  </si>
  <si>
    <t>B4201087416</t>
  </si>
  <si>
    <t>B4201087328</t>
  </si>
  <si>
    <t>刘金贵</t>
  </si>
  <si>
    <t>曹运波屋后</t>
  </si>
  <si>
    <t>B4201087343</t>
  </si>
  <si>
    <t>曹运波</t>
  </si>
  <si>
    <t>小绿湾</t>
  </si>
  <si>
    <t>A4203474294</t>
  </si>
  <si>
    <t>董家坑</t>
  </si>
  <si>
    <t>A4203574377</t>
  </si>
  <si>
    <t>方忠发</t>
  </si>
  <si>
    <t>A4203453018</t>
  </si>
  <si>
    <t>A4203574378</t>
  </si>
  <si>
    <t>B4201087415</t>
  </si>
  <si>
    <t>黄敬国</t>
  </si>
  <si>
    <t>李远龙</t>
  </si>
  <si>
    <t>下徐岩黄敬国屋后</t>
  </si>
  <si>
    <t>A4203574366</t>
  </si>
  <si>
    <t>A4203574363</t>
  </si>
  <si>
    <t>B4201087346</t>
  </si>
  <si>
    <t>刘祥富</t>
  </si>
  <si>
    <t>大坡林</t>
  </si>
  <si>
    <t>A4203451843</t>
  </si>
  <si>
    <t>叶新华</t>
  </si>
  <si>
    <t>A4203567761</t>
  </si>
  <si>
    <t>周立斌</t>
  </si>
  <si>
    <t>董个冲</t>
  </si>
  <si>
    <t>B4201087342</t>
  </si>
  <si>
    <t>B4201087341</t>
  </si>
  <si>
    <t>B4201087350</t>
  </si>
  <si>
    <t>方之家</t>
  </si>
  <si>
    <t>A4203567760</t>
  </si>
  <si>
    <t>B4201087419</t>
  </si>
  <si>
    <t>刘祥春</t>
  </si>
  <si>
    <t>刘祥春屋后</t>
  </si>
  <si>
    <t>A4203574365</t>
  </si>
  <si>
    <t>方光涛</t>
  </si>
  <si>
    <t>B4201087319</t>
  </si>
  <si>
    <t>B4201087308</t>
  </si>
  <si>
    <t>万家喜</t>
  </si>
  <si>
    <t>B4201087412</t>
  </si>
  <si>
    <t>刘祥合</t>
  </si>
  <si>
    <t>下徐岩</t>
  </si>
  <si>
    <t>B4201087331</t>
  </si>
  <si>
    <t>顾万兵</t>
  </si>
  <si>
    <t>B4201087425</t>
  </si>
  <si>
    <t>刘启东</t>
  </si>
  <si>
    <t>A4203574380</t>
  </si>
  <si>
    <t>B4201087326</t>
  </si>
  <si>
    <t>B4201087306</t>
  </si>
  <si>
    <t>苗世英</t>
  </si>
  <si>
    <t>B4201087315</t>
  </si>
  <si>
    <t>A4203574200</t>
  </si>
  <si>
    <t>林子冲</t>
  </si>
  <si>
    <t>A4203453017</t>
  </si>
  <si>
    <t>A4203567763</t>
  </si>
  <si>
    <t>李承贵</t>
  </si>
  <si>
    <t>A4203574369</t>
  </si>
  <si>
    <t>陈兵生</t>
  </si>
  <si>
    <t>B4201087314</t>
  </si>
  <si>
    <t>B4201087307</t>
  </si>
  <si>
    <t>陈明生</t>
  </si>
  <si>
    <t>陈民生</t>
  </si>
  <si>
    <t>A4203574372</t>
  </si>
  <si>
    <t>B4201087316</t>
  </si>
  <si>
    <t>石云龙</t>
  </si>
  <si>
    <t>A4203574373</t>
  </si>
  <si>
    <t>B4201087414</t>
  </si>
  <si>
    <t>宋克祥屋后</t>
  </si>
  <si>
    <t>二伍畈</t>
  </si>
  <si>
    <t>B4201087345</t>
  </si>
  <si>
    <t>A4203574364</t>
  </si>
  <si>
    <t>方光富</t>
  </si>
  <si>
    <t>B4201087309</t>
  </si>
  <si>
    <t>A4203583104</t>
  </si>
  <si>
    <t>徐立全</t>
  </si>
  <si>
    <t>B4201087304</t>
  </si>
  <si>
    <t>利民茶场后山</t>
  </si>
  <si>
    <t>B4201087411</t>
  </si>
  <si>
    <t>刘海波</t>
  </si>
  <si>
    <t>刘海波屋后</t>
  </si>
  <si>
    <t>三间凹尖</t>
  </si>
  <si>
    <t>B4201087330</t>
  </si>
  <si>
    <t>张勇</t>
  </si>
  <si>
    <t>梨林子</t>
  </si>
  <si>
    <t>A4203574291</t>
  </si>
  <si>
    <t>陈章鑫</t>
  </si>
  <si>
    <t>陈章福屋后</t>
  </si>
  <si>
    <t>B4201087418</t>
  </si>
  <si>
    <t>陈章福</t>
  </si>
  <si>
    <t>B4201087327</t>
  </si>
  <si>
    <t>A4203451842</t>
  </si>
  <si>
    <t>周银木</t>
  </si>
  <si>
    <t>A4203574292</t>
  </si>
  <si>
    <t>徐立恒</t>
  </si>
  <si>
    <t>徐立恒屋后</t>
  </si>
  <si>
    <t>B4201087344</t>
  </si>
  <si>
    <t>B4201087348</t>
  </si>
  <si>
    <t>续立培</t>
  </si>
  <si>
    <t>A4203567764</t>
  </si>
  <si>
    <t>黄学斌</t>
  </si>
  <si>
    <t>B4201087301</t>
  </si>
  <si>
    <t>B4201087310</t>
  </si>
  <si>
    <t>陈显贵</t>
  </si>
  <si>
    <t>向向湾</t>
  </si>
  <si>
    <t>A4203452900</t>
  </si>
  <si>
    <t>A4203458016</t>
  </si>
  <si>
    <t>A4203574079</t>
  </si>
  <si>
    <t>孙坤正</t>
  </si>
  <si>
    <t>A4201087333</t>
  </si>
  <si>
    <t>陈显宝</t>
  </si>
  <si>
    <t>A4203574367</t>
  </si>
  <si>
    <t>A4203574295</t>
  </si>
  <si>
    <t>王再志</t>
  </si>
  <si>
    <t>B4201087422</t>
  </si>
  <si>
    <t>张晓平</t>
  </si>
  <si>
    <t>A4203452407</t>
  </si>
  <si>
    <t>陈义清</t>
  </si>
  <si>
    <t>郑家冲</t>
  </si>
  <si>
    <t>A4203452405</t>
  </si>
  <si>
    <t>曹运东</t>
  </si>
  <si>
    <t>花坟咀</t>
  </si>
  <si>
    <t>郑家湾</t>
  </si>
  <si>
    <t>A4203451816</t>
  </si>
  <si>
    <t>曹昌贵</t>
  </si>
  <si>
    <t>小水塔</t>
  </si>
  <si>
    <t>A4203452410</t>
  </si>
  <si>
    <t>江明奎</t>
  </si>
  <si>
    <t>芝麻趟</t>
  </si>
  <si>
    <t>A4203451807</t>
  </si>
  <si>
    <t>曹运世</t>
  </si>
  <si>
    <t>A4203451805</t>
  </si>
  <si>
    <t>续立山</t>
  </si>
  <si>
    <t>A4203452401</t>
  </si>
  <si>
    <t>陈国兵</t>
  </si>
  <si>
    <t>A4203451818</t>
  </si>
  <si>
    <t>A4203452408</t>
  </si>
  <si>
    <t>金仕友</t>
  </si>
  <si>
    <t>A4203451808</t>
  </si>
  <si>
    <t>刘立兵</t>
  </si>
  <si>
    <t>大堰洼</t>
  </si>
  <si>
    <t>A4203451849</t>
  </si>
  <si>
    <t>刘启洲</t>
  </si>
  <si>
    <t>A4203451850</t>
  </si>
  <si>
    <t>龚家财</t>
  </si>
  <si>
    <t>A4203452411</t>
  </si>
  <si>
    <t>李必福</t>
  </si>
  <si>
    <t>A4203452406</t>
  </si>
  <si>
    <t>方发波</t>
  </si>
  <si>
    <t>A4203451823</t>
  </si>
  <si>
    <t>旧堰湾</t>
  </si>
  <si>
    <t>A4203451845</t>
  </si>
  <si>
    <t>赵爱国</t>
  </si>
  <si>
    <t>罗加湾</t>
  </si>
  <si>
    <t>A4203451809</t>
  </si>
  <si>
    <t>曹昌年</t>
  </si>
  <si>
    <t>郑加湾</t>
  </si>
  <si>
    <t>A4203451844</t>
  </si>
  <si>
    <t>A4203451847</t>
  </si>
  <si>
    <t>叶猛</t>
  </si>
  <si>
    <t>A4203451819</t>
  </si>
  <si>
    <t>A4203451813</t>
  </si>
  <si>
    <t>占升才</t>
  </si>
  <si>
    <t>占申才</t>
  </si>
  <si>
    <t>白果树湾对门</t>
  </si>
  <si>
    <t>A4203452403</t>
  </si>
  <si>
    <t>曹银舟</t>
  </si>
  <si>
    <t>A4203451846</t>
  </si>
  <si>
    <t>A4203451815</t>
  </si>
  <si>
    <t>A4203452879</t>
  </si>
  <si>
    <t>刘启明</t>
  </si>
  <si>
    <t>竹林湾屋后</t>
  </si>
  <si>
    <t>A4203453014</t>
  </si>
  <si>
    <t>A4203451820</t>
  </si>
  <si>
    <t>方中林</t>
  </si>
  <si>
    <t>A4203451801</t>
  </si>
  <si>
    <t>李杰林</t>
  </si>
  <si>
    <t>周家湾</t>
  </si>
  <si>
    <t>A4203452409</t>
  </si>
  <si>
    <t>方义国</t>
  </si>
  <si>
    <t>周加湾</t>
  </si>
  <si>
    <t>A4203451810</t>
  </si>
  <si>
    <t>叶加刚</t>
  </si>
  <si>
    <t>叶家刚</t>
  </si>
  <si>
    <t>A4203452402</t>
  </si>
  <si>
    <t>李必胜</t>
  </si>
  <si>
    <t>A4203452404</t>
  </si>
  <si>
    <t>叶忠山</t>
  </si>
  <si>
    <t>A4203451824</t>
  </si>
  <si>
    <t>方忠强</t>
  </si>
  <si>
    <t>A4203451803</t>
  </si>
  <si>
    <t>凡志敏</t>
  </si>
  <si>
    <t>A4203451814</t>
  </si>
  <si>
    <t>方中南</t>
  </si>
  <si>
    <t>A4203451806</t>
  </si>
  <si>
    <t>宋呈章</t>
  </si>
  <si>
    <t>A4203451848</t>
  </si>
  <si>
    <t>徐立东</t>
  </si>
  <si>
    <t>A4203451821</t>
  </si>
  <si>
    <t>詹家美</t>
  </si>
  <si>
    <t>A4203451825</t>
  </si>
  <si>
    <t>雷代江</t>
  </si>
  <si>
    <t>A4203452893</t>
  </si>
  <si>
    <t>周品权</t>
  </si>
  <si>
    <t>A4203452878</t>
  </si>
  <si>
    <t>住宅屋后</t>
  </si>
  <si>
    <t>A4203452345</t>
  </si>
  <si>
    <t>胡享全</t>
  </si>
  <si>
    <t>金鸡坟</t>
  </si>
  <si>
    <t>A4203452349</t>
  </si>
  <si>
    <t>赵明志</t>
  </si>
  <si>
    <t>住宅后</t>
  </si>
  <si>
    <t>A4203452350</t>
  </si>
  <si>
    <t>桥湾背后</t>
  </si>
  <si>
    <t>A4203452332</t>
  </si>
  <si>
    <t>顾万军</t>
  </si>
  <si>
    <t>A4203452314</t>
  </si>
  <si>
    <t>李玉英</t>
  </si>
  <si>
    <t>A4203452344</t>
  </si>
  <si>
    <t>罗建国</t>
  </si>
  <si>
    <t>A4203452343</t>
  </si>
  <si>
    <t>胡享龙</t>
  </si>
  <si>
    <t>涧湾</t>
  </si>
  <si>
    <t>A4203452888</t>
  </si>
  <si>
    <t>罗礼安</t>
  </si>
  <si>
    <t>A4203452889</t>
  </si>
  <si>
    <t>罗传清</t>
  </si>
  <si>
    <t>A4203452895</t>
  </si>
  <si>
    <t>胡享坤</t>
  </si>
  <si>
    <t>乔湾对面</t>
  </si>
  <si>
    <t>A4203452896</t>
  </si>
  <si>
    <t>简角湾</t>
  </si>
  <si>
    <t>A4203452340</t>
  </si>
  <si>
    <t>黄斌武</t>
  </si>
  <si>
    <t>彭春武</t>
  </si>
  <si>
    <t>桥湾</t>
  </si>
  <si>
    <t>A4203452882</t>
  </si>
  <si>
    <t>顾万木</t>
  </si>
  <si>
    <t>罗湾对门</t>
  </si>
  <si>
    <t>罗家湾下</t>
  </si>
  <si>
    <t>A4203452335</t>
  </si>
  <si>
    <t>大湾后</t>
  </si>
  <si>
    <t>A4203452334</t>
  </si>
  <si>
    <t>A4203452342</t>
  </si>
  <si>
    <t>罗诗庭</t>
  </si>
  <si>
    <t>简湾大堰角</t>
  </si>
  <si>
    <t>A4203452337</t>
  </si>
  <si>
    <t>李明义</t>
  </si>
  <si>
    <t>罗家湾屋后</t>
  </si>
  <si>
    <t>A4203452339</t>
  </si>
  <si>
    <t>胡湾对门</t>
  </si>
  <si>
    <t>A4203452891</t>
  </si>
  <si>
    <t>孙品杨</t>
  </si>
  <si>
    <t>A4203452892</t>
  </si>
  <si>
    <t>A4203452331</t>
  </si>
  <si>
    <t>刘元华</t>
  </si>
  <si>
    <t>A4203453273</t>
  </si>
  <si>
    <t>烂树台</t>
  </si>
  <si>
    <t>A4203452348</t>
  </si>
  <si>
    <t>A4203452887</t>
  </si>
  <si>
    <t>罗礼平</t>
  </si>
  <si>
    <t>A4203452884</t>
  </si>
  <si>
    <t>周品军</t>
  </si>
  <si>
    <t>鄢湾</t>
  </si>
  <si>
    <t>A4203452894</t>
  </si>
  <si>
    <t>唐加猛</t>
  </si>
  <si>
    <t>A4203452881</t>
  </si>
  <si>
    <t>鄢奉明</t>
  </si>
  <si>
    <t>A4203452876</t>
  </si>
  <si>
    <t>杨成龙</t>
  </si>
  <si>
    <t>乔湾</t>
  </si>
  <si>
    <t>桥湾对门</t>
  </si>
  <si>
    <t>A4203452333</t>
  </si>
  <si>
    <t>江加才</t>
  </si>
  <si>
    <t>江家财</t>
  </si>
  <si>
    <t>A4203452890</t>
  </si>
  <si>
    <t>罗浩</t>
  </si>
  <si>
    <t>A4203452877</t>
  </si>
  <si>
    <t>唐锡江</t>
  </si>
  <si>
    <t>A4203452886</t>
  </si>
  <si>
    <t>鄢盛富</t>
  </si>
  <si>
    <t>A4203453272</t>
  </si>
  <si>
    <t>唐锡山</t>
  </si>
  <si>
    <t>胡湾</t>
  </si>
  <si>
    <t>A4203452336</t>
  </si>
  <si>
    <t>胡享祥</t>
  </si>
  <si>
    <t>A4203452347</t>
  </si>
  <si>
    <t>乔湾对门</t>
  </si>
  <si>
    <t>A4203452883</t>
  </si>
  <si>
    <t>周秀木</t>
  </si>
  <si>
    <t>A4203452880</t>
  </si>
  <si>
    <t>胡仕发</t>
  </si>
  <si>
    <t>A4203452338</t>
  </si>
  <si>
    <t>胡享忠</t>
  </si>
  <si>
    <t>A4203452346</t>
  </si>
  <si>
    <t>岳邦学</t>
  </si>
  <si>
    <t>岳帮学</t>
  </si>
  <si>
    <t>A4203452898</t>
  </si>
  <si>
    <t>张德武</t>
  </si>
  <si>
    <t>杨加湾</t>
  </si>
  <si>
    <t>A4203452899</t>
  </si>
  <si>
    <t>付加湾出口</t>
  </si>
  <si>
    <t>A4203453004</t>
  </si>
  <si>
    <t>张德亮</t>
  </si>
  <si>
    <t>小凹子</t>
  </si>
  <si>
    <t>A4203453007</t>
  </si>
  <si>
    <t>张钦志</t>
  </si>
  <si>
    <t>大凹子</t>
  </si>
  <si>
    <t>A4203452897</t>
  </si>
  <si>
    <t>周烈忠</t>
  </si>
  <si>
    <t>金斗湾</t>
  </si>
  <si>
    <t>A4203453268</t>
  </si>
  <si>
    <t>张钦洪</t>
  </si>
  <si>
    <t>白树咀</t>
  </si>
  <si>
    <t>A4203453003</t>
  </si>
  <si>
    <t>续立福</t>
  </si>
  <si>
    <t>付家湾</t>
  </si>
  <si>
    <t>A4203453008</t>
  </si>
  <si>
    <t>张德林</t>
  </si>
  <si>
    <t>金斗凹子</t>
  </si>
  <si>
    <t>杜家湾</t>
  </si>
  <si>
    <t>A4203453006</t>
  </si>
  <si>
    <t>熊炳松</t>
  </si>
  <si>
    <t>A4203453005</t>
  </si>
  <si>
    <t>熊树斌</t>
  </si>
  <si>
    <t>金斗湾对门</t>
  </si>
  <si>
    <t>A4203453002</t>
  </si>
  <si>
    <t>胡品新</t>
  </si>
  <si>
    <t>金斗湾屋后</t>
  </si>
  <si>
    <t>A4203458009</t>
  </si>
  <si>
    <t>续立三</t>
  </si>
  <si>
    <t>周加湾冲口</t>
  </si>
  <si>
    <t>A4203453013</t>
  </si>
  <si>
    <t>周加湾对门</t>
  </si>
  <si>
    <t>A4203453012</t>
  </si>
  <si>
    <t>杨保万</t>
  </si>
  <si>
    <t>上徐家岩</t>
  </si>
  <si>
    <t>A4203452601</t>
  </si>
  <si>
    <t>张凤琴</t>
  </si>
  <si>
    <t>A4203451837</t>
  </si>
  <si>
    <t>黄金湾</t>
  </si>
  <si>
    <t>A4203451829</t>
  </si>
  <si>
    <t>徐立志</t>
  </si>
  <si>
    <t>上徐加岩</t>
  </si>
  <si>
    <t>A4203453096</t>
  </si>
  <si>
    <t>曹昌德</t>
  </si>
  <si>
    <t>上徐岩</t>
  </si>
  <si>
    <t>A4203452602</t>
  </si>
  <si>
    <t>徐传友</t>
  </si>
  <si>
    <t>A4203452610</t>
  </si>
  <si>
    <t>大屋湾对门</t>
  </si>
  <si>
    <t>A4203451836</t>
  </si>
  <si>
    <t>徐立清</t>
  </si>
  <si>
    <t>A4203453099</t>
  </si>
  <si>
    <t>徐传龙</t>
  </si>
  <si>
    <t>A4203451830</t>
  </si>
  <si>
    <t>龙田拐</t>
  </si>
  <si>
    <t>A4203451840</t>
  </si>
  <si>
    <t>徐传莲</t>
  </si>
  <si>
    <t>A4203453095</t>
  </si>
  <si>
    <t>曹昌全</t>
  </si>
  <si>
    <t>A4203451841</t>
  </si>
  <si>
    <t>徐传明</t>
  </si>
  <si>
    <t>A4203451832</t>
  </si>
  <si>
    <t>曹昌青</t>
  </si>
  <si>
    <t>上徐家岩王在刚屋后</t>
  </si>
  <si>
    <t>上徐家湾本人屋后</t>
  </si>
  <si>
    <t>A4203451833</t>
  </si>
  <si>
    <t>刘金志</t>
  </si>
  <si>
    <t>马池湾山尖</t>
  </si>
  <si>
    <t>A4203451834</t>
  </si>
  <si>
    <t>A4203451975</t>
  </si>
  <si>
    <t>叶显成</t>
  </si>
  <si>
    <t>文化石</t>
  </si>
  <si>
    <t>A4203567762</t>
  </si>
  <si>
    <t>门向湾</t>
  </si>
  <si>
    <t>A4203453100</t>
  </si>
  <si>
    <t>A4203451826</t>
  </si>
  <si>
    <t>荒坡</t>
  </si>
  <si>
    <t>A4203453094</t>
  </si>
  <si>
    <t>徐传洪</t>
  </si>
  <si>
    <t>学屋湾</t>
  </si>
  <si>
    <t>A4203452611</t>
  </si>
  <si>
    <t>夏立亮</t>
  </si>
  <si>
    <t>A4203451974</t>
  </si>
  <si>
    <t>徐传富</t>
  </si>
  <si>
    <t>A4203452608</t>
  </si>
  <si>
    <t>叶霞林</t>
  </si>
  <si>
    <t>大屋湾</t>
  </si>
  <si>
    <t>A4203452607</t>
  </si>
  <si>
    <t>万红林</t>
  </si>
  <si>
    <t>A4203451828</t>
  </si>
  <si>
    <t>A4203451835</t>
  </si>
  <si>
    <t>杨成美</t>
  </si>
  <si>
    <t>A4203452603</t>
  </si>
  <si>
    <t>徐传斌</t>
  </si>
  <si>
    <t>黑屋湾</t>
  </si>
  <si>
    <t>A4203452605</t>
  </si>
  <si>
    <t>孙品勇</t>
  </si>
  <si>
    <t>黄金榜</t>
  </si>
  <si>
    <t>A4203452612</t>
  </si>
  <si>
    <t>茶山寺</t>
  </si>
  <si>
    <t>A4203451956</t>
  </si>
  <si>
    <t>周正品</t>
  </si>
  <si>
    <t>A4203451951</t>
  </si>
  <si>
    <t>A4203451960</t>
  </si>
  <si>
    <t>周付传</t>
  </si>
  <si>
    <t>A4203451945</t>
  </si>
  <si>
    <t>蔡秀乾</t>
  </si>
  <si>
    <t>猴子崖</t>
  </si>
  <si>
    <t>A4203452266</t>
  </si>
  <si>
    <t>A4203451946</t>
  </si>
  <si>
    <t>周先荣</t>
  </si>
  <si>
    <t>天坑冲</t>
  </si>
  <si>
    <t>A4203451968</t>
  </si>
  <si>
    <t>周承传</t>
  </si>
  <si>
    <t>上张家湾</t>
  </si>
  <si>
    <t>A4203451949</t>
  </si>
  <si>
    <t>周本全</t>
  </si>
  <si>
    <t>茶山寺屋后</t>
  </si>
  <si>
    <t>A4203451954</t>
  </si>
  <si>
    <t>晏昌春</t>
  </si>
  <si>
    <t>A4203451966</t>
  </si>
  <si>
    <t>沈春山</t>
  </si>
  <si>
    <t>李帮荣对门山</t>
  </si>
  <si>
    <t>A4203451959</t>
  </si>
  <si>
    <t>周万枝</t>
  </si>
  <si>
    <t>A4203451971</t>
  </si>
  <si>
    <t>李帮清</t>
  </si>
  <si>
    <t>A4203451962</t>
  </si>
  <si>
    <t>救谷冲</t>
  </si>
  <si>
    <t>A4203451941</t>
  </si>
  <si>
    <t>周宗信</t>
  </si>
  <si>
    <t>A4203451950</t>
  </si>
  <si>
    <t>刘发国</t>
  </si>
  <si>
    <t>茶山寺冲</t>
  </si>
  <si>
    <t>A4203451940</t>
  </si>
  <si>
    <t>覃如发</t>
  </si>
  <si>
    <t>A4203451947</t>
  </si>
  <si>
    <t>周正学</t>
  </si>
  <si>
    <t>A4203451948</t>
  </si>
  <si>
    <t>周宗成</t>
  </si>
  <si>
    <t>A4203451953</t>
  </si>
  <si>
    <t>陈保国</t>
  </si>
  <si>
    <t>A4203451943</t>
  </si>
  <si>
    <t>周连权</t>
  </si>
  <si>
    <t>下张家湾</t>
  </si>
  <si>
    <t>A4203451963</t>
  </si>
  <si>
    <t>周国正</t>
  </si>
  <si>
    <t>反洼子</t>
  </si>
  <si>
    <t>六草湾</t>
  </si>
  <si>
    <t>A4203451969</t>
  </si>
  <si>
    <t>周正明</t>
  </si>
  <si>
    <t>A4203451955</t>
  </si>
  <si>
    <t>A4203451961</t>
  </si>
  <si>
    <t>李帮华</t>
  </si>
  <si>
    <t>A4203451972</t>
  </si>
  <si>
    <t>熊炳国</t>
  </si>
  <si>
    <t>A4203451942</t>
  </si>
  <si>
    <t>张新明</t>
  </si>
  <si>
    <t>A4203451967</t>
  </si>
  <si>
    <t>饶品德</t>
  </si>
  <si>
    <t>A4203451964</t>
  </si>
  <si>
    <t>李帮贵</t>
  </si>
  <si>
    <t>天坑冲反洼</t>
  </si>
  <si>
    <t>A4203451958</t>
  </si>
  <si>
    <t>李帮涛</t>
  </si>
  <si>
    <t>A4203451944</t>
  </si>
  <si>
    <t>方中连</t>
  </si>
  <si>
    <t>A4203451957</t>
  </si>
  <si>
    <t>陈保年</t>
  </si>
  <si>
    <t>A4203451952</t>
  </si>
  <si>
    <t>方中荣</t>
  </si>
  <si>
    <t>A4203451973</t>
  </si>
  <si>
    <t>晏昌华</t>
  </si>
  <si>
    <t>A4203451965</t>
  </si>
  <si>
    <t>丁美清</t>
  </si>
  <si>
    <t>A4203451970</t>
  </si>
  <si>
    <t>周正华</t>
  </si>
  <si>
    <t>A4203583061</t>
  </si>
  <si>
    <t>A4203583060</t>
  </si>
  <si>
    <t>黄尚才屋后</t>
  </si>
  <si>
    <t>B4201087434</t>
  </si>
  <si>
    <t>赵清贵</t>
  </si>
  <si>
    <t>救个冲</t>
  </si>
  <si>
    <t>B4201087440</t>
  </si>
  <si>
    <t>王在春</t>
  </si>
  <si>
    <t>交洼子</t>
  </si>
  <si>
    <t>B4201087438</t>
  </si>
  <si>
    <t>赵清相</t>
  </si>
  <si>
    <t>小龙田湾</t>
  </si>
  <si>
    <t>B4201087450</t>
  </si>
  <si>
    <t>李景贵</t>
  </si>
  <si>
    <t>曾家湾</t>
  </si>
  <si>
    <t>B4201087444</t>
  </si>
  <si>
    <t>周宗旺</t>
  </si>
  <si>
    <t>本组档崖子</t>
  </si>
  <si>
    <t>B4201087427</t>
  </si>
  <si>
    <t>朱国武</t>
  </si>
  <si>
    <t>B4201087401</t>
  </si>
  <si>
    <t>王新国</t>
  </si>
  <si>
    <t>文家湾屋后</t>
  </si>
  <si>
    <t>B4201087442</t>
  </si>
  <si>
    <t>周宗斌</t>
  </si>
  <si>
    <t>窑洼子南边</t>
  </si>
  <si>
    <t>B4201087410</t>
  </si>
  <si>
    <t>王必成</t>
  </si>
  <si>
    <t>王祥海</t>
  </si>
  <si>
    <t>小毛草尖</t>
  </si>
  <si>
    <t>B4201112998</t>
  </si>
  <si>
    <t>B4201087403</t>
  </si>
  <si>
    <t>王阳军</t>
  </si>
  <si>
    <t>窑洼子</t>
  </si>
  <si>
    <t>B4201087428</t>
  </si>
  <si>
    <t>王约丰</t>
  </si>
  <si>
    <t>A4203451939</t>
  </si>
  <si>
    <t>熊元汉</t>
  </si>
  <si>
    <t>龙田湾（老猪场）</t>
  </si>
  <si>
    <t>B4201087432</t>
  </si>
  <si>
    <t>周正国</t>
  </si>
  <si>
    <t>学屋湾屋后</t>
  </si>
  <si>
    <t>B4201087406</t>
  </si>
  <si>
    <t>周宗泽</t>
  </si>
  <si>
    <t>七巧湾</t>
  </si>
  <si>
    <t>A4203451938</t>
  </si>
  <si>
    <t>熊元刚</t>
  </si>
  <si>
    <t>A4203451936</t>
  </si>
  <si>
    <t>黄尚才</t>
  </si>
  <si>
    <t>B4201087409</t>
  </si>
  <si>
    <t>熊桂英</t>
  </si>
  <si>
    <t>黄坟湾</t>
  </si>
  <si>
    <t>B4201087402</t>
  </si>
  <si>
    <t>孙贤甫</t>
  </si>
  <si>
    <t>B4201087435</t>
  </si>
  <si>
    <t>覃先斌</t>
  </si>
  <si>
    <t>B4201087445</t>
  </si>
  <si>
    <t>范忠祥</t>
  </si>
  <si>
    <t>范忠强</t>
  </si>
  <si>
    <t>A4203451937</t>
  </si>
  <si>
    <t>王祥华</t>
  </si>
  <si>
    <t>B4201087408</t>
  </si>
  <si>
    <t>张华绅</t>
  </si>
  <si>
    <t>王华深</t>
  </si>
  <si>
    <t>B4201087443</t>
  </si>
  <si>
    <t>秦定发</t>
  </si>
  <si>
    <t>叶家湾对门</t>
  </si>
  <si>
    <t>B4201087433</t>
  </si>
  <si>
    <t>B4201087404</t>
  </si>
  <si>
    <t>朱成雄</t>
  </si>
  <si>
    <t>柿子树洼子</t>
  </si>
  <si>
    <t>B4201087407</t>
  </si>
  <si>
    <t>张建武</t>
  </si>
  <si>
    <t>B4201087446</t>
  </si>
  <si>
    <t>何成发</t>
  </si>
  <si>
    <t>乌龟背</t>
  </si>
  <si>
    <t>B4201087405</t>
  </si>
  <si>
    <t>覃自全</t>
  </si>
  <si>
    <t>下白花咀</t>
  </si>
  <si>
    <t>B4201087441</t>
  </si>
  <si>
    <t>周海军</t>
  </si>
  <si>
    <t>胡栎树凹</t>
  </si>
  <si>
    <t>A4203452328</t>
  </si>
  <si>
    <t>熊源高</t>
  </si>
  <si>
    <t>五爪尖</t>
  </si>
  <si>
    <t>A4203452424</t>
  </si>
  <si>
    <t>张道荣</t>
  </si>
  <si>
    <t>河崖子</t>
  </si>
  <si>
    <t>A4203452326</t>
  </si>
  <si>
    <t>王度才</t>
  </si>
  <si>
    <t>A4203452414</t>
  </si>
  <si>
    <t>李仁甫</t>
  </si>
  <si>
    <t>儒仕湾</t>
  </si>
  <si>
    <t>A4203452259</t>
  </si>
  <si>
    <t>王必元</t>
  </si>
  <si>
    <t>A4203452274</t>
  </si>
  <si>
    <t>许明武</t>
  </si>
  <si>
    <t>崖子</t>
  </si>
  <si>
    <t>A4203452251</t>
  </si>
  <si>
    <t>李美连</t>
  </si>
  <si>
    <t>A4203452327</t>
  </si>
  <si>
    <t>周列财</t>
  </si>
  <si>
    <t>栎树嘴</t>
  </si>
  <si>
    <t>A4203452417</t>
  </si>
  <si>
    <t>方登发</t>
  </si>
  <si>
    <t>沙冲</t>
  </si>
  <si>
    <t>A4203452421</t>
  </si>
  <si>
    <t>程品菊</t>
  </si>
  <si>
    <t>小文字冲</t>
  </si>
  <si>
    <t>A4203452252</t>
  </si>
  <si>
    <t xml:space="preserve">    </t>
  </si>
  <si>
    <t>栎树咀</t>
  </si>
  <si>
    <t>A4203452415</t>
  </si>
  <si>
    <t>王祥</t>
  </si>
  <si>
    <t>A4203452262</t>
  </si>
  <si>
    <t>程品清</t>
  </si>
  <si>
    <t>A4203452412</t>
  </si>
  <si>
    <t>谢金莲</t>
  </si>
  <si>
    <t>A4203452269</t>
  </si>
  <si>
    <t>熊元炯</t>
  </si>
  <si>
    <t>鹰子凹</t>
  </si>
  <si>
    <t>A4203452253</t>
  </si>
  <si>
    <t>凡桂兰</t>
  </si>
  <si>
    <t>坟咀子</t>
  </si>
  <si>
    <t>A4203452263</t>
  </si>
  <si>
    <t>谢义明</t>
  </si>
  <si>
    <t>界石垭</t>
  </si>
  <si>
    <t>A4203452254</t>
  </si>
  <si>
    <t>段朝海</t>
  </si>
  <si>
    <t>A4203452268</t>
  </si>
  <si>
    <t>A4203452416</t>
  </si>
  <si>
    <t>王必祥</t>
  </si>
  <si>
    <t>A4203452273</t>
  </si>
  <si>
    <t>周万良</t>
  </si>
  <si>
    <t>A4203452330</t>
  </si>
  <si>
    <t>程品善</t>
  </si>
  <si>
    <t>A4203452329</t>
  </si>
  <si>
    <t>A4203452272</t>
  </si>
  <si>
    <t>陈广珍</t>
  </si>
  <si>
    <t>A4203452255</t>
  </si>
  <si>
    <t>汪玉清</t>
  </si>
  <si>
    <t>A4203452275</t>
  </si>
  <si>
    <t>许明财</t>
  </si>
  <si>
    <t>A4203452270</t>
  </si>
  <si>
    <t>刘明芳</t>
  </si>
  <si>
    <t>A4203452256</t>
  </si>
  <si>
    <t>程品洪</t>
  </si>
  <si>
    <t>A4203452257</t>
  </si>
  <si>
    <t>周联祥</t>
  </si>
  <si>
    <t>A4203452264</t>
  </si>
  <si>
    <t>张道斌</t>
  </si>
  <si>
    <t>张大成</t>
  </si>
  <si>
    <t>A4203452265</t>
  </si>
  <si>
    <t>张道全</t>
  </si>
  <si>
    <t>戚家湾</t>
  </si>
  <si>
    <t>A4203452258</t>
  </si>
  <si>
    <t>周连付</t>
  </si>
  <si>
    <t>A4203452418</t>
  </si>
  <si>
    <t>李英杰</t>
  </si>
  <si>
    <t>公益林23.2亩</t>
  </si>
  <si>
    <t>A4203452260</t>
  </si>
  <si>
    <t>A4203452261</t>
  </si>
  <si>
    <t>程方涛</t>
  </si>
  <si>
    <t>A4203452267</t>
  </si>
  <si>
    <t>凡志海</t>
  </si>
  <si>
    <t>A4203452271</t>
  </si>
  <si>
    <t>晏永贵</t>
  </si>
  <si>
    <t>A4203452413</t>
  </si>
  <si>
    <t>程方斌</t>
  </si>
  <si>
    <t>沙冲桃树凹子</t>
  </si>
  <si>
    <t>A4203583012</t>
  </si>
  <si>
    <t>A4203583038</t>
  </si>
  <si>
    <t>A4203583013</t>
  </si>
  <si>
    <t>程健</t>
  </si>
  <si>
    <t>黄世敏</t>
  </si>
  <si>
    <t>围湾对门山</t>
  </si>
  <si>
    <t>A4203451926</t>
  </si>
  <si>
    <t>郑华军</t>
  </si>
  <si>
    <t>文昌阁</t>
  </si>
  <si>
    <t>公益林45.2亩</t>
  </si>
  <si>
    <t>A4203451557</t>
  </si>
  <si>
    <t>王典春</t>
  </si>
  <si>
    <t>A4203451929</t>
  </si>
  <si>
    <t>覃运发</t>
  </si>
  <si>
    <t>A4203453274</t>
  </si>
  <si>
    <t>王家大湾</t>
  </si>
  <si>
    <t>A4203451582</t>
  </si>
  <si>
    <t>黄少祥</t>
  </si>
  <si>
    <t>黄克荣</t>
  </si>
  <si>
    <t>A4203451934</t>
  </si>
  <si>
    <t>周年贵</t>
  </si>
  <si>
    <t>围湾</t>
  </si>
  <si>
    <t>A4203451572</t>
  </si>
  <si>
    <t>程品江</t>
  </si>
  <si>
    <t>横冲湾口</t>
  </si>
  <si>
    <t>生田</t>
  </si>
  <si>
    <t>A4203451556</t>
  </si>
  <si>
    <t>詹家爱</t>
  </si>
  <si>
    <t>天鹅抱蛋左</t>
  </si>
  <si>
    <t>A4203453275</t>
  </si>
  <si>
    <t>A4203451588</t>
  </si>
  <si>
    <t>王典发</t>
  </si>
  <si>
    <t>横冲湾</t>
  </si>
  <si>
    <t>A4203451585</t>
  </si>
  <si>
    <t>王度强</t>
  </si>
  <si>
    <t>A4203451932</t>
  </si>
  <si>
    <t>雷明华</t>
  </si>
  <si>
    <t>老虎躺</t>
  </si>
  <si>
    <t>蚊子冲</t>
  </si>
  <si>
    <t>A4203451931</t>
  </si>
  <si>
    <t>王厚财</t>
  </si>
  <si>
    <t>A4203451180</t>
  </si>
  <si>
    <t>覃从政</t>
  </si>
  <si>
    <t>A4203451181</t>
  </si>
  <si>
    <t>王典林</t>
  </si>
  <si>
    <t>A4203451396</t>
  </si>
  <si>
    <t>A4203451928</t>
  </si>
  <si>
    <t>郑华勇</t>
  </si>
  <si>
    <t>A4203451563</t>
  </si>
  <si>
    <t>张守信</t>
  </si>
  <si>
    <t>围湾对门山咀</t>
  </si>
  <si>
    <t>A4203451927</t>
  </si>
  <si>
    <t>文小翠</t>
  </si>
  <si>
    <t>文昌角</t>
  </si>
  <si>
    <t>A4203451571</t>
  </si>
  <si>
    <t>晏冰梅</t>
  </si>
  <si>
    <t>A4203451555</t>
  </si>
  <si>
    <t>王度明</t>
  </si>
  <si>
    <t>石硷洼</t>
  </si>
  <si>
    <t>A4203451574</t>
  </si>
  <si>
    <t>汪家湾</t>
  </si>
  <si>
    <t>A4203451569</t>
  </si>
  <si>
    <t>王典华</t>
  </si>
  <si>
    <t>A4203451570</t>
  </si>
  <si>
    <t>王度安</t>
  </si>
  <si>
    <t>A4203451564</t>
  </si>
  <si>
    <t>王典奎</t>
  </si>
  <si>
    <t>王家大湾对门</t>
  </si>
  <si>
    <t>A4203451567</t>
  </si>
  <si>
    <t>黄克春</t>
  </si>
  <si>
    <t>A4203451930</t>
  </si>
  <si>
    <t>周连荣</t>
  </si>
  <si>
    <t>A4203451933</t>
  </si>
  <si>
    <t>周华</t>
  </si>
  <si>
    <t>A4203451566</t>
  </si>
  <si>
    <t>王度洪</t>
  </si>
  <si>
    <t>文子冲</t>
  </si>
  <si>
    <t>A4203451935</t>
  </si>
  <si>
    <t>程方山</t>
  </si>
  <si>
    <t>公益林14.5亩</t>
  </si>
  <si>
    <t>A4203451558</t>
  </si>
  <si>
    <t>王典荣</t>
  </si>
  <si>
    <t>石门沟水库溢洪道</t>
  </si>
  <si>
    <t>A4203451573</t>
  </si>
  <si>
    <t>王亚明</t>
  </si>
  <si>
    <t>横冲湾对门</t>
  </si>
  <si>
    <t>A4203451575</t>
  </si>
  <si>
    <t>陈广德</t>
  </si>
  <si>
    <t>公益林24亩</t>
  </si>
  <si>
    <t>横充出口</t>
  </si>
  <si>
    <t>A4203451179</t>
  </si>
  <si>
    <t>李子清</t>
  </si>
  <si>
    <t>窑堰</t>
  </si>
  <si>
    <t>A4203451565</t>
  </si>
  <si>
    <t>黄国清</t>
  </si>
  <si>
    <t>龚家湾</t>
  </si>
  <si>
    <t>A4203451386</t>
  </si>
  <si>
    <t>河边湾对门</t>
  </si>
  <si>
    <t>A4203451392</t>
  </si>
  <si>
    <t>朱开华</t>
  </si>
  <si>
    <t>A4203451385</t>
  </si>
  <si>
    <t>朱开忠</t>
  </si>
  <si>
    <t>A4203451377</t>
  </si>
  <si>
    <t>曾凡梅</t>
  </si>
  <si>
    <t>A4203451378</t>
  </si>
  <si>
    <t>灯笼湾</t>
  </si>
  <si>
    <t>A4203451381</t>
  </si>
  <si>
    <t>程正爱</t>
  </si>
  <si>
    <t>园梅湾南</t>
  </si>
  <si>
    <t>A4203451178</t>
  </si>
  <si>
    <t>朱开发</t>
  </si>
  <si>
    <t>高脚坡</t>
  </si>
  <si>
    <t>A4203451398</t>
  </si>
  <si>
    <t>方登科</t>
  </si>
  <si>
    <t>A4203451397</t>
  </si>
  <si>
    <t>方登华</t>
  </si>
  <si>
    <t>水库梢</t>
  </si>
  <si>
    <t>A4203451176</t>
  </si>
  <si>
    <t>朱开银</t>
  </si>
  <si>
    <t>A4203451394</t>
  </si>
  <si>
    <t>陈青云</t>
  </si>
  <si>
    <t>向家榜对面</t>
  </si>
  <si>
    <t>A4203451382</t>
  </si>
  <si>
    <t>覃从芝</t>
  </si>
  <si>
    <t>向家湾对面</t>
  </si>
  <si>
    <t>A4203451399</t>
  </si>
  <si>
    <t>王祥元</t>
  </si>
  <si>
    <t>灯笼湾洼子</t>
  </si>
  <si>
    <t>A4203451380</t>
  </si>
  <si>
    <t>程正全</t>
  </si>
  <si>
    <t>A4203451379</t>
  </si>
  <si>
    <t>朱开富</t>
  </si>
  <si>
    <t>钟鼓山</t>
  </si>
  <si>
    <t>王典富</t>
  </si>
  <si>
    <t>王典万</t>
  </si>
  <si>
    <t>王典贵</t>
  </si>
  <si>
    <t>A4203451393</t>
  </si>
  <si>
    <t>朱开勇</t>
  </si>
  <si>
    <t>朱开军</t>
  </si>
  <si>
    <t>向家榜</t>
  </si>
  <si>
    <t>A4203451390</t>
  </si>
  <si>
    <t>胡运东</t>
  </si>
  <si>
    <t>胡桂东</t>
  </si>
  <si>
    <t>A4203451387</t>
  </si>
  <si>
    <t>黄必银</t>
  </si>
  <si>
    <t>小杨家湾</t>
  </si>
  <si>
    <t>A4203451389</t>
  </si>
  <si>
    <t>尤老湾</t>
  </si>
  <si>
    <t>A4203451400</t>
  </si>
  <si>
    <t>朱开兵</t>
  </si>
  <si>
    <t>园椅湾</t>
  </si>
  <si>
    <t>A4203451177</t>
  </si>
  <si>
    <t>朱开健</t>
  </si>
  <si>
    <t>A4203451395</t>
  </si>
  <si>
    <t>陈啟明</t>
  </si>
  <si>
    <t>陈启明</t>
  </si>
  <si>
    <t>新场子</t>
  </si>
  <si>
    <t>A4203451388</t>
  </si>
  <si>
    <t>陈启发</t>
  </si>
  <si>
    <t>河边湾</t>
  </si>
  <si>
    <t>A4203451391</t>
  </si>
  <si>
    <t>胡正发</t>
  </si>
  <si>
    <t>A4203451384</t>
  </si>
  <si>
    <t>朱开全</t>
  </si>
  <si>
    <t>A4203574230</t>
  </si>
  <si>
    <t>A4203451804</t>
  </si>
  <si>
    <t>曹运汉</t>
  </si>
  <si>
    <t>B4201087424</t>
  </si>
  <si>
    <t>李成贵屋后</t>
  </si>
  <si>
    <t>屋脊湾西边</t>
  </si>
  <si>
    <t>A4203574399</t>
  </si>
  <si>
    <t>集体更改个人名下</t>
  </si>
  <si>
    <t>A4203453015</t>
  </si>
  <si>
    <t>A4203454034</t>
  </si>
  <si>
    <t>A4203583053</t>
  </si>
  <si>
    <t>碾湾</t>
  </si>
  <si>
    <t>A4203583075</t>
  </si>
  <si>
    <t>小黑塆</t>
  </si>
  <si>
    <t>A4203574351</t>
  </si>
  <si>
    <t>A4203583051</t>
  </si>
  <si>
    <t>A4203454037</t>
  </si>
  <si>
    <t>A4203574357</t>
  </si>
  <si>
    <t>大塆</t>
  </si>
  <si>
    <t>A4203574356</t>
  </si>
  <si>
    <t>A4203574355</t>
  </si>
  <si>
    <t>A4203574353</t>
  </si>
  <si>
    <t>A4203574396</t>
  </si>
  <si>
    <t>A4203452734</t>
  </si>
  <si>
    <t>槽里湾</t>
  </si>
  <si>
    <t>A4203454035</t>
  </si>
  <si>
    <t>A4203454033</t>
  </si>
  <si>
    <t>李家坊</t>
  </si>
  <si>
    <t>A4203574389</t>
  </si>
  <si>
    <t>金家坊</t>
  </si>
  <si>
    <t>A4203574384</t>
  </si>
  <si>
    <t>A4203574387</t>
  </si>
  <si>
    <t>小李塆</t>
  </si>
  <si>
    <t>A4203583035</t>
  </si>
  <si>
    <t>土泥坊</t>
  </si>
  <si>
    <t>A4203574388</t>
  </si>
  <si>
    <t>A4203574381</t>
  </si>
  <si>
    <t>A4203574382</t>
  </si>
  <si>
    <t>栎树塆</t>
  </si>
  <si>
    <t>A4203583058</t>
  </si>
  <si>
    <t>A4203454455</t>
  </si>
  <si>
    <t>小山坡</t>
  </si>
  <si>
    <t>A4203574386</t>
  </si>
  <si>
    <t>恶家坊</t>
  </si>
  <si>
    <t>A4203574385</t>
  </si>
  <si>
    <t>后头坡</t>
  </si>
  <si>
    <t>A4203574383</t>
  </si>
  <si>
    <t>A4203453251</t>
  </si>
  <si>
    <t>A4203583054</t>
  </si>
  <si>
    <t>A4203574362</t>
  </si>
  <si>
    <t>A4203574393</t>
  </si>
  <si>
    <t>干家湾屋基后坡</t>
  </si>
  <si>
    <t>A4203574361</t>
  </si>
  <si>
    <t>A4203583055</t>
  </si>
  <si>
    <t>A4203574392</t>
  </si>
  <si>
    <t>A4203574391</t>
  </si>
  <si>
    <t>A4203574390</t>
  </si>
  <si>
    <t>A4203583056</t>
  </si>
  <si>
    <t>孙茂林</t>
  </si>
  <si>
    <t>大郭家湾西山</t>
  </si>
  <si>
    <t>A4203453349</t>
  </si>
  <si>
    <t>后头冲</t>
  </si>
  <si>
    <t>茶场</t>
  </si>
  <si>
    <t>A4203454444</t>
  </si>
  <si>
    <t>柳树湾山中</t>
  </si>
  <si>
    <t>碾子湾山尖</t>
  </si>
  <si>
    <t>B4201087329</t>
  </si>
  <si>
    <t>叶万军</t>
  </si>
  <si>
    <t>龙湖湾（下咀）</t>
  </si>
  <si>
    <t>A4203574359</t>
  </si>
  <si>
    <t>水库外河西</t>
  </si>
  <si>
    <t>A4203452613</t>
  </si>
  <si>
    <t>B4201087417</t>
  </si>
  <si>
    <t>A4201087423</t>
  </si>
  <si>
    <t>A4203583040</t>
  </si>
  <si>
    <t>A4203583024</t>
  </si>
  <si>
    <t>桃树地</t>
  </si>
  <si>
    <t>A4203583025</t>
  </si>
  <si>
    <t>A4203583026</t>
  </si>
  <si>
    <t>老屋塆</t>
  </si>
  <si>
    <t>A4203583023</t>
  </si>
  <si>
    <t>A4203451817</t>
  </si>
  <si>
    <t>A4203451812</t>
  </si>
  <si>
    <t>A4203583002</t>
  </si>
  <si>
    <t>土地塆</t>
  </si>
  <si>
    <t>A4203583036</t>
  </si>
  <si>
    <t>A4203583005</t>
  </si>
  <si>
    <t>杨保万屋上侧边</t>
  </si>
  <si>
    <t>A4203583001</t>
  </si>
  <si>
    <t>胡品新屋后一片</t>
  </si>
  <si>
    <t>A4203583003</t>
  </si>
  <si>
    <t>A4203453011</t>
  </si>
  <si>
    <t>大凹子下边</t>
  </si>
  <si>
    <t>周家湾屋后</t>
  </si>
  <si>
    <t>A4203453010</t>
  </si>
  <si>
    <t>井湾凹子</t>
  </si>
  <si>
    <t>A4203583021</t>
  </si>
  <si>
    <t>和尚塆（南）</t>
  </si>
  <si>
    <t>A4203583028</t>
  </si>
  <si>
    <t>和尚塆</t>
  </si>
  <si>
    <t>A4203583027</t>
  </si>
  <si>
    <t>上岩子凹子</t>
  </si>
  <si>
    <t>A4203574360</t>
  </si>
  <si>
    <t>老屋塆上头</t>
  </si>
  <si>
    <t>A4203583022</t>
  </si>
  <si>
    <t>水库外河东</t>
  </si>
  <si>
    <t>A4203453271</t>
  </si>
  <si>
    <t>A4203453098</t>
  </si>
  <si>
    <t>肖加湾</t>
  </si>
  <si>
    <t>A4203453097</t>
  </si>
  <si>
    <t>A4203452606</t>
  </si>
  <si>
    <t>A4203451831</t>
  </si>
  <si>
    <t>A4203452609</t>
  </si>
  <si>
    <t>文化崖</t>
  </si>
  <si>
    <t>A4203453270</t>
  </si>
  <si>
    <t>祁家湾</t>
  </si>
  <si>
    <t>A4203583030</t>
  </si>
  <si>
    <t>柿子树凹</t>
  </si>
  <si>
    <t>A4203583031</t>
  </si>
  <si>
    <t>A4203583032</t>
  </si>
  <si>
    <t>A4203583017</t>
  </si>
  <si>
    <t>皇坟湾</t>
  </si>
  <si>
    <t>A4203583016</t>
  </si>
  <si>
    <t>A4203583015</t>
  </si>
  <si>
    <t>公益林101.8亩</t>
  </si>
  <si>
    <t>A4203583029</t>
  </si>
  <si>
    <t>A4203583014</t>
  </si>
  <si>
    <t>公益林288.4亩</t>
  </si>
  <si>
    <t>横冲垭</t>
  </si>
  <si>
    <t>A4203583064</t>
  </si>
  <si>
    <t>A4203583063</t>
  </si>
  <si>
    <t>半边寨</t>
  </si>
  <si>
    <t>A4203565436</t>
  </si>
  <si>
    <t>公益林40.2亩</t>
  </si>
  <si>
    <t>黑桃树凹子</t>
  </si>
  <si>
    <t>A4203583019</t>
  </si>
  <si>
    <t>A4203583018</t>
  </si>
  <si>
    <t>熊家湾</t>
  </si>
  <si>
    <t>A4203583020</t>
  </si>
  <si>
    <t>将军坳</t>
  </si>
  <si>
    <t>A4203583039</t>
  </si>
  <si>
    <t>A4203451383</t>
  </si>
  <si>
    <t>倒楼子湾</t>
  </si>
  <si>
    <t>A4203453023</t>
  </si>
  <si>
    <t>公山</t>
  </si>
  <si>
    <t>A4203454446</t>
  </si>
  <si>
    <t>A4203452618</t>
  </si>
  <si>
    <t>A4203583009</t>
  </si>
  <si>
    <t>A4203583004</t>
  </si>
  <si>
    <t>孙湾</t>
  </si>
  <si>
    <t>A4203583008</t>
  </si>
  <si>
    <t>A4203583007</t>
  </si>
  <si>
    <t>A4203583011</t>
  </si>
  <si>
    <t>A4203583037</t>
  </si>
  <si>
    <t>A4203583062</t>
  </si>
  <si>
    <t>张新民</t>
  </si>
  <si>
    <t>A4203583006</t>
  </si>
  <si>
    <t>A4203583073</t>
  </si>
  <si>
    <t>花湾后</t>
  </si>
  <si>
    <t>A4203583074</t>
  </si>
  <si>
    <t>A4203574395</t>
  </si>
  <si>
    <t>麦王咀屋后</t>
  </si>
  <si>
    <t>A4203583033</t>
  </si>
  <si>
    <t>A4203453001</t>
  </si>
  <si>
    <t xml:space="preserve">       填报人签字：　　　　　　　　　　　　　　</t>
  </si>
  <si>
    <t xml:space="preserve">     村民小组长（签字）</t>
  </si>
  <si>
    <t xml:space="preserve">       村主任签字（并加盖公章）：</t>
  </si>
  <si>
    <t>乡镇林业站长签字：</t>
  </si>
  <si>
    <t>双利村</t>
  </si>
  <si>
    <t>土林湾</t>
  </si>
  <si>
    <t>042908</t>
  </si>
  <si>
    <t>康堰湾</t>
  </si>
  <si>
    <t>杨堰湾</t>
  </si>
  <si>
    <t>042874</t>
  </si>
  <si>
    <t>李明富</t>
  </si>
  <si>
    <t>滩堰湾</t>
  </si>
  <si>
    <t>042888</t>
  </si>
  <si>
    <t>雷长兵</t>
  </si>
  <si>
    <t>042893</t>
  </si>
  <si>
    <t>李广勋</t>
  </si>
  <si>
    <t>042899</t>
  </si>
  <si>
    <t>罗光保</t>
  </si>
  <si>
    <t>042911</t>
  </si>
  <si>
    <t>罗明词</t>
  </si>
  <si>
    <t>天鹅抱蛋包子</t>
  </si>
  <si>
    <t>042873</t>
  </si>
  <si>
    <t>龚明国</t>
  </si>
  <si>
    <t>李广扬</t>
  </si>
  <si>
    <t>042876</t>
  </si>
  <si>
    <t>李广杨</t>
  </si>
  <si>
    <t>042877</t>
  </si>
  <si>
    <t>李广银</t>
  </si>
  <si>
    <t>042879</t>
  </si>
  <si>
    <t>黄凤华</t>
  </si>
  <si>
    <t>042880</t>
  </si>
  <si>
    <t>罗明刚</t>
  </si>
  <si>
    <t>042884</t>
  </si>
  <si>
    <t>刘保万</t>
  </si>
  <si>
    <t>042886</t>
  </si>
  <si>
    <t>雷长军</t>
  </si>
  <si>
    <t>042892</t>
  </si>
  <si>
    <t>042894</t>
  </si>
  <si>
    <t>刘玉坤</t>
  </si>
  <si>
    <t>042896</t>
  </si>
  <si>
    <t>李广会</t>
  </si>
  <si>
    <t>042898</t>
  </si>
  <si>
    <t>程明清</t>
  </si>
  <si>
    <t>042900</t>
  </si>
  <si>
    <t>刘玉明</t>
  </si>
  <si>
    <t>042902</t>
  </si>
  <si>
    <t>林传芳</t>
  </si>
  <si>
    <t>刘传芳</t>
  </si>
  <si>
    <t>042903</t>
  </si>
  <si>
    <t>罗明万</t>
  </si>
  <si>
    <t>042905</t>
  </si>
  <si>
    <t>杨本洪</t>
  </si>
  <si>
    <t>042907</t>
  </si>
  <si>
    <t>杨本洲</t>
  </si>
  <si>
    <t>042875</t>
  </si>
  <si>
    <t>042881</t>
  </si>
  <si>
    <t>何平</t>
  </si>
  <si>
    <t>042883</t>
  </si>
  <si>
    <t>刘保云</t>
  </si>
  <si>
    <t>042889</t>
  </si>
  <si>
    <t>刘炎顺</t>
  </si>
  <si>
    <t>042890</t>
  </si>
  <si>
    <t>董家冲口</t>
  </si>
  <si>
    <t>042897</t>
  </si>
  <si>
    <t>何必春</t>
  </si>
  <si>
    <t>042901</t>
  </si>
  <si>
    <t>刘玉石</t>
  </si>
  <si>
    <t>042904</t>
  </si>
  <si>
    <t>罗明洲</t>
  </si>
  <si>
    <t>042912</t>
  </si>
  <si>
    <t>黄学云</t>
  </si>
  <si>
    <t>042915</t>
  </si>
  <si>
    <t>罗光 保</t>
  </si>
  <si>
    <t>042906</t>
  </si>
  <si>
    <t>周以贵</t>
  </si>
  <si>
    <t>042909</t>
  </si>
  <si>
    <t>程明智</t>
  </si>
  <si>
    <t>042910</t>
  </si>
  <si>
    <t>黄桂芝</t>
  </si>
  <si>
    <t>黄贵芝</t>
  </si>
  <si>
    <t>汤堰湾</t>
  </si>
  <si>
    <t>042913</t>
  </si>
  <si>
    <t>刘保代</t>
  </si>
  <si>
    <t>042914</t>
  </si>
  <si>
    <t>何必贵</t>
  </si>
  <si>
    <t>042916</t>
  </si>
  <si>
    <t>雷福元</t>
  </si>
  <si>
    <t>后冲南山</t>
  </si>
  <si>
    <t>51、15</t>
  </si>
  <si>
    <t>042945</t>
  </si>
  <si>
    <t>罗光友</t>
  </si>
  <si>
    <t>井湾屋后山</t>
  </si>
  <si>
    <t>042946</t>
  </si>
  <si>
    <t>王守庸</t>
  </si>
  <si>
    <t>大堰南边山</t>
  </si>
  <si>
    <t>梨元冲</t>
  </si>
  <si>
    <t>042520</t>
  </si>
  <si>
    <t>曾宪勇</t>
  </si>
  <si>
    <t>042521</t>
  </si>
  <si>
    <t>黄永金</t>
  </si>
  <si>
    <t>042531</t>
  </si>
  <si>
    <t>张德全</t>
  </si>
  <si>
    <t>042533</t>
  </si>
  <si>
    <t>王章慧</t>
  </si>
  <si>
    <t>042534</t>
  </si>
  <si>
    <t>黄正山</t>
  </si>
  <si>
    <t>042530</t>
  </si>
  <si>
    <t>王振山</t>
  </si>
  <si>
    <t>吴家咀</t>
  </si>
  <si>
    <t>042540</t>
  </si>
  <si>
    <t>张德文</t>
  </si>
  <si>
    <t>042579</t>
  </si>
  <si>
    <t>张尊华</t>
  </si>
  <si>
    <t>张增华</t>
  </si>
  <si>
    <t>042891</t>
  </si>
  <si>
    <t>陈正楷</t>
  </si>
  <si>
    <t>042526</t>
  </si>
  <si>
    <t>曾秀兰</t>
  </si>
  <si>
    <t>042528</t>
  </si>
  <si>
    <t>韩志华</t>
  </si>
  <si>
    <t>042543</t>
  </si>
  <si>
    <t>毕加柱</t>
  </si>
  <si>
    <t>毕家柱</t>
  </si>
  <si>
    <t>042551</t>
  </si>
  <si>
    <t>王守华</t>
  </si>
  <si>
    <t>蛇垭北侧山</t>
  </si>
  <si>
    <t>042882</t>
  </si>
  <si>
    <t>金凤莲</t>
  </si>
  <si>
    <t>屋后山坡</t>
  </si>
  <si>
    <t>后冲屋后侧山</t>
  </si>
  <si>
    <t>042885</t>
  </si>
  <si>
    <t>武修波</t>
  </si>
  <si>
    <t>042895</t>
  </si>
  <si>
    <t>张全明</t>
  </si>
  <si>
    <t>老堰冲前侧山</t>
  </si>
  <si>
    <t>042922</t>
  </si>
  <si>
    <t>李衡</t>
  </si>
  <si>
    <t>竹林湾侧山</t>
  </si>
  <si>
    <t>周本付屋后山</t>
  </si>
  <si>
    <t>042951</t>
  </si>
  <si>
    <t>王先礼</t>
  </si>
  <si>
    <t>松树林山场</t>
  </si>
  <si>
    <t>045785</t>
  </si>
  <si>
    <t>蒋桂芳</t>
  </si>
  <si>
    <t>藕堰湾山场</t>
  </si>
  <si>
    <t>045787</t>
  </si>
  <si>
    <t>曾召财</t>
  </si>
  <si>
    <t>庙哑子山会</t>
  </si>
  <si>
    <t>045789</t>
  </si>
  <si>
    <t>桂运波</t>
  </si>
  <si>
    <t>罗家湾山场</t>
  </si>
  <si>
    <t>045790</t>
  </si>
  <si>
    <t>杨佳元</t>
  </si>
  <si>
    <t>黄土湾山场</t>
  </si>
  <si>
    <t>045791</t>
  </si>
  <si>
    <t>代金香</t>
  </si>
  <si>
    <t>本人屋后山场</t>
  </si>
  <si>
    <t>045792</t>
  </si>
  <si>
    <t>德贵冲大堰东面</t>
  </si>
  <si>
    <t>045793</t>
  </si>
  <si>
    <t>杨成福</t>
  </si>
  <si>
    <t>井湾山场</t>
  </si>
  <si>
    <t>045794</t>
  </si>
  <si>
    <t>叶全保</t>
  </si>
  <si>
    <t>庙坡山场</t>
  </si>
  <si>
    <t>045795</t>
  </si>
  <si>
    <t>杨家春</t>
  </si>
  <si>
    <t>老湾山场</t>
  </si>
  <si>
    <t>大腰棚山场</t>
  </si>
  <si>
    <t>045796</t>
  </si>
  <si>
    <t>王先友</t>
  </si>
  <si>
    <t>杨成艮山场</t>
  </si>
  <si>
    <t>045797</t>
  </si>
  <si>
    <t>孙宗桂</t>
  </si>
  <si>
    <t>七树湾山</t>
  </si>
  <si>
    <t>045800</t>
  </si>
  <si>
    <t>孙宗明</t>
  </si>
  <si>
    <t>大地湾山场</t>
  </si>
  <si>
    <t>045801</t>
  </si>
  <si>
    <t>城坡尖山场</t>
  </si>
  <si>
    <t>045803</t>
  </si>
  <si>
    <t>曾庆波</t>
  </si>
  <si>
    <t>割腾湾山场</t>
  </si>
  <si>
    <t>045804</t>
  </si>
  <si>
    <t>邹文发</t>
  </si>
  <si>
    <t>玉喜湾山场</t>
  </si>
  <si>
    <t>045805</t>
  </si>
  <si>
    <t>李加湾山场</t>
  </si>
  <si>
    <t>045806</t>
  </si>
  <si>
    <t>邹文华</t>
  </si>
  <si>
    <t>045807</t>
  </si>
  <si>
    <t>045808</t>
  </si>
  <si>
    <t>邹文财</t>
  </si>
  <si>
    <t>下黄土湾</t>
  </si>
  <si>
    <t>045809</t>
  </si>
  <si>
    <t>045810</t>
  </si>
  <si>
    <t>张德旺</t>
  </si>
  <si>
    <t>林松园山场</t>
  </si>
  <si>
    <t>045811</t>
  </si>
  <si>
    <t>杨志华</t>
  </si>
  <si>
    <t>045812</t>
  </si>
  <si>
    <t>张德贵</t>
  </si>
  <si>
    <t>045813</t>
  </si>
  <si>
    <t>阮仕海</t>
  </si>
  <si>
    <t>高树湾 上</t>
  </si>
  <si>
    <t>045814</t>
  </si>
  <si>
    <t>曾现国</t>
  </si>
  <si>
    <t>黄土著人湾山场</t>
  </si>
  <si>
    <t>045815</t>
  </si>
  <si>
    <t>代凤洲</t>
  </si>
  <si>
    <t>银大雁下西边</t>
  </si>
  <si>
    <t>045816</t>
  </si>
  <si>
    <t>045817</t>
  </si>
  <si>
    <t>杨家德</t>
  </si>
  <si>
    <t>胡家湾山场</t>
  </si>
  <si>
    <t>045819</t>
  </si>
  <si>
    <t>邹文武</t>
  </si>
  <si>
    <t xml:space="preserve">高树湾 </t>
  </si>
  <si>
    <t>045820</t>
  </si>
  <si>
    <t>金发宗</t>
  </si>
  <si>
    <t>大堰湾山场</t>
  </si>
  <si>
    <t>045821</t>
  </si>
  <si>
    <t>曾庆勇</t>
  </si>
  <si>
    <t>曾现发</t>
  </si>
  <si>
    <t>045822</t>
  </si>
  <si>
    <t>代泉修</t>
  </si>
  <si>
    <t>摇钱树</t>
  </si>
  <si>
    <t>045824</t>
  </si>
  <si>
    <t>陈学国</t>
  </si>
  <si>
    <t>045825</t>
  </si>
  <si>
    <t>邹文元</t>
  </si>
  <si>
    <t>玉岁湾山场</t>
  </si>
  <si>
    <t>045826</t>
  </si>
  <si>
    <t>德贵冲西面山场</t>
  </si>
  <si>
    <t>045827</t>
  </si>
  <si>
    <t>德贵对面山场</t>
  </si>
  <si>
    <t>045828</t>
  </si>
  <si>
    <t>045829</t>
  </si>
  <si>
    <t>储广德</t>
  </si>
  <si>
    <t>洪湾榜山场</t>
  </si>
  <si>
    <t>045830</t>
  </si>
  <si>
    <t>李广德</t>
  </si>
  <si>
    <t>乌龟嘴山</t>
  </si>
  <si>
    <t>045831</t>
  </si>
  <si>
    <t>腰棚湾山场</t>
  </si>
  <si>
    <t>045832</t>
  </si>
  <si>
    <t>杨成银对门山场</t>
  </si>
  <si>
    <t>045823</t>
  </si>
  <si>
    <t>杨成山</t>
  </si>
  <si>
    <t>045843</t>
  </si>
  <si>
    <t>罗光明</t>
  </si>
  <si>
    <t>大堰后山</t>
  </si>
  <si>
    <t>屋后坡</t>
  </si>
  <si>
    <t>042523</t>
  </si>
  <si>
    <t>潘传华</t>
  </si>
  <si>
    <t>后冲五斗榜</t>
  </si>
  <si>
    <t>042887</t>
  </si>
  <si>
    <t>陈学忠</t>
  </si>
  <si>
    <t>林湾屋后西边</t>
  </si>
  <si>
    <t>干堰湾堰底</t>
  </si>
  <si>
    <t>042920</t>
  </si>
  <si>
    <t>雷长香</t>
  </si>
  <si>
    <t>042519</t>
  </si>
  <si>
    <t>张德胜</t>
  </si>
  <si>
    <t>042535</t>
  </si>
  <si>
    <t>张德坤</t>
  </si>
  <si>
    <t>042554</t>
  </si>
  <si>
    <t>王文敏</t>
  </si>
  <si>
    <t>姚家碾子</t>
  </si>
  <si>
    <t>042556</t>
  </si>
  <si>
    <t>王文荣</t>
  </si>
  <si>
    <t>042565</t>
  </si>
  <si>
    <t>张尊荣</t>
  </si>
  <si>
    <t>042572</t>
  </si>
  <si>
    <t>张金奎</t>
  </si>
  <si>
    <t>042925</t>
  </si>
  <si>
    <t>大雁北侧山</t>
  </si>
  <si>
    <t>042933</t>
  </si>
  <si>
    <t>干堰湾北侧山</t>
  </si>
  <si>
    <t>蛇垭南山</t>
  </si>
  <si>
    <t>042940</t>
  </si>
  <si>
    <t>曾凡涛</t>
  </si>
  <si>
    <t>水库南山</t>
  </si>
  <si>
    <t>042950</t>
  </si>
  <si>
    <t>张勇明</t>
  </si>
  <si>
    <t>042952</t>
  </si>
  <si>
    <t>刘俊</t>
  </si>
  <si>
    <t>窑湾冲上</t>
  </si>
  <si>
    <t>042955</t>
  </si>
  <si>
    <t>游明军</t>
  </si>
  <si>
    <t>042574</t>
  </si>
  <si>
    <t>张钦莲</t>
  </si>
  <si>
    <t>火石包</t>
  </si>
  <si>
    <t>042575</t>
  </si>
  <si>
    <t>曾庆敏</t>
  </si>
  <si>
    <t>042947</t>
  </si>
  <si>
    <t>宋立学</t>
  </si>
  <si>
    <t>后冲北山</t>
  </si>
  <si>
    <t>042949</t>
  </si>
  <si>
    <t>张增学</t>
  </si>
  <si>
    <t>042546</t>
  </si>
  <si>
    <t>蒋从德</t>
  </si>
  <si>
    <t>042561</t>
  </si>
  <si>
    <t>王振保</t>
  </si>
  <si>
    <t>042917</t>
  </si>
  <si>
    <t>井湾后山</t>
  </si>
  <si>
    <t>042919</t>
  </si>
  <si>
    <t>陈显发</t>
  </si>
  <si>
    <t>后冲屋后</t>
  </si>
  <si>
    <t>042948</t>
  </si>
  <si>
    <t>孙大国</t>
  </si>
  <si>
    <t>042930</t>
  </si>
  <si>
    <t>雷新华</t>
  </si>
  <si>
    <t>042918</t>
  </si>
  <si>
    <t>张增朝</t>
  </si>
  <si>
    <t>大雁冲</t>
  </si>
  <si>
    <t>042944</t>
  </si>
  <si>
    <t>田开秀</t>
  </si>
  <si>
    <t xml:space="preserve">集体 </t>
  </si>
  <si>
    <t>金帮学</t>
  </si>
  <si>
    <t>王翠英</t>
  </si>
  <si>
    <t>窑湾东侧和大堰湾侧</t>
  </si>
  <si>
    <t>曾凡学</t>
  </si>
  <si>
    <t>张军明</t>
  </si>
  <si>
    <t>张运翠</t>
  </si>
  <si>
    <t>井湾山</t>
  </si>
  <si>
    <t>张德平</t>
  </si>
  <si>
    <t>张增福</t>
  </si>
  <si>
    <t>后山山坡</t>
  </si>
  <si>
    <t>蒋桂英</t>
  </si>
  <si>
    <t>杨大雄</t>
  </si>
  <si>
    <t>张德保</t>
  </si>
  <si>
    <t>潘传友</t>
  </si>
  <si>
    <t>王明秀</t>
  </si>
  <si>
    <t>王帮凡</t>
  </si>
  <si>
    <t>大桐树娃子</t>
  </si>
  <si>
    <t>蒋克文</t>
  </si>
  <si>
    <t>五子湾</t>
  </si>
  <si>
    <t>陈学信</t>
  </si>
  <si>
    <t>张德秀</t>
  </si>
  <si>
    <t>下花木咀</t>
  </si>
  <si>
    <t>042842</t>
  </si>
  <si>
    <t>肖德贵</t>
  </si>
  <si>
    <t>042857</t>
  </si>
  <si>
    <t>雷长富</t>
  </si>
  <si>
    <t>042846</t>
  </si>
  <si>
    <t>王先贵</t>
  </si>
  <si>
    <t>孟家畈屋后</t>
  </si>
  <si>
    <t>小花子湾</t>
  </si>
  <si>
    <t>042856</t>
  </si>
  <si>
    <t>雷长春</t>
  </si>
  <si>
    <t>崖子畈</t>
  </si>
  <si>
    <t>042855</t>
  </si>
  <si>
    <t>马朝云</t>
  </si>
  <si>
    <t>车轱垭</t>
  </si>
  <si>
    <t>042852</t>
  </si>
  <si>
    <t>黄克 炎</t>
  </si>
  <si>
    <t>担四湾</t>
  </si>
  <si>
    <t>小冲口</t>
  </si>
  <si>
    <t>042849</t>
  </si>
  <si>
    <t>周保香</t>
  </si>
  <si>
    <t>042853</t>
  </si>
  <si>
    <t>刘芳元</t>
  </si>
  <si>
    <t>长田岸屋后</t>
  </si>
  <si>
    <t>042848</t>
  </si>
  <si>
    <t>刘高富</t>
  </si>
  <si>
    <t>黄土凹</t>
  </si>
  <si>
    <t>042835</t>
  </si>
  <si>
    <t>042833</t>
  </si>
  <si>
    <t>周保德</t>
  </si>
  <si>
    <t>042825</t>
  </si>
  <si>
    <t>杨成香</t>
  </si>
  <si>
    <t>042824</t>
  </si>
  <si>
    <t>夏兴科</t>
  </si>
  <si>
    <t>042834</t>
  </si>
  <si>
    <t>陈显富</t>
  </si>
  <si>
    <t>两老冲</t>
  </si>
  <si>
    <t>042654</t>
  </si>
  <si>
    <t>雷长清</t>
  </si>
  <si>
    <t>西老冲</t>
  </si>
  <si>
    <t>桑树冲</t>
  </si>
  <si>
    <t>042651</t>
  </si>
  <si>
    <t>曾宪发</t>
  </si>
  <si>
    <t>马家畈</t>
  </si>
  <si>
    <t>杨树垭</t>
  </si>
  <si>
    <t>042630</t>
  </si>
  <si>
    <t>方必涛</t>
  </si>
  <si>
    <t>042724</t>
  </si>
  <si>
    <t>042723</t>
  </si>
  <si>
    <t>金国强</t>
  </si>
  <si>
    <t>042828</t>
  </si>
  <si>
    <t>周保坤</t>
  </si>
  <si>
    <t>042831</t>
  </si>
  <si>
    <t>周保川</t>
  </si>
  <si>
    <t>团家湾对门</t>
  </si>
  <si>
    <t>子凹子</t>
  </si>
  <si>
    <t>042721</t>
  </si>
  <si>
    <t>里湾</t>
  </si>
  <si>
    <t>042711</t>
  </si>
  <si>
    <t>金大春</t>
  </si>
  <si>
    <t>042709</t>
  </si>
  <si>
    <t>金行友</t>
  </si>
  <si>
    <t>华子尖屋后</t>
  </si>
  <si>
    <t>042702</t>
  </si>
  <si>
    <t>万德春</t>
  </si>
  <si>
    <t>麻叶冲</t>
  </si>
  <si>
    <t>王同成</t>
  </si>
  <si>
    <t>团湾</t>
  </si>
  <si>
    <t>042690</t>
  </si>
  <si>
    <t>叶家明</t>
  </si>
  <si>
    <t>上棚子</t>
  </si>
  <si>
    <t>042659</t>
  </si>
  <si>
    <t>方义保</t>
  </si>
  <si>
    <t>桥儿冲</t>
  </si>
  <si>
    <t>042658</t>
  </si>
  <si>
    <t>徐道银</t>
  </si>
  <si>
    <t>042656</t>
  </si>
  <si>
    <t>凹子</t>
  </si>
  <si>
    <t>042836</t>
  </si>
  <si>
    <t>郑在忠</t>
  </si>
  <si>
    <t>042872</t>
  </si>
  <si>
    <t>杨成武</t>
  </si>
  <si>
    <t>屋脊坡</t>
  </si>
  <si>
    <t>042865</t>
  </si>
  <si>
    <t>雷福友</t>
  </si>
  <si>
    <t>042864</t>
  </si>
  <si>
    <t>马红玉</t>
  </si>
  <si>
    <t>042863</t>
  </si>
  <si>
    <t>蔡宝川</t>
  </si>
  <si>
    <t>蔡保川</t>
  </si>
  <si>
    <t>042862</t>
  </si>
  <si>
    <t>叶全涛</t>
  </si>
  <si>
    <t>下杨家棚</t>
  </si>
  <si>
    <t>042837</t>
  </si>
  <si>
    <t>王在全</t>
  </si>
  <si>
    <t>托树沟</t>
  </si>
  <si>
    <t>042691</t>
  </si>
  <si>
    <t>杨家云</t>
  </si>
  <si>
    <t>042687</t>
  </si>
  <si>
    <t>杨成金</t>
  </si>
  <si>
    <t>042679</t>
  </si>
  <si>
    <t>金德法</t>
  </si>
  <si>
    <t>小杨家棚</t>
  </si>
  <si>
    <t>042838</t>
  </si>
  <si>
    <t>杜强国</t>
  </si>
  <si>
    <t>042717</t>
  </si>
  <si>
    <t>杨家发</t>
  </si>
  <si>
    <t>拖树沟</t>
  </si>
  <si>
    <t>042713</t>
  </si>
  <si>
    <t>金浩</t>
  </si>
  <si>
    <t>阴崖子</t>
  </si>
  <si>
    <t>大湾上侧面</t>
  </si>
  <si>
    <t>042708</t>
  </si>
  <si>
    <t>金大军</t>
  </si>
  <si>
    <t>屋后华子尖</t>
  </si>
  <si>
    <t>042705</t>
  </si>
  <si>
    <t>金行富</t>
  </si>
  <si>
    <t>042871</t>
  </si>
  <si>
    <t>蔡燕山</t>
  </si>
  <si>
    <t>洪湾</t>
  </si>
  <si>
    <t>042869</t>
  </si>
  <si>
    <t>占家爱</t>
  </si>
  <si>
    <t>042692</t>
  </si>
  <si>
    <t>金行贵</t>
  </si>
  <si>
    <t>乌家畈</t>
  </si>
  <si>
    <t>042677</t>
  </si>
  <si>
    <t>金辉</t>
  </si>
  <si>
    <t>两老湾</t>
  </si>
  <si>
    <t>小燕子湾</t>
  </si>
  <si>
    <t>042673</t>
  </si>
  <si>
    <t>金德臣</t>
  </si>
  <si>
    <t>金德成</t>
  </si>
  <si>
    <t>042671</t>
  </si>
  <si>
    <t>桑树冲新堰湾</t>
  </si>
  <si>
    <t>042667</t>
  </si>
  <si>
    <t>张家财</t>
  </si>
  <si>
    <t>张加才</t>
  </si>
  <si>
    <t>042840</t>
  </si>
  <si>
    <t>杨可培</t>
  </si>
  <si>
    <t xml:space="preserve">咀子湾屋后 </t>
  </si>
  <si>
    <t>042839</t>
  </si>
  <si>
    <t>杨可忠</t>
  </si>
  <si>
    <t>042843</t>
  </si>
  <si>
    <t>孙宗科</t>
  </si>
  <si>
    <t>042661</t>
  </si>
  <si>
    <t>蔡挹军</t>
  </si>
  <si>
    <t>042637</t>
  </si>
  <si>
    <t>金德清</t>
  </si>
  <si>
    <t>两老冲大周湾</t>
  </si>
  <si>
    <t>桑树冲口</t>
  </si>
  <si>
    <t>042634</t>
  </si>
  <si>
    <t>方义法</t>
  </si>
  <si>
    <t xml:space="preserve">大堰湾 </t>
  </si>
  <si>
    <t>042633</t>
  </si>
  <si>
    <t>方义洲</t>
  </si>
  <si>
    <t>大燕子湾</t>
  </si>
  <si>
    <t>042632</t>
  </si>
  <si>
    <t>042642</t>
  </si>
  <si>
    <t>042646</t>
  </si>
  <si>
    <t>方发宗</t>
  </si>
  <si>
    <t>042648</t>
  </si>
  <si>
    <t>周松木</t>
  </si>
  <si>
    <t>042650</t>
  </si>
  <si>
    <t>黄敬树</t>
  </si>
  <si>
    <t>042662</t>
  </si>
  <si>
    <t>金德启</t>
  </si>
  <si>
    <t>屋基田</t>
  </si>
  <si>
    <t>042663</t>
  </si>
  <si>
    <t>金德坤</t>
  </si>
  <si>
    <t>042639</t>
  </si>
  <si>
    <t>向立国</t>
  </si>
  <si>
    <t>042725</t>
  </si>
  <si>
    <t>方义勋</t>
  </si>
  <si>
    <t>庙咀子</t>
  </si>
  <si>
    <t>042719</t>
  </si>
  <si>
    <t>042715</t>
  </si>
  <si>
    <t>杨家银</t>
  </si>
  <si>
    <t>挖断岗</t>
  </si>
  <si>
    <t>042666</t>
  </si>
  <si>
    <t>曾庆华</t>
  </si>
  <si>
    <t>042665</t>
  </si>
  <si>
    <t>胡必芝</t>
  </si>
  <si>
    <t>042860</t>
  </si>
  <si>
    <t>杨成元</t>
  </si>
  <si>
    <t>042859</t>
  </si>
  <si>
    <t>蒋从贵</t>
  </si>
  <si>
    <t>042858</t>
  </si>
  <si>
    <t>徐孝平</t>
  </si>
  <si>
    <t>042854</t>
  </si>
  <si>
    <t>黄天宝</t>
  </si>
  <si>
    <t>干井湾冲口</t>
  </si>
  <si>
    <t>042851</t>
  </si>
  <si>
    <t>万大军</t>
  </si>
  <si>
    <t>黄大堰</t>
  </si>
  <si>
    <t>042850</t>
  </si>
  <si>
    <t>蒋从超</t>
  </si>
  <si>
    <t>花子湾</t>
  </si>
  <si>
    <t>042832</t>
  </si>
  <si>
    <t>042861</t>
  </si>
  <si>
    <t>杨家国</t>
  </si>
  <si>
    <t>042866</t>
  </si>
  <si>
    <t>042867</t>
  </si>
  <si>
    <t>黄克阳</t>
  </si>
  <si>
    <t>042868</t>
  </si>
  <si>
    <t>黄克贵</t>
  </si>
  <si>
    <t>042870</t>
  </si>
  <si>
    <t>李成富</t>
  </si>
  <si>
    <t>碾子湾冲口</t>
  </si>
  <si>
    <t>042822</t>
  </si>
  <si>
    <t>042823</t>
  </si>
  <si>
    <t>郑永财</t>
  </si>
  <si>
    <t>042827</t>
  </si>
  <si>
    <t>孙宗学</t>
  </si>
  <si>
    <t>上花木咀</t>
  </si>
  <si>
    <t>042830</t>
  </si>
  <si>
    <t>042841</t>
  </si>
  <si>
    <t>周世发</t>
  </si>
  <si>
    <t>祠堂湾后</t>
  </si>
  <si>
    <t>042844</t>
  </si>
  <si>
    <t>胡良才</t>
  </si>
  <si>
    <t>042845</t>
  </si>
  <si>
    <t>郑能文</t>
  </si>
  <si>
    <t>042631</t>
  </si>
  <si>
    <t>华恒文</t>
  </si>
  <si>
    <t>042638</t>
  </si>
  <si>
    <t>桑树新堰湾</t>
  </si>
  <si>
    <t>042653</t>
  </si>
  <si>
    <t>曾庆贵</t>
  </si>
  <si>
    <t>042668</t>
  </si>
  <si>
    <t>雷光洁</t>
  </si>
  <si>
    <t>042636</t>
  </si>
  <si>
    <t>杨成新</t>
  </si>
  <si>
    <t>042669</t>
  </si>
  <si>
    <t>王道权</t>
  </si>
  <si>
    <t>042675</t>
  </si>
  <si>
    <t>李景菊</t>
  </si>
  <si>
    <t>042682</t>
  </si>
  <si>
    <t>金德友</t>
  </si>
  <si>
    <t>祠堂湾屋后</t>
  </si>
  <si>
    <t>042684</t>
  </si>
  <si>
    <t>方义波</t>
  </si>
  <si>
    <t>道场咀</t>
  </si>
  <si>
    <t>042695</t>
  </si>
  <si>
    <t>金德炳</t>
  </si>
  <si>
    <t>金德权</t>
  </si>
  <si>
    <t>子宫湾大比北</t>
  </si>
  <si>
    <t>团家湾屋后</t>
  </si>
  <si>
    <t>042829</t>
  </si>
  <si>
    <t>042699</t>
  </si>
  <si>
    <t>周立芳</t>
  </si>
  <si>
    <t>042641</t>
  </si>
  <si>
    <t>张典香</t>
  </si>
  <si>
    <t>张家志</t>
  </si>
  <si>
    <t>宋洪林</t>
  </si>
  <si>
    <t>杨成华</t>
  </si>
  <si>
    <t>叶全明</t>
  </si>
  <si>
    <t>赵代云</t>
  </si>
  <si>
    <t>雷长国</t>
  </si>
  <si>
    <t>蒋本国</t>
  </si>
  <si>
    <t>王志连</t>
  </si>
  <si>
    <t>张典翠</t>
  </si>
  <si>
    <t>田开英</t>
  </si>
  <si>
    <t>042728</t>
  </si>
  <si>
    <t>金德合</t>
  </si>
  <si>
    <t>042726</t>
  </si>
  <si>
    <t>042727</t>
  </si>
  <si>
    <t>金德宽</t>
  </si>
  <si>
    <t>042764</t>
  </si>
  <si>
    <t>朱发新</t>
  </si>
  <si>
    <t>042763</t>
  </si>
  <si>
    <t>朱发洲</t>
  </si>
  <si>
    <t>汗蔡湾</t>
  </si>
  <si>
    <t>042729</t>
  </si>
  <si>
    <t>金德州</t>
  </si>
  <si>
    <t>042761</t>
  </si>
  <si>
    <t>方义坤</t>
  </si>
  <si>
    <t>25、31</t>
  </si>
  <si>
    <t>042760</t>
  </si>
  <si>
    <t>黄必坤</t>
  </si>
  <si>
    <t>042758</t>
  </si>
  <si>
    <t>黄必宽</t>
  </si>
  <si>
    <t>042730</t>
  </si>
  <si>
    <t>黄传成</t>
  </si>
  <si>
    <t>042731</t>
  </si>
  <si>
    <t>宋先军</t>
  </si>
  <si>
    <t>茶树湾</t>
  </si>
  <si>
    <t>042733</t>
  </si>
  <si>
    <t>万国海</t>
  </si>
  <si>
    <t>042732</t>
  </si>
  <si>
    <t>黄永兴</t>
  </si>
  <si>
    <t>042751</t>
  </si>
  <si>
    <t>方忠山</t>
  </si>
  <si>
    <t>方中山</t>
  </si>
  <si>
    <t>042754</t>
  </si>
  <si>
    <t>张德强</t>
  </si>
  <si>
    <t>042753</t>
  </si>
  <si>
    <t>方义权</t>
  </si>
  <si>
    <t>042756</t>
  </si>
  <si>
    <t>方中新</t>
  </si>
  <si>
    <t>042735</t>
  </si>
  <si>
    <t>方忠清</t>
  </si>
  <si>
    <t>042739</t>
  </si>
  <si>
    <t>方义宽</t>
  </si>
  <si>
    <t>042744</t>
  </si>
  <si>
    <t>万春安</t>
  </si>
  <si>
    <t>042747</t>
  </si>
  <si>
    <t>方义宗</t>
  </si>
  <si>
    <t>桃树娃子</t>
  </si>
  <si>
    <t>042740</t>
  </si>
  <si>
    <t>方汉卿</t>
  </si>
  <si>
    <t>旺湾</t>
  </si>
  <si>
    <t>042749</t>
  </si>
  <si>
    <t>方义顺</t>
  </si>
  <si>
    <t>汉身寺</t>
  </si>
  <si>
    <t>042746</t>
  </si>
  <si>
    <t>王兴凤</t>
  </si>
  <si>
    <t>042767</t>
  </si>
  <si>
    <t>宋先明</t>
  </si>
  <si>
    <t>042766</t>
  </si>
  <si>
    <t>042770</t>
  </si>
  <si>
    <t>张增发</t>
  </si>
  <si>
    <t>学校后.井涯子</t>
  </si>
  <si>
    <t>39、15</t>
  </si>
  <si>
    <t>042804</t>
  </si>
  <si>
    <t>蔡美凤</t>
  </si>
  <si>
    <t>大桑树冲</t>
  </si>
  <si>
    <t>042811</t>
  </si>
  <si>
    <t>张家友</t>
  </si>
  <si>
    <t>042786</t>
  </si>
  <si>
    <t>黄永超</t>
  </si>
  <si>
    <t>042814</t>
  </si>
  <si>
    <t>黄永保</t>
  </si>
  <si>
    <t>042817</t>
  </si>
  <si>
    <t>黄永江</t>
  </si>
  <si>
    <t>学校后.</t>
  </si>
  <si>
    <t>042808</t>
  </si>
  <si>
    <t>黄永旺</t>
  </si>
  <si>
    <t>大桑树湾</t>
  </si>
  <si>
    <t>042809</t>
  </si>
  <si>
    <t>金纪斌</t>
  </si>
  <si>
    <t>大西冲</t>
  </si>
  <si>
    <t>042816</t>
  </si>
  <si>
    <t>张国强</t>
  </si>
  <si>
    <t>042819</t>
  </si>
  <si>
    <t>张国喜</t>
  </si>
  <si>
    <t>小桑树湾</t>
  </si>
  <si>
    <t>042807</t>
  </si>
  <si>
    <t>张国法</t>
  </si>
  <si>
    <t>老树湾</t>
  </si>
  <si>
    <t>042812</t>
  </si>
  <si>
    <t>黄永龙</t>
  </si>
  <si>
    <t>大堰岸</t>
  </si>
  <si>
    <t>042820</t>
  </si>
  <si>
    <t>黄远胜</t>
  </si>
  <si>
    <t>小西冲</t>
  </si>
  <si>
    <t>042818</t>
  </si>
  <si>
    <t>黄永嗣</t>
  </si>
  <si>
    <t>花木咀</t>
  </si>
  <si>
    <t>042815</t>
  </si>
  <si>
    <t>黄必贵</t>
  </si>
  <si>
    <t>断庆沟</t>
  </si>
  <si>
    <t>042801</t>
  </si>
  <si>
    <t>黄永元</t>
  </si>
  <si>
    <t>042810</t>
  </si>
  <si>
    <t>何裕猛</t>
  </si>
  <si>
    <t>渠道岸</t>
  </si>
  <si>
    <t>042780</t>
  </si>
  <si>
    <t>042813</t>
  </si>
  <si>
    <t>黄永坤</t>
  </si>
  <si>
    <t>042800</t>
  </si>
  <si>
    <t>黄永全</t>
  </si>
  <si>
    <t>30、24</t>
  </si>
  <si>
    <t>042821</t>
  </si>
  <si>
    <t>黄必炎</t>
  </si>
  <si>
    <t>2、4</t>
  </si>
  <si>
    <t>042775</t>
  </si>
  <si>
    <t>陈旭</t>
  </si>
  <si>
    <t>广东湾. 水库湾</t>
  </si>
  <si>
    <t>31、1</t>
  </si>
  <si>
    <t>042772</t>
  </si>
  <si>
    <t>黄必海</t>
  </si>
  <si>
    <t>杨西冲</t>
  </si>
  <si>
    <t>042793</t>
  </si>
  <si>
    <t>陈元明</t>
  </si>
  <si>
    <t>安春咀对门</t>
  </si>
  <si>
    <t>28、30</t>
  </si>
  <si>
    <t>042806</t>
  </si>
  <si>
    <t>黄必明</t>
  </si>
  <si>
    <t>042782</t>
  </si>
  <si>
    <t>陈发明</t>
  </si>
  <si>
    <t>042783</t>
  </si>
  <si>
    <t>陈继明</t>
  </si>
  <si>
    <t>042796</t>
  </si>
  <si>
    <t>黄永胜</t>
  </si>
  <si>
    <t>042791</t>
  </si>
  <si>
    <t>碾午湾.安春咀</t>
  </si>
  <si>
    <t>17、13</t>
  </si>
  <si>
    <t>042803</t>
  </si>
  <si>
    <t>042802</t>
  </si>
  <si>
    <t>碾午岗</t>
  </si>
  <si>
    <t>042805</t>
  </si>
  <si>
    <t>黄必旺</t>
  </si>
  <si>
    <t>黄榜</t>
  </si>
  <si>
    <t>042620</t>
  </si>
  <si>
    <t>榨湾屋后</t>
  </si>
  <si>
    <t>042626</t>
  </si>
  <si>
    <t>熊祖斌</t>
  </si>
  <si>
    <t>碾子湾中咀子</t>
  </si>
  <si>
    <t>042625</t>
  </si>
  <si>
    <t>杨可德</t>
  </si>
  <si>
    <t>碾子湾山坡</t>
  </si>
  <si>
    <t>042624</t>
  </si>
  <si>
    <t>石灰娃子</t>
  </si>
  <si>
    <t>042623</t>
  </si>
  <si>
    <t>杨家亮</t>
  </si>
  <si>
    <t>新湾屋后坡</t>
  </si>
  <si>
    <t>042622</t>
  </si>
  <si>
    <t>杨可宝</t>
  </si>
  <si>
    <t>门强湾娃子</t>
  </si>
  <si>
    <t>042598</t>
  </si>
  <si>
    <t>方义成</t>
  </si>
  <si>
    <t>磨齿湾.碾子湾</t>
  </si>
  <si>
    <t>042596</t>
  </si>
  <si>
    <t>杨可发</t>
  </si>
  <si>
    <t>27、40</t>
  </si>
  <si>
    <t>042599</t>
  </si>
  <si>
    <t>何正朝</t>
  </si>
  <si>
    <t>杨湾对门坡</t>
  </si>
  <si>
    <t>042604</t>
  </si>
  <si>
    <t>杨成强</t>
  </si>
  <si>
    <t>杨湾娃子中咀</t>
  </si>
  <si>
    <t>042606</t>
  </si>
  <si>
    <t>李金萍</t>
  </si>
  <si>
    <t>方义明</t>
  </si>
  <si>
    <t>杨湾娃子</t>
  </si>
  <si>
    <t>042591</t>
  </si>
  <si>
    <t>周发木</t>
  </si>
  <si>
    <t>桥湾下角</t>
  </si>
  <si>
    <t>042600</t>
  </si>
  <si>
    <t>黄必顺</t>
  </si>
  <si>
    <t>042602</t>
  </si>
  <si>
    <t>何正高</t>
  </si>
  <si>
    <t>042603</t>
  </si>
  <si>
    <t>胡桂兰</t>
  </si>
  <si>
    <t>胡贵兰</t>
  </si>
  <si>
    <t>漆树对勾</t>
  </si>
  <si>
    <t>15、16</t>
  </si>
  <si>
    <t>042597</t>
  </si>
  <si>
    <t>代道权</t>
  </si>
  <si>
    <t>黄豆地岸</t>
  </si>
  <si>
    <t>042613</t>
  </si>
  <si>
    <t>代道宗</t>
  </si>
  <si>
    <t>下丁家湾</t>
  </si>
  <si>
    <t>042616</t>
  </si>
  <si>
    <t>代庭修</t>
  </si>
  <si>
    <t>上丁湾</t>
  </si>
  <si>
    <t>042615</t>
  </si>
  <si>
    <t>倪光春</t>
  </si>
  <si>
    <t>042618</t>
  </si>
  <si>
    <t>李仕银</t>
  </si>
  <si>
    <t>方义涛</t>
  </si>
  <si>
    <t>杨可贵</t>
  </si>
  <si>
    <t>周保山</t>
  </si>
  <si>
    <t>30、35</t>
  </si>
  <si>
    <t>杨可强</t>
  </si>
  <si>
    <t>门强湾洼</t>
  </si>
  <si>
    <t>何正忠</t>
  </si>
  <si>
    <t>杨加启</t>
  </si>
  <si>
    <t>何正华</t>
  </si>
  <si>
    <t>杨成忠</t>
  </si>
  <si>
    <t>大地角</t>
  </si>
  <si>
    <t>方中权</t>
  </si>
  <si>
    <t>张钦超</t>
  </si>
  <si>
    <t>农田捱子</t>
  </si>
  <si>
    <t>农田尖子</t>
  </si>
  <si>
    <t>杨成银大堰下西边山场</t>
  </si>
  <si>
    <t>杨佳海</t>
  </si>
  <si>
    <t>康尼庵北</t>
  </si>
  <si>
    <t>张洪明</t>
  </si>
  <si>
    <t>小桐田凹子</t>
  </si>
  <si>
    <t>二坎子</t>
  </si>
  <si>
    <t>石沟</t>
  </si>
  <si>
    <t>杜兆青</t>
  </si>
  <si>
    <t>杜兆明</t>
  </si>
  <si>
    <t>杜兆富</t>
  </si>
  <si>
    <t>麻木田</t>
  </si>
  <si>
    <t>周围墙湾</t>
  </si>
  <si>
    <t>000273</t>
  </si>
  <si>
    <t>刘明华</t>
  </si>
  <si>
    <t>马枝湾</t>
  </si>
  <si>
    <t>000270</t>
  </si>
  <si>
    <t>曾家大湾</t>
  </si>
  <si>
    <t>000274</t>
  </si>
  <si>
    <t>套子河屋后</t>
  </si>
  <si>
    <t>000275</t>
  </si>
  <si>
    <t>利民村茶厂</t>
  </si>
  <si>
    <t>000264</t>
  </si>
  <si>
    <t>地湾和庙地山</t>
  </si>
  <si>
    <t>045818</t>
  </si>
  <si>
    <t>000259</t>
  </si>
  <si>
    <t>000263</t>
  </si>
  <si>
    <t>000266</t>
  </si>
  <si>
    <t>000267</t>
  </si>
  <si>
    <t>高庙尖</t>
  </si>
  <si>
    <t>000260</t>
  </si>
  <si>
    <t xml:space="preserve">老黄湾 </t>
  </si>
  <si>
    <t>000262</t>
  </si>
  <si>
    <t>寨娃子</t>
  </si>
  <si>
    <t xml:space="preserve">           填报人签字：  　　   村民小组长（签字 ）：  　    村主任签字：（并加盖公章）   　　    乡镇林业站长签字：           乡镇分管领导签字：     　  乡镇主要领导签字（并加盖公章）：</t>
  </si>
  <si>
    <t>长岭坡</t>
  </si>
  <si>
    <t>1-1</t>
  </si>
  <si>
    <t>陶延员</t>
  </si>
  <si>
    <t>1-2</t>
  </si>
  <si>
    <t>1-3</t>
  </si>
  <si>
    <t>吴家湾</t>
  </si>
  <si>
    <t>1-4</t>
  </si>
  <si>
    <t xml:space="preserve">          填报人签字：  　　  村民小组长（签字 ）：  　    　村主任签字（并加盖公章）：   　　  乡镇林业站长签字：        乡镇分管领导签字：     　 乡镇主要领导签字（并加盖公章）：</t>
  </si>
  <si>
    <t>高岭村</t>
  </si>
  <si>
    <t>003831</t>
  </si>
  <si>
    <t>施忠成</t>
  </si>
  <si>
    <t>老屋本人北侧</t>
  </si>
  <si>
    <t>003784</t>
  </si>
  <si>
    <t>施忠柱</t>
  </si>
  <si>
    <t>哈巴湾南山坡</t>
  </si>
  <si>
    <t>003800</t>
  </si>
  <si>
    <t>肖继兰</t>
  </si>
  <si>
    <t>003776</t>
  </si>
  <si>
    <t>施忠朝</t>
  </si>
  <si>
    <t>罗家湾腰堰北侧</t>
  </si>
  <si>
    <t>驴子冲东坡</t>
  </si>
  <si>
    <t>003756</t>
  </si>
  <si>
    <t>陈学清</t>
  </si>
  <si>
    <t>003835</t>
  </si>
  <si>
    <t>姜中明</t>
  </si>
  <si>
    <t>水库湾</t>
  </si>
  <si>
    <t>004971</t>
  </si>
  <si>
    <t>范银成</t>
  </si>
  <si>
    <t>本人屋后至南侧</t>
  </si>
  <si>
    <t>003780</t>
  </si>
  <si>
    <t>曾庆友</t>
  </si>
  <si>
    <t>003743</t>
  </si>
  <si>
    <t>刘金平</t>
  </si>
  <si>
    <t>田家龙本人屋后</t>
  </si>
  <si>
    <t>003791</t>
  </si>
  <si>
    <t>施忠明</t>
  </si>
  <si>
    <t>003782</t>
  </si>
  <si>
    <t>岳帮朝</t>
  </si>
  <si>
    <t>本人对门</t>
  </si>
  <si>
    <t>帮明对门</t>
  </si>
  <si>
    <t>004203</t>
  </si>
  <si>
    <t>003751</t>
  </si>
  <si>
    <t>杨德明</t>
  </si>
  <si>
    <t>003738</t>
  </si>
  <si>
    <t>施中元</t>
  </si>
  <si>
    <t>韩家湾</t>
  </si>
  <si>
    <t>003829</t>
  </si>
  <si>
    <t>韩兴朝</t>
  </si>
  <si>
    <t>屋基湾窑湾</t>
  </si>
  <si>
    <t>003769</t>
  </si>
  <si>
    <t>施中贵</t>
  </si>
  <si>
    <t>施忠贵</t>
  </si>
  <si>
    <t>田家龙后头湾</t>
  </si>
  <si>
    <t>003814</t>
  </si>
  <si>
    <t>施忠树</t>
  </si>
  <si>
    <t>田家龙本人屋上测</t>
  </si>
  <si>
    <t>005499</t>
  </si>
  <si>
    <t>施从武</t>
  </si>
  <si>
    <t>天星湾至本人屋后</t>
  </si>
  <si>
    <t>003772</t>
  </si>
  <si>
    <t>陈显芳</t>
  </si>
  <si>
    <t>003811</t>
  </si>
  <si>
    <t>003833</t>
  </si>
  <si>
    <t>杨德州</t>
  </si>
  <si>
    <t>003816</t>
  </si>
  <si>
    <t>施中山</t>
  </si>
  <si>
    <t>施忠山</t>
  </si>
  <si>
    <t>天星湾</t>
  </si>
  <si>
    <t>003787</t>
  </si>
  <si>
    <t>阙光德</t>
  </si>
  <si>
    <t>003822</t>
  </si>
  <si>
    <t>李相葵</t>
  </si>
  <si>
    <t>杨定州</t>
  </si>
  <si>
    <t>红瓦堰北</t>
  </si>
  <si>
    <t>003795</t>
  </si>
  <si>
    <t>施从于</t>
  </si>
  <si>
    <t>汤家湾</t>
  </si>
  <si>
    <t>驴子冲西坡</t>
  </si>
  <si>
    <t>003765</t>
  </si>
  <si>
    <t>王先付</t>
  </si>
  <si>
    <t>本人屋天星湾</t>
  </si>
  <si>
    <t>003789</t>
  </si>
  <si>
    <t>阙光政</t>
  </si>
  <si>
    <t>罗家冲腰堰西侧</t>
  </si>
  <si>
    <t>003779</t>
  </si>
  <si>
    <t>施忠加</t>
  </si>
  <si>
    <t>施从兵屋后南侧</t>
  </si>
  <si>
    <t>003793</t>
  </si>
  <si>
    <t>红瓦屋堰南坡</t>
  </si>
  <si>
    <t>窑湾堰南</t>
  </si>
  <si>
    <t>003819</t>
  </si>
  <si>
    <t>杨定波</t>
  </si>
  <si>
    <t>杨贵本</t>
  </si>
  <si>
    <t>红瓦屋堰</t>
  </si>
  <si>
    <t>003794</t>
  </si>
  <si>
    <t>本人老屋基地后</t>
  </si>
  <si>
    <t>003826</t>
  </si>
  <si>
    <t>姜中国</t>
  </si>
  <si>
    <t>姜忠国</t>
  </si>
  <si>
    <t>003827</t>
  </si>
  <si>
    <t>003828</t>
  </si>
  <si>
    <t>004565</t>
  </si>
  <si>
    <t>卢仕海</t>
  </si>
  <si>
    <t>石码头</t>
  </si>
  <si>
    <t>张家畈</t>
  </si>
  <si>
    <t>004409</t>
  </si>
  <si>
    <t>杨本国</t>
  </si>
  <si>
    <t>热井湾</t>
  </si>
  <si>
    <t>004904</t>
  </si>
  <si>
    <t>004515</t>
  </si>
  <si>
    <t>王先浩</t>
  </si>
  <si>
    <t>石码台</t>
  </si>
  <si>
    <t>004560</t>
  </si>
  <si>
    <t>卢春雄</t>
  </si>
  <si>
    <t>庆水洼</t>
  </si>
  <si>
    <t>004602</t>
  </si>
  <si>
    <t>卢仕宝</t>
  </si>
  <si>
    <t>水库下磨场</t>
  </si>
  <si>
    <t>004574</t>
  </si>
  <si>
    <t>陈选元</t>
  </si>
  <si>
    <t>地球湾</t>
  </si>
  <si>
    <t>004581</t>
  </si>
  <si>
    <t>陈阳涛</t>
  </si>
  <si>
    <t>石匠湾</t>
  </si>
  <si>
    <t>004520</t>
  </si>
  <si>
    <t>卢仕友</t>
  </si>
  <si>
    <t>石马台</t>
  </si>
  <si>
    <t>公路下侧</t>
  </si>
  <si>
    <t>004809</t>
  </si>
  <si>
    <t>陈显德</t>
  </si>
  <si>
    <t>004815</t>
  </si>
  <si>
    <t>004433</t>
  </si>
  <si>
    <t>张明华</t>
  </si>
  <si>
    <t>004450</t>
  </si>
  <si>
    <t>张志祥</t>
  </si>
  <si>
    <t>004440</t>
  </si>
  <si>
    <t>杨本成</t>
  </si>
  <si>
    <t>004821</t>
  </si>
  <si>
    <t>周玉英</t>
  </si>
  <si>
    <t>杨家湾至皮夹坡</t>
  </si>
  <si>
    <t>004827</t>
  </si>
  <si>
    <t>杨德超</t>
  </si>
  <si>
    <t>004489</t>
  </si>
  <si>
    <t>卢仕江</t>
  </si>
  <si>
    <t>004503</t>
  </si>
  <si>
    <t>聂凤莲</t>
  </si>
  <si>
    <t>004497</t>
  </si>
  <si>
    <t>青蛙地</t>
  </si>
  <si>
    <t>004481</t>
  </si>
  <si>
    <t>卢家顺</t>
  </si>
  <si>
    <t>004542</t>
  </si>
  <si>
    <t>杨德光</t>
  </si>
  <si>
    <t>004578</t>
  </si>
  <si>
    <t>肖庆涛</t>
  </si>
  <si>
    <t>磨场</t>
  </si>
  <si>
    <t>004548</t>
  </si>
  <si>
    <t>肖庆于</t>
  </si>
  <si>
    <t>004419</t>
  </si>
  <si>
    <t>周传兵</t>
  </si>
  <si>
    <t>杨家湾下侧</t>
  </si>
  <si>
    <t>004806</t>
  </si>
  <si>
    <t>孙少兰</t>
  </si>
  <si>
    <t>004743</t>
  </si>
  <si>
    <t>胡必荣</t>
  </si>
  <si>
    <t>长堰湾</t>
  </si>
  <si>
    <t>004785</t>
  </si>
  <si>
    <t>胡必华</t>
  </si>
  <si>
    <t>004879</t>
  </si>
  <si>
    <t>郑华兵</t>
  </si>
  <si>
    <t>004691</t>
  </si>
  <si>
    <t>龙传于</t>
  </si>
  <si>
    <t>陡岩</t>
  </si>
  <si>
    <t>004725</t>
  </si>
  <si>
    <t>曾庆林</t>
  </si>
  <si>
    <t>倒挂林</t>
  </si>
  <si>
    <t>周家店对门</t>
  </si>
  <si>
    <t>004675</t>
  </si>
  <si>
    <t>曾庆龙</t>
  </si>
  <si>
    <t>004776</t>
  </si>
  <si>
    <t>胡必忠</t>
  </si>
  <si>
    <t>龟山包</t>
  </si>
  <si>
    <r>
      <rPr>
        <sz val="11"/>
        <color theme="1"/>
        <rFont val="宋体"/>
        <charset val="134"/>
      </rPr>
      <t>杨家湾</t>
    </r>
    <r>
      <rPr>
        <sz val="11"/>
        <color theme="1"/>
        <rFont val="Arial"/>
        <charset val="0"/>
      </rPr>
      <t xml:space="preserve"> </t>
    </r>
  </si>
  <si>
    <t>004817</t>
  </si>
  <si>
    <t>施中信</t>
  </si>
  <si>
    <t>施忠信</t>
  </si>
  <si>
    <t>皮家冲</t>
  </si>
  <si>
    <t>龙传东对门</t>
  </si>
  <si>
    <t>004801</t>
  </si>
  <si>
    <t>龙传福</t>
  </si>
  <si>
    <t>004730</t>
  </si>
  <si>
    <t>李必海</t>
  </si>
  <si>
    <t>004666</t>
  </si>
  <si>
    <t>罗国旺</t>
  </si>
  <si>
    <t>004798</t>
  </si>
  <si>
    <t>蒋从海</t>
  </si>
  <si>
    <t>004795</t>
  </si>
  <si>
    <t>罗国富</t>
  </si>
  <si>
    <t>004876</t>
  </si>
  <si>
    <t>胡必贵</t>
  </si>
  <si>
    <t>004650</t>
  </si>
  <si>
    <t>杨国元</t>
  </si>
  <si>
    <t>004645</t>
  </si>
  <si>
    <t>杨国汉</t>
  </si>
  <si>
    <t>004703</t>
  </si>
  <si>
    <t>李安祥</t>
  </si>
  <si>
    <t>004688</t>
  </si>
  <si>
    <t>杨国兴</t>
  </si>
  <si>
    <t>004919</t>
  </si>
  <si>
    <t>杨国兵</t>
  </si>
  <si>
    <t>万宝山</t>
  </si>
  <si>
    <t>太子坡</t>
  </si>
  <si>
    <t>004582</t>
  </si>
  <si>
    <t>谢义荣</t>
  </si>
  <si>
    <t>004734</t>
  </si>
  <si>
    <t>胡必富</t>
  </si>
  <si>
    <t>004784</t>
  </si>
  <si>
    <t>杨国发</t>
  </si>
  <si>
    <t>004748</t>
  </si>
  <si>
    <t>龙传祥</t>
  </si>
  <si>
    <t>004925</t>
  </si>
  <si>
    <t>罗国洲</t>
  </si>
  <si>
    <t>004910</t>
  </si>
  <si>
    <t>龙传海</t>
  </si>
  <si>
    <t>004764</t>
  </si>
  <si>
    <t>曾辉</t>
  </si>
  <si>
    <t>004679</t>
  </si>
  <si>
    <t>004891</t>
  </si>
  <si>
    <t>卢仕祥</t>
  </si>
  <si>
    <t>004899</t>
  </si>
  <si>
    <t>曾宪洲</t>
  </si>
  <si>
    <t>大宝头</t>
  </si>
  <si>
    <t>004772</t>
  </si>
  <si>
    <t>004740</t>
  </si>
  <si>
    <t>胡必春</t>
  </si>
  <si>
    <t>004887</t>
  </si>
  <si>
    <t>曾庆全</t>
  </si>
  <si>
    <t>004913</t>
  </si>
  <si>
    <t>方义龙</t>
  </si>
  <si>
    <t>004830</t>
  </si>
  <si>
    <t>胡必元</t>
  </si>
  <si>
    <t>庆水岩</t>
  </si>
  <si>
    <t>004710</t>
  </si>
  <si>
    <t>罗国荣</t>
  </si>
  <si>
    <t>004894</t>
  </si>
  <si>
    <t>龙传发</t>
  </si>
  <si>
    <t>004618</t>
  </si>
  <si>
    <t>龙传东</t>
  </si>
  <si>
    <r>
      <rPr>
        <sz val="11"/>
        <color theme="1"/>
        <rFont val="宋体"/>
        <charset val="134"/>
      </rPr>
      <t>陡岩</t>
    </r>
    <r>
      <rPr>
        <sz val="11"/>
        <color theme="1"/>
        <rFont val="Arial"/>
        <charset val="0"/>
      </rPr>
      <t xml:space="preserve"> </t>
    </r>
  </si>
  <si>
    <t>004694</t>
  </si>
  <si>
    <t>李安东</t>
  </si>
  <si>
    <t>004759</t>
  </si>
  <si>
    <t>谢义洲</t>
  </si>
  <si>
    <t>雷打湾</t>
  </si>
  <si>
    <t>004754</t>
  </si>
  <si>
    <t>龙传刚</t>
  </si>
  <si>
    <t>004750</t>
  </si>
  <si>
    <t>龙传勇</t>
  </si>
  <si>
    <t>004509</t>
  </si>
  <si>
    <t>张志云</t>
  </si>
  <si>
    <t>004400</t>
  </si>
  <si>
    <t>周传明</t>
  </si>
  <si>
    <t>004475</t>
  </si>
  <si>
    <t>阙光云</t>
  </si>
  <si>
    <t>004697</t>
  </si>
  <si>
    <t>李平洲</t>
  </si>
  <si>
    <t>陡岩对门</t>
  </si>
  <si>
    <t>004699</t>
  </si>
  <si>
    <t>李安清</t>
  </si>
  <si>
    <t>004670</t>
  </si>
  <si>
    <t>龙传宝</t>
  </si>
  <si>
    <t>004768</t>
  </si>
  <si>
    <t>杨本春</t>
  </si>
  <si>
    <t>004933</t>
  </si>
  <si>
    <t>罗国发</t>
  </si>
  <si>
    <t>004661</t>
  </si>
  <si>
    <t>黄世金</t>
  </si>
  <si>
    <t>004883</t>
  </si>
  <si>
    <t>李相贵</t>
  </si>
  <si>
    <t>004626</t>
  </si>
  <si>
    <t>罗国忠</t>
  </si>
  <si>
    <t>传东对门</t>
  </si>
  <si>
    <t>本人屋后至庆水洼</t>
  </si>
  <si>
    <t>004600</t>
  </si>
  <si>
    <t>王道问</t>
  </si>
  <si>
    <t>004555</t>
  </si>
  <si>
    <t>张启才</t>
  </si>
  <si>
    <t>004459</t>
  </si>
  <si>
    <t>叶常青</t>
  </si>
  <si>
    <t>叶长青</t>
  </si>
  <si>
    <t>004464</t>
  </si>
  <si>
    <t>阙光兵</t>
  </si>
  <si>
    <t>004465</t>
  </si>
  <si>
    <t>龙家洼</t>
  </si>
  <si>
    <t>004714</t>
  </si>
  <si>
    <t>方义荣</t>
  </si>
  <si>
    <t>004929</t>
  </si>
  <si>
    <t>卢仕良</t>
  </si>
  <si>
    <t>屋后侧边</t>
  </si>
  <si>
    <t>004360</t>
  </si>
  <si>
    <t>范天鹏</t>
  </si>
  <si>
    <t>草堰洼西岸</t>
  </si>
  <si>
    <t>004370</t>
  </si>
  <si>
    <t>赵品祥</t>
  </si>
  <si>
    <t>草堰洼下东岸</t>
  </si>
  <si>
    <t>004315</t>
  </si>
  <si>
    <t>004381</t>
  </si>
  <si>
    <t>张远华</t>
  </si>
  <si>
    <t>窑洼子南岸</t>
  </si>
  <si>
    <t>004300</t>
  </si>
  <si>
    <t>屋后上侧边</t>
  </si>
  <si>
    <r>
      <rPr>
        <sz val="11"/>
        <color theme="1"/>
        <rFont val="宋体"/>
        <charset val="134"/>
      </rPr>
      <t>屋后</t>
    </r>
    <r>
      <rPr>
        <sz val="11"/>
        <color theme="1"/>
        <rFont val="Arial"/>
        <charset val="0"/>
      </rPr>
      <t xml:space="preserve"> </t>
    </r>
  </si>
  <si>
    <t>后洼子</t>
  </si>
  <si>
    <t>004291</t>
  </si>
  <si>
    <t>金宗华</t>
  </si>
  <si>
    <t>后洼子东岸</t>
  </si>
  <si>
    <t>竹家堰</t>
  </si>
  <si>
    <t>003874</t>
  </si>
  <si>
    <t>岳帮强</t>
  </si>
  <si>
    <t>午后上测</t>
  </si>
  <si>
    <t>004324</t>
  </si>
  <si>
    <t>黄礼全</t>
  </si>
  <si>
    <t>本人屋后上侧边</t>
  </si>
  <si>
    <t>004164</t>
  </si>
  <si>
    <t>宋朝山</t>
  </si>
  <si>
    <t>对门堰岸</t>
  </si>
  <si>
    <t>朝山对门上岸</t>
  </si>
  <si>
    <t>003858</t>
  </si>
  <si>
    <t>孙传祥</t>
  </si>
  <si>
    <t>长四斗西崖</t>
  </si>
  <si>
    <t>004173</t>
  </si>
  <si>
    <t>肖叶忠</t>
  </si>
  <si>
    <t>五斗洼至新堰冲东岸</t>
  </si>
  <si>
    <t>公路上</t>
  </si>
  <si>
    <t>本人屋对门</t>
  </si>
  <si>
    <t>对门上侧边</t>
  </si>
  <si>
    <t>003841</t>
  </si>
  <si>
    <t>刘金成</t>
  </si>
  <si>
    <t>上冲大堰西岸</t>
  </si>
  <si>
    <t>下本人屋侧边</t>
  </si>
  <si>
    <t>白草湾东下岸</t>
  </si>
  <si>
    <t>004279</t>
  </si>
  <si>
    <t>范天祥</t>
  </si>
  <si>
    <t>003872</t>
  </si>
  <si>
    <t>程庆云</t>
  </si>
  <si>
    <t>003865</t>
  </si>
  <si>
    <t>叶选政</t>
  </si>
  <si>
    <t>上对门</t>
  </si>
  <si>
    <t>004089</t>
  </si>
  <si>
    <t>李祖军</t>
  </si>
  <si>
    <t>004098</t>
  </si>
  <si>
    <t>张远乐</t>
  </si>
  <si>
    <t>对门东上测</t>
  </si>
  <si>
    <t>沙三斗崖上西岸</t>
  </si>
  <si>
    <t>004209</t>
  </si>
  <si>
    <t>王家大田西岸</t>
  </si>
  <si>
    <t>本人下对门</t>
  </si>
  <si>
    <t>004246</t>
  </si>
  <si>
    <t>叶家涛</t>
  </si>
  <si>
    <t>干洼子</t>
  </si>
  <si>
    <t>原老屋上侧边</t>
  </si>
  <si>
    <t>004947</t>
  </si>
  <si>
    <t>梁万英</t>
  </si>
  <si>
    <t>原老屋对门</t>
  </si>
  <si>
    <t>003877</t>
  </si>
  <si>
    <t>万逢清</t>
  </si>
  <si>
    <t>桥麦湾</t>
  </si>
  <si>
    <t>004022</t>
  </si>
  <si>
    <t>肖叶涛</t>
  </si>
  <si>
    <t>004122</t>
  </si>
  <si>
    <t>老屋对门</t>
  </si>
  <si>
    <t>003956</t>
  </si>
  <si>
    <t>蒋克均</t>
  </si>
  <si>
    <t>003909</t>
  </si>
  <si>
    <t>林家洪</t>
  </si>
  <si>
    <t>干洼堰子下边</t>
  </si>
  <si>
    <t>003849</t>
  </si>
  <si>
    <r>
      <rPr>
        <sz val="14"/>
        <color theme="1"/>
        <rFont val="宋体"/>
        <charset val="134"/>
      </rPr>
      <t>黄绍富</t>
    </r>
    <r>
      <rPr>
        <sz val="14"/>
        <color indexed="8"/>
        <rFont val="Arial"/>
        <charset val="0"/>
      </rPr>
      <t xml:space="preserve"> </t>
    </r>
  </si>
  <si>
    <t>黄绍富</t>
  </si>
  <si>
    <t>005439</t>
  </si>
  <si>
    <t>岳太山</t>
  </si>
  <si>
    <t>003891</t>
  </si>
  <si>
    <t>岳帮坤</t>
  </si>
  <si>
    <t>004074</t>
  </si>
  <si>
    <t>刘秉银</t>
  </si>
  <si>
    <t>003952</t>
  </si>
  <si>
    <t>苏桂英</t>
  </si>
  <si>
    <t>皮家湾</t>
  </si>
  <si>
    <t>屋上侧边</t>
  </si>
  <si>
    <t>003940</t>
  </si>
  <si>
    <t>张金成</t>
  </si>
  <si>
    <r>
      <rPr>
        <sz val="11"/>
        <color theme="1"/>
        <rFont val="宋体"/>
        <charset val="134"/>
      </rPr>
      <t>上冲</t>
    </r>
    <r>
      <rPr>
        <sz val="11"/>
        <color theme="1"/>
        <rFont val="Arial"/>
        <charset val="0"/>
      </rPr>
      <t xml:space="preserve"> </t>
    </r>
  </si>
  <si>
    <t>003848</t>
  </si>
  <si>
    <t>梁洼子上边</t>
  </si>
  <si>
    <t>渠道上</t>
  </si>
  <si>
    <t>004067</t>
  </si>
  <si>
    <t>蔡云山</t>
  </si>
  <si>
    <t>004076</t>
  </si>
  <si>
    <t>刘仕凤</t>
  </si>
  <si>
    <t>003972</t>
  </si>
  <si>
    <t>刘秉华</t>
  </si>
  <si>
    <t>克勋南边洼子上</t>
  </si>
  <si>
    <t>003982</t>
  </si>
  <si>
    <t>张明久</t>
  </si>
  <si>
    <t>新屋下</t>
  </si>
  <si>
    <t>003917</t>
  </si>
  <si>
    <t>杨忠州</t>
  </si>
  <si>
    <t>老屋下</t>
  </si>
  <si>
    <t>上冲对门</t>
  </si>
  <si>
    <t>003922</t>
  </si>
  <si>
    <t>杨中国</t>
  </si>
  <si>
    <t>深洼子下边</t>
  </si>
  <si>
    <t>004230</t>
  </si>
  <si>
    <t xml:space="preserve">屋后 </t>
  </si>
  <si>
    <t>003961</t>
  </si>
  <si>
    <t>岳帮洲</t>
  </si>
  <si>
    <t>五斗崖边</t>
  </si>
  <si>
    <t>003932</t>
  </si>
  <si>
    <t>朱传慈</t>
  </si>
  <si>
    <t>锁井子</t>
  </si>
  <si>
    <t>屋后上岸</t>
  </si>
  <si>
    <t>004943</t>
  </si>
  <si>
    <t>陈耀东</t>
  </si>
  <si>
    <t>对门下</t>
  </si>
  <si>
    <t>新堰冲上崖</t>
  </si>
  <si>
    <t>004194</t>
  </si>
  <si>
    <t>范天明</t>
  </si>
  <si>
    <t>本人屋侧边公路下</t>
  </si>
  <si>
    <t xml:space="preserve">本人屋侧边 </t>
  </si>
  <si>
    <t>003985</t>
  </si>
  <si>
    <t>肖叶祥</t>
  </si>
  <si>
    <t>芦子湾</t>
  </si>
  <si>
    <t>003837</t>
  </si>
  <si>
    <t>梁万成</t>
  </si>
  <si>
    <t xml:space="preserve">本人屋后 </t>
  </si>
  <si>
    <t>天明对门</t>
  </si>
  <si>
    <t>003905</t>
  </si>
  <si>
    <t>林家宝</t>
  </si>
  <si>
    <t xml:space="preserve">对门 </t>
  </si>
  <si>
    <t>屋后下侧</t>
  </si>
  <si>
    <t>005496</t>
  </si>
  <si>
    <t>孙传刚</t>
  </si>
  <si>
    <t>004216</t>
  </si>
  <si>
    <t>范天龙</t>
  </si>
  <si>
    <t>住屋对门</t>
  </si>
  <si>
    <t>003866</t>
  </si>
  <si>
    <t>蒋从阳</t>
  </si>
  <si>
    <t>羊草湾</t>
  </si>
  <si>
    <t>004002</t>
  </si>
  <si>
    <t>蒋本涛</t>
  </si>
  <si>
    <t>003870</t>
  </si>
  <si>
    <t>周厚庭</t>
  </si>
  <si>
    <t>江家湾下侧西岸</t>
  </si>
  <si>
    <t>004348</t>
  </si>
  <si>
    <t>范青山</t>
  </si>
  <si>
    <t>004081</t>
  </si>
  <si>
    <t>周香伍</t>
  </si>
  <si>
    <t>004131</t>
  </si>
  <si>
    <t>梁万发</t>
  </si>
  <si>
    <t>草堰洼东岸</t>
  </si>
  <si>
    <t>004154</t>
  </si>
  <si>
    <t>曾祥龙</t>
  </si>
  <si>
    <t>004531</t>
  </si>
  <si>
    <t>杨金莲</t>
  </si>
  <si>
    <t>005488</t>
  </si>
  <si>
    <t>范天波</t>
  </si>
  <si>
    <t>003947</t>
  </si>
  <si>
    <t>雷福华</t>
  </si>
  <si>
    <t>天波下侧边</t>
  </si>
  <si>
    <t>004185</t>
  </si>
  <si>
    <t>范天斌</t>
  </si>
  <si>
    <t>回岸地崖</t>
  </si>
  <si>
    <t>003846</t>
  </si>
  <si>
    <t>张坤</t>
  </si>
  <si>
    <t>住屋后</t>
  </si>
  <si>
    <t>004339</t>
  </si>
  <si>
    <t>危进忠</t>
  </si>
  <si>
    <t>后南堰洼子</t>
  </si>
  <si>
    <t>003943</t>
  </si>
  <si>
    <t>张银成</t>
  </si>
  <si>
    <t>新堰角</t>
  </si>
  <si>
    <t>003899</t>
  </si>
  <si>
    <t>岳帮甫</t>
  </si>
  <si>
    <t>上侧边山咀</t>
  </si>
  <si>
    <t>003844</t>
  </si>
  <si>
    <t>朱国富</t>
  </si>
  <si>
    <t>石马沟</t>
  </si>
  <si>
    <t>004063</t>
  </si>
  <si>
    <t>阙明英</t>
  </si>
  <si>
    <t>004064</t>
  </si>
  <si>
    <t>对门上</t>
  </si>
  <si>
    <t>A 4203451978</t>
  </si>
  <si>
    <t>韩兴州</t>
  </si>
  <si>
    <t>A 4203453080</t>
  </si>
  <si>
    <t>李必荣</t>
  </si>
  <si>
    <t>A 4203452834</t>
  </si>
  <si>
    <t>龙传凤</t>
  </si>
  <si>
    <t>A 4203452223</t>
  </si>
  <si>
    <t>周传学</t>
  </si>
  <si>
    <t>A 4203452836</t>
  </si>
  <si>
    <t>刘子国</t>
  </si>
  <si>
    <t>A 4203452805</t>
  </si>
  <si>
    <t>蒋从东</t>
  </si>
  <si>
    <t>石塆</t>
  </si>
  <si>
    <t>A 4203452312</t>
  </si>
  <si>
    <t>罗国兴</t>
  </si>
  <si>
    <t>A 4203452822</t>
  </si>
  <si>
    <t>龙传荣</t>
  </si>
  <si>
    <t>A 4203452207</t>
  </si>
  <si>
    <t>龙翠平</t>
  </si>
  <si>
    <t>A 4203452315</t>
  </si>
  <si>
    <t>杨先文</t>
  </si>
  <si>
    <t>A 4203452303</t>
  </si>
  <si>
    <t>金贵兰</t>
  </si>
  <si>
    <t>A 4203451657</t>
  </si>
  <si>
    <t>施从明</t>
  </si>
  <si>
    <t>A 4203451976</t>
  </si>
  <si>
    <t>杨定章</t>
  </si>
  <si>
    <t>子洼</t>
  </si>
  <si>
    <t>A 4203451600</t>
  </si>
  <si>
    <t>施忠学</t>
  </si>
  <si>
    <t>本人屋东侧</t>
  </si>
  <si>
    <t>枹桐树洼子</t>
  </si>
  <si>
    <t>003804</t>
  </si>
  <si>
    <t>叶子双</t>
  </si>
  <si>
    <t>本人屋后北侧</t>
  </si>
  <si>
    <t>三步剅堰崖</t>
  </si>
  <si>
    <t>汤家堰东坡</t>
  </si>
  <si>
    <t>罗家冲洼北头</t>
  </si>
  <si>
    <t>驴子冲北坡</t>
  </si>
  <si>
    <t>新堰湾聂家垭哈巴湾</t>
  </si>
  <si>
    <t>004984</t>
  </si>
  <si>
    <t>四湾山场</t>
  </si>
  <si>
    <t>003801</t>
  </si>
  <si>
    <t>杨国家</t>
  </si>
  <si>
    <t>挑水弯</t>
  </si>
  <si>
    <t>003806</t>
  </si>
  <si>
    <t>张家湾屋后至垭家湾</t>
  </si>
  <si>
    <t>003808</t>
  </si>
  <si>
    <t>花木湾</t>
  </si>
  <si>
    <t>004634</t>
  </si>
  <si>
    <t>004856</t>
  </si>
  <si>
    <t>陡岩水库</t>
  </si>
  <si>
    <t>004615</t>
  </si>
  <si>
    <t>高岭村集体</t>
  </si>
  <si>
    <t>热井湾至皮家冲</t>
  </si>
  <si>
    <t>004611</t>
  </si>
  <si>
    <t>朱家湾宋家湾</t>
  </si>
  <si>
    <t>A 4203452816</t>
  </si>
  <si>
    <t>蒋从义屋后</t>
  </si>
  <si>
    <t>004238</t>
  </si>
  <si>
    <t>蒋春莲</t>
  </si>
  <si>
    <t>蒋从义对门</t>
  </si>
  <si>
    <t>大堰西岸</t>
  </si>
  <si>
    <t>白草湾横路下岸</t>
  </si>
  <si>
    <t>毛加垭岸</t>
  </si>
  <si>
    <t>屋基洼子邦清对门</t>
  </si>
  <si>
    <t>麻子湾西岸</t>
  </si>
  <si>
    <t>白草湾西下侧</t>
  </si>
  <si>
    <t>小洼子中岸</t>
  </si>
  <si>
    <t>小洼子北岸</t>
  </si>
  <si>
    <t>横冲洼子</t>
  </si>
  <si>
    <t>麻子湾东上岸</t>
  </si>
  <si>
    <t>站码东岸</t>
  </si>
  <si>
    <t>004146</t>
  </si>
  <si>
    <t>梁代华</t>
  </si>
  <si>
    <t>保秀下对门</t>
  </si>
  <si>
    <t>站石码西岸</t>
  </si>
  <si>
    <t>上洼子至杨树垱岸</t>
  </si>
  <si>
    <t>小洼子南岸</t>
  </si>
  <si>
    <t>麻子湾西上岸</t>
  </si>
  <si>
    <t>黄土田东岸</t>
  </si>
  <si>
    <t>腰堰东岸</t>
  </si>
  <si>
    <t>五斗洼子西岸</t>
  </si>
  <si>
    <t>麻子湾东岸</t>
  </si>
  <si>
    <t>孙传祥屋后大山</t>
  </si>
  <si>
    <t>传明屋后</t>
  </si>
  <si>
    <t>004964</t>
  </si>
  <si>
    <t>金成对门</t>
  </si>
  <si>
    <t>004265</t>
  </si>
  <si>
    <t>004959</t>
  </si>
  <si>
    <t>屋上测黄土包子大山</t>
  </si>
  <si>
    <t>腰堰下侧</t>
  </si>
  <si>
    <t>005494</t>
  </si>
  <si>
    <t>附表2</t>
  </si>
  <si>
    <t xml:space="preserve">填报单位：青林水库       县（市、区）林业局（加盖公章）           填报时间：  2022年06月22日                                           单位：亩， 元/亩年，元 </t>
  </si>
  <si>
    <t>具体地点
（小地名）</t>
  </si>
  <si>
    <t xml:space="preserve">是否为建档立卡贫困人口 </t>
  </si>
  <si>
    <t>青林水库</t>
  </si>
  <si>
    <t>001701</t>
  </si>
  <si>
    <t>合计：</t>
  </si>
  <si>
    <t xml:space="preserve">           填报人签字：  　　  村民小组长（签字 ）：  　    　村主任签字（并加盖公章）：   　　  乡镇林业站长签字：        乡镇分管领导签字：     　 乡镇主要领导签字（并加盖公章）：</t>
  </si>
  <si>
    <t>柳林镇天保林2021年管护补助款汇总表</t>
  </si>
  <si>
    <t>序号</t>
  </si>
  <si>
    <t>村名</t>
  </si>
  <si>
    <t>面积（亩）</t>
  </si>
  <si>
    <t>补助标准（元）</t>
  </si>
  <si>
    <t>补助款（元）</t>
  </si>
  <si>
    <t>大堰角</t>
  </si>
  <si>
    <t>双利</t>
  </si>
  <si>
    <t>高岭</t>
  </si>
  <si>
    <t>金桥</t>
  </si>
  <si>
    <t>双星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</si>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</sst>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 "/>
    <numFmt numFmtId="181" formatCode="0.0_);\(0.0\)"/>
    <numFmt numFmtId="182" formatCode="0.00;[Red]0.00"/>
  </numFmts>
  <fonts count="93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Arial"/>
      <charset val="0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u/>
      <sz val="20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Arial"/>
      <charset val="0"/>
    </font>
    <font>
      <sz val="12"/>
      <color rgb="FFFFC000"/>
      <name val="宋体"/>
      <charset val="134"/>
    </font>
    <font>
      <sz val="12"/>
      <color rgb="FFFFC000"/>
      <name val="Arial"/>
      <charset val="0"/>
    </font>
    <font>
      <sz val="11"/>
      <color theme="1"/>
      <name val="Arial"/>
      <charset val="0"/>
    </font>
    <font>
      <b/>
      <sz val="20"/>
      <color theme="1"/>
      <name val="宋体"/>
      <charset val="134"/>
      <scheme val="major"/>
    </font>
    <font>
      <sz val="20"/>
      <color theme="1"/>
      <name val="宋体"/>
      <charset val="134"/>
    </font>
    <font>
      <sz val="14"/>
      <color theme="1"/>
      <name val="宋体"/>
      <charset val="134"/>
      <scheme val="maj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4"/>
      <color rgb="FFFFC000"/>
      <name val="宋体"/>
      <charset val="134"/>
    </font>
    <font>
      <sz val="11"/>
      <color rgb="FFFFC000"/>
      <name val="宋体"/>
      <charset val="134"/>
    </font>
    <font>
      <sz val="11"/>
      <color rgb="FFFFC000"/>
      <name val="Arial"/>
      <charset val="0"/>
    </font>
    <font>
      <sz val="10"/>
      <color theme="1"/>
      <name val="Arial"/>
      <charset val="0"/>
    </font>
    <font>
      <sz val="10"/>
      <color rgb="FFFFC000"/>
      <name val="宋体"/>
      <charset val="134"/>
    </font>
    <font>
      <sz val="10"/>
      <color rgb="FFFFC000"/>
      <name val="Arial"/>
      <charset val="0"/>
    </font>
    <font>
      <sz val="9"/>
      <color theme="1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4"/>
      <color rgb="FFFF0000"/>
      <name val="宋体"/>
      <charset val="134"/>
    </font>
    <font>
      <sz val="10"/>
      <name val="Arial Unicode MS"/>
      <charset val="134"/>
    </font>
    <font>
      <sz val="12"/>
      <name val="Times New Roman"/>
      <charset val="0"/>
    </font>
    <font>
      <sz val="11"/>
      <name val="等线"/>
      <charset val="134"/>
    </font>
    <font>
      <sz val="10"/>
      <name val="宋体"/>
      <charset val="134"/>
      <scheme val="minor"/>
    </font>
    <font>
      <sz val="11"/>
      <name val="Arial"/>
      <charset val="0"/>
    </font>
    <font>
      <sz val="12"/>
      <color theme="1"/>
      <name val="Calibri"/>
      <charset val="0"/>
    </font>
    <font>
      <sz val="12"/>
      <color indexed="8"/>
      <name val="Calibri"/>
      <charset val="0"/>
    </font>
    <font>
      <sz val="12"/>
      <color rgb="FFFFC000"/>
      <name val="Calibri"/>
      <charset val="0"/>
    </font>
    <font>
      <sz val="14"/>
      <color theme="1"/>
      <name val="Calibri"/>
      <charset val="0"/>
    </font>
    <font>
      <sz val="12"/>
      <color indexed="8"/>
      <name val="宋体"/>
      <charset val="134"/>
    </font>
    <font>
      <sz val="14"/>
      <color rgb="FFFFC000"/>
      <name val="Calibri"/>
      <charset val="0"/>
    </font>
    <font>
      <sz val="12"/>
      <color indexed="8"/>
      <name val="Arial"/>
      <charset val="0"/>
    </font>
    <font>
      <sz val="10"/>
      <color rgb="FFFF0000"/>
      <name val="宋体"/>
      <charset val="134"/>
    </font>
    <font>
      <sz val="16"/>
      <name val="宋体"/>
      <charset val="134"/>
    </font>
    <font>
      <sz val="14"/>
      <name val="Calibri"/>
      <charset val="0"/>
    </font>
    <font>
      <sz val="12"/>
      <color rgb="FFFF0000"/>
      <name val="宋体"/>
      <charset val="134"/>
    </font>
    <font>
      <sz val="12"/>
      <name val="Calibri"/>
      <charset val="0"/>
    </font>
    <font>
      <sz val="12"/>
      <name val="宋体"/>
      <charset val="134"/>
      <scheme val="minor"/>
    </font>
    <font>
      <sz val="14"/>
      <color theme="5"/>
      <name val="宋体"/>
      <charset val="134"/>
    </font>
    <font>
      <sz val="14"/>
      <name val="Times New Roman"/>
      <charset val="0"/>
    </font>
    <font>
      <sz val="12"/>
      <name val="仿宋"/>
      <charset val="134"/>
    </font>
    <font>
      <sz val="12"/>
      <color rgb="FFFFC000"/>
      <name val="仿宋"/>
      <charset val="134"/>
    </font>
    <font>
      <sz val="12"/>
      <color rgb="FFFFC000"/>
      <name val="Times New Roman"/>
      <charset val="0"/>
    </font>
    <font>
      <sz val="12"/>
      <color rgb="FFFF0000"/>
      <name val="仿宋"/>
      <charset val="134"/>
    </font>
    <font>
      <sz val="11"/>
      <name val="Times New Roman"/>
      <charset val="0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Times New Roman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  <scheme val="minor"/>
    </font>
    <font>
      <sz val="14"/>
      <color indexed="8"/>
      <name val="Arial"/>
      <charset val="0"/>
    </font>
    <font>
      <sz val="14"/>
      <color indexed="8"/>
      <name val="Calibri"/>
      <charset val="0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8" borderId="16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19" applyNumberFormat="0" applyAlignment="0" applyProtection="0">
      <alignment vertical="center"/>
    </xf>
    <xf numFmtId="0" fontId="78" fillId="2" borderId="3" applyNumberFormat="0" applyAlignment="0" applyProtection="0">
      <alignment vertical="center"/>
    </xf>
    <xf numFmtId="0" fontId="79" fillId="2" borderId="19" applyNumberFormat="0" applyAlignment="0" applyProtection="0">
      <alignment vertical="center"/>
    </xf>
    <xf numFmtId="0" fontId="80" fillId="10" borderId="20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6" fillId="0" borderId="0">
      <alignment vertical="center"/>
    </xf>
    <xf numFmtId="0" fontId="0" fillId="0" borderId="0"/>
    <xf numFmtId="0" fontId="0" fillId="0" borderId="0"/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 applyNumberFormat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6" fillId="0" borderId="0">
      <alignment vertical="center"/>
    </xf>
    <xf numFmtId="0" fontId="89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6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6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6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6" fillId="8" borderId="16" applyNumberFormat="0" applyFon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16" applyNumberFormat="0" applyFont="0" applyAlignment="0" applyProtection="0">
      <alignment vertical="center"/>
    </xf>
    <xf numFmtId="0" fontId="66" fillId="8" borderId="16" applyNumberFormat="0" applyFont="0" applyAlignment="0" applyProtection="0">
      <alignment vertical="center"/>
    </xf>
    <xf numFmtId="0" fontId="66" fillId="8" borderId="16" applyNumberFormat="0" applyFont="0" applyAlignment="0" applyProtection="0">
      <alignment vertical="center"/>
    </xf>
    <xf numFmtId="0" fontId="66" fillId="8" borderId="16" applyNumberFormat="0" applyFont="0" applyAlignment="0" applyProtection="0">
      <alignment vertical="center"/>
    </xf>
    <xf numFmtId="0" fontId="66" fillId="8" borderId="16" applyNumberFormat="0" applyFont="0" applyAlignment="0" applyProtection="0">
      <alignment vertical="center"/>
    </xf>
    <xf numFmtId="0" fontId="66" fillId="8" borderId="16" applyNumberFormat="0" applyFont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9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0" fillId="0" borderId="0">
      <alignment vertical="center"/>
    </xf>
  </cellStyleXfs>
  <cellXfs count="7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0" fontId="14" fillId="3" borderId="0" xfId="0" applyNumberFormat="1" applyFont="1" applyFill="1" applyAlignment="1">
      <alignment horizontal="center" vertical="center" wrapText="1"/>
    </xf>
    <xf numFmtId="0" fontId="15" fillId="3" borderId="0" xfId="0" applyNumberFormat="1" applyFont="1" applyFill="1" applyAlignment="1">
      <alignment horizontal="center" vertical="center" wrapText="1"/>
    </xf>
    <xf numFmtId="0" fontId="16" fillId="3" borderId="0" xfId="0" applyNumberFormat="1" applyFont="1" applyFill="1" applyAlignment="1">
      <alignment horizontal="center" vertical="center" wrapText="1"/>
    </xf>
    <xf numFmtId="0" fontId="17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80" fontId="18" fillId="3" borderId="1" xfId="0" applyNumberFormat="1" applyFont="1" applyFill="1" applyBorder="1" applyAlignment="1">
      <alignment horizontal="center" vertical="center" wrapText="1"/>
    </xf>
    <xf numFmtId="180" fontId="20" fillId="3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80" fontId="22" fillId="3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80" fontId="23" fillId="3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3" borderId="0" xfId="0" applyNumberFormat="1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9" fillId="3" borderId="0" xfId="0" applyNumberFormat="1" applyFont="1" applyFill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180" fontId="23" fillId="3" borderId="0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180" fontId="31" fillId="3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180" fontId="3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180" fontId="34" fillId="3" borderId="1" xfId="0" applyNumberFormat="1" applyFont="1" applyFill="1" applyBorder="1" applyAlignment="1">
      <alignment horizontal="center" vertical="center" wrapText="1"/>
    </xf>
    <xf numFmtId="180" fontId="34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shrinkToFit="1"/>
    </xf>
    <xf numFmtId="0" fontId="35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0" fillId="2" borderId="1" xfId="48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2" borderId="1" xfId="151" applyNumberFormat="1" applyFont="1" applyFill="1" applyBorder="1" applyAlignment="1">
      <alignment horizontal="center" vertical="center" wrapText="1"/>
    </xf>
    <xf numFmtId="0" fontId="37" fillId="2" borderId="1" xfId="482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1" xfId="482" applyFont="1" applyFill="1" applyBorder="1" applyAlignment="1">
      <alignment horizontal="center" vertical="center" wrapText="1"/>
    </xf>
    <xf numFmtId="180" fontId="37" fillId="2" borderId="1" xfId="482" applyNumberFormat="1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180" fontId="37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180" fontId="37" fillId="0" borderId="1" xfId="61" applyNumberFormat="1" applyFont="1" applyFill="1" applyBorder="1" applyAlignment="1" applyProtection="1">
      <alignment horizontal="center" vertical="center" wrapText="1"/>
    </xf>
    <xf numFmtId="0" fontId="37" fillId="2" borderId="1" xfId="151" applyFont="1" applyFill="1" applyBorder="1" applyAlignment="1">
      <alignment horizontal="center" vertical="center" wrapText="1"/>
    </xf>
    <xf numFmtId="0" fontId="0" fillId="2" borderId="1" xfId="485" applyFont="1" applyFill="1" applyBorder="1" applyAlignment="1">
      <alignment horizontal="center" vertical="center" wrapText="1"/>
    </xf>
    <xf numFmtId="180" fontId="37" fillId="2" borderId="1" xfId="485" applyNumberFormat="1" applyFont="1" applyFill="1" applyBorder="1" applyAlignment="1">
      <alignment horizontal="center" vertical="center" wrapText="1"/>
    </xf>
    <xf numFmtId="49" fontId="0" fillId="2" borderId="1" xfId="485" applyNumberFormat="1" applyFont="1" applyFill="1" applyBorder="1" applyAlignment="1">
      <alignment horizontal="center" vertical="center" wrapText="1"/>
    </xf>
    <xf numFmtId="0" fontId="0" fillId="0" borderId="1" xfId="485" applyFont="1" applyFill="1" applyBorder="1" applyAlignment="1">
      <alignment horizontal="center" vertical="center" wrapText="1"/>
    </xf>
    <xf numFmtId="180" fontId="37" fillId="0" borderId="1" xfId="485" applyNumberFormat="1" applyFont="1" applyFill="1" applyBorder="1" applyAlignment="1">
      <alignment horizontal="center" vertical="center" wrapText="1"/>
    </xf>
    <xf numFmtId="49" fontId="0" fillId="0" borderId="1" xfId="485" applyNumberFormat="1" applyFont="1" applyFill="1" applyBorder="1" applyAlignment="1">
      <alignment horizontal="center" vertical="center" wrapText="1"/>
    </xf>
    <xf numFmtId="0" fontId="37" fillId="2" borderId="1" xfId="485" applyFont="1" applyFill="1" applyBorder="1" applyAlignment="1">
      <alignment horizontal="center" vertical="center" wrapText="1"/>
    </xf>
    <xf numFmtId="0" fontId="37" fillId="0" borderId="1" xfId="485" applyFont="1" applyFill="1" applyBorder="1" applyAlignment="1">
      <alignment horizontal="center" vertical="center" wrapText="1"/>
    </xf>
    <xf numFmtId="0" fontId="37" fillId="0" borderId="1" xfId="482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37" fillId="2" borderId="1" xfId="151" applyNumberFormat="1" applyFont="1" applyFill="1" applyBorder="1" applyAlignment="1">
      <alignment horizontal="center" vertical="center" wrapText="1"/>
    </xf>
    <xf numFmtId="49" fontId="37" fillId="0" borderId="1" xfId="151" applyNumberFormat="1" applyFont="1" applyFill="1" applyBorder="1" applyAlignment="1">
      <alignment horizontal="center" vertical="center" wrapText="1"/>
    </xf>
    <xf numFmtId="0" fontId="0" fillId="2" borderId="1" xfId="559" applyFont="1" applyFill="1" applyBorder="1" applyAlignment="1">
      <alignment horizontal="center" vertical="center" wrapText="1"/>
    </xf>
    <xf numFmtId="180" fontId="37" fillId="2" borderId="1" xfId="559" applyNumberFormat="1" applyFont="1" applyFill="1" applyBorder="1" applyAlignment="1">
      <alignment horizontal="center" vertical="center" wrapText="1"/>
    </xf>
    <xf numFmtId="0" fontId="37" fillId="2" borderId="1" xfId="559" applyFont="1" applyFill="1" applyBorder="1" applyAlignment="1">
      <alignment horizontal="center" vertical="center" wrapText="1"/>
    </xf>
    <xf numFmtId="49" fontId="37" fillId="2" borderId="1" xfId="559" applyNumberFormat="1" applyFont="1" applyFill="1" applyBorder="1" applyAlignment="1">
      <alignment horizontal="center" vertical="center" wrapText="1"/>
    </xf>
    <xf numFmtId="49" fontId="0" fillId="2" borderId="1" xfId="559" applyNumberFormat="1" applyFont="1" applyFill="1" applyBorder="1" applyAlignment="1">
      <alignment horizontal="center" vertical="center" wrapText="1"/>
    </xf>
    <xf numFmtId="0" fontId="0" fillId="2" borderId="1" xfId="559" applyNumberFormat="1" applyFont="1" applyFill="1" applyBorder="1" applyAlignment="1">
      <alignment horizontal="center" vertical="center" wrapText="1"/>
    </xf>
    <xf numFmtId="0" fontId="0" fillId="2" borderId="1" xfId="561" applyFont="1" applyFill="1" applyBorder="1" applyAlignment="1">
      <alignment horizontal="center" vertical="center" wrapText="1"/>
    </xf>
    <xf numFmtId="180" fontId="37" fillId="2" borderId="1" xfId="561" applyNumberFormat="1" applyFont="1" applyFill="1" applyBorder="1" applyAlignment="1">
      <alignment horizontal="center" vertical="center" wrapText="1"/>
    </xf>
    <xf numFmtId="49" fontId="0" fillId="2" borderId="1" xfId="561" applyNumberFormat="1" applyFont="1" applyFill="1" applyBorder="1" applyAlignment="1">
      <alignment horizontal="center" vertical="center" wrapText="1"/>
    </xf>
    <xf numFmtId="0" fontId="37" fillId="2" borderId="1" xfId="561" applyFont="1" applyFill="1" applyBorder="1" applyAlignment="1">
      <alignment horizontal="center" vertical="center" wrapText="1"/>
    </xf>
    <xf numFmtId="0" fontId="37" fillId="2" borderId="1" xfId="561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wrapText="1"/>
    </xf>
    <xf numFmtId="180" fontId="0" fillId="0" borderId="5" xfId="0" applyNumberFormat="1" applyFont="1" applyFill="1" applyBorder="1" applyAlignment="1">
      <alignment horizontal="center" vertical="center" wrapText="1"/>
    </xf>
    <xf numFmtId="0" fontId="37" fillId="2" borderId="1" xfId="482" applyNumberFormat="1" applyFont="1" applyFill="1" applyBorder="1" applyAlignment="1">
      <alignment horizontal="center" vertical="center" wrapText="1"/>
    </xf>
    <xf numFmtId="0" fontId="37" fillId="2" borderId="1" xfId="559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0" fillId="2" borderId="1" xfId="151" applyFont="1" applyFill="1" applyBorder="1" applyAlignment="1">
      <alignment horizontal="center" vertical="center" wrapText="1"/>
    </xf>
    <xf numFmtId="0" fontId="36" fillId="3" borderId="0" xfId="223" applyFont="1" applyFill="1" applyBorder="1" applyAlignment="1">
      <alignment horizontal="center" vertical="center"/>
    </xf>
    <xf numFmtId="0" fontId="37" fillId="3" borderId="0" xfId="223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4" borderId="0" xfId="223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6" fillId="3" borderId="0" xfId="223" applyFont="1" applyFill="1" applyBorder="1" applyAlignment="1">
      <alignment horizontal="center" vertical="center"/>
    </xf>
    <xf numFmtId="0" fontId="7" fillId="3" borderId="0" xfId="223" applyFont="1" applyFill="1" applyBorder="1" applyAlignment="1">
      <alignment horizontal="center" vertical="center"/>
    </xf>
    <xf numFmtId="0" fontId="3" fillId="3" borderId="0" xfId="223" applyFont="1" applyFill="1" applyBorder="1" applyAlignment="1">
      <alignment horizontal="center" vertical="center"/>
    </xf>
    <xf numFmtId="0" fontId="3" fillId="3" borderId="0" xfId="223" applyFont="1" applyFill="1" applyAlignment="1">
      <alignment horizontal="center" vertical="center"/>
    </xf>
    <xf numFmtId="0" fontId="0" fillId="3" borderId="0" xfId="223" applyFont="1" applyFill="1" applyBorder="1" applyAlignment="1">
      <alignment horizontal="center" vertical="center"/>
    </xf>
    <xf numFmtId="0" fontId="0" fillId="3" borderId="0" xfId="223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0" fillId="3" borderId="1" xfId="223" applyFont="1" applyFill="1" applyBorder="1" applyAlignment="1">
      <alignment horizontal="center" vertical="center"/>
    </xf>
    <xf numFmtId="0" fontId="37" fillId="3" borderId="1" xfId="223" applyFont="1" applyFill="1" applyBorder="1" applyAlignment="1">
      <alignment horizontal="center" vertical="center"/>
    </xf>
    <xf numFmtId="0" fontId="4" fillId="3" borderId="1" xfId="563" applyFont="1" applyFill="1" applyBorder="1" applyAlignment="1">
      <alignment horizontal="center" vertical="center" wrapText="1"/>
    </xf>
    <xf numFmtId="180" fontId="37" fillId="3" borderId="1" xfId="563" applyNumberFormat="1" applyFont="1" applyFill="1" applyBorder="1" applyAlignment="1">
      <alignment horizontal="center" vertical="center" wrapText="1"/>
    </xf>
    <xf numFmtId="0" fontId="4" fillId="3" borderId="1" xfId="227" applyNumberFormat="1" applyFont="1" applyFill="1" applyBorder="1" applyAlignment="1">
      <alignment horizontal="center" vertical="center" wrapText="1"/>
    </xf>
    <xf numFmtId="0" fontId="38" fillId="3" borderId="0" xfId="223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NumberFormat="1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 wrapText="1"/>
    </xf>
    <xf numFmtId="0" fontId="37" fillId="3" borderId="9" xfId="223" applyFont="1" applyFill="1" applyBorder="1" applyAlignment="1">
      <alignment horizontal="center" vertical="center"/>
    </xf>
    <xf numFmtId="0" fontId="37" fillId="3" borderId="1" xfId="563" applyFont="1" applyFill="1" applyBorder="1" applyAlignment="1">
      <alignment horizontal="center" vertical="center" wrapText="1"/>
    </xf>
    <xf numFmtId="180" fontId="37" fillId="3" borderId="1" xfId="61" applyNumberFormat="1" applyFont="1" applyFill="1" applyBorder="1" applyAlignment="1">
      <alignment horizontal="center" vertical="center" wrapText="1"/>
    </xf>
    <xf numFmtId="0" fontId="37" fillId="3" borderId="1" xfId="223" applyFont="1" applyFill="1" applyBorder="1" applyAlignment="1">
      <alignment horizontal="center" vertical="center" wrapText="1"/>
    </xf>
    <xf numFmtId="0" fontId="4" fillId="3" borderId="1" xfId="227" applyFont="1" applyFill="1" applyBorder="1" applyAlignment="1">
      <alignment horizontal="center" vertical="center" wrapText="1"/>
    </xf>
    <xf numFmtId="0" fontId="4" fillId="3" borderId="1" xfId="565" applyFont="1" applyFill="1" applyBorder="1" applyAlignment="1">
      <alignment horizontal="center" vertical="center" wrapText="1"/>
    </xf>
    <xf numFmtId="180" fontId="37" fillId="3" borderId="1" xfId="565" applyNumberFormat="1" applyFont="1" applyFill="1" applyBorder="1" applyAlignment="1">
      <alignment horizontal="center" vertical="center" wrapText="1"/>
    </xf>
    <xf numFmtId="0" fontId="37" fillId="3" borderId="1" xfId="565" applyFont="1" applyFill="1" applyBorder="1" applyAlignment="1">
      <alignment horizontal="center" vertical="center" wrapText="1"/>
    </xf>
    <xf numFmtId="0" fontId="4" fillId="3" borderId="1" xfId="558" applyFont="1" applyFill="1" applyBorder="1" applyAlignment="1">
      <alignment horizontal="center" vertical="center" wrapText="1"/>
    </xf>
    <xf numFmtId="180" fontId="37" fillId="3" borderId="1" xfId="558" applyNumberFormat="1" applyFont="1" applyFill="1" applyBorder="1" applyAlignment="1">
      <alignment horizontal="center" vertical="center" wrapText="1"/>
    </xf>
    <xf numFmtId="0" fontId="42" fillId="3" borderId="1" xfId="227" applyFont="1" applyFill="1" applyBorder="1" applyAlignment="1">
      <alignment horizontal="center" vertical="center" wrapText="1"/>
    </xf>
    <xf numFmtId="0" fontId="37" fillId="3" borderId="1" xfId="558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3" fillId="3" borderId="1" xfId="558" applyFont="1" applyFill="1" applyBorder="1" applyAlignment="1">
      <alignment horizontal="center" vertical="center" wrapText="1"/>
    </xf>
    <xf numFmtId="0" fontId="4" fillId="3" borderId="1" xfId="558" applyFont="1" applyFill="1" applyBorder="1" applyAlignment="1">
      <alignment vertical="center" wrapText="1"/>
    </xf>
    <xf numFmtId="0" fontId="37" fillId="3" borderId="1" xfId="558" applyFont="1" applyFill="1" applyBorder="1" applyAlignment="1">
      <alignment vertical="center" wrapText="1"/>
    </xf>
    <xf numFmtId="0" fontId="38" fillId="3" borderId="1" xfId="558" applyFont="1" applyFill="1" applyBorder="1" applyAlignment="1">
      <alignment horizontal="center" vertical="center" wrapText="1"/>
    </xf>
    <xf numFmtId="0" fontId="2" fillId="3" borderId="1" xfId="558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/>
    </xf>
    <xf numFmtId="0" fontId="4" fillId="3" borderId="10" xfId="227" applyFont="1" applyFill="1" applyBorder="1" applyAlignment="1">
      <alignment horizontal="center" vertical="center" wrapText="1"/>
    </xf>
    <xf numFmtId="0" fontId="37" fillId="3" borderId="10" xfId="56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5" fillId="3" borderId="1" xfId="0" applyFont="1" applyFill="1" applyBorder="1" applyAlignment="1">
      <alignment horizontal="center" vertical="center"/>
    </xf>
    <xf numFmtId="180" fontId="4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22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6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1" xfId="103" applyFont="1" applyFill="1" applyBorder="1" applyAlignment="1">
      <alignment horizontal="center" vertical="center" wrapText="1"/>
    </xf>
    <xf numFmtId="0" fontId="46" fillId="2" borderId="1" xfId="120" applyFont="1" applyFill="1" applyBorder="1" applyAlignment="1">
      <alignment horizontal="center" vertical="center" wrapText="1"/>
    </xf>
    <xf numFmtId="180" fontId="11" fillId="2" borderId="1" xfId="103" applyNumberFormat="1" applyFont="1" applyFill="1" applyBorder="1" applyAlignment="1">
      <alignment horizontal="center" vertical="center" wrapText="1"/>
    </xf>
    <xf numFmtId="0" fontId="47" fillId="2" borderId="1" xfId="103" applyFont="1" applyFill="1" applyBorder="1" applyAlignment="1">
      <alignment horizontal="center" vertical="center" wrapText="1"/>
    </xf>
    <xf numFmtId="0" fontId="13" fillId="2" borderId="1" xfId="120" applyFont="1" applyFill="1" applyBorder="1" applyAlignment="1">
      <alignment horizontal="center" vertical="center"/>
    </xf>
    <xf numFmtId="0" fontId="46" fillId="2" borderId="1" xfId="120" applyFont="1" applyFill="1" applyBorder="1" applyAlignment="1">
      <alignment horizontal="center" vertical="top" wrapText="1"/>
    </xf>
    <xf numFmtId="0" fontId="21" fillId="2" borderId="1" xfId="103" applyFont="1" applyFill="1" applyBorder="1" applyAlignment="1">
      <alignment horizontal="center" vertical="center" wrapText="1"/>
    </xf>
    <xf numFmtId="0" fontId="48" fillId="2" borderId="1" xfId="120" applyFont="1" applyFill="1" applyBorder="1" applyAlignment="1">
      <alignment horizontal="center" vertical="top" wrapText="1"/>
    </xf>
    <xf numFmtId="180" fontId="29" fillId="2" borderId="1" xfId="103" applyNumberFormat="1" applyFont="1" applyFill="1" applyBorder="1" applyAlignment="1">
      <alignment horizontal="center" vertical="center" wrapText="1"/>
    </xf>
    <xf numFmtId="0" fontId="48" fillId="2" borderId="1" xfId="103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2" borderId="1" xfId="103" applyFont="1" applyFill="1" applyBorder="1" applyAlignment="1">
      <alignment horizontal="center" vertical="center" wrapText="1"/>
    </xf>
    <xf numFmtId="180" fontId="11" fillId="0" borderId="1" xfId="61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9" fillId="2" borderId="1" xfId="103" applyFont="1" applyFill="1" applyBorder="1" applyAlignment="1">
      <alignment horizontal="center" vertical="center" wrapText="1"/>
    </xf>
    <xf numFmtId="180" fontId="29" fillId="0" borderId="1" xfId="61" applyNumberFormat="1" applyFont="1" applyFill="1" applyBorder="1" applyAlignment="1" applyProtection="1">
      <alignment horizontal="center" vertical="center" wrapText="1"/>
    </xf>
    <xf numFmtId="0" fontId="46" fillId="2" borderId="1" xfId="103" applyFont="1" applyFill="1" applyBorder="1" applyAlignment="1">
      <alignment horizontal="center" vertical="center" wrapText="1"/>
    </xf>
    <xf numFmtId="0" fontId="13" fillId="2" borderId="1" xfId="590" applyFont="1" applyFill="1" applyBorder="1" applyAlignment="1">
      <alignment horizontal="center" vertical="center" wrapText="1"/>
    </xf>
    <xf numFmtId="0" fontId="46" fillId="2" borderId="1" xfId="590" applyFont="1" applyFill="1" applyBorder="1" applyAlignment="1">
      <alignment horizontal="center" vertical="center" wrapText="1"/>
    </xf>
    <xf numFmtId="0" fontId="46" fillId="2" borderId="1" xfId="574" applyFont="1" applyFill="1" applyBorder="1" applyAlignment="1">
      <alignment horizontal="center" vertical="top" wrapText="1"/>
    </xf>
    <xf numFmtId="180" fontId="11" fillId="2" borderId="1" xfId="590" applyNumberFormat="1" applyFont="1" applyFill="1" applyBorder="1" applyAlignment="1">
      <alignment horizontal="center" vertical="center" wrapText="1"/>
    </xf>
    <xf numFmtId="0" fontId="47" fillId="2" borderId="1" xfId="590" applyFont="1" applyFill="1" applyBorder="1" applyAlignment="1">
      <alignment horizontal="center" vertical="center" wrapText="1"/>
    </xf>
    <xf numFmtId="0" fontId="13" fillId="2" borderId="1" xfId="574" applyFont="1" applyFill="1" applyBorder="1" applyAlignment="1">
      <alignment horizontal="center" vertical="center" wrapText="1"/>
    </xf>
    <xf numFmtId="180" fontId="11" fillId="2" borderId="1" xfId="574" applyNumberFormat="1" applyFont="1" applyFill="1" applyBorder="1" applyAlignment="1">
      <alignment horizontal="center" vertical="center" wrapText="1"/>
    </xf>
    <xf numFmtId="0" fontId="47" fillId="2" borderId="1" xfId="574" applyFont="1" applyFill="1" applyBorder="1" applyAlignment="1">
      <alignment horizontal="center" vertical="center" wrapText="1"/>
    </xf>
    <xf numFmtId="0" fontId="11" fillId="2" borderId="1" xfId="590" applyFont="1" applyFill="1" applyBorder="1" applyAlignment="1">
      <alignment horizontal="center" vertical="center" wrapText="1"/>
    </xf>
    <xf numFmtId="180" fontId="11" fillId="0" borderId="1" xfId="546" applyNumberFormat="1" applyFont="1" applyFill="1" applyBorder="1" applyAlignment="1" applyProtection="1">
      <alignment horizontal="center" vertical="center" wrapText="1"/>
    </xf>
    <xf numFmtId="0" fontId="11" fillId="2" borderId="1" xfId="574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6" fillId="2" borderId="1" xfId="574" applyFont="1" applyFill="1" applyBorder="1" applyAlignment="1">
      <alignment horizontal="center" vertical="center" wrapText="1"/>
    </xf>
    <xf numFmtId="180" fontId="49" fillId="2" borderId="1" xfId="103" applyNumberFormat="1" applyFont="1" applyFill="1" applyBorder="1" applyAlignment="1">
      <alignment horizontal="center" vertical="center" wrapText="1"/>
    </xf>
    <xf numFmtId="0" fontId="13" fillId="2" borderId="1" xfId="574" applyFont="1" applyFill="1" applyBorder="1" applyAlignment="1">
      <alignment horizontal="center" vertical="center"/>
    </xf>
    <xf numFmtId="0" fontId="50" fillId="2" borderId="1" xfId="574" applyFont="1" applyFill="1" applyBorder="1" applyAlignment="1">
      <alignment horizontal="center" vertical="center" wrapText="1"/>
    </xf>
    <xf numFmtId="0" fontId="13" fillId="2" borderId="1" xfId="121" applyNumberFormat="1" applyFont="1" applyFill="1" applyBorder="1" applyAlignment="1">
      <alignment horizontal="center" vertical="center" wrapText="1"/>
    </xf>
    <xf numFmtId="0" fontId="46" fillId="0" borderId="1" xfId="125" applyNumberFormat="1" applyFont="1" applyFill="1" applyBorder="1" applyAlignment="1">
      <alignment horizontal="center" vertical="center" wrapText="1"/>
    </xf>
    <xf numFmtId="180" fontId="49" fillId="2" borderId="1" xfId="121" applyNumberFormat="1" applyFont="1" applyFill="1" applyBorder="1" applyAlignment="1">
      <alignment horizontal="center" vertical="center" wrapText="1"/>
    </xf>
    <xf numFmtId="0" fontId="47" fillId="2" borderId="1" xfId="121" applyNumberFormat="1" applyFont="1" applyFill="1" applyBorder="1" applyAlignment="1">
      <alignment horizontal="center" vertical="center" wrapText="1"/>
    </xf>
    <xf numFmtId="0" fontId="46" fillId="2" borderId="1" xfId="121" applyNumberFormat="1" applyFont="1" applyFill="1" applyBorder="1" applyAlignment="1">
      <alignment horizontal="center" vertical="center" wrapText="1"/>
    </xf>
    <xf numFmtId="0" fontId="11" fillId="2" borderId="1" xfId="121" applyNumberFormat="1" applyFont="1" applyFill="1" applyBorder="1" applyAlignment="1">
      <alignment horizontal="center" vertical="center" wrapText="1"/>
    </xf>
    <xf numFmtId="0" fontId="46" fillId="5" borderId="1" xfId="125" applyNumberFormat="1" applyFont="1" applyFill="1" applyBorder="1" applyAlignment="1">
      <alignment horizontal="center" vertical="center" wrapText="1"/>
    </xf>
    <xf numFmtId="0" fontId="46" fillId="2" borderId="1" xfId="125" applyNumberFormat="1" applyFont="1" applyFill="1" applyBorder="1" applyAlignment="1">
      <alignment horizontal="center" vertical="center" wrapText="1"/>
    </xf>
    <xf numFmtId="0" fontId="21" fillId="2" borderId="1" xfId="121" applyNumberFormat="1" applyFont="1" applyFill="1" applyBorder="1" applyAlignment="1">
      <alignment horizontal="center" vertical="center" wrapText="1"/>
    </xf>
    <xf numFmtId="0" fontId="48" fillId="2" borderId="1" xfId="125" applyNumberFormat="1" applyFont="1" applyFill="1" applyBorder="1" applyAlignment="1">
      <alignment horizontal="center" vertical="center" wrapText="1"/>
    </xf>
    <xf numFmtId="180" fontId="51" fillId="2" borderId="1" xfId="121" applyNumberFormat="1" applyFont="1" applyFill="1" applyBorder="1" applyAlignment="1">
      <alignment horizontal="center" vertical="center" wrapText="1"/>
    </xf>
    <xf numFmtId="0" fontId="48" fillId="2" borderId="1" xfId="121" applyNumberFormat="1" applyFont="1" applyFill="1" applyBorder="1" applyAlignment="1">
      <alignment horizontal="center" vertical="center" wrapText="1"/>
    </xf>
    <xf numFmtId="0" fontId="11" fillId="0" borderId="8" xfId="614" applyFont="1" applyBorder="1" applyAlignment="1">
      <alignment horizontal="center" vertical="center" wrapText="1"/>
    </xf>
    <xf numFmtId="0" fontId="29" fillId="2" borderId="1" xfId="121" applyNumberFormat="1" applyFont="1" applyFill="1" applyBorder="1" applyAlignment="1">
      <alignment horizontal="center" vertical="center" wrapText="1"/>
    </xf>
    <xf numFmtId="0" fontId="50" fillId="2" borderId="1" xfId="121" applyNumberFormat="1" applyFont="1" applyFill="1" applyBorder="1" applyAlignment="1">
      <alignment horizontal="center" vertical="center" wrapText="1"/>
    </xf>
    <xf numFmtId="49" fontId="11" fillId="0" borderId="3" xfId="613" applyNumberFormat="1" applyFont="1" applyBorder="1" applyAlignment="1">
      <alignment horizontal="center" vertical="center" shrinkToFit="1"/>
    </xf>
    <xf numFmtId="0" fontId="48" fillId="0" borderId="1" xfId="125" applyNumberFormat="1" applyFont="1" applyFill="1" applyBorder="1" applyAlignment="1">
      <alignment horizontal="center" vertical="center" wrapText="1"/>
    </xf>
    <xf numFmtId="0" fontId="46" fillId="0" borderId="11" xfId="125" applyNumberFormat="1" applyFont="1" applyFill="1" applyBorder="1" applyAlignment="1">
      <alignment horizontal="center" vertical="center" wrapText="1"/>
    </xf>
    <xf numFmtId="0" fontId="13" fillId="2" borderId="1" xfId="121" applyFont="1" applyFill="1" applyBorder="1" applyAlignment="1">
      <alignment horizontal="center" vertical="center" wrapText="1"/>
    </xf>
    <xf numFmtId="0" fontId="13" fillId="0" borderId="1" xfId="125" applyFont="1" applyBorder="1" applyAlignment="1">
      <alignment horizontal="center" vertical="top" wrapText="1"/>
    </xf>
    <xf numFmtId="180" fontId="11" fillId="2" borderId="1" xfId="121" applyNumberFormat="1" applyFont="1" applyFill="1" applyBorder="1" applyAlignment="1">
      <alignment horizontal="center" vertical="center" wrapText="1"/>
    </xf>
    <xf numFmtId="0" fontId="50" fillId="2" borderId="1" xfId="121" applyFont="1" applyFill="1" applyBorder="1" applyAlignment="1">
      <alignment horizontal="center" vertical="center" wrapText="1"/>
    </xf>
    <xf numFmtId="0" fontId="13" fillId="2" borderId="1" xfId="107" applyNumberFormat="1" applyFont="1" applyFill="1" applyBorder="1" applyAlignment="1">
      <alignment horizontal="center" vertical="center" wrapText="1"/>
    </xf>
    <xf numFmtId="0" fontId="46" fillId="0" borderId="1" xfId="126" applyNumberFormat="1" applyFont="1" applyFill="1" applyBorder="1" applyAlignment="1">
      <alignment horizontal="center" vertical="center" wrapText="1"/>
    </xf>
    <xf numFmtId="180" fontId="49" fillId="2" borderId="1" xfId="107" applyNumberFormat="1" applyFont="1" applyFill="1" applyBorder="1" applyAlignment="1">
      <alignment horizontal="center" vertical="center" wrapText="1"/>
    </xf>
    <xf numFmtId="0" fontId="47" fillId="2" borderId="1" xfId="107" applyNumberFormat="1" applyFont="1" applyFill="1" applyBorder="1" applyAlignment="1">
      <alignment horizontal="center" vertical="center" wrapText="1"/>
    </xf>
    <xf numFmtId="0" fontId="11" fillId="2" borderId="1" xfId="121" applyFont="1" applyFill="1" applyBorder="1" applyAlignment="1">
      <alignment horizontal="center" vertical="center" wrapText="1"/>
    </xf>
    <xf numFmtId="0" fontId="11" fillId="2" borderId="1" xfId="107" applyNumberFormat="1" applyFont="1" applyFill="1" applyBorder="1" applyAlignment="1">
      <alignment horizontal="center" vertical="center" wrapText="1"/>
    </xf>
    <xf numFmtId="0" fontId="18" fillId="0" borderId="12" xfId="607" applyFont="1" applyBorder="1" applyAlignment="1">
      <alignment horizontal="center" vertical="center" wrapText="1"/>
    </xf>
    <xf numFmtId="0" fontId="18" fillId="0" borderId="12" xfId="610" applyFont="1" applyBorder="1" applyAlignment="1">
      <alignment horizontal="center" vertical="center" wrapText="1"/>
    </xf>
    <xf numFmtId="0" fontId="21" fillId="2" borderId="1" xfId="107" applyNumberFormat="1" applyFont="1" applyFill="1" applyBorder="1" applyAlignment="1">
      <alignment horizontal="center" vertical="center" wrapText="1"/>
    </xf>
    <xf numFmtId="0" fontId="48" fillId="0" borderId="1" xfId="126" applyNumberFormat="1" applyFont="1" applyFill="1" applyBorder="1" applyAlignment="1">
      <alignment horizontal="center" vertical="center" wrapText="1"/>
    </xf>
    <xf numFmtId="180" fontId="51" fillId="2" borderId="1" xfId="107" applyNumberFormat="1" applyFont="1" applyFill="1" applyBorder="1" applyAlignment="1">
      <alignment horizontal="center" vertical="center" wrapText="1"/>
    </xf>
    <xf numFmtId="0" fontId="48" fillId="2" borderId="1" xfId="107" applyNumberFormat="1" applyFont="1" applyFill="1" applyBorder="1" applyAlignment="1">
      <alignment horizontal="center" vertical="center" wrapText="1"/>
    </xf>
    <xf numFmtId="0" fontId="29" fillId="2" borderId="1" xfId="107" applyNumberFormat="1" applyFont="1" applyFill="1" applyBorder="1" applyAlignment="1">
      <alignment horizontal="center" vertical="center" wrapText="1"/>
    </xf>
    <xf numFmtId="0" fontId="13" fillId="0" borderId="1" xfId="126" applyNumberFormat="1" applyFont="1" applyFill="1" applyBorder="1" applyAlignment="1">
      <alignment horizontal="center" vertical="center" wrapText="1"/>
    </xf>
    <xf numFmtId="180" fontId="11" fillId="2" borderId="1" xfId="107" applyNumberFormat="1" applyFont="1" applyFill="1" applyBorder="1" applyAlignment="1">
      <alignment horizontal="center" vertical="center" wrapText="1"/>
    </xf>
    <xf numFmtId="0" fontId="18" fillId="0" borderId="12" xfId="519" applyFont="1" applyBorder="1" applyAlignment="1">
      <alignment horizontal="center" vertical="center" wrapText="1"/>
    </xf>
    <xf numFmtId="0" fontId="18" fillId="0" borderId="12" xfId="522" applyFont="1" applyBorder="1" applyAlignment="1">
      <alignment horizontal="center" vertical="center" wrapText="1"/>
    </xf>
    <xf numFmtId="0" fontId="18" fillId="0" borderId="12" xfId="611" applyFont="1" applyBorder="1" applyAlignment="1">
      <alignment horizontal="center" vertical="center" wrapText="1"/>
    </xf>
    <xf numFmtId="0" fontId="18" fillId="0" borderId="12" xfId="523" applyFont="1" applyBorder="1" applyAlignment="1">
      <alignment horizontal="center" vertical="center" wrapText="1"/>
    </xf>
    <xf numFmtId="0" fontId="18" fillId="0" borderId="12" xfId="527" applyFont="1" applyBorder="1" applyAlignment="1">
      <alignment horizontal="center" vertical="center" wrapText="1"/>
    </xf>
    <xf numFmtId="0" fontId="18" fillId="0" borderId="12" xfId="531" applyFont="1" applyBorder="1" applyAlignment="1">
      <alignment horizontal="center" vertical="center" wrapText="1"/>
    </xf>
    <xf numFmtId="0" fontId="46" fillId="2" borderId="1" xfId="126" applyNumberFormat="1" applyFont="1" applyFill="1" applyBorder="1" applyAlignment="1">
      <alignment horizontal="center" vertical="center" wrapText="1"/>
    </xf>
    <xf numFmtId="0" fontId="18" fillId="0" borderId="12" xfId="528" applyFont="1" applyBorder="1" applyAlignment="1">
      <alignment horizontal="center" vertical="center" wrapText="1"/>
    </xf>
    <xf numFmtId="0" fontId="18" fillId="0" borderId="12" xfId="530" applyFont="1" applyBorder="1" applyAlignment="1">
      <alignment horizontal="center" vertical="center" wrapText="1"/>
    </xf>
    <xf numFmtId="0" fontId="18" fillId="0" borderId="12" xfId="335" applyFont="1" applyBorder="1" applyAlignment="1">
      <alignment horizontal="center" vertical="center" wrapText="1"/>
    </xf>
    <xf numFmtId="0" fontId="18" fillId="0" borderId="12" xfId="452" applyFont="1" applyBorder="1" applyAlignment="1">
      <alignment horizontal="center" vertical="center" wrapText="1"/>
    </xf>
    <xf numFmtId="0" fontId="18" fillId="0" borderId="12" xfId="449" applyFont="1" applyBorder="1" applyAlignment="1">
      <alignment horizontal="center" vertical="center" wrapText="1"/>
    </xf>
    <xf numFmtId="0" fontId="18" fillId="0" borderId="12" xfId="92" applyFont="1" applyBorder="1" applyAlignment="1">
      <alignment horizontal="center" vertical="center" wrapText="1"/>
    </xf>
    <xf numFmtId="0" fontId="50" fillId="2" borderId="1" xfId="107" applyNumberFormat="1" applyFont="1" applyFill="1" applyBorder="1" applyAlignment="1">
      <alignment horizontal="center" vertical="center" wrapText="1"/>
    </xf>
    <xf numFmtId="0" fontId="13" fillId="0" borderId="1" xfId="120" applyFont="1" applyFill="1" applyBorder="1" applyAlignment="1">
      <alignment horizontal="center" vertical="center"/>
    </xf>
    <xf numFmtId="0" fontId="13" fillId="3" borderId="1" xfId="120" applyFont="1" applyFill="1" applyBorder="1" applyAlignment="1">
      <alignment horizontal="center" vertical="top" wrapText="1"/>
    </xf>
    <xf numFmtId="0" fontId="46" fillId="3" borderId="1" xfId="120" applyFont="1" applyFill="1" applyBorder="1" applyAlignment="1">
      <alignment horizontal="center" vertical="top" wrapText="1"/>
    </xf>
    <xf numFmtId="0" fontId="13" fillId="3" borderId="1" xfId="120" applyFont="1" applyFill="1" applyBorder="1" applyAlignment="1">
      <alignment horizontal="center" vertical="center"/>
    </xf>
    <xf numFmtId="180" fontId="13" fillId="3" borderId="1" xfId="120" applyNumberFormat="1" applyFont="1" applyFill="1" applyBorder="1" applyAlignment="1">
      <alignment horizontal="center" vertical="center"/>
    </xf>
    <xf numFmtId="0" fontId="47" fillId="2" borderId="1" xfId="120" applyFont="1" applyFill="1" applyBorder="1" applyAlignment="1">
      <alignment horizontal="center" vertical="top" wrapText="1"/>
    </xf>
    <xf numFmtId="0" fontId="13" fillId="0" borderId="1" xfId="125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/>
    </xf>
    <xf numFmtId="0" fontId="50" fillId="2" borderId="1" xfId="103" applyFont="1" applyFill="1" applyBorder="1" applyAlignment="1">
      <alignment horizontal="center" vertical="center" wrapText="1"/>
    </xf>
    <xf numFmtId="0" fontId="18" fillId="0" borderId="12" xfId="450" applyFont="1" applyBorder="1" applyAlignment="1">
      <alignment horizontal="center" vertical="center" wrapText="1"/>
    </xf>
    <xf numFmtId="0" fontId="18" fillId="0" borderId="12" xfId="453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6" fillId="0" borderId="10" xfId="125" applyNumberFormat="1" applyFont="1" applyFill="1" applyBorder="1" applyAlignment="1">
      <alignment horizontal="center" vertical="center" wrapText="1"/>
    </xf>
    <xf numFmtId="0" fontId="46" fillId="2" borderId="1" xfId="107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12" fillId="0" borderId="1" xfId="125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49" fontId="53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37" fillId="0" borderId="1" xfId="483" applyFont="1" applyFill="1" applyBorder="1" applyAlignment="1">
      <alignment horizontal="center" vertical="top" wrapText="1"/>
    </xf>
    <xf numFmtId="49" fontId="0" fillId="0" borderId="1" xfId="483" applyNumberFormat="1" applyFont="1" applyFill="1" applyBorder="1" applyAlignment="1">
      <alignment horizontal="center" vertical="center" wrapText="1"/>
    </xf>
    <xf numFmtId="180" fontId="37" fillId="0" borderId="1" xfId="483" applyNumberFormat="1" applyFont="1" applyFill="1" applyBorder="1" applyAlignment="1">
      <alignment horizontal="center" vertical="center" wrapText="1"/>
    </xf>
    <xf numFmtId="49" fontId="37" fillId="0" borderId="1" xfId="483" applyNumberFormat="1" applyFont="1" applyFill="1" applyBorder="1" applyAlignment="1">
      <alignment horizontal="center" vertical="center" wrapText="1"/>
    </xf>
    <xf numFmtId="0" fontId="37" fillId="0" borderId="1" xfId="483" applyFont="1" applyFill="1" applyBorder="1" applyAlignment="1">
      <alignment horizontal="center" vertical="center" wrapText="1"/>
    </xf>
    <xf numFmtId="0" fontId="0" fillId="0" borderId="1" xfId="483" applyFont="1" applyFill="1" applyBorder="1" applyAlignment="1">
      <alignment horizontal="center" vertical="center" wrapText="1"/>
    </xf>
    <xf numFmtId="0" fontId="0" fillId="0" borderId="1" xfId="483" applyFont="1" applyFill="1" applyBorder="1" applyAlignment="1">
      <alignment horizontal="center" vertical="top" wrapText="1"/>
    </xf>
    <xf numFmtId="180" fontId="55" fillId="0" borderId="1" xfId="483" applyNumberFormat="1" applyFont="1" applyFill="1" applyBorder="1" applyAlignment="1">
      <alignment horizontal="center" vertical="top" wrapText="1"/>
    </xf>
    <xf numFmtId="49" fontId="55" fillId="0" borderId="1" xfId="483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9" fillId="0" borderId="1" xfId="483" applyFont="1" applyFill="1" applyBorder="1" applyAlignment="1">
      <alignment horizontal="center" vertical="top" wrapText="1"/>
    </xf>
    <xf numFmtId="0" fontId="21" fillId="0" borderId="1" xfId="483" applyFont="1" applyFill="1" applyBorder="1" applyAlignment="1">
      <alignment horizontal="center" vertical="top" wrapText="1"/>
    </xf>
    <xf numFmtId="180" fontId="51" fillId="0" borderId="1" xfId="483" applyNumberFormat="1" applyFont="1" applyFill="1" applyBorder="1" applyAlignment="1">
      <alignment horizontal="center" vertical="top" wrapText="1"/>
    </xf>
    <xf numFmtId="49" fontId="51" fillId="0" borderId="1" xfId="483" applyNumberFormat="1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49" fontId="29" fillId="0" borderId="1" xfId="483" applyNumberFormat="1" applyFont="1" applyFill="1" applyBorder="1" applyAlignment="1">
      <alignment horizontal="center" vertical="center" wrapText="1"/>
    </xf>
    <xf numFmtId="180" fontId="29" fillId="0" borderId="1" xfId="483" applyNumberFormat="1" applyFont="1" applyFill="1" applyBorder="1" applyAlignment="1">
      <alignment horizontal="center" vertical="center" wrapText="1"/>
    </xf>
    <xf numFmtId="49" fontId="21" fillId="0" borderId="1" xfId="483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37" fillId="0" borderId="1" xfId="486" applyFont="1" applyFill="1" applyBorder="1" applyAlignment="1">
      <alignment horizontal="center" vertical="center" wrapText="1"/>
    </xf>
    <xf numFmtId="0" fontId="0" fillId="0" borderId="1" xfId="486" applyFont="1" applyFill="1" applyBorder="1" applyAlignment="1">
      <alignment horizontal="center" vertical="center" wrapText="1"/>
    </xf>
    <xf numFmtId="180" fontId="55" fillId="0" borderId="1" xfId="486" applyNumberFormat="1" applyFont="1" applyFill="1" applyBorder="1" applyAlignment="1">
      <alignment horizontal="center" vertical="center" wrapText="1"/>
    </xf>
    <xf numFmtId="49" fontId="55" fillId="0" borderId="1" xfId="486" applyNumberFormat="1" applyFont="1" applyFill="1" applyBorder="1" applyAlignment="1">
      <alignment horizontal="center" vertical="center" wrapText="1"/>
    </xf>
    <xf numFmtId="0" fontId="37" fillId="0" borderId="1" xfId="486" applyFont="1" applyFill="1" applyBorder="1" applyAlignment="1">
      <alignment horizontal="center" vertical="top" wrapText="1"/>
    </xf>
    <xf numFmtId="0" fontId="0" fillId="0" borderId="1" xfId="486" applyFont="1" applyFill="1" applyBorder="1" applyAlignment="1">
      <alignment horizontal="center" vertical="top" wrapText="1"/>
    </xf>
    <xf numFmtId="180" fontId="55" fillId="0" borderId="1" xfId="486" applyNumberFormat="1" applyFont="1" applyFill="1" applyBorder="1" applyAlignment="1">
      <alignment horizontal="center" vertical="top" wrapText="1"/>
    </xf>
    <xf numFmtId="49" fontId="55" fillId="0" borderId="1" xfId="486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56" fillId="0" borderId="1" xfId="0" applyNumberFormat="1" applyFont="1" applyFill="1" applyBorder="1" applyAlignment="1">
      <alignment horizontal="center" vertical="center"/>
    </xf>
    <xf numFmtId="180" fontId="37" fillId="0" borderId="1" xfId="486" applyNumberFormat="1" applyFont="1" applyFill="1" applyBorder="1" applyAlignment="1">
      <alignment horizontal="center" vertical="center" wrapText="1"/>
    </xf>
    <xf numFmtId="0" fontId="37" fillId="0" borderId="1" xfId="543" applyFont="1" applyFill="1" applyBorder="1" applyAlignment="1">
      <alignment horizontal="center" vertical="center" wrapText="1"/>
    </xf>
    <xf numFmtId="0" fontId="0" fillId="0" borderId="1" xfId="543" applyFont="1" applyFill="1" applyBorder="1" applyAlignment="1">
      <alignment horizontal="center" vertical="center" wrapText="1"/>
    </xf>
    <xf numFmtId="180" fontId="55" fillId="0" borderId="1" xfId="543" applyNumberFormat="1" applyFont="1" applyFill="1" applyBorder="1" applyAlignment="1">
      <alignment horizontal="center" vertical="center" wrapText="1"/>
    </xf>
    <xf numFmtId="49" fontId="55" fillId="0" borderId="1" xfId="543" applyNumberFormat="1" applyFont="1" applyFill="1" applyBorder="1" applyAlignment="1">
      <alignment horizontal="center" vertical="center" wrapText="1"/>
    </xf>
    <xf numFmtId="0" fontId="29" fillId="0" borderId="1" xfId="543" applyFont="1" applyFill="1" applyBorder="1" applyAlignment="1">
      <alignment horizontal="center" vertical="center" wrapText="1"/>
    </xf>
    <xf numFmtId="0" fontId="21" fillId="0" borderId="1" xfId="543" applyFont="1" applyFill="1" applyBorder="1" applyAlignment="1">
      <alignment horizontal="center" vertical="center" wrapText="1"/>
    </xf>
    <xf numFmtId="180" fontId="51" fillId="0" borderId="1" xfId="543" applyNumberFormat="1" applyFont="1" applyFill="1" applyBorder="1" applyAlignment="1">
      <alignment horizontal="center" vertical="center" wrapText="1"/>
    </xf>
    <xf numFmtId="49" fontId="51" fillId="0" borderId="1" xfId="543" applyNumberFormat="1" applyFont="1" applyFill="1" applyBorder="1" applyAlignment="1">
      <alignment horizontal="center" vertical="center" wrapText="1"/>
    </xf>
    <xf numFmtId="0" fontId="57" fillId="0" borderId="1" xfId="543" applyFont="1" applyFill="1" applyBorder="1" applyAlignment="1">
      <alignment horizontal="center" vertical="center" wrapText="1"/>
    </xf>
    <xf numFmtId="0" fontId="2" fillId="3" borderId="1" xfId="81" applyFont="1" applyFill="1" applyBorder="1" applyAlignment="1">
      <alignment horizontal="center" vertical="center" wrapText="1"/>
    </xf>
    <xf numFmtId="0" fontId="14" fillId="3" borderId="0" xfId="0" applyNumberFormat="1" applyFont="1" applyFill="1" applyAlignment="1">
      <alignment horizontal="center" vertical="center"/>
    </xf>
    <xf numFmtId="0" fontId="15" fillId="3" borderId="0" xfId="0" applyNumberFormat="1" applyFont="1" applyFill="1" applyAlignment="1">
      <alignment horizontal="center" vertical="center"/>
    </xf>
    <xf numFmtId="0" fontId="16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566" applyFont="1" applyFill="1" applyBorder="1" applyAlignment="1">
      <alignment horizontal="center" vertical="center" wrapText="1"/>
    </xf>
    <xf numFmtId="0" fontId="2" fillId="3" borderId="1" xfId="566" applyFont="1" applyFill="1" applyBorder="1" applyAlignment="1">
      <alignment horizontal="center" vertical="center" wrapText="1"/>
    </xf>
    <xf numFmtId="180" fontId="37" fillId="3" borderId="1" xfId="566" applyNumberFormat="1" applyFont="1" applyFill="1" applyBorder="1" applyAlignment="1">
      <alignment horizontal="center" vertical="center" wrapText="1"/>
    </xf>
    <xf numFmtId="0" fontId="0" fillId="3" borderId="1" xfId="81" applyFont="1" applyFill="1" applyBorder="1" applyAlignment="1">
      <alignment horizontal="center" vertical="center" wrapText="1"/>
    </xf>
    <xf numFmtId="180" fontId="37" fillId="3" borderId="1" xfId="81" applyNumberFormat="1" applyFont="1" applyFill="1" applyBorder="1" applyAlignment="1">
      <alignment horizontal="center" vertical="center" wrapText="1"/>
    </xf>
    <xf numFmtId="49" fontId="0" fillId="3" borderId="1" xfId="81" applyNumberFormat="1" applyFont="1" applyFill="1" applyBorder="1" applyAlignment="1">
      <alignment horizontal="center" vertical="center" wrapText="1"/>
    </xf>
    <xf numFmtId="0" fontId="0" fillId="3" borderId="1" xfId="579" applyFont="1" applyFill="1" applyBorder="1" applyAlignment="1">
      <alignment horizontal="center" vertical="center" wrapText="1"/>
    </xf>
    <xf numFmtId="0" fontId="2" fillId="3" borderId="1" xfId="579" applyFont="1" applyFill="1" applyBorder="1" applyAlignment="1">
      <alignment horizontal="center" vertical="center" wrapText="1"/>
    </xf>
    <xf numFmtId="180" fontId="37" fillId="3" borderId="1" xfId="579" applyNumberFormat="1" applyFont="1" applyFill="1" applyBorder="1" applyAlignment="1">
      <alignment horizontal="center" vertical="center" wrapText="1"/>
    </xf>
    <xf numFmtId="49" fontId="0" fillId="3" borderId="1" xfId="579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37" fillId="3" borderId="1" xfId="566" applyFont="1" applyFill="1" applyBorder="1" applyAlignment="1">
      <alignment horizontal="center" vertical="center" wrapText="1"/>
    </xf>
    <xf numFmtId="180" fontId="37" fillId="3" borderId="1" xfId="0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37" fillId="3" borderId="1" xfId="81" applyFont="1" applyFill="1" applyBorder="1" applyAlignment="1">
      <alignment horizontal="center" vertical="center" wrapText="1"/>
    </xf>
    <xf numFmtId="0" fontId="37" fillId="3" borderId="1" xfId="579" applyFont="1" applyFill="1" applyBorder="1" applyAlignment="1">
      <alignment horizontal="center" vertical="center" wrapText="1"/>
    </xf>
    <xf numFmtId="0" fontId="0" fillId="3" borderId="1" xfId="581" applyFont="1" applyFill="1" applyBorder="1" applyAlignment="1">
      <alignment horizontal="center" vertical="center" wrapText="1"/>
    </xf>
    <xf numFmtId="0" fontId="2" fillId="3" borderId="1" xfId="581" applyFont="1" applyFill="1" applyBorder="1" applyAlignment="1">
      <alignment horizontal="center" vertical="center" wrapText="1"/>
    </xf>
    <xf numFmtId="180" fontId="37" fillId="3" borderId="1" xfId="581" applyNumberFormat="1" applyFont="1" applyFill="1" applyBorder="1" applyAlignment="1">
      <alignment horizontal="center" vertical="center" wrapText="1"/>
    </xf>
    <xf numFmtId="49" fontId="0" fillId="3" borderId="1" xfId="581" applyNumberFormat="1" applyFont="1" applyFill="1" applyBorder="1" applyAlignment="1">
      <alignment horizontal="center" vertical="center" wrapText="1"/>
    </xf>
    <xf numFmtId="0" fontId="37" fillId="3" borderId="1" xfId="581" applyFont="1" applyFill="1" applyBorder="1" applyAlignment="1">
      <alignment horizontal="center" vertical="center" wrapText="1"/>
    </xf>
    <xf numFmtId="0" fontId="0" fillId="3" borderId="1" xfId="583" applyFont="1" applyFill="1" applyBorder="1" applyAlignment="1">
      <alignment horizontal="center" vertical="center" wrapText="1"/>
    </xf>
    <xf numFmtId="0" fontId="2" fillId="3" borderId="1" xfId="583" applyFont="1" applyFill="1" applyBorder="1" applyAlignment="1">
      <alignment horizontal="center" vertical="center" wrapText="1"/>
    </xf>
    <xf numFmtId="180" fontId="37" fillId="3" borderId="1" xfId="583" applyNumberFormat="1" applyFont="1" applyFill="1" applyBorder="1" applyAlignment="1">
      <alignment horizontal="center" vertical="center" wrapText="1"/>
    </xf>
    <xf numFmtId="49" fontId="0" fillId="3" borderId="1" xfId="583" applyNumberFormat="1" applyFont="1" applyFill="1" applyBorder="1" applyAlignment="1">
      <alignment horizontal="center" vertical="center" wrapText="1"/>
    </xf>
    <xf numFmtId="0" fontId="38" fillId="3" borderId="1" xfId="581" applyFont="1" applyFill="1" applyBorder="1" applyAlignment="1">
      <alignment horizontal="center" vertical="center" wrapText="1"/>
    </xf>
    <xf numFmtId="0" fontId="37" fillId="3" borderId="1" xfId="583" applyFont="1" applyFill="1" applyBorder="1" applyAlignment="1">
      <alignment horizontal="center" vertical="center" wrapText="1"/>
    </xf>
    <xf numFmtId="0" fontId="0" fillId="3" borderId="11" xfId="583" applyFont="1" applyFill="1" applyBorder="1" applyAlignment="1">
      <alignment horizontal="center" vertical="center" wrapText="1"/>
    </xf>
    <xf numFmtId="0" fontId="2" fillId="3" borderId="11" xfId="583" applyFont="1" applyFill="1" applyBorder="1" applyAlignment="1">
      <alignment horizontal="center" vertical="center" wrapText="1"/>
    </xf>
    <xf numFmtId="180" fontId="37" fillId="3" borderId="11" xfId="583" applyNumberFormat="1" applyFont="1" applyFill="1" applyBorder="1" applyAlignment="1">
      <alignment horizontal="center" vertical="center" wrapText="1"/>
    </xf>
    <xf numFmtId="49" fontId="0" fillId="3" borderId="11" xfId="583" applyNumberFormat="1" applyFont="1" applyFill="1" applyBorder="1" applyAlignment="1">
      <alignment horizontal="center" vertical="center" wrapText="1"/>
    </xf>
    <xf numFmtId="49" fontId="0" fillId="3" borderId="1" xfId="566" applyNumberFormat="1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/>
    </xf>
    <xf numFmtId="49" fontId="37" fillId="3" borderId="1" xfId="566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37" fillId="3" borderId="11" xfId="583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2" fillId="3" borderId="1" xfId="566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1" xfId="544" applyFont="1" applyBorder="1" applyAlignment="1">
      <alignment horizontal="center" vertical="center" wrapText="1"/>
    </xf>
    <xf numFmtId="180" fontId="11" fillId="0" borderId="1" xfId="544" applyNumberFormat="1" applyFont="1" applyBorder="1" applyAlignment="1">
      <alignment horizontal="center" vertical="center" wrapText="1"/>
    </xf>
    <xf numFmtId="49" fontId="13" fillId="0" borderId="1" xfId="544" applyNumberFormat="1" applyFont="1" applyBorder="1" applyAlignment="1">
      <alignment horizontal="center" vertical="center" wrapText="1"/>
    </xf>
    <xf numFmtId="49" fontId="13" fillId="0" borderId="1" xfId="544" applyNumberFormat="1" applyFont="1" applyFill="1" applyBorder="1" applyAlignment="1">
      <alignment horizontal="center" vertical="center" wrapText="1"/>
    </xf>
    <xf numFmtId="0" fontId="21" fillId="0" borderId="1" xfId="544" applyFont="1" applyBorder="1" applyAlignment="1">
      <alignment horizontal="center" vertical="center" wrapText="1"/>
    </xf>
    <xf numFmtId="180" fontId="29" fillId="0" borderId="1" xfId="544" applyNumberFormat="1" applyFont="1" applyBorder="1" applyAlignment="1">
      <alignment horizontal="center" vertical="center" wrapText="1"/>
    </xf>
    <xf numFmtId="49" fontId="21" fillId="0" borderId="1" xfId="544" applyNumberFormat="1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/>
    </xf>
    <xf numFmtId="0" fontId="11" fillId="0" borderId="1" xfId="544" applyFont="1" applyBorder="1" applyAlignment="1">
      <alignment horizontal="center" vertical="center" wrapText="1"/>
    </xf>
    <xf numFmtId="0" fontId="11" fillId="0" borderId="1" xfId="542" applyFont="1" applyBorder="1" applyAlignment="1" applyProtection="1">
      <alignment horizontal="center" vertical="center" wrapText="1"/>
    </xf>
    <xf numFmtId="0" fontId="29" fillId="0" borderId="1" xfId="544" applyFont="1" applyBorder="1" applyAlignment="1">
      <alignment horizontal="center" vertical="center" wrapText="1"/>
    </xf>
    <xf numFmtId="0" fontId="29" fillId="0" borderId="1" xfId="542" applyFont="1" applyBorder="1" applyAlignment="1" applyProtection="1">
      <alignment horizontal="center" vertical="center" wrapText="1"/>
    </xf>
    <xf numFmtId="180" fontId="11" fillId="0" borderId="1" xfId="544" applyNumberFormat="1" applyFont="1" applyFill="1" applyBorder="1" applyAlignment="1">
      <alignment horizontal="center" vertical="center" wrapText="1"/>
    </xf>
    <xf numFmtId="0" fontId="13" fillId="0" borderId="1" xfId="544" applyFont="1" applyFill="1" applyBorder="1" applyAlignment="1">
      <alignment horizontal="center" vertical="center" wrapText="1"/>
    </xf>
    <xf numFmtId="0" fontId="21" fillId="0" borderId="1" xfId="544" applyFont="1" applyFill="1" applyBorder="1" applyAlignment="1">
      <alignment horizontal="center" vertical="center" wrapText="1"/>
    </xf>
    <xf numFmtId="180" fontId="29" fillId="0" borderId="1" xfId="544" applyNumberFormat="1" applyFont="1" applyFill="1" applyBorder="1" applyAlignment="1">
      <alignment horizontal="center" vertical="center" wrapText="1"/>
    </xf>
    <xf numFmtId="0" fontId="11" fillId="0" borderId="1" xfId="544" applyFont="1" applyFill="1" applyBorder="1" applyAlignment="1">
      <alignment horizontal="center" vertical="center" wrapText="1"/>
    </xf>
    <xf numFmtId="0" fontId="13" fillId="0" borderId="1" xfId="547" applyFont="1" applyBorder="1" applyAlignment="1">
      <alignment horizontal="center" vertical="center" wrapText="1"/>
    </xf>
    <xf numFmtId="180" fontId="11" fillId="0" borderId="1" xfId="547" applyNumberFormat="1" applyFont="1" applyBorder="1" applyAlignment="1">
      <alignment horizontal="center" vertical="center" wrapText="1"/>
    </xf>
    <xf numFmtId="49" fontId="13" fillId="0" borderId="1" xfId="547" applyNumberFormat="1" applyFont="1" applyBorder="1" applyAlignment="1">
      <alignment horizontal="center" vertical="center" wrapText="1"/>
    </xf>
    <xf numFmtId="49" fontId="13" fillId="0" borderId="1" xfId="547" applyNumberFormat="1" applyFont="1" applyFill="1" applyBorder="1" applyAlignment="1">
      <alignment horizontal="center" vertical="center" wrapText="1"/>
    </xf>
    <xf numFmtId="0" fontId="11" fillId="0" borderId="1" xfId="547" applyFont="1" applyBorder="1" applyAlignment="1">
      <alignment horizontal="center" vertical="center" wrapText="1"/>
    </xf>
    <xf numFmtId="180" fontId="11" fillId="0" borderId="1" xfId="547" applyNumberFormat="1" applyFont="1" applyFill="1" applyBorder="1" applyAlignment="1">
      <alignment horizontal="center" vertical="center" wrapText="1"/>
    </xf>
    <xf numFmtId="0" fontId="11" fillId="0" borderId="1" xfId="547" applyFont="1" applyFill="1" applyBorder="1" applyAlignment="1">
      <alignment horizontal="center" vertical="center" wrapText="1"/>
    </xf>
    <xf numFmtId="0" fontId="13" fillId="0" borderId="1" xfId="547" applyFont="1" applyFill="1" applyBorder="1" applyAlignment="1">
      <alignment horizontal="center" vertical="center" wrapText="1"/>
    </xf>
    <xf numFmtId="0" fontId="21" fillId="0" borderId="1" xfId="547" applyFont="1" applyBorder="1" applyAlignment="1">
      <alignment horizontal="center" vertical="center" wrapText="1"/>
    </xf>
    <xf numFmtId="0" fontId="21" fillId="0" borderId="1" xfId="547" applyFont="1" applyFill="1" applyBorder="1" applyAlignment="1">
      <alignment horizontal="center" vertical="center" wrapText="1"/>
    </xf>
    <xf numFmtId="180" fontId="29" fillId="0" borderId="1" xfId="547" applyNumberFormat="1" applyFont="1" applyBorder="1" applyAlignment="1">
      <alignment horizontal="center" vertical="center" wrapText="1"/>
    </xf>
    <xf numFmtId="49" fontId="21" fillId="0" borderId="1" xfId="547" applyNumberFormat="1" applyFont="1" applyBorder="1" applyAlignment="1">
      <alignment horizontal="center" vertical="center" wrapText="1"/>
    </xf>
    <xf numFmtId="181" fontId="13" fillId="0" borderId="1" xfId="547" applyNumberFormat="1" applyFont="1" applyBorder="1" applyAlignment="1">
      <alignment horizontal="center" vertical="center" wrapText="1"/>
    </xf>
    <xf numFmtId="0" fontId="29" fillId="0" borderId="1" xfId="547" applyFont="1" applyFill="1" applyBorder="1" applyAlignment="1">
      <alignment horizontal="center" vertical="center" wrapText="1"/>
    </xf>
    <xf numFmtId="0" fontId="29" fillId="0" borderId="1" xfId="547" applyFont="1" applyBorder="1" applyAlignment="1">
      <alignment horizontal="center" vertical="center" wrapText="1"/>
    </xf>
    <xf numFmtId="49" fontId="40" fillId="0" borderId="3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180" fontId="13" fillId="0" borderId="1" xfId="0" applyNumberFormat="1" applyFont="1" applyFill="1" applyBorder="1" applyAlignment="1">
      <alignment horizontal="center" vertical="center" wrapText="1"/>
    </xf>
    <xf numFmtId="49" fontId="11" fillId="0" borderId="1" xfId="547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 wrapText="1"/>
    </xf>
    <xf numFmtId="0" fontId="13" fillId="0" borderId="0" xfId="547" applyFont="1" applyAlignment="1">
      <alignment horizontal="center" vertical="center" wrapText="1"/>
    </xf>
    <xf numFmtId="180" fontId="11" fillId="0" borderId="0" xfId="547" applyNumberFormat="1" applyFont="1" applyAlignment="1">
      <alignment horizontal="center" vertical="center" wrapText="1"/>
    </xf>
    <xf numFmtId="49" fontId="13" fillId="0" borderId="0" xfId="547" applyNumberFormat="1" applyFont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11" fillId="0" borderId="0" xfId="547" applyFont="1" applyAlignment="1">
      <alignment horizontal="center" vertical="center" wrapText="1"/>
    </xf>
    <xf numFmtId="0" fontId="11" fillId="0" borderId="0" xfId="542" applyFont="1" applyAlignment="1" applyProtection="1">
      <alignment horizontal="center" vertical="center" wrapText="1"/>
    </xf>
    <xf numFmtId="180" fontId="11" fillId="0" borderId="0" xfId="61" applyNumberFormat="1" applyFont="1" applyFill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58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top"/>
    </xf>
    <xf numFmtId="0" fontId="0" fillId="2" borderId="1" xfId="560" applyFont="1" applyFill="1" applyBorder="1" applyAlignment="1">
      <alignment horizontal="center" vertical="center" wrapText="1"/>
    </xf>
    <xf numFmtId="180" fontId="37" fillId="2" borderId="1" xfId="560" applyNumberFormat="1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top"/>
    </xf>
    <xf numFmtId="0" fontId="37" fillId="0" borderId="1" xfId="0" applyFont="1" applyBorder="1" applyAlignment="1">
      <alignment horizontal="center" vertical="top"/>
    </xf>
    <xf numFmtId="0" fontId="37" fillId="2" borderId="1" xfId="560" applyFont="1" applyFill="1" applyBorder="1" applyAlignment="1">
      <alignment horizontal="center" vertical="center" wrapText="1"/>
    </xf>
    <xf numFmtId="0" fontId="0" fillId="2" borderId="1" xfId="562" applyFont="1" applyFill="1" applyBorder="1" applyAlignment="1">
      <alignment horizontal="center" vertical="center" wrapText="1"/>
    </xf>
    <xf numFmtId="180" fontId="37" fillId="2" borderId="1" xfId="562" applyNumberFormat="1" applyFont="1" applyFill="1" applyBorder="1" applyAlignment="1">
      <alignment horizontal="center" vertical="center" wrapText="1"/>
    </xf>
    <xf numFmtId="0" fontId="37" fillId="2" borderId="1" xfId="562" applyFont="1" applyFill="1" applyBorder="1" applyAlignment="1">
      <alignment horizontal="center" vertical="center" wrapText="1"/>
    </xf>
    <xf numFmtId="0" fontId="0" fillId="6" borderId="1" xfId="562" applyFont="1" applyFill="1" applyBorder="1" applyAlignment="1">
      <alignment horizontal="center" vertical="center" wrapText="1"/>
    </xf>
    <xf numFmtId="0" fontId="0" fillId="2" borderId="1" xfId="564" applyFont="1" applyFill="1" applyBorder="1" applyAlignment="1">
      <alignment horizontal="center" vertical="center" wrapText="1"/>
    </xf>
    <xf numFmtId="180" fontId="37" fillId="2" borderId="1" xfId="564" applyNumberFormat="1" applyFont="1" applyFill="1" applyBorder="1" applyAlignment="1">
      <alignment horizontal="center" vertical="center" wrapText="1"/>
    </xf>
    <xf numFmtId="0" fontId="37" fillId="2" borderId="1" xfId="564" applyFont="1" applyFill="1" applyBorder="1" applyAlignment="1">
      <alignment horizontal="center" vertical="center" wrapText="1"/>
    </xf>
    <xf numFmtId="0" fontId="58" fillId="0" borderId="1" xfId="564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180" fontId="58" fillId="0" borderId="1" xfId="0" applyNumberFormat="1" applyFont="1" applyFill="1" applyBorder="1" applyAlignment="1">
      <alignment horizontal="center" vertical="center"/>
    </xf>
    <xf numFmtId="0" fontId="58" fillId="0" borderId="1" xfId="562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0" fillId="2" borderId="1" xfId="597" applyFont="1" applyFill="1" applyBorder="1" applyAlignment="1">
      <alignment horizontal="center" vertical="center" wrapText="1"/>
    </xf>
    <xf numFmtId="0" fontId="42" fillId="2" borderId="1" xfId="597" applyNumberFormat="1" applyFont="1" applyFill="1" applyBorder="1" applyAlignment="1">
      <alignment horizontal="center" vertical="center" wrapText="1"/>
    </xf>
    <xf numFmtId="180" fontId="60" fillId="2" borderId="1" xfId="597" applyNumberFormat="1" applyFont="1" applyFill="1" applyBorder="1" applyAlignment="1">
      <alignment horizontal="center" vertical="center" wrapText="1"/>
    </xf>
    <xf numFmtId="49" fontId="0" fillId="2" borderId="1" xfId="597" applyNumberFormat="1" applyFont="1" applyFill="1" applyBorder="1" applyAlignment="1">
      <alignment horizontal="center" vertical="center" wrapText="1"/>
    </xf>
    <xf numFmtId="0" fontId="0" fillId="2" borderId="1" xfId="59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7" fillId="2" borderId="1" xfId="597" applyFont="1" applyFill="1" applyBorder="1" applyAlignment="1">
      <alignment horizontal="center" vertical="center" wrapText="1"/>
    </xf>
    <xf numFmtId="49" fontId="37" fillId="2" borderId="1" xfId="228" applyNumberFormat="1" applyFont="1" applyFill="1" applyBorder="1" applyAlignment="1">
      <alignment horizontal="center" vertical="center" wrapText="1" shrinkToFit="1"/>
    </xf>
    <xf numFmtId="49" fontId="37" fillId="2" borderId="1" xfId="310" applyNumberFormat="1" applyFont="1" applyFill="1" applyBorder="1" applyAlignment="1">
      <alignment horizontal="center" vertical="center" wrapText="1" shrinkToFit="1"/>
    </xf>
    <xf numFmtId="49" fontId="37" fillId="2" borderId="1" xfId="597" applyNumberFormat="1" applyFont="1" applyFill="1" applyBorder="1" applyAlignment="1">
      <alignment horizontal="center" vertical="center" wrapText="1" shrinkToFit="1"/>
    </xf>
    <xf numFmtId="0" fontId="0" fillId="2" borderId="1" xfId="598" applyFont="1" applyFill="1" applyBorder="1" applyAlignment="1">
      <alignment horizontal="center" vertical="center" wrapText="1"/>
    </xf>
    <xf numFmtId="0" fontId="0" fillId="2" borderId="1" xfId="598" applyNumberFormat="1" applyFont="1" applyFill="1" applyBorder="1" applyAlignment="1">
      <alignment horizontal="center" vertical="center" wrapText="1"/>
    </xf>
    <xf numFmtId="180" fontId="60" fillId="2" borderId="1" xfId="598" applyNumberFormat="1" applyFont="1" applyFill="1" applyBorder="1" applyAlignment="1">
      <alignment horizontal="center" vertical="center" wrapText="1"/>
    </xf>
    <xf numFmtId="49" fontId="0" fillId="2" borderId="1" xfId="598" applyNumberFormat="1" applyFont="1" applyFill="1" applyBorder="1" applyAlignment="1">
      <alignment horizontal="center" vertical="center" wrapText="1"/>
    </xf>
    <xf numFmtId="0" fontId="42" fillId="2" borderId="1" xfId="598" applyNumberFormat="1" applyFont="1" applyFill="1" applyBorder="1" applyAlignment="1">
      <alignment horizontal="center" vertical="center" wrapText="1"/>
    </xf>
    <xf numFmtId="0" fontId="37" fillId="2" borderId="1" xfId="598" applyFont="1" applyFill="1" applyBorder="1" applyAlignment="1">
      <alignment horizontal="center" vertical="center" wrapText="1"/>
    </xf>
    <xf numFmtId="49" fontId="37" fillId="2" borderId="1" xfId="229" applyNumberFormat="1" applyFont="1" applyFill="1" applyBorder="1" applyAlignment="1">
      <alignment horizontal="center" vertical="center" wrapText="1" shrinkToFit="1"/>
    </xf>
    <xf numFmtId="0" fontId="37" fillId="2" borderId="1" xfId="598" applyNumberFormat="1" applyFont="1" applyFill="1" applyBorder="1" applyAlignment="1">
      <alignment horizontal="center" vertical="center" wrapText="1"/>
    </xf>
    <xf numFmtId="0" fontId="0" fillId="2" borderId="1" xfId="599" applyFont="1" applyFill="1" applyBorder="1" applyAlignment="1">
      <alignment horizontal="center" vertical="center" wrapText="1"/>
    </xf>
    <xf numFmtId="0" fontId="0" fillId="2" borderId="1" xfId="599" applyNumberFormat="1" applyFont="1" applyFill="1" applyBorder="1" applyAlignment="1">
      <alignment horizontal="center" vertical="center" wrapText="1"/>
    </xf>
    <xf numFmtId="180" fontId="60" fillId="2" borderId="1" xfId="599" applyNumberFormat="1" applyFont="1" applyFill="1" applyBorder="1" applyAlignment="1">
      <alignment horizontal="center" vertical="center" wrapText="1"/>
    </xf>
    <xf numFmtId="49" fontId="42" fillId="2" borderId="1" xfId="599" applyNumberFormat="1" applyFont="1" applyFill="1" applyBorder="1" applyAlignment="1">
      <alignment horizontal="center" vertical="center" wrapText="1"/>
    </xf>
    <xf numFmtId="49" fontId="37" fillId="2" borderId="1" xfId="598" applyNumberFormat="1" applyFont="1" applyFill="1" applyBorder="1" applyAlignment="1">
      <alignment horizontal="center" vertical="center" wrapText="1"/>
    </xf>
    <xf numFmtId="49" fontId="37" fillId="2" borderId="1" xfId="231" applyNumberFormat="1" applyFont="1" applyFill="1" applyBorder="1" applyAlignment="1">
      <alignment horizontal="center" vertical="center" wrapText="1" shrinkToFit="1"/>
    </xf>
    <xf numFmtId="0" fontId="37" fillId="2" borderId="1" xfId="599" applyFont="1" applyFill="1" applyBorder="1" applyAlignment="1">
      <alignment horizontal="center" vertical="center" wrapText="1"/>
    </xf>
    <xf numFmtId="49" fontId="0" fillId="2" borderId="1" xfId="599" applyNumberFormat="1" applyFont="1" applyFill="1" applyBorder="1" applyAlignment="1">
      <alignment horizontal="center" vertical="center" wrapText="1"/>
    </xf>
    <xf numFmtId="0" fontId="37" fillId="2" borderId="1" xfId="599" applyNumberFormat="1" applyFont="1" applyFill="1" applyBorder="1" applyAlignment="1">
      <alignment horizontal="center" vertical="center" wrapText="1"/>
    </xf>
    <xf numFmtId="0" fontId="42" fillId="2" borderId="1" xfId="599" applyNumberFormat="1" applyFont="1" applyFill="1" applyBorder="1" applyAlignment="1">
      <alignment horizontal="center" vertical="center" wrapText="1"/>
    </xf>
    <xf numFmtId="0" fontId="0" fillId="2" borderId="1" xfId="116" applyFont="1" applyFill="1" applyBorder="1" applyAlignment="1">
      <alignment horizontal="center" vertical="center" wrapText="1"/>
    </xf>
    <xf numFmtId="0" fontId="42" fillId="2" borderId="1" xfId="116" applyNumberFormat="1" applyFont="1" applyFill="1" applyBorder="1" applyAlignment="1">
      <alignment horizontal="center" vertical="center" wrapText="1"/>
    </xf>
    <xf numFmtId="180" fontId="60" fillId="2" borderId="1" xfId="116" applyNumberFormat="1" applyFont="1" applyFill="1" applyBorder="1" applyAlignment="1">
      <alignment horizontal="center" vertical="center" wrapText="1"/>
    </xf>
    <xf numFmtId="49" fontId="42" fillId="2" borderId="1" xfId="116" applyNumberFormat="1" applyFont="1" applyFill="1" applyBorder="1" applyAlignment="1">
      <alignment horizontal="center" vertical="center" wrapText="1"/>
    </xf>
    <xf numFmtId="0" fontId="0" fillId="2" borderId="1" xfId="116" applyNumberFormat="1" applyFont="1" applyFill="1" applyBorder="1" applyAlignment="1">
      <alignment horizontal="center" vertical="center" wrapText="1"/>
    </xf>
    <xf numFmtId="0" fontId="37" fillId="2" borderId="1" xfId="116" applyFont="1" applyFill="1" applyBorder="1" applyAlignment="1">
      <alignment horizontal="center" vertical="center" wrapText="1"/>
    </xf>
    <xf numFmtId="49" fontId="37" fillId="2" borderId="1" xfId="235" applyNumberFormat="1" applyFont="1" applyFill="1" applyBorder="1" applyAlignment="1">
      <alignment horizontal="center" vertical="center" wrapText="1" shrinkToFit="1"/>
    </xf>
    <xf numFmtId="49" fontId="0" fillId="2" borderId="1" xfId="116" applyNumberFormat="1" applyFont="1" applyFill="1" applyBorder="1" applyAlignment="1">
      <alignment horizontal="center" vertical="center" wrapText="1"/>
    </xf>
    <xf numFmtId="0" fontId="0" fillId="2" borderId="1" xfId="55" applyFont="1" applyFill="1" applyBorder="1" applyAlignment="1">
      <alignment horizontal="center" vertical="center" wrapText="1"/>
    </xf>
    <xf numFmtId="0" fontId="42" fillId="2" borderId="1" xfId="55" applyNumberFormat="1" applyFont="1" applyFill="1" applyBorder="1" applyAlignment="1">
      <alignment horizontal="center" vertical="center" wrapText="1"/>
    </xf>
    <xf numFmtId="180" fontId="60" fillId="2" borderId="1" xfId="55" applyNumberFormat="1" applyFont="1" applyFill="1" applyBorder="1" applyAlignment="1">
      <alignment horizontal="center" vertical="center" wrapText="1"/>
    </xf>
    <xf numFmtId="49" fontId="0" fillId="2" borderId="1" xfId="55" applyNumberFormat="1" applyFont="1" applyFill="1" applyBorder="1" applyAlignment="1">
      <alignment horizontal="center" vertical="center" wrapText="1"/>
    </xf>
    <xf numFmtId="0" fontId="0" fillId="2" borderId="1" xfId="55" applyNumberFormat="1" applyFont="1" applyFill="1" applyBorder="1" applyAlignment="1">
      <alignment horizontal="center" vertical="center" wrapText="1"/>
    </xf>
    <xf numFmtId="49" fontId="37" fillId="2" borderId="1" xfId="456" applyNumberFormat="1" applyFont="1" applyFill="1" applyBorder="1" applyAlignment="1">
      <alignment horizontal="center" vertical="center" wrapText="1" shrinkToFit="1"/>
    </xf>
    <xf numFmtId="182" fontId="9" fillId="0" borderId="1" xfId="0" applyNumberFormat="1" applyFont="1" applyFill="1" applyBorder="1" applyAlignment="1">
      <alignment horizontal="center" vertical="center"/>
    </xf>
    <xf numFmtId="49" fontId="37" fillId="2" borderId="1" xfId="75" applyNumberFormat="1" applyFont="1" applyFill="1" applyBorder="1" applyAlignment="1">
      <alignment horizontal="center" vertical="center" wrapText="1" shrinkToFit="1"/>
    </xf>
    <xf numFmtId="49" fontId="37" fillId="2" borderId="1" xfId="238" applyNumberFormat="1" applyFont="1" applyFill="1" applyBorder="1" applyAlignment="1">
      <alignment horizontal="center" vertical="center" wrapText="1" shrinkToFit="1"/>
    </xf>
    <xf numFmtId="0" fontId="37" fillId="2" borderId="1" xfId="55" applyNumberFormat="1" applyFont="1" applyFill="1" applyBorder="1" applyAlignment="1">
      <alignment horizontal="center" vertical="center" wrapText="1"/>
    </xf>
    <xf numFmtId="0" fontId="42" fillId="3" borderId="1" xfId="55" applyNumberFormat="1" applyFont="1" applyFill="1" applyBorder="1" applyAlignment="1">
      <alignment horizontal="center" vertical="center"/>
    </xf>
    <xf numFmtId="0" fontId="5" fillId="2" borderId="1" xfId="142" applyFont="1" applyFill="1" applyBorder="1" applyAlignment="1">
      <alignment horizontal="center" vertical="center" wrapText="1"/>
    </xf>
    <xf numFmtId="0" fontId="37" fillId="2" borderId="1" xfId="55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7" fillId="6" borderId="0" xfId="0" applyFont="1" applyFill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0" fillId="2" borderId="1" xfId="580" applyFont="1" applyFill="1" applyBorder="1" applyAlignment="1">
      <alignment horizontal="center" vertical="center" wrapText="1"/>
    </xf>
    <xf numFmtId="180" fontId="37" fillId="2" borderId="1" xfId="580" applyNumberFormat="1" applyFont="1" applyFill="1" applyBorder="1" applyAlignment="1">
      <alignment horizontal="center" vertical="center" wrapText="1"/>
    </xf>
    <xf numFmtId="49" fontId="0" fillId="2" borderId="1" xfId="580" applyNumberFormat="1" applyFont="1" applyFill="1" applyBorder="1" applyAlignment="1">
      <alignment horizontal="center" vertical="center" wrapText="1"/>
    </xf>
    <xf numFmtId="0" fontId="21" fillId="2" borderId="1" xfId="580" applyFont="1" applyFill="1" applyBorder="1" applyAlignment="1">
      <alignment horizontal="center" vertical="center" wrapText="1"/>
    </xf>
    <xf numFmtId="180" fontId="29" fillId="2" borderId="1" xfId="580" applyNumberFormat="1" applyFont="1" applyFill="1" applyBorder="1" applyAlignment="1">
      <alignment horizontal="center" vertical="center" wrapText="1"/>
    </xf>
    <xf numFmtId="49" fontId="21" fillId="2" borderId="1" xfId="580" applyNumberFormat="1" applyFont="1" applyFill="1" applyBorder="1" applyAlignment="1">
      <alignment horizontal="center" vertical="center" wrapText="1"/>
    </xf>
    <xf numFmtId="0" fontId="0" fillId="2" borderId="1" xfId="146" applyFont="1" applyFill="1" applyBorder="1" applyAlignment="1">
      <alignment horizontal="center" vertical="center" wrapText="1"/>
    </xf>
    <xf numFmtId="180" fontId="37" fillId="2" borderId="1" xfId="146" applyNumberFormat="1" applyFont="1" applyFill="1" applyBorder="1" applyAlignment="1">
      <alignment horizontal="center" vertical="center" wrapText="1"/>
    </xf>
    <xf numFmtId="49" fontId="0" fillId="2" borderId="1" xfId="146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7" fillId="2" borderId="1" xfId="580" applyFont="1" applyFill="1" applyBorder="1" applyAlignment="1">
      <alignment horizontal="center" vertical="center" wrapText="1"/>
    </xf>
    <xf numFmtId="0" fontId="37" fillId="2" borderId="15" xfId="58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37" fillId="0" borderId="12" xfId="0" applyFont="1" applyBorder="1">
      <alignment vertical="center"/>
    </xf>
    <xf numFmtId="0" fontId="37" fillId="0" borderId="2" xfId="0" applyFont="1" applyBorder="1" applyAlignment="1">
      <alignment horizontal="center" vertical="center" wrapText="1"/>
    </xf>
    <xf numFmtId="0" fontId="29" fillId="2" borderId="1" xfId="58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>
      <alignment vertical="center"/>
    </xf>
    <xf numFmtId="0" fontId="37" fillId="2" borderId="1" xfId="146" applyFont="1" applyFill="1" applyBorder="1" applyAlignment="1">
      <alignment horizontal="center" vertical="center" wrapText="1"/>
    </xf>
    <xf numFmtId="0" fontId="0" fillId="2" borderId="1" xfId="582" applyFont="1" applyFill="1" applyBorder="1" applyAlignment="1">
      <alignment horizontal="center" vertical="center" wrapText="1"/>
    </xf>
    <xf numFmtId="180" fontId="37" fillId="2" borderId="1" xfId="582" applyNumberFormat="1" applyFont="1" applyFill="1" applyBorder="1" applyAlignment="1">
      <alignment horizontal="center" vertical="center" wrapText="1"/>
    </xf>
    <xf numFmtId="49" fontId="0" fillId="2" borderId="1" xfId="582" applyNumberFormat="1" applyFont="1" applyFill="1" applyBorder="1" applyAlignment="1">
      <alignment horizontal="center" vertical="center" wrapText="1"/>
    </xf>
    <xf numFmtId="0" fontId="37" fillId="2" borderId="1" xfId="582" applyFont="1" applyFill="1" applyBorder="1" applyAlignment="1">
      <alignment horizontal="center" vertical="center" wrapText="1"/>
    </xf>
    <xf numFmtId="0" fontId="0" fillId="2" borderId="1" xfId="584" applyFont="1" applyFill="1" applyBorder="1" applyAlignment="1">
      <alignment horizontal="center" vertical="center" wrapText="1"/>
    </xf>
    <xf numFmtId="0" fontId="0" fillId="2" borderId="1" xfId="584" applyNumberFormat="1" applyFont="1" applyFill="1" applyBorder="1" applyAlignment="1">
      <alignment horizontal="center" vertical="center" wrapText="1"/>
    </xf>
    <xf numFmtId="180" fontId="37" fillId="2" borderId="1" xfId="584" applyNumberFormat="1" applyFont="1" applyFill="1" applyBorder="1" applyAlignment="1">
      <alignment horizontal="center" vertical="center" wrapText="1"/>
    </xf>
    <xf numFmtId="49" fontId="0" fillId="2" borderId="1" xfId="584" applyNumberFormat="1" applyFont="1" applyFill="1" applyBorder="1" applyAlignment="1">
      <alignment horizontal="center" vertical="center" wrapText="1"/>
    </xf>
    <xf numFmtId="0" fontId="37" fillId="2" borderId="1" xfId="584" applyNumberFormat="1" applyFont="1" applyFill="1" applyBorder="1" applyAlignment="1">
      <alignment horizontal="center" vertical="center" wrapText="1"/>
    </xf>
    <xf numFmtId="0" fontId="21" fillId="2" borderId="1" xfId="584" applyFont="1" applyFill="1" applyBorder="1" applyAlignment="1">
      <alignment horizontal="center" vertical="center" wrapText="1"/>
    </xf>
    <xf numFmtId="0" fontId="21" fillId="2" borderId="1" xfId="584" applyNumberFormat="1" applyFont="1" applyFill="1" applyBorder="1" applyAlignment="1">
      <alignment horizontal="center" vertical="center" wrapText="1"/>
    </xf>
    <xf numFmtId="180" fontId="29" fillId="2" borderId="1" xfId="584" applyNumberFormat="1" applyFont="1" applyFill="1" applyBorder="1" applyAlignment="1">
      <alignment horizontal="center" vertical="center" wrapText="1"/>
    </xf>
    <xf numFmtId="49" fontId="21" fillId="2" borderId="1" xfId="584" applyNumberFormat="1" applyFont="1" applyFill="1" applyBorder="1" applyAlignment="1">
      <alignment horizontal="center" vertical="center" wrapText="1"/>
    </xf>
    <xf numFmtId="0" fontId="0" fillId="3" borderId="1" xfId="584" applyFont="1" applyFill="1" applyBorder="1" applyAlignment="1">
      <alignment horizontal="center" vertical="center" wrapText="1"/>
    </xf>
    <xf numFmtId="0" fontId="0" fillId="3" borderId="1" xfId="584" applyNumberFormat="1" applyFont="1" applyFill="1" applyBorder="1" applyAlignment="1">
      <alignment horizontal="center" vertical="center" wrapText="1"/>
    </xf>
    <xf numFmtId="180" fontId="37" fillId="3" borderId="1" xfId="584" applyNumberFormat="1" applyFont="1" applyFill="1" applyBorder="1" applyAlignment="1">
      <alignment horizontal="center" vertical="center" wrapText="1"/>
    </xf>
    <xf numFmtId="49" fontId="0" fillId="3" borderId="1" xfId="584" applyNumberFormat="1" applyFont="1" applyFill="1" applyBorder="1" applyAlignment="1">
      <alignment horizontal="center" vertical="center" wrapText="1"/>
    </xf>
    <xf numFmtId="0" fontId="29" fillId="2" borderId="1" xfId="584" applyNumberFormat="1" applyFont="1" applyFill="1" applyBorder="1" applyAlignment="1">
      <alignment horizontal="center" vertical="center" wrapText="1"/>
    </xf>
    <xf numFmtId="0" fontId="37" fillId="3" borderId="1" xfId="584" applyNumberFormat="1" applyFont="1" applyFill="1" applyBorder="1" applyAlignment="1">
      <alignment horizontal="center" vertical="center" wrapText="1"/>
    </xf>
    <xf numFmtId="0" fontId="37" fillId="3" borderId="1" xfId="58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/>
    </xf>
    <xf numFmtId="0" fontId="37" fillId="3" borderId="12" xfId="0" applyFont="1" applyFill="1" applyBorder="1">
      <alignment vertical="center"/>
    </xf>
    <xf numFmtId="0" fontId="0" fillId="2" borderId="1" xfId="146" applyNumberFormat="1" applyFont="1" applyFill="1" applyBorder="1" applyAlignment="1">
      <alignment horizontal="center" vertical="center" wrapText="1"/>
    </xf>
    <xf numFmtId="0" fontId="0" fillId="2" borderId="1" xfId="595" applyFont="1" applyFill="1" applyBorder="1" applyAlignment="1">
      <alignment horizontal="center" vertical="center" wrapText="1"/>
    </xf>
    <xf numFmtId="180" fontId="37" fillId="2" borderId="1" xfId="595" applyNumberFormat="1" applyFont="1" applyFill="1" applyBorder="1" applyAlignment="1">
      <alignment horizontal="center" vertical="center" wrapText="1"/>
    </xf>
    <xf numFmtId="49" fontId="0" fillId="2" borderId="1" xfId="595" applyNumberFormat="1" applyFont="1" applyFill="1" applyBorder="1" applyAlignment="1">
      <alignment horizontal="center" vertical="center" wrapText="1"/>
    </xf>
    <xf numFmtId="0" fontId="37" fillId="2" borderId="1" xfId="146" applyNumberFormat="1" applyFont="1" applyFill="1" applyBorder="1" applyAlignment="1">
      <alignment horizontal="center" vertical="center" wrapText="1"/>
    </xf>
    <xf numFmtId="0" fontId="37" fillId="2" borderId="1" xfId="584" applyFont="1" applyFill="1" applyBorder="1" applyAlignment="1">
      <alignment horizontal="center" vertical="center" wrapText="1"/>
    </xf>
    <xf numFmtId="0" fontId="37" fillId="2" borderId="1" xfId="595" applyFont="1" applyFill="1" applyBorder="1" applyAlignment="1">
      <alignment horizontal="center" vertical="center" wrapText="1"/>
    </xf>
    <xf numFmtId="0" fontId="0" fillId="2" borderId="1" xfId="595" applyNumberFormat="1" applyFont="1" applyFill="1" applyBorder="1" applyAlignment="1">
      <alignment horizontal="center" vertical="center" wrapText="1"/>
    </xf>
    <xf numFmtId="0" fontId="21" fillId="2" borderId="1" xfId="595" applyFont="1" applyFill="1" applyBorder="1" applyAlignment="1">
      <alignment horizontal="center" vertical="center" wrapText="1"/>
    </xf>
    <xf numFmtId="0" fontId="21" fillId="2" borderId="1" xfId="595" applyNumberFormat="1" applyFont="1" applyFill="1" applyBorder="1" applyAlignment="1">
      <alignment horizontal="center" vertical="center" wrapText="1"/>
    </xf>
    <xf numFmtId="180" fontId="29" fillId="2" borderId="1" xfId="595" applyNumberFormat="1" applyFont="1" applyFill="1" applyBorder="1" applyAlignment="1">
      <alignment horizontal="center" vertical="center" wrapText="1"/>
    </xf>
    <xf numFmtId="49" fontId="21" fillId="2" borderId="1" xfId="595" applyNumberFormat="1" applyFont="1" applyFill="1" applyBorder="1" applyAlignment="1">
      <alignment horizontal="center" vertical="center" wrapText="1"/>
    </xf>
    <xf numFmtId="0" fontId="37" fillId="2" borderId="1" xfId="595" applyNumberFormat="1" applyFont="1" applyFill="1" applyBorder="1" applyAlignment="1">
      <alignment horizontal="center" vertical="center" wrapText="1"/>
    </xf>
    <xf numFmtId="0" fontId="29" fillId="2" borderId="1" xfId="595" applyNumberFormat="1" applyFont="1" applyFill="1" applyBorder="1" applyAlignment="1">
      <alignment horizontal="center" vertical="center" wrapText="1"/>
    </xf>
    <xf numFmtId="0" fontId="0" fillId="2" borderId="1" xfId="596" applyFont="1" applyFill="1" applyBorder="1" applyAlignment="1">
      <alignment horizontal="center" vertical="center" wrapText="1"/>
    </xf>
    <xf numFmtId="180" fontId="37" fillId="2" borderId="1" xfId="596" applyNumberFormat="1" applyFont="1" applyFill="1" applyBorder="1" applyAlignment="1">
      <alignment horizontal="center" vertical="center" wrapText="1"/>
    </xf>
    <xf numFmtId="49" fontId="0" fillId="2" borderId="1" xfId="596" applyNumberFormat="1" applyFont="1" applyFill="1" applyBorder="1" applyAlignment="1">
      <alignment horizontal="center" vertical="center" wrapText="1"/>
    </xf>
    <xf numFmtId="0" fontId="0" fillId="3" borderId="1" xfId="596" applyFont="1" applyFill="1" applyBorder="1" applyAlignment="1">
      <alignment horizontal="center" vertical="center" wrapText="1"/>
    </xf>
    <xf numFmtId="180" fontId="37" fillId="3" borderId="1" xfId="596" applyNumberFormat="1" applyFont="1" applyFill="1" applyBorder="1" applyAlignment="1">
      <alignment horizontal="center" vertical="center" wrapText="1"/>
    </xf>
    <xf numFmtId="49" fontId="0" fillId="3" borderId="1" xfId="596" applyNumberFormat="1" applyFont="1" applyFill="1" applyBorder="1" applyAlignment="1">
      <alignment horizontal="center" vertical="center" wrapText="1"/>
    </xf>
    <xf numFmtId="0" fontId="37" fillId="2" borderId="1" xfId="596" applyFont="1" applyFill="1" applyBorder="1" applyAlignment="1">
      <alignment horizontal="center" vertical="center" wrapText="1"/>
    </xf>
    <xf numFmtId="0" fontId="37" fillId="3" borderId="1" xfId="596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0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" fillId="2" borderId="1" xfId="580" applyFont="1" applyFill="1" applyBorder="1" applyAlignment="1">
      <alignment horizontal="center" vertical="center" wrapText="1"/>
    </xf>
    <xf numFmtId="0" fontId="2" fillId="2" borderId="1" xfId="582" applyFont="1" applyFill="1" applyBorder="1" applyAlignment="1">
      <alignment horizontal="center" vertical="center" wrapText="1"/>
    </xf>
    <xf numFmtId="0" fontId="0" fillId="2" borderId="0" xfId="596" applyFont="1" applyFill="1" applyAlignment="1">
      <alignment horizontal="center" vertical="center" wrapText="1"/>
    </xf>
    <xf numFmtId="0" fontId="0" fillId="2" borderId="0" xfId="596" applyFont="1" applyFill="1" applyBorder="1" applyAlignment="1">
      <alignment horizontal="center" vertical="center" wrapText="1"/>
    </xf>
    <xf numFmtId="180" fontId="37" fillId="2" borderId="0" xfId="596" applyNumberFormat="1" applyFont="1" applyFill="1" applyAlignment="1">
      <alignment horizontal="center" vertical="center" wrapText="1"/>
    </xf>
    <xf numFmtId="49" fontId="0" fillId="2" borderId="0" xfId="596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2" borderId="1" xfId="596" applyFont="1" applyFill="1" applyBorder="1" applyAlignment="1">
      <alignment horizontal="center" vertical="center" wrapText="1"/>
    </xf>
    <xf numFmtId="0" fontId="2" fillId="2" borderId="0" xfId="596" applyFont="1" applyFill="1" applyAlignment="1">
      <alignment horizontal="center" vertical="center" wrapText="1"/>
    </xf>
    <xf numFmtId="0" fontId="37" fillId="2" borderId="0" xfId="596" applyFont="1" applyFill="1" applyAlignment="1">
      <alignment horizontal="center" vertical="center" wrapText="1"/>
    </xf>
    <xf numFmtId="0" fontId="37" fillId="2" borderId="0" xfId="580" applyFont="1" applyFill="1" applyAlignment="1">
      <alignment horizontal="center" vertical="center" wrapText="1"/>
    </xf>
    <xf numFmtId="180" fontId="37" fillId="0" borderId="0" xfId="61" applyNumberFormat="1" applyFont="1" applyFill="1" applyAlignment="1" applyProtection="1">
      <alignment horizontal="center" vertical="center" wrapText="1"/>
    </xf>
    <xf numFmtId="0" fontId="37" fillId="0" borderId="0" xfId="0" applyFont="1">
      <alignment vertical="center"/>
    </xf>
    <xf numFmtId="0" fontId="0" fillId="0" borderId="11" xfId="0" applyFont="1" applyBorder="1" applyAlignment="1">
      <alignment horizontal="center" vertical="center"/>
    </xf>
    <xf numFmtId="49" fontId="5" fillId="0" borderId="1" xfId="61" applyNumberFormat="1" applyFont="1" applyFill="1" applyBorder="1" applyAlignment="1" applyProtection="1">
      <alignment horizontal="center" vertical="center" wrapText="1"/>
    </xf>
    <xf numFmtId="0" fontId="5" fillId="0" borderId="1" xfId="61" applyFont="1" applyFill="1" applyBorder="1" applyAlignment="1" applyProtection="1">
      <alignment horizontal="center" vertical="center" wrapText="1"/>
    </xf>
    <xf numFmtId="0" fontId="5" fillId="0" borderId="15" xfId="61" applyFont="1" applyFill="1" applyBorder="1" applyAlignment="1" applyProtection="1">
      <alignment horizontal="center" vertical="center" wrapText="1"/>
    </xf>
    <xf numFmtId="0" fontId="61" fillId="0" borderId="1" xfId="0" applyFont="1" applyBorder="1" applyAlignment="1">
      <alignment horizontal="center" vertical="top" wrapText="1"/>
    </xf>
    <xf numFmtId="0" fontId="61" fillId="0" borderId="2" xfId="0" applyFont="1" applyBorder="1" applyAlignment="1">
      <alignment horizontal="center" vertical="top" wrapText="1"/>
    </xf>
    <xf numFmtId="180" fontId="37" fillId="0" borderId="2" xfId="61" applyNumberFormat="1" applyFont="1" applyFill="1" applyBorder="1" applyAlignment="1" applyProtection="1">
      <alignment horizontal="center" vertical="center" wrapText="1"/>
    </xf>
    <xf numFmtId="0" fontId="42" fillId="0" borderId="1" xfId="61" applyFont="1" applyFill="1" applyBorder="1" applyAlignment="1" applyProtection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49" fontId="30" fillId="0" borderId="1" xfId="61" applyNumberFormat="1" applyFont="1" applyFill="1" applyBorder="1" applyAlignment="1" applyProtection="1">
      <alignment horizontal="center" vertical="center" wrapText="1"/>
    </xf>
    <xf numFmtId="0" fontId="30" fillId="0" borderId="1" xfId="61" applyFont="1" applyFill="1" applyBorder="1" applyAlignment="1" applyProtection="1">
      <alignment horizontal="center" vertical="center" wrapText="1"/>
    </xf>
    <xf numFmtId="0" fontId="30" fillId="0" borderId="15" xfId="61" applyFont="1" applyFill="1" applyBorder="1" applyAlignment="1" applyProtection="1">
      <alignment horizontal="center" vertical="center" wrapText="1"/>
    </xf>
    <xf numFmtId="0" fontId="62" fillId="0" borderId="1" xfId="0" applyFont="1" applyBorder="1" applyAlignment="1">
      <alignment horizontal="center" vertical="top" wrapText="1"/>
    </xf>
    <xf numFmtId="0" fontId="62" fillId="0" borderId="2" xfId="0" applyFont="1" applyBorder="1" applyAlignment="1">
      <alignment horizontal="center" vertical="top" wrapText="1"/>
    </xf>
    <xf numFmtId="180" fontId="29" fillId="0" borderId="2" xfId="61" applyNumberFormat="1" applyFont="1" applyFill="1" applyBorder="1" applyAlignment="1" applyProtection="1">
      <alignment horizontal="center" vertical="center" wrapText="1"/>
    </xf>
    <xf numFmtId="0" fontId="63" fillId="0" borderId="1" xfId="61" applyFont="1" applyFill="1" applyBorder="1" applyAlignment="1" applyProtection="1">
      <alignment horizontal="center" vertical="center" wrapText="1"/>
    </xf>
    <xf numFmtId="0" fontId="0" fillId="0" borderId="1" xfId="6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7" fillId="0" borderId="1" xfId="61" applyFont="1" applyFill="1" applyBorder="1" applyAlignment="1" applyProtection="1">
      <alignment horizontal="center" vertical="center" wrapText="1"/>
    </xf>
    <xf numFmtId="49" fontId="37" fillId="0" borderId="1" xfId="61" applyNumberFormat="1" applyFont="1" applyFill="1" applyBorder="1" applyAlignment="1" applyProtection="1">
      <alignment horizontal="center" vertical="center" wrapText="1"/>
    </xf>
    <xf numFmtId="0" fontId="29" fillId="0" borderId="1" xfId="61" applyFont="1" applyFill="1" applyBorder="1" applyAlignment="1" applyProtection="1">
      <alignment horizontal="center" vertical="center" wrapText="1"/>
    </xf>
    <xf numFmtId="0" fontId="0" fillId="0" borderId="2" xfId="61" applyFont="1" applyFill="1" applyBorder="1" applyAlignment="1" applyProtection="1">
      <alignment horizontal="center" vertical="center" wrapText="1"/>
    </xf>
    <xf numFmtId="49" fontId="5" fillId="0" borderId="15" xfId="61" applyNumberFormat="1" applyFont="1" applyFill="1" applyBorder="1" applyAlignment="1" applyProtection="1">
      <alignment horizontal="center" vertical="center" wrapText="1"/>
    </xf>
    <xf numFmtId="49" fontId="0" fillId="0" borderId="1" xfId="61" applyNumberFormat="1" applyFont="1" applyFill="1" applyBorder="1" applyAlignment="1" applyProtection="1">
      <alignment horizontal="center" vertical="center" wrapText="1"/>
    </xf>
    <xf numFmtId="0" fontId="64" fillId="0" borderId="2" xfId="0" applyFont="1" applyBorder="1" applyAlignment="1">
      <alignment horizontal="center" vertical="top" wrapText="1"/>
    </xf>
    <xf numFmtId="49" fontId="42" fillId="0" borderId="1" xfId="61" applyNumberFormat="1" applyFont="1" applyFill="1" applyBorder="1" applyAlignment="1" applyProtection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5" fillId="0" borderId="15" xfId="61" applyFont="1" applyFill="1" applyBorder="1" applyAlignment="1" applyProtection="1">
      <alignment horizontal="center" vertical="center" wrapText="1"/>
    </xf>
    <xf numFmtId="49" fontId="30" fillId="0" borderId="15" xfId="61" applyNumberFormat="1" applyFont="1" applyFill="1" applyBorder="1" applyAlignment="1" applyProtection="1">
      <alignment horizontal="center" vertical="center" wrapText="1"/>
    </xf>
    <xf numFmtId="49" fontId="63" fillId="0" borderId="1" xfId="61" applyNumberFormat="1" applyFont="1" applyFill="1" applyBorder="1" applyAlignment="1" applyProtection="1">
      <alignment horizontal="center" vertical="center" wrapText="1"/>
    </xf>
    <xf numFmtId="49" fontId="0" fillId="0" borderId="2" xfId="61" applyNumberFormat="1" applyFont="1" applyFill="1" applyBorder="1" applyAlignment="1" applyProtection="1">
      <alignment horizontal="center" vertical="center" wrapText="1"/>
    </xf>
    <xf numFmtId="49" fontId="29" fillId="0" borderId="1" xfId="61" applyNumberFormat="1" applyFont="1" applyFill="1" applyBorder="1" applyAlignment="1" applyProtection="1">
      <alignment horizontal="center" vertical="center" wrapText="1"/>
    </xf>
    <xf numFmtId="49" fontId="5" fillId="0" borderId="1" xfId="545" applyNumberFormat="1" applyFont="1" applyBorder="1" applyAlignment="1" applyProtection="1">
      <alignment horizontal="center" vertical="center" wrapText="1"/>
    </xf>
    <xf numFmtId="0" fontId="5" fillId="0" borderId="1" xfId="545" applyFont="1" applyBorder="1" applyAlignment="1" applyProtection="1">
      <alignment horizontal="center" vertical="center" wrapText="1"/>
    </xf>
    <xf numFmtId="49" fontId="5" fillId="0" borderId="15" xfId="545" applyNumberFormat="1" applyFont="1" applyBorder="1" applyAlignment="1" applyProtection="1">
      <alignment horizontal="center" vertical="center" wrapText="1"/>
    </xf>
    <xf numFmtId="180" fontId="37" fillId="0" borderId="2" xfId="545" applyNumberFormat="1" applyFont="1" applyBorder="1" applyAlignment="1" applyProtection="1">
      <alignment horizontal="center" vertical="center" wrapText="1"/>
    </xf>
    <xf numFmtId="49" fontId="42" fillId="0" borderId="1" xfId="545" applyNumberFormat="1" applyFont="1" applyBorder="1" applyAlignment="1" applyProtection="1">
      <alignment horizontal="center" vertical="center" wrapText="1"/>
    </xf>
    <xf numFmtId="49" fontId="0" fillId="0" borderId="1" xfId="545" applyNumberFormat="1" applyFont="1" applyBorder="1" applyAlignment="1" applyProtection="1">
      <alignment horizontal="center" vertical="center" wrapText="1"/>
    </xf>
    <xf numFmtId="49" fontId="66" fillId="0" borderId="1" xfId="61" applyNumberFormat="1" applyFont="1" applyFill="1" applyBorder="1" applyAlignment="1" applyProtection="1">
      <alignment horizontal="center" vertical="center" wrapText="1"/>
    </xf>
    <xf numFmtId="0" fontId="66" fillId="0" borderId="1" xfId="61" applyFont="1" applyFill="1" applyBorder="1" applyAlignment="1" applyProtection="1">
      <alignment horizontal="center" vertical="center" wrapText="1"/>
    </xf>
    <xf numFmtId="49" fontId="66" fillId="0" borderId="15" xfId="61" applyNumberFormat="1" applyFont="1" applyFill="1" applyBorder="1" applyAlignment="1" applyProtection="1">
      <alignment horizontal="center" vertical="center" wrapText="1"/>
    </xf>
    <xf numFmtId="180" fontId="67" fillId="0" borderId="2" xfId="61" applyNumberFormat="1" applyFont="1" applyFill="1" applyBorder="1" applyAlignment="1" applyProtection="1">
      <alignment horizontal="center" vertical="center" wrapText="1"/>
    </xf>
    <xf numFmtId="49" fontId="68" fillId="0" borderId="1" xfId="61" applyNumberFormat="1" applyFont="1" applyFill="1" applyBorder="1" applyAlignment="1" applyProtection="1">
      <alignment horizontal="center" vertical="center" wrapText="1"/>
    </xf>
    <xf numFmtId="49" fontId="37" fillId="0" borderId="1" xfId="545" applyNumberFormat="1" applyFont="1" applyBorder="1" applyAlignment="1" applyProtection="1">
      <alignment horizontal="center" vertical="center" wrapText="1"/>
    </xf>
    <xf numFmtId="49" fontId="67" fillId="0" borderId="1" xfId="61" applyNumberFormat="1" applyFont="1" applyFill="1" applyBorder="1" applyAlignment="1" applyProtection="1">
      <alignment horizontal="center" vertical="center" wrapText="1"/>
    </xf>
    <xf numFmtId="49" fontId="0" fillId="0" borderId="2" xfId="545" applyNumberFormat="1" applyFont="1" applyBorder="1" applyAlignment="1" applyProtection="1">
      <alignment horizontal="center" vertical="center" wrapText="1"/>
    </xf>
    <xf numFmtId="49" fontId="5" fillId="0" borderId="1" xfId="548" applyNumberFormat="1" applyFont="1" applyBorder="1" applyAlignment="1" applyProtection="1">
      <alignment horizontal="center" vertical="center" wrapText="1"/>
    </xf>
    <xf numFmtId="49" fontId="5" fillId="0" borderId="15" xfId="548" applyNumberFormat="1" applyFont="1" applyBorder="1" applyAlignment="1" applyProtection="1">
      <alignment horizontal="center" vertical="center" wrapText="1"/>
    </xf>
    <xf numFmtId="180" fontId="37" fillId="0" borderId="2" xfId="548" applyNumberFormat="1" applyFont="1" applyBorder="1" applyAlignment="1" applyProtection="1">
      <alignment horizontal="center" vertical="center" wrapText="1"/>
    </xf>
    <xf numFmtId="49" fontId="42" fillId="0" borderId="1" xfId="548" applyNumberFormat="1" applyFont="1" applyBorder="1" applyAlignment="1" applyProtection="1">
      <alignment horizontal="center" vertical="center" wrapText="1"/>
    </xf>
    <xf numFmtId="49" fontId="37" fillId="0" borderId="1" xfId="548" applyNumberFormat="1" applyFont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0" fontId="0" fillId="2" borderId="1" xfId="580" applyFont="1" applyFill="1" applyBorder="1" applyAlignment="1" quotePrefix="1">
      <alignment horizontal="center" vertical="center" wrapText="1"/>
    </xf>
    <xf numFmtId="49" fontId="0" fillId="2" borderId="1" xfId="584" applyNumberFormat="1" applyFont="1" applyFill="1" applyBorder="1" applyAlignment="1" quotePrefix="1">
      <alignment horizontal="center" vertical="center" wrapText="1"/>
    </xf>
    <xf numFmtId="49" fontId="0" fillId="2" borderId="1" xfId="595" applyNumberFormat="1" applyFont="1" applyFill="1" applyBorder="1" applyAlignment="1" quotePrefix="1">
      <alignment horizontal="center" vertical="center" wrapText="1"/>
    </xf>
    <xf numFmtId="49" fontId="21" fillId="2" borderId="1" xfId="595" applyNumberFormat="1" applyFont="1" applyFill="1" applyBorder="1" applyAlignment="1" quotePrefix="1">
      <alignment horizontal="center" vertical="center" wrapText="1"/>
    </xf>
    <xf numFmtId="0" fontId="0" fillId="2" borderId="1" xfId="595" applyFont="1" applyFill="1" applyBorder="1" applyAlignment="1" quotePrefix="1">
      <alignment horizontal="center" vertical="center" wrapText="1"/>
    </xf>
    <xf numFmtId="49" fontId="0" fillId="2" borderId="1" xfId="596" applyNumberFormat="1" applyFont="1" applyFill="1" applyBorder="1" applyAlignment="1" quotePrefix="1">
      <alignment horizontal="center" vertical="center" wrapText="1"/>
    </xf>
    <xf numFmtId="49" fontId="0" fillId="3" borderId="1" xfId="596" applyNumberFormat="1" applyFont="1" applyFill="1" applyBorder="1" applyAlignment="1" quotePrefix="1">
      <alignment horizontal="center" vertical="center" wrapText="1"/>
    </xf>
    <xf numFmtId="0" fontId="0" fillId="2" borderId="1" xfId="596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 vertical="center"/>
    </xf>
    <xf numFmtId="0" fontId="0" fillId="2" borderId="1" xfId="560" applyFont="1" applyFill="1" applyBorder="1" applyAlignment="1" quotePrefix="1">
      <alignment horizontal="center" vertical="center" wrapText="1"/>
    </xf>
    <xf numFmtId="0" fontId="0" fillId="2" borderId="1" xfId="562" applyFont="1" applyFill="1" applyBorder="1" applyAlignment="1" quotePrefix="1">
      <alignment horizontal="center" vertical="center" wrapText="1"/>
    </xf>
    <xf numFmtId="0" fontId="0" fillId="2" borderId="1" xfId="564" applyFont="1" applyFill="1" applyBorder="1" applyAlignment="1" quotePrefix="1">
      <alignment horizontal="center" vertical="center" wrapText="1"/>
    </xf>
    <xf numFmtId="0" fontId="58" fillId="0" borderId="1" xfId="564" applyFont="1" applyFill="1" applyBorder="1" applyAlignment="1" quotePrefix="1">
      <alignment horizontal="center" vertical="center"/>
    </xf>
    <xf numFmtId="0" fontId="58" fillId="0" borderId="1" xfId="562" applyFont="1" applyFill="1" applyBorder="1" applyAlignment="1" quotePrefix="1">
      <alignment horizontal="center" vertical="center"/>
    </xf>
    <xf numFmtId="0" fontId="58" fillId="0" borderId="1" xfId="0" applyFont="1" applyFill="1" applyBorder="1" applyAlignment="1" quotePrefix="1">
      <alignment horizontal="center" vertical="center"/>
    </xf>
    <xf numFmtId="0" fontId="13" fillId="0" borderId="1" xfId="544" applyFont="1" applyBorder="1" applyAlignment="1" quotePrefix="1">
      <alignment horizontal="center" vertical="center" wrapText="1"/>
    </xf>
    <xf numFmtId="49" fontId="13" fillId="0" borderId="1" xfId="544" applyNumberFormat="1" applyFont="1" applyBorder="1" applyAlignment="1" quotePrefix="1">
      <alignment horizontal="center" vertical="center" wrapText="1"/>
    </xf>
    <xf numFmtId="0" fontId="13" fillId="0" borderId="1" xfId="547" applyFont="1" applyBorder="1" applyAlignment="1" quotePrefix="1">
      <alignment horizontal="center" vertical="center" wrapText="1"/>
    </xf>
    <xf numFmtId="0" fontId="21" fillId="0" borderId="1" xfId="547" applyFont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  <xf numFmtId="49" fontId="13" fillId="0" borderId="1" xfId="547" applyNumberFormat="1" applyFont="1" applyBorder="1" applyAlignment="1" quotePrefix="1">
      <alignment horizontal="center" vertical="center" wrapText="1"/>
    </xf>
    <xf numFmtId="0" fontId="47" fillId="2" borderId="1" xfId="103" applyFont="1" applyFill="1" applyBorder="1" applyAlignment="1" quotePrefix="1">
      <alignment horizontal="center" vertical="center" wrapText="1"/>
    </xf>
    <xf numFmtId="0" fontId="48" fillId="2" borderId="1" xfId="103" applyFont="1" applyFill="1" applyBorder="1" applyAlignment="1" quotePrefix="1">
      <alignment horizontal="center" vertical="center" wrapText="1"/>
    </xf>
    <xf numFmtId="0" fontId="13" fillId="2" borderId="1" xfId="103" applyFont="1" applyFill="1" applyBorder="1" applyAlignment="1" quotePrefix="1">
      <alignment horizontal="center" vertical="center" wrapText="1"/>
    </xf>
    <xf numFmtId="0" fontId="47" fillId="2" borderId="1" xfId="590" applyFont="1" applyFill="1" applyBorder="1" applyAlignment="1" quotePrefix="1">
      <alignment horizontal="center" vertical="center" wrapText="1"/>
    </xf>
    <xf numFmtId="0" fontId="47" fillId="2" borderId="1" xfId="574" applyFont="1" applyFill="1" applyBorder="1" applyAlignment="1" quotePrefix="1">
      <alignment horizontal="center" vertical="center" wrapText="1"/>
    </xf>
    <xf numFmtId="0" fontId="50" fillId="2" borderId="1" xfId="574" applyFont="1" applyFill="1" applyBorder="1" applyAlignment="1" quotePrefix="1">
      <alignment horizontal="center" vertical="center" wrapText="1"/>
    </xf>
    <xf numFmtId="0" fontId="47" fillId="2" borderId="1" xfId="121" applyNumberFormat="1" applyFont="1" applyFill="1" applyBorder="1" applyAlignment="1" quotePrefix="1">
      <alignment horizontal="center" vertical="center" wrapText="1"/>
    </xf>
    <xf numFmtId="0" fontId="13" fillId="2" borderId="1" xfId="121" applyNumberFormat="1" applyFont="1" applyFill="1" applyBorder="1" applyAlignment="1" quotePrefix="1">
      <alignment horizontal="center" vertical="center" wrapText="1"/>
    </xf>
    <xf numFmtId="0" fontId="48" fillId="2" borderId="1" xfId="121" applyNumberFormat="1" applyFont="1" applyFill="1" applyBorder="1" applyAlignment="1" quotePrefix="1">
      <alignment horizontal="center" vertical="center" wrapText="1"/>
    </xf>
    <xf numFmtId="0" fontId="50" fillId="2" borderId="1" xfId="121" applyNumberFormat="1" applyFont="1" applyFill="1" applyBorder="1" applyAlignment="1" quotePrefix="1">
      <alignment horizontal="center" vertical="center" wrapText="1"/>
    </xf>
    <xf numFmtId="0" fontId="50" fillId="2" borderId="1" xfId="121" applyFont="1" applyFill="1" applyBorder="1" applyAlignment="1" quotePrefix="1">
      <alignment horizontal="center" vertical="center" wrapText="1"/>
    </xf>
    <xf numFmtId="0" fontId="47" fillId="2" borderId="1" xfId="107" applyNumberFormat="1" applyFont="1" applyFill="1" applyBorder="1" applyAlignment="1" quotePrefix="1">
      <alignment horizontal="center" vertical="center" wrapText="1"/>
    </xf>
    <xf numFmtId="0" fontId="48" fillId="2" borderId="1" xfId="107" applyNumberFormat="1" applyFont="1" applyFill="1" applyBorder="1" applyAlignment="1" quotePrefix="1">
      <alignment horizontal="center" vertical="center" wrapText="1"/>
    </xf>
    <xf numFmtId="0" fontId="50" fillId="2" borderId="1" xfId="107" applyNumberFormat="1" applyFont="1" applyFill="1" applyBorder="1" applyAlignment="1" quotePrefix="1">
      <alignment horizontal="center" vertical="center" wrapText="1"/>
    </xf>
    <xf numFmtId="0" fontId="47" fillId="2" borderId="1" xfId="120" applyFont="1" applyFill="1" applyBorder="1" applyAlignment="1" quotePrefix="1">
      <alignment horizontal="center" vertical="top" wrapText="1"/>
    </xf>
    <xf numFmtId="0" fontId="50" fillId="2" borderId="1" xfId="103" applyFont="1" applyFill="1" applyBorder="1" applyAlignment="1" quotePrefix="1">
      <alignment horizontal="center" vertical="center" wrapText="1"/>
    </xf>
    <xf numFmtId="0" fontId="52" fillId="0" borderId="1" xfId="0" applyFont="1" applyFill="1" applyBorder="1" applyAlignment="1" quotePrefix="1">
      <alignment horizontal="center" vertical="center"/>
    </xf>
    <xf numFmtId="0" fontId="0" fillId="2" borderId="1" xfId="559" applyFont="1" applyFill="1" applyBorder="1" applyAlignment="1" quotePrefix="1">
      <alignment horizontal="center" vertical="center" wrapText="1"/>
    </xf>
    <xf numFmtId="0" fontId="20" fillId="2" borderId="1" xfId="0" applyFont="1" applyFill="1" applyBorder="1" applyAlignment="1" quotePrefix="1">
      <alignment horizontal="center" vertical="center"/>
    </xf>
    <xf numFmtId="0" fontId="22" fillId="2" borderId="1" xfId="0" applyFont="1" applyFill="1" applyBorder="1" applyAlignment="1" quotePrefix="1">
      <alignment horizontal="center" vertical="center"/>
    </xf>
    <xf numFmtId="0" fontId="23" fillId="2" borderId="1" xfId="0" applyFont="1" applyFill="1" applyBorder="1" applyAlignment="1" quotePrefix="1">
      <alignment horizontal="center" vertical="center"/>
    </xf>
    <xf numFmtId="0" fontId="23" fillId="2" borderId="2" xfId="0" applyFont="1" applyFill="1" applyBorder="1" applyAlignment="1" quotePrefix="1">
      <alignment horizontal="center" vertical="center"/>
    </xf>
    <xf numFmtId="0" fontId="31" fillId="2" borderId="1" xfId="0" applyFont="1" applyFill="1" applyBorder="1" applyAlignment="1" quotePrefix="1">
      <alignment horizontal="center" vertical="center"/>
    </xf>
  </cellXfs>
  <cellStyles count="6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7" xfId="49"/>
    <cellStyle name="常规 3 32" xfId="50"/>
    <cellStyle name="常规 39" xfId="51"/>
    <cellStyle name="常规 44" xfId="52"/>
    <cellStyle name="常规 2 2 4" xfId="53"/>
    <cellStyle name="常规 3 14" xfId="54"/>
    <cellStyle name="常规 101" xfId="55"/>
    <cellStyle name="常规 4 2 4" xfId="56"/>
    <cellStyle name="常规 4 6" xfId="57"/>
    <cellStyle name="常规 2 26" xfId="58"/>
    <cellStyle name="常规 2 31" xfId="59"/>
    <cellStyle name="常规 35_Sheet11" xfId="60"/>
    <cellStyle name="常规 114" xfId="61"/>
    <cellStyle name="常规 109" xfId="62"/>
    <cellStyle name="常规 31 2" xfId="63"/>
    <cellStyle name="常规 7 3" xfId="64"/>
    <cellStyle name="常规 4 13" xfId="65"/>
    <cellStyle name="常规 6" xfId="66"/>
    <cellStyle name="常规 3 3 8" xfId="67"/>
    <cellStyle name="常规 4 12" xfId="68"/>
    <cellStyle name="常规 5 2 4" xfId="69"/>
    <cellStyle name="常规 6 5" xfId="70"/>
    <cellStyle name="常规 142" xfId="71"/>
    <cellStyle name="常规 137" xfId="72"/>
    <cellStyle name="常规 5 2" xfId="73"/>
    <cellStyle name="常规 5 2 2" xfId="74"/>
    <cellStyle name="常规 4 11" xfId="75"/>
    <cellStyle name="常规 5 2 3" xfId="76"/>
    <cellStyle name="常规 4 14" xfId="77"/>
    <cellStyle name="常规 5 17" xfId="78"/>
    <cellStyle name="常规 5 22" xfId="79"/>
    <cellStyle name="常规 90" xfId="80"/>
    <cellStyle name="常规 85" xfId="81"/>
    <cellStyle name="常规 26" xfId="82"/>
    <cellStyle name="常规 31" xfId="83"/>
    <cellStyle name="常规 13 5" xfId="84"/>
    <cellStyle name="常规 8 3" xfId="85"/>
    <cellStyle name="常规 37 5" xfId="86"/>
    <cellStyle name="常规 159" xfId="87"/>
    <cellStyle name="常规 21_Sheet11" xfId="88"/>
    <cellStyle name="常规 3 2 6" xfId="89"/>
    <cellStyle name="常规 8 2" xfId="90"/>
    <cellStyle name="常规 37 4" xfId="91"/>
    <cellStyle name="常规 158" xfId="92"/>
    <cellStyle name="常规 37 6" xfId="93"/>
    <cellStyle name="常规 11 10" xfId="94"/>
    <cellStyle name="常规 31 3" xfId="95"/>
    <cellStyle name="常规 11 11" xfId="96"/>
    <cellStyle name="常规 31 4" xfId="97"/>
    <cellStyle name="常规 4 15" xfId="98"/>
    <cellStyle name="常规 4 20" xfId="99"/>
    <cellStyle name="常规 31 5" xfId="100"/>
    <cellStyle name="常规 4 16" xfId="101"/>
    <cellStyle name="常规 4 21" xfId="102"/>
    <cellStyle name="常规 102" xfId="103"/>
    <cellStyle name="常规 4 2 5" xfId="104"/>
    <cellStyle name="常规 4 7" xfId="105"/>
    <cellStyle name="差_高岭村" xfId="106"/>
    <cellStyle name="常规 104" xfId="107"/>
    <cellStyle name="常规 4 2 7" xfId="108"/>
    <cellStyle name="常规 4 9" xfId="109"/>
    <cellStyle name="常规 107" xfId="110"/>
    <cellStyle name="常规 112" xfId="111"/>
    <cellStyle name="常规 108" xfId="112"/>
    <cellStyle name="常规 113" xfId="113"/>
    <cellStyle name="常规 21 2" xfId="114"/>
    <cellStyle name="常规 10" xfId="115"/>
    <cellStyle name="常规 100" xfId="116"/>
    <cellStyle name="常规 4 2 3" xfId="117"/>
    <cellStyle name="常规 4 5" xfId="118"/>
    <cellStyle name="常规 9 4" xfId="119"/>
    <cellStyle name="常规 102 2" xfId="120"/>
    <cellStyle name="常规 103" xfId="121"/>
    <cellStyle name="常规 4 2 6" xfId="122"/>
    <cellStyle name="常规 4 8" xfId="123"/>
    <cellStyle name="常规 11 8" xfId="124"/>
    <cellStyle name="常规 103 2" xfId="125"/>
    <cellStyle name="常规 104 2" xfId="126"/>
    <cellStyle name="常规 105" xfId="127"/>
    <cellStyle name="常规 110" xfId="128"/>
    <cellStyle name="常规 4 2 8" xfId="129"/>
    <cellStyle name="常规 106" xfId="130"/>
    <cellStyle name="常规 111" xfId="131"/>
    <cellStyle name="常规 4 2 9" xfId="132"/>
    <cellStyle name="常规 21 3" xfId="133"/>
    <cellStyle name="常规 11" xfId="134"/>
    <cellStyle name="常规 11 2" xfId="135"/>
    <cellStyle name="常规 11 3" xfId="136"/>
    <cellStyle name="常规 11 4" xfId="137"/>
    <cellStyle name="常规 11 5" xfId="138"/>
    <cellStyle name="常规 11 6" xfId="139"/>
    <cellStyle name="常规 11 7" xfId="140"/>
    <cellStyle name="常规 11 9" xfId="141"/>
    <cellStyle name="常规 115" xfId="142"/>
    <cellStyle name="常规 120" xfId="143"/>
    <cellStyle name="常规 116" xfId="144"/>
    <cellStyle name="常规 121" xfId="145"/>
    <cellStyle name="常规 117" xfId="146"/>
    <cellStyle name="常规 122" xfId="147"/>
    <cellStyle name="常规 118" xfId="148"/>
    <cellStyle name="常规 123" xfId="149"/>
    <cellStyle name="常规 119" xfId="150"/>
    <cellStyle name="常规 124" xfId="151"/>
    <cellStyle name="常规 21 4" xfId="152"/>
    <cellStyle name="常规 12" xfId="153"/>
    <cellStyle name="常规 130" xfId="154"/>
    <cellStyle name="常规 125" xfId="155"/>
    <cellStyle name="常规 21 5" xfId="156"/>
    <cellStyle name="常规 13" xfId="157"/>
    <cellStyle name="常规 13 2" xfId="158"/>
    <cellStyle name="常规 4 2 17" xfId="159"/>
    <cellStyle name="常规 4 2 22" xfId="160"/>
    <cellStyle name="常规 13 3" xfId="161"/>
    <cellStyle name="常规 4 2 18" xfId="162"/>
    <cellStyle name="常规 4 2 23" xfId="163"/>
    <cellStyle name="常规 13 4" xfId="164"/>
    <cellStyle name="常规 4 2 19" xfId="165"/>
    <cellStyle name="常规 4 2 24" xfId="166"/>
    <cellStyle name="常规 13 6" xfId="167"/>
    <cellStyle name="常规 13_Sheet11" xfId="168"/>
    <cellStyle name="常规 5 18" xfId="169"/>
    <cellStyle name="常规 5 23" xfId="170"/>
    <cellStyle name="常规 21 6" xfId="171"/>
    <cellStyle name="常规 14" xfId="172"/>
    <cellStyle name="常规 15" xfId="173"/>
    <cellStyle name="常规 20" xfId="174"/>
    <cellStyle name="常规 15 2" xfId="175"/>
    <cellStyle name="常规 5 2 14" xfId="176"/>
    <cellStyle name="常规 15 3" xfId="177"/>
    <cellStyle name="常规 5 2 15" xfId="178"/>
    <cellStyle name="常规 5 2 20" xfId="179"/>
    <cellStyle name="常规 15 4" xfId="180"/>
    <cellStyle name="常规 5 2 16" xfId="181"/>
    <cellStyle name="常规 5 2 21" xfId="182"/>
    <cellStyle name="常规 15 5" xfId="183"/>
    <cellStyle name="常规 5 2 17" xfId="184"/>
    <cellStyle name="常规 5 2 22" xfId="185"/>
    <cellStyle name="常规 15 6" xfId="186"/>
    <cellStyle name="常规 15_Sheet11" xfId="187"/>
    <cellStyle name="常规 5 2 18" xfId="188"/>
    <cellStyle name="常规 5 2 23" xfId="189"/>
    <cellStyle name="常规 16" xfId="190"/>
    <cellStyle name="常规 21" xfId="191"/>
    <cellStyle name="常规 17" xfId="192"/>
    <cellStyle name="常规 22" xfId="193"/>
    <cellStyle name="常规 55" xfId="194"/>
    <cellStyle name="常规 60" xfId="195"/>
    <cellStyle name="常规 17 2" xfId="196"/>
    <cellStyle name="常规 56" xfId="197"/>
    <cellStyle name="常规 61" xfId="198"/>
    <cellStyle name="常规 17 3" xfId="199"/>
    <cellStyle name="常规 57" xfId="200"/>
    <cellStyle name="常规 62" xfId="201"/>
    <cellStyle name="常规 17 4" xfId="202"/>
    <cellStyle name="常规 58" xfId="203"/>
    <cellStyle name="常规 63" xfId="204"/>
    <cellStyle name="常规 17 5" xfId="205"/>
    <cellStyle name="常规 59" xfId="206"/>
    <cellStyle name="常规 64" xfId="207"/>
    <cellStyle name="常规 17 6" xfId="208"/>
    <cellStyle name="常规 17_Sheet11" xfId="209"/>
    <cellStyle name="常规 4 19" xfId="210"/>
    <cellStyle name="常规 4 24" xfId="211"/>
    <cellStyle name="常规 18" xfId="212"/>
    <cellStyle name="常规 23" xfId="213"/>
    <cellStyle name="常规 19" xfId="214"/>
    <cellStyle name="常规 24" xfId="215"/>
    <cellStyle name="常规 19 2" xfId="216"/>
    <cellStyle name="常规 19 3" xfId="217"/>
    <cellStyle name="常规 19 4" xfId="218"/>
    <cellStyle name="常规 19 5" xfId="219"/>
    <cellStyle name="常规 19 6" xfId="220"/>
    <cellStyle name="常规 19_Sheet11" xfId="221"/>
    <cellStyle name="常规 3 3 4" xfId="222"/>
    <cellStyle name="常规 2" xfId="223"/>
    <cellStyle name="常规 2 10" xfId="224"/>
    <cellStyle name="常规 2 11" xfId="225"/>
    <cellStyle name="常规 2 12" xfId="226"/>
    <cellStyle name="常规_Sheet1" xfId="227"/>
    <cellStyle name="常规 2 13" xfId="228"/>
    <cellStyle name="常规 2 14" xfId="229"/>
    <cellStyle name="常规 33 2" xfId="230"/>
    <cellStyle name="常规 2 15" xfId="231"/>
    <cellStyle name="常规 2 20" xfId="232"/>
    <cellStyle name="常规 33 3" xfId="233"/>
    <cellStyle name="常规_Sheet1 2 2" xfId="234"/>
    <cellStyle name="常规 2 16" xfId="235"/>
    <cellStyle name="常规 2 21" xfId="236"/>
    <cellStyle name="常规 33 4" xfId="237"/>
    <cellStyle name="常规 2 17" xfId="238"/>
    <cellStyle name="常规 2 22" xfId="239"/>
    <cellStyle name="常规 33 5" xfId="240"/>
    <cellStyle name="常规 2 18" xfId="241"/>
    <cellStyle name="常规 2 23" xfId="242"/>
    <cellStyle name="常规 33 6" xfId="243"/>
    <cellStyle name="常规 2 19" xfId="244"/>
    <cellStyle name="常规 2 24" xfId="245"/>
    <cellStyle name="常规 2 2" xfId="246"/>
    <cellStyle name="常规 2 2 10" xfId="247"/>
    <cellStyle name="常规 39 2" xfId="248"/>
    <cellStyle name="常规 2 2 11" xfId="249"/>
    <cellStyle name="常规 39 3" xfId="250"/>
    <cellStyle name="常规 2 2 12" xfId="251"/>
    <cellStyle name="常规 39 4" xfId="252"/>
    <cellStyle name="常规 2 2 13" xfId="253"/>
    <cellStyle name="常规 39 5" xfId="254"/>
    <cellStyle name="常规 2 2 14" xfId="255"/>
    <cellStyle name="常规 39 6" xfId="256"/>
    <cellStyle name="常规 2 2 15" xfId="257"/>
    <cellStyle name="常规 2 2 20" xfId="258"/>
    <cellStyle name="常规 2 2 16" xfId="259"/>
    <cellStyle name="常规 2 2 21" xfId="260"/>
    <cellStyle name="常规 2 2 17" xfId="261"/>
    <cellStyle name="常规 2 2 22" xfId="262"/>
    <cellStyle name="常规 2 2 18" xfId="263"/>
    <cellStyle name="常规 2 2 23" xfId="264"/>
    <cellStyle name="常规 2 2 19" xfId="265"/>
    <cellStyle name="常规 2 2 24" xfId="266"/>
    <cellStyle name="常规 37" xfId="267"/>
    <cellStyle name="常规 42" xfId="268"/>
    <cellStyle name="常规 2 2 2" xfId="269"/>
    <cellStyle name="常规 38" xfId="270"/>
    <cellStyle name="常规 43" xfId="271"/>
    <cellStyle name="常规 2 2 3" xfId="272"/>
    <cellStyle name="常规 45" xfId="273"/>
    <cellStyle name="常规 50" xfId="274"/>
    <cellStyle name="常规 2 2 5" xfId="275"/>
    <cellStyle name="常规 46" xfId="276"/>
    <cellStyle name="常规 51" xfId="277"/>
    <cellStyle name="常规 9 10" xfId="278"/>
    <cellStyle name="常规 2 2 6" xfId="279"/>
    <cellStyle name="常规 47" xfId="280"/>
    <cellStyle name="常规 52" xfId="281"/>
    <cellStyle name="常规 9 11" xfId="282"/>
    <cellStyle name="常规 2 2 7" xfId="283"/>
    <cellStyle name="常规 48" xfId="284"/>
    <cellStyle name="常规 53" xfId="285"/>
    <cellStyle name="常规 2 2 8" xfId="286"/>
    <cellStyle name="常规 49" xfId="287"/>
    <cellStyle name="常规 54" xfId="288"/>
    <cellStyle name="常规 2 2 9" xfId="289"/>
    <cellStyle name="常规 2 25" xfId="290"/>
    <cellStyle name="常规 2 30" xfId="291"/>
    <cellStyle name="常规 2 27" xfId="292"/>
    <cellStyle name="常规 2 32" xfId="293"/>
    <cellStyle name="常规 2 28" xfId="294"/>
    <cellStyle name="常规 2 33" xfId="295"/>
    <cellStyle name="常规 2 29" xfId="296"/>
    <cellStyle name="常规 2 34" xfId="297"/>
    <cellStyle name="常规 2 3" xfId="298"/>
    <cellStyle name="常规 2 35" xfId="299"/>
    <cellStyle name="常规 2 36" xfId="300"/>
    <cellStyle name="常规 2 37" xfId="301"/>
    <cellStyle name="常规 2 38" xfId="302"/>
    <cellStyle name="常规 2 39" xfId="303"/>
    <cellStyle name="常规 2 4" xfId="304"/>
    <cellStyle name="常规 2 5" xfId="305"/>
    <cellStyle name="常规 2 6" xfId="306"/>
    <cellStyle name="常规 2 7" xfId="307"/>
    <cellStyle name="常规 2 8" xfId="308"/>
    <cellStyle name="常规 2 9" xfId="309"/>
    <cellStyle name="常规 2_附表2  天然林停伐管护补助花名册 (2)(1)" xfId="310"/>
    <cellStyle name="常规 23 2" xfId="311"/>
    <cellStyle name="常规 23 3" xfId="312"/>
    <cellStyle name="常规 23 4" xfId="313"/>
    <cellStyle name="常规 23 5" xfId="314"/>
    <cellStyle name="常规_Sheet1 2" xfId="315"/>
    <cellStyle name="常规 23 6" xfId="316"/>
    <cellStyle name="常规 23_Sheet11" xfId="317"/>
    <cellStyle name="常规 25" xfId="318"/>
    <cellStyle name="常规 30" xfId="319"/>
    <cellStyle name="常规 25 2" xfId="320"/>
    <cellStyle name="常规 25 3" xfId="321"/>
    <cellStyle name="常规 25 4" xfId="322"/>
    <cellStyle name="常规 25 5" xfId="323"/>
    <cellStyle name="常规 25 6" xfId="324"/>
    <cellStyle name="常规 25_Sheet11" xfId="325"/>
    <cellStyle name="常规 27" xfId="326"/>
    <cellStyle name="常规 32" xfId="327"/>
    <cellStyle name="常规 27 2" xfId="328"/>
    <cellStyle name="常规 27 3" xfId="329"/>
    <cellStyle name="常规 27 4" xfId="330"/>
    <cellStyle name="常规 27 5" xfId="331"/>
    <cellStyle name="常规 27 6" xfId="332"/>
    <cellStyle name="常规 27_Sheet11" xfId="333"/>
    <cellStyle name="常规 160" xfId="334"/>
    <cellStyle name="常规 155" xfId="335"/>
    <cellStyle name="常规 28" xfId="336"/>
    <cellStyle name="常规 33" xfId="337"/>
    <cellStyle name="常规 29" xfId="338"/>
    <cellStyle name="常规 34" xfId="339"/>
    <cellStyle name="常规 29 2" xfId="340"/>
    <cellStyle name="常规 29 3" xfId="341"/>
    <cellStyle name="常规 29 4" xfId="342"/>
    <cellStyle name="常规 29 5" xfId="343"/>
    <cellStyle name="常规 29 6" xfId="344"/>
    <cellStyle name="常规 29_Sheet11" xfId="345"/>
    <cellStyle name="常规 3 3 5" xfId="346"/>
    <cellStyle name="常规 3" xfId="347"/>
    <cellStyle name="常规 6 10" xfId="348"/>
    <cellStyle name="常规 6 6" xfId="349"/>
    <cellStyle name="常规 3 10" xfId="350"/>
    <cellStyle name="常规 6 7" xfId="351"/>
    <cellStyle name="常规 3 11" xfId="352"/>
    <cellStyle name="常规 6 8" xfId="353"/>
    <cellStyle name="常规 3 12" xfId="354"/>
    <cellStyle name="常规 6 9" xfId="355"/>
    <cellStyle name="常规 3 13" xfId="356"/>
    <cellStyle name="常规 43 2" xfId="357"/>
    <cellStyle name="常规 3 15" xfId="358"/>
    <cellStyle name="常规 3 20" xfId="359"/>
    <cellStyle name="常规 43 3" xfId="360"/>
    <cellStyle name="常规 3 16" xfId="361"/>
    <cellStyle name="常规 3 21" xfId="362"/>
    <cellStyle name="常规 43 4" xfId="363"/>
    <cellStyle name="常规 3 17" xfId="364"/>
    <cellStyle name="常规 3 22" xfId="365"/>
    <cellStyle name="常规 43 5" xfId="366"/>
    <cellStyle name="常规 3 18" xfId="367"/>
    <cellStyle name="常规 3 23" xfId="368"/>
    <cellStyle name="常规 43 6" xfId="369"/>
    <cellStyle name="常规 3 19" xfId="370"/>
    <cellStyle name="常规 3 24" xfId="371"/>
    <cellStyle name="常规 3 2" xfId="372"/>
    <cellStyle name="常规 3 2 10" xfId="373"/>
    <cellStyle name="常规 3 2 11" xfId="374"/>
    <cellStyle name="常规 3 2 12" xfId="375"/>
    <cellStyle name="常规 3 2 13" xfId="376"/>
    <cellStyle name="常规 3 2 14" xfId="377"/>
    <cellStyle name="常规 3 2 15" xfId="378"/>
    <cellStyle name="常规 3 2 20" xfId="379"/>
    <cellStyle name="常规 3 2 16" xfId="380"/>
    <cellStyle name="常规 3 2 21" xfId="381"/>
    <cellStyle name="常规 3 2 17" xfId="382"/>
    <cellStyle name="常规 3 2 22" xfId="383"/>
    <cellStyle name="常规 3 2 18" xfId="384"/>
    <cellStyle name="常规 3 2 23" xfId="385"/>
    <cellStyle name="常规 3 2 19" xfId="386"/>
    <cellStyle name="常规 3 2 24" xfId="387"/>
    <cellStyle name="常规 3 2 2" xfId="388"/>
    <cellStyle name="常规 3 2 3" xfId="389"/>
    <cellStyle name="常规 3 2 4" xfId="390"/>
    <cellStyle name="常规 3 2 5" xfId="391"/>
    <cellStyle name="常规 3 2 7" xfId="392"/>
    <cellStyle name="常规 3 2 8" xfId="393"/>
    <cellStyle name="常规 3 2 9" xfId="394"/>
    <cellStyle name="常规 3 25" xfId="395"/>
    <cellStyle name="常规 3 30" xfId="396"/>
    <cellStyle name="常规 31_Sheet11" xfId="397"/>
    <cellStyle name="常规 3 26" xfId="398"/>
    <cellStyle name="常规 3 31" xfId="399"/>
    <cellStyle name="常规 3 28" xfId="400"/>
    <cellStyle name="常规 3 33" xfId="401"/>
    <cellStyle name="常规 3 29" xfId="402"/>
    <cellStyle name="常规 3 3" xfId="403"/>
    <cellStyle name="常规 3 3 10" xfId="404"/>
    <cellStyle name="常规 3 3 11" xfId="405"/>
    <cellStyle name="常规 3 3 12" xfId="406"/>
    <cellStyle name="常规 3 3 13" xfId="407"/>
    <cellStyle name="常规 3 3 14" xfId="408"/>
    <cellStyle name="常规 3 3 15" xfId="409"/>
    <cellStyle name="常规 3 3 20" xfId="410"/>
    <cellStyle name="常规 3 3 16" xfId="411"/>
    <cellStyle name="常规 3 3 21" xfId="412"/>
    <cellStyle name="常规 3 3 17" xfId="413"/>
    <cellStyle name="常规 3 3 22" xfId="414"/>
    <cellStyle name="常规 3 3 18" xfId="415"/>
    <cellStyle name="常规 3 3 23" xfId="416"/>
    <cellStyle name="常规 3 3 19" xfId="417"/>
    <cellStyle name="常规 3 3 24" xfId="418"/>
    <cellStyle name="常规 3 3 2" xfId="419"/>
    <cellStyle name="常规 3 3 3" xfId="420"/>
    <cellStyle name="常规 4" xfId="421"/>
    <cellStyle name="常规 6 11" xfId="422"/>
    <cellStyle name="常规 3 3 6" xfId="423"/>
    <cellStyle name="常规 3_附表2  天然林停伐管护补助花名册 (2)(1)" xfId="424"/>
    <cellStyle name="常规 5" xfId="425"/>
    <cellStyle name="常规 3 3 7" xfId="426"/>
    <cellStyle name="常规 7" xfId="427"/>
    <cellStyle name="常规 3 3 9" xfId="428"/>
    <cellStyle name="常规 3 4" xfId="429"/>
    <cellStyle name="常规 3 5" xfId="430"/>
    <cellStyle name="常规 3 6" xfId="431"/>
    <cellStyle name="常规 3 7" xfId="432"/>
    <cellStyle name="常规 3 8" xfId="433"/>
    <cellStyle name="常规 3 9" xfId="434"/>
    <cellStyle name="常规 31 6" xfId="435"/>
    <cellStyle name="常规 4 2 2" xfId="436"/>
    <cellStyle name="常规 4 4" xfId="437"/>
    <cellStyle name="常规 33_Sheet11" xfId="438"/>
    <cellStyle name="常规 35" xfId="439"/>
    <cellStyle name="常规 40" xfId="440"/>
    <cellStyle name="常规 35 2" xfId="441"/>
    <cellStyle name="常规 35 3" xfId="442"/>
    <cellStyle name="常规 35 4" xfId="443"/>
    <cellStyle name="常规 35 5" xfId="444"/>
    <cellStyle name="常规 35 6" xfId="445"/>
    <cellStyle name="常规 36" xfId="446"/>
    <cellStyle name="常规 41" xfId="447"/>
    <cellStyle name="常规 37 2" xfId="448"/>
    <cellStyle name="常规 156" xfId="449"/>
    <cellStyle name="常规 161" xfId="450"/>
    <cellStyle name="常规 37 3" xfId="451"/>
    <cellStyle name="常规 157" xfId="452"/>
    <cellStyle name="常规 162" xfId="453"/>
    <cellStyle name="常规 37_Sheet11" xfId="454"/>
    <cellStyle name="常规 39_Sheet11" xfId="455"/>
    <cellStyle name="常规 4 10" xfId="456"/>
    <cellStyle name="常规 4 17" xfId="457"/>
    <cellStyle name="常规 4 22" xfId="458"/>
    <cellStyle name="常规 4 18" xfId="459"/>
    <cellStyle name="常规 4 23" xfId="460"/>
    <cellStyle name="常规 4 2" xfId="461"/>
    <cellStyle name="常规 4 2 10" xfId="462"/>
    <cellStyle name="常规 4 25" xfId="463"/>
    <cellStyle name="常规 4 30" xfId="464"/>
    <cellStyle name="常规 4 2 11" xfId="465"/>
    <cellStyle name="常规 4 26" xfId="466"/>
    <cellStyle name="常规 4 31" xfId="467"/>
    <cellStyle name="常规 4 2 12" xfId="468"/>
    <cellStyle name="常规 4 27" xfId="469"/>
    <cellStyle name="常规 4 32" xfId="470"/>
    <cellStyle name="常规 4 2 13" xfId="471"/>
    <cellStyle name="常规 4 28" xfId="472"/>
    <cellStyle name="常规 4 33" xfId="473"/>
    <cellStyle name="常规 4 2 14" xfId="474"/>
    <cellStyle name="常规 4 29" xfId="475"/>
    <cellStyle name="常规 4 2 15" xfId="476"/>
    <cellStyle name="常规 4 2 20" xfId="477"/>
    <cellStyle name="常规 4 2 16" xfId="478"/>
    <cellStyle name="常规 4 2 21" xfId="479"/>
    <cellStyle name="常规 4 3" xfId="480"/>
    <cellStyle name="常规 43_Sheet11" xfId="481"/>
    <cellStyle name="常规 73" xfId="482"/>
    <cellStyle name="常规 68" xfId="483"/>
    <cellStyle name="常规 5 10" xfId="484"/>
    <cellStyle name="常规 74" xfId="485"/>
    <cellStyle name="常规 69" xfId="486"/>
    <cellStyle name="常规 5 11" xfId="487"/>
    <cellStyle name="常规 5 12" xfId="488"/>
    <cellStyle name="常规 5 13" xfId="489"/>
    <cellStyle name="常规 5 14" xfId="490"/>
    <cellStyle name="常规 5 15" xfId="491"/>
    <cellStyle name="常规 5 20" xfId="492"/>
    <cellStyle name="常规 5 16" xfId="493"/>
    <cellStyle name="常规 5 21" xfId="494"/>
    <cellStyle name="常规 5 19" xfId="495"/>
    <cellStyle name="常规 5 24" xfId="496"/>
    <cellStyle name="常规 5 2 10" xfId="497"/>
    <cellStyle name="常规 5 2 11" xfId="498"/>
    <cellStyle name="常规 5 2 12" xfId="499"/>
    <cellStyle name="常规 5 2 13" xfId="500"/>
    <cellStyle name="常规 5 2 19" xfId="501"/>
    <cellStyle name="常规 5 2 24" xfId="502"/>
    <cellStyle name="常规 5 2 5" xfId="503"/>
    <cellStyle name="常规 5 2 6" xfId="504"/>
    <cellStyle name="常规 5 2 7" xfId="505"/>
    <cellStyle name="常规 5 2 8" xfId="506"/>
    <cellStyle name="常规 5 2 9" xfId="507"/>
    <cellStyle name="常规 5 25" xfId="508"/>
    <cellStyle name="常规 5 30" xfId="509"/>
    <cellStyle name="常规 5 26" xfId="510"/>
    <cellStyle name="常规 5 31" xfId="511"/>
    <cellStyle name="常规 5 32" xfId="512"/>
    <cellStyle name="常规 5 27" xfId="513"/>
    <cellStyle name="常规 5 33" xfId="514"/>
    <cellStyle name="常规 5 28" xfId="515"/>
    <cellStyle name="常规 5 29" xfId="516"/>
    <cellStyle name="常规 5 3" xfId="517"/>
    <cellStyle name="常规 143" xfId="518"/>
    <cellStyle name="常规 138" xfId="519"/>
    <cellStyle name="常规 5 4" xfId="520"/>
    <cellStyle name="常规 144" xfId="521"/>
    <cellStyle name="常规 139" xfId="522"/>
    <cellStyle name="常规 145" xfId="523"/>
    <cellStyle name="常规 150" xfId="524"/>
    <cellStyle name="常规 5 5" xfId="525"/>
    <cellStyle name="常规 5 6" xfId="526"/>
    <cellStyle name="常规 146" xfId="527"/>
    <cellStyle name="常规 151" xfId="528"/>
    <cellStyle name="常规 5 7" xfId="529"/>
    <cellStyle name="常规 152" xfId="530"/>
    <cellStyle name="常规 147" xfId="531"/>
    <cellStyle name="常规 5 8" xfId="532"/>
    <cellStyle name="常规 153" xfId="533"/>
    <cellStyle name="常规 148" xfId="534"/>
    <cellStyle name="常规 5 9" xfId="535"/>
    <cellStyle name="常规 154" xfId="536"/>
    <cellStyle name="常规 149" xfId="537"/>
    <cellStyle name="注释 2" xfId="538"/>
    <cellStyle name="常规 6 2" xfId="539"/>
    <cellStyle name="常规 6 3" xfId="540"/>
    <cellStyle name="常规 6 4" xfId="541"/>
    <cellStyle name="常规 65" xfId="542"/>
    <cellStyle name="常规 70" xfId="543"/>
    <cellStyle name="常规 71" xfId="544"/>
    <cellStyle name="常规 66" xfId="545"/>
    <cellStyle name="常规 114 2" xfId="546"/>
    <cellStyle name="常规 72" xfId="547"/>
    <cellStyle name="常规 67" xfId="548"/>
    <cellStyle name="常规 7 10" xfId="549"/>
    <cellStyle name="常规 7 11" xfId="550"/>
    <cellStyle name="常规 7 2" xfId="551"/>
    <cellStyle name="常规 7 4" xfId="552"/>
    <cellStyle name="常规 7 5" xfId="553"/>
    <cellStyle name="常规 7 6" xfId="554"/>
    <cellStyle name="常规 7 7" xfId="555"/>
    <cellStyle name="常规 7 8" xfId="556"/>
    <cellStyle name="常规 7 9" xfId="557"/>
    <cellStyle name="常规 80" xfId="558"/>
    <cellStyle name="常规 75" xfId="559"/>
    <cellStyle name="常规 81" xfId="560"/>
    <cellStyle name="常规 76" xfId="561"/>
    <cellStyle name="常规 82" xfId="562"/>
    <cellStyle name="常规 77" xfId="563"/>
    <cellStyle name="常规 83" xfId="564"/>
    <cellStyle name="常规 78" xfId="565"/>
    <cellStyle name="常规 84" xfId="566"/>
    <cellStyle name="常规 79" xfId="567"/>
    <cellStyle name="常规 8" xfId="568"/>
    <cellStyle name="常规 8 10" xfId="569"/>
    <cellStyle name="常规 8 11" xfId="570"/>
    <cellStyle name="常规 8 4" xfId="571"/>
    <cellStyle name="常规 8 5" xfId="572"/>
    <cellStyle name="常规 8 6" xfId="573"/>
    <cellStyle name="常规 102 2 2" xfId="574"/>
    <cellStyle name="常规 8 7" xfId="575"/>
    <cellStyle name="常规 8 8" xfId="576"/>
    <cellStyle name="常规 8 9" xfId="577"/>
    <cellStyle name="常规 91" xfId="578"/>
    <cellStyle name="常规 86" xfId="579"/>
    <cellStyle name="常规 92" xfId="580"/>
    <cellStyle name="常规 87" xfId="581"/>
    <cellStyle name="常规 93" xfId="582"/>
    <cellStyle name="常规 88" xfId="583"/>
    <cellStyle name="常规 94" xfId="584"/>
    <cellStyle name="常规 89" xfId="585"/>
    <cellStyle name="常规 9" xfId="586"/>
    <cellStyle name="常规 9 2" xfId="587"/>
    <cellStyle name="常规 9 3" xfId="588"/>
    <cellStyle name="常规 9 5" xfId="589"/>
    <cellStyle name="常规 102 3" xfId="590"/>
    <cellStyle name="常规 9 6" xfId="591"/>
    <cellStyle name="常规 9 7" xfId="592"/>
    <cellStyle name="常规 9 8" xfId="593"/>
    <cellStyle name="常规 9 9" xfId="594"/>
    <cellStyle name="常规 95" xfId="595"/>
    <cellStyle name="常规 96" xfId="596"/>
    <cellStyle name="常规 97" xfId="597"/>
    <cellStyle name="常规 98" xfId="598"/>
    <cellStyle name="常规 99" xfId="599"/>
    <cellStyle name="注释 2 2" xfId="600"/>
    <cellStyle name="注释 2 3" xfId="601"/>
    <cellStyle name="注释 2 4" xfId="602"/>
    <cellStyle name="注释 2 5" xfId="603"/>
    <cellStyle name="注释 2 6" xfId="604"/>
    <cellStyle name="注释 2 7" xfId="605"/>
    <cellStyle name="常规 129" xfId="606"/>
    <cellStyle name="常规 134" xfId="607"/>
    <cellStyle name="常规 127" xfId="608"/>
    <cellStyle name="常规 132" xfId="609"/>
    <cellStyle name="常规 135" xfId="610"/>
    <cellStyle name="常规 140" xfId="611"/>
    <cellStyle name="常规 133" xfId="612"/>
    <cellStyle name="常规 128" xfId="613"/>
    <cellStyle name="常规 131" xfId="614"/>
    <cellStyle name="常规 126" xfId="615"/>
    <cellStyle name="常规 136" xfId="616"/>
    <cellStyle name="常规 141" xfId="617"/>
    <cellStyle name="常规 6 8 2" xfId="618"/>
    <cellStyle name="常规 103 2 2" xfId="619"/>
  </cellStyles>
  <tableStyles count="0" defaultTableStyle="TableStyleMedium2" defaultPivotStyle="PivotStyleLight16"/>
  <colors>
    <mruColors>
      <color rgb="00339966"/>
      <color rgb="00FFCC00"/>
      <color rgb="00C0504D"/>
      <color rgb="00333333"/>
      <color rgb="0000B050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87"/>
  <sheetViews>
    <sheetView tabSelected="1" workbookViewId="0">
      <selection activeCell="C3" sqref="C3"/>
    </sheetView>
  </sheetViews>
  <sheetFormatPr defaultColWidth="9" defaultRowHeight="17.4"/>
  <cols>
    <col min="1" max="1" width="7.525" style="96" customWidth="1"/>
    <col min="2" max="2" width="7.88333333333333" style="96" customWidth="1"/>
    <col min="3" max="3" width="6.25" style="96" customWidth="1"/>
    <col min="4" max="4" width="10.75" style="96" customWidth="1"/>
    <col min="5" max="5" width="5.375" style="96" customWidth="1"/>
    <col min="6" max="6" width="3.375" style="96" customWidth="1"/>
    <col min="7" max="7" width="11.125" style="97" customWidth="1"/>
    <col min="8" max="8" width="14.25" style="98" customWidth="1"/>
    <col min="9" max="9" width="11" style="97" customWidth="1"/>
    <col min="10" max="10" width="6.5" style="97" customWidth="1"/>
    <col min="11" max="11" width="8.75" style="97" customWidth="1"/>
    <col min="12" max="12" width="13" style="97" customWidth="1"/>
    <col min="13" max="13" width="8.25" style="96" customWidth="1"/>
    <col min="14" max="14" width="4.875" style="96" customWidth="1"/>
    <col min="15" max="15" width="5.375" style="96" customWidth="1"/>
    <col min="16" max="16384" width="9" style="97"/>
  </cols>
  <sheetData>
    <row r="1" s="95" customFormat="1" ht="45.75" customHeight="1" spans="1:15">
      <c r="A1" s="100" t="s">
        <v>0</v>
      </c>
      <c r="B1" s="101"/>
      <c r="C1" s="101"/>
      <c r="D1" s="101"/>
      <c r="E1" s="103"/>
      <c r="F1" s="103"/>
      <c r="G1" s="101"/>
      <c r="H1" s="101"/>
      <c r="I1" s="101"/>
      <c r="J1" s="101"/>
      <c r="K1" s="101"/>
      <c r="L1" s="101"/>
      <c r="M1" s="101"/>
      <c r="N1" s="101"/>
      <c r="O1" s="101"/>
    </row>
    <row r="2" ht="26.1" customHeight="1" spans="1:15">
      <c r="A2" s="96" t="s">
        <v>1</v>
      </c>
      <c r="E2" s="98"/>
      <c r="F2" s="98"/>
      <c r="I2" s="97" t="s">
        <v>2</v>
      </c>
      <c r="O2" s="117"/>
    </row>
    <row r="3" ht="100.8" spans="1:15">
      <c r="A3" s="104" t="s">
        <v>3</v>
      </c>
      <c r="B3" s="104" t="s">
        <v>4</v>
      </c>
      <c r="C3" s="104" t="s">
        <v>5</v>
      </c>
      <c r="D3" s="104" t="s">
        <v>6</v>
      </c>
      <c r="E3" s="105" t="s">
        <v>7</v>
      </c>
      <c r="F3" s="105" t="s">
        <v>8</v>
      </c>
      <c r="G3" s="106" t="s">
        <v>9</v>
      </c>
      <c r="H3" s="105" t="s">
        <v>10</v>
      </c>
      <c r="I3" s="106" t="s">
        <v>11</v>
      </c>
      <c r="J3" s="119" t="s">
        <v>12</v>
      </c>
      <c r="K3" s="105" t="s">
        <v>13</v>
      </c>
      <c r="L3" s="105" t="s">
        <v>14</v>
      </c>
      <c r="M3" s="104" t="s">
        <v>15</v>
      </c>
      <c r="N3" s="104" t="s">
        <v>16</v>
      </c>
      <c r="O3" s="104" t="s">
        <v>17</v>
      </c>
    </row>
    <row r="4" spans="1:15">
      <c r="A4" s="107">
        <v>1</v>
      </c>
      <c r="B4" s="107">
        <v>2</v>
      </c>
      <c r="C4" s="107">
        <v>3</v>
      </c>
      <c r="D4" s="107">
        <v>4</v>
      </c>
      <c r="E4" s="108">
        <v>5</v>
      </c>
      <c r="F4" s="108">
        <v>6</v>
      </c>
      <c r="G4" s="109">
        <v>7</v>
      </c>
      <c r="H4" s="108">
        <v>8</v>
      </c>
      <c r="I4" s="109">
        <v>9</v>
      </c>
      <c r="J4" s="109">
        <v>11</v>
      </c>
      <c r="K4" s="109">
        <v>12</v>
      </c>
      <c r="L4" s="109">
        <v>13</v>
      </c>
      <c r="M4" s="107">
        <v>16</v>
      </c>
      <c r="N4" s="107">
        <v>17</v>
      </c>
      <c r="O4" s="107">
        <v>18</v>
      </c>
    </row>
    <row r="5" ht="24" customHeight="1" spans="1:15">
      <c r="A5" s="107" t="s">
        <v>18</v>
      </c>
      <c r="B5" s="107"/>
      <c r="C5" s="107"/>
      <c r="D5" s="107"/>
      <c r="E5" s="660"/>
      <c r="F5" s="660"/>
      <c r="G5" s="108">
        <f>SUM(G6:G982)</f>
        <v>8095.6</v>
      </c>
      <c r="H5" s="108"/>
      <c r="I5" s="129"/>
      <c r="J5" s="109"/>
      <c r="K5" s="109"/>
      <c r="L5" s="108">
        <f>SUM(L6:L982)</f>
        <v>111314.5</v>
      </c>
      <c r="M5" s="679"/>
      <c r="N5" s="107"/>
      <c r="O5" s="107"/>
    </row>
    <row r="6" ht="28" customHeight="1" spans="1:15">
      <c r="A6" s="661" t="s">
        <v>19</v>
      </c>
      <c r="B6" s="661" t="s">
        <v>20</v>
      </c>
      <c r="C6" s="662" t="s">
        <v>21</v>
      </c>
      <c r="D6" s="663" t="s">
        <v>22</v>
      </c>
      <c r="E6" s="664">
        <v>65</v>
      </c>
      <c r="F6" s="665"/>
      <c r="G6" s="666">
        <v>1</v>
      </c>
      <c r="H6" s="667" t="s">
        <v>23</v>
      </c>
      <c r="I6" s="680" t="s">
        <v>24</v>
      </c>
      <c r="J6" s="681" t="s">
        <v>25</v>
      </c>
      <c r="K6" s="132">
        <v>13.75</v>
      </c>
      <c r="L6" s="132">
        <f>G6*K6</f>
        <v>13.75</v>
      </c>
      <c r="M6" s="662" t="s">
        <v>24</v>
      </c>
      <c r="N6" s="661" t="s">
        <v>25</v>
      </c>
      <c r="O6" s="661" t="s">
        <v>25</v>
      </c>
    </row>
    <row r="7" ht="24" customHeight="1" spans="1:15">
      <c r="A7" s="661" t="s">
        <v>19</v>
      </c>
      <c r="B7" s="661" t="s">
        <v>20</v>
      </c>
      <c r="C7" s="662" t="s">
        <v>21</v>
      </c>
      <c r="D7" s="663" t="s">
        <v>26</v>
      </c>
      <c r="E7" s="664">
        <v>57</v>
      </c>
      <c r="F7" s="665"/>
      <c r="G7" s="666">
        <v>11.5</v>
      </c>
      <c r="H7" s="667" t="s">
        <v>23</v>
      </c>
      <c r="I7" s="680" t="s">
        <v>24</v>
      </c>
      <c r="J7" s="681" t="s">
        <v>25</v>
      </c>
      <c r="K7" s="132">
        <v>13.75</v>
      </c>
      <c r="L7" s="132">
        <f t="shared" ref="L7:L70" si="0">G7*K7</f>
        <v>158.125</v>
      </c>
      <c r="M7" s="662" t="s">
        <v>24</v>
      </c>
      <c r="N7" s="661" t="s">
        <v>25</v>
      </c>
      <c r="O7" s="661" t="s">
        <v>25</v>
      </c>
    </row>
    <row r="8" ht="27" customHeight="1" spans="1:15">
      <c r="A8" s="661" t="s">
        <v>19</v>
      </c>
      <c r="B8" s="661" t="s">
        <v>20</v>
      </c>
      <c r="C8" s="662" t="s">
        <v>21</v>
      </c>
      <c r="D8" s="663" t="s">
        <v>27</v>
      </c>
      <c r="E8" s="664">
        <v>79</v>
      </c>
      <c r="F8" s="665"/>
      <c r="G8" s="666">
        <v>10</v>
      </c>
      <c r="H8" s="667" t="s">
        <v>28</v>
      </c>
      <c r="I8" s="680" t="s">
        <v>24</v>
      </c>
      <c r="J8" s="681" t="s">
        <v>25</v>
      </c>
      <c r="K8" s="132">
        <v>13.75</v>
      </c>
      <c r="L8" s="132">
        <f t="shared" si="0"/>
        <v>137.5</v>
      </c>
      <c r="M8" s="662" t="s">
        <v>24</v>
      </c>
      <c r="N8" s="661" t="s">
        <v>25</v>
      </c>
      <c r="O8" s="661" t="s">
        <v>25</v>
      </c>
    </row>
    <row r="9" ht="24" customHeight="1" spans="1:15">
      <c r="A9" s="661" t="s">
        <v>19</v>
      </c>
      <c r="B9" s="661" t="s">
        <v>20</v>
      </c>
      <c r="C9" s="662" t="s">
        <v>21</v>
      </c>
      <c r="D9" s="663" t="s">
        <v>29</v>
      </c>
      <c r="E9" s="664">
        <v>83</v>
      </c>
      <c r="F9" s="665"/>
      <c r="G9" s="666">
        <v>35.7</v>
      </c>
      <c r="H9" s="667" t="s">
        <v>28</v>
      </c>
      <c r="I9" s="680" t="s">
        <v>24</v>
      </c>
      <c r="J9" s="681" t="s">
        <v>25</v>
      </c>
      <c r="K9" s="132">
        <v>13.75</v>
      </c>
      <c r="L9" s="132">
        <f t="shared" si="0"/>
        <v>490.875</v>
      </c>
      <c r="M9" s="662" t="s">
        <v>24</v>
      </c>
      <c r="N9" s="661" t="s">
        <v>25</v>
      </c>
      <c r="O9" s="661" t="s">
        <v>25</v>
      </c>
    </row>
    <row r="10" ht="24" customHeight="1" spans="1:15">
      <c r="A10" s="661" t="s">
        <v>19</v>
      </c>
      <c r="B10" s="661" t="s">
        <v>20</v>
      </c>
      <c r="C10" s="662" t="s">
        <v>21</v>
      </c>
      <c r="D10" s="663" t="s">
        <v>30</v>
      </c>
      <c r="E10" s="664">
        <v>72</v>
      </c>
      <c r="F10" s="665"/>
      <c r="G10" s="666">
        <v>2.7</v>
      </c>
      <c r="H10" s="667" t="s">
        <v>28</v>
      </c>
      <c r="I10" s="680" t="s">
        <v>24</v>
      </c>
      <c r="J10" s="681" t="s">
        <v>25</v>
      </c>
      <c r="K10" s="132">
        <v>13.75</v>
      </c>
      <c r="L10" s="132">
        <f t="shared" si="0"/>
        <v>37.125</v>
      </c>
      <c r="M10" s="662" t="s">
        <v>24</v>
      </c>
      <c r="N10" s="661" t="s">
        <v>25</v>
      </c>
      <c r="O10" s="661" t="s">
        <v>25</v>
      </c>
    </row>
    <row r="11" ht="30" customHeight="1" spans="1:15">
      <c r="A11" s="661" t="s">
        <v>19</v>
      </c>
      <c r="B11" s="661" t="s">
        <v>20</v>
      </c>
      <c r="C11" s="662" t="s">
        <v>21</v>
      </c>
      <c r="D11" s="663" t="s">
        <v>31</v>
      </c>
      <c r="E11" s="664">
        <v>149</v>
      </c>
      <c r="F11" s="665"/>
      <c r="G11" s="666">
        <v>11.54</v>
      </c>
      <c r="H11" s="667" t="s">
        <v>32</v>
      </c>
      <c r="I11" s="680" t="s">
        <v>33</v>
      </c>
      <c r="J11" s="681" t="s">
        <v>25</v>
      </c>
      <c r="K11" s="132">
        <v>13.75</v>
      </c>
      <c r="L11" s="132">
        <f t="shared" si="0"/>
        <v>158.675</v>
      </c>
      <c r="M11" s="662" t="s">
        <v>33</v>
      </c>
      <c r="N11" s="661" t="s">
        <v>25</v>
      </c>
      <c r="O11" s="661" t="s">
        <v>25</v>
      </c>
    </row>
    <row r="12" ht="24" customHeight="1" spans="1:15">
      <c r="A12" s="661" t="s">
        <v>19</v>
      </c>
      <c r="B12" s="661" t="s">
        <v>20</v>
      </c>
      <c r="C12" s="662" t="s">
        <v>21</v>
      </c>
      <c r="D12" s="663" t="s">
        <v>26</v>
      </c>
      <c r="E12" s="664">
        <v>130</v>
      </c>
      <c r="F12" s="665"/>
      <c r="G12" s="666">
        <v>4.6</v>
      </c>
      <c r="H12" s="667" t="s">
        <v>32</v>
      </c>
      <c r="I12" s="680" t="s">
        <v>33</v>
      </c>
      <c r="J12" s="681" t="s">
        <v>25</v>
      </c>
      <c r="K12" s="132">
        <v>13.75</v>
      </c>
      <c r="L12" s="132">
        <f t="shared" si="0"/>
        <v>63.25</v>
      </c>
      <c r="M12" s="662" t="s">
        <v>33</v>
      </c>
      <c r="N12" s="661" t="s">
        <v>25</v>
      </c>
      <c r="O12" s="661" t="s">
        <v>25</v>
      </c>
    </row>
    <row r="13" ht="24" customHeight="1" spans="1:15">
      <c r="A13" s="661" t="s">
        <v>19</v>
      </c>
      <c r="B13" s="661" t="s">
        <v>20</v>
      </c>
      <c r="C13" s="662" t="s">
        <v>21</v>
      </c>
      <c r="D13" s="663" t="s">
        <v>34</v>
      </c>
      <c r="E13" s="664">
        <v>120</v>
      </c>
      <c r="F13" s="665"/>
      <c r="G13" s="666">
        <v>2.3</v>
      </c>
      <c r="H13" s="667" t="s">
        <v>35</v>
      </c>
      <c r="I13" s="680" t="s">
        <v>33</v>
      </c>
      <c r="J13" s="681" t="s">
        <v>25</v>
      </c>
      <c r="K13" s="132">
        <v>13.75</v>
      </c>
      <c r="L13" s="132">
        <f t="shared" si="0"/>
        <v>31.625</v>
      </c>
      <c r="M13" s="662" t="s">
        <v>33</v>
      </c>
      <c r="N13" s="661" t="s">
        <v>25</v>
      </c>
      <c r="O13" s="661" t="s">
        <v>25</v>
      </c>
    </row>
    <row r="14" ht="24" customHeight="1" spans="1:15">
      <c r="A14" s="661" t="s">
        <v>19</v>
      </c>
      <c r="B14" s="661" t="s">
        <v>20</v>
      </c>
      <c r="C14" s="662" t="s">
        <v>21</v>
      </c>
      <c r="D14" s="663" t="s">
        <v>36</v>
      </c>
      <c r="E14" s="664">
        <v>40</v>
      </c>
      <c r="F14" s="665"/>
      <c r="G14" s="666">
        <v>4</v>
      </c>
      <c r="H14" s="667" t="s">
        <v>35</v>
      </c>
      <c r="I14" s="680" t="s">
        <v>33</v>
      </c>
      <c r="J14" s="681" t="s">
        <v>25</v>
      </c>
      <c r="K14" s="132">
        <v>13.75</v>
      </c>
      <c r="L14" s="132">
        <f t="shared" si="0"/>
        <v>55</v>
      </c>
      <c r="M14" s="662" t="s">
        <v>33</v>
      </c>
      <c r="N14" s="661" t="s">
        <v>25</v>
      </c>
      <c r="O14" s="661" t="s">
        <v>25</v>
      </c>
    </row>
    <row r="15" ht="24" customHeight="1" spans="1:15">
      <c r="A15" s="661" t="s">
        <v>19</v>
      </c>
      <c r="B15" s="661" t="s">
        <v>20</v>
      </c>
      <c r="C15" s="662" t="s">
        <v>21</v>
      </c>
      <c r="D15" s="663" t="s">
        <v>26</v>
      </c>
      <c r="E15" s="664">
        <v>38</v>
      </c>
      <c r="F15" s="665"/>
      <c r="G15" s="666">
        <v>2.3</v>
      </c>
      <c r="H15" s="667" t="s">
        <v>37</v>
      </c>
      <c r="I15" s="680" t="s">
        <v>38</v>
      </c>
      <c r="J15" s="681" t="s">
        <v>25</v>
      </c>
      <c r="K15" s="132">
        <v>13.75</v>
      </c>
      <c r="L15" s="132">
        <f t="shared" si="0"/>
        <v>31.625</v>
      </c>
      <c r="M15" s="662" t="s">
        <v>38</v>
      </c>
      <c r="N15" s="661" t="s">
        <v>25</v>
      </c>
      <c r="O15" s="661" t="s">
        <v>25</v>
      </c>
    </row>
    <row r="16" ht="24" customHeight="1" spans="1:15">
      <c r="A16" s="661" t="s">
        <v>19</v>
      </c>
      <c r="B16" s="661" t="s">
        <v>20</v>
      </c>
      <c r="C16" s="662" t="s">
        <v>21</v>
      </c>
      <c r="D16" s="663" t="s">
        <v>34</v>
      </c>
      <c r="E16" s="664">
        <v>151</v>
      </c>
      <c r="F16" s="665"/>
      <c r="G16" s="666">
        <v>23</v>
      </c>
      <c r="H16" s="667" t="s">
        <v>37</v>
      </c>
      <c r="I16" s="680" t="s">
        <v>38</v>
      </c>
      <c r="J16" s="681" t="s">
        <v>25</v>
      </c>
      <c r="K16" s="132">
        <v>13.75</v>
      </c>
      <c r="L16" s="132">
        <f t="shared" si="0"/>
        <v>316.25</v>
      </c>
      <c r="M16" s="662" t="s">
        <v>38</v>
      </c>
      <c r="N16" s="661" t="s">
        <v>25</v>
      </c>
      <c r="O16" s="661" t="s">
        <v>25</v>
      </c>
    </row>
    <row r="17" ht="24" customHeight="1" spans="1:15">
      <c r="A17" s="661" t="s">
        <v>19</v>
      </c>
      <c r="B17" s="661" t="s">
        <v>20</v>
      </c>
      <c r="C17" s="662" t="s">
        <v>21</v>
      </c>
      <c r="D17" s="663" t="s">
        <v>39</v>
      </c>
      <c r="E17" s="664">
        <v>155</v>
      </c>
      <c r="F17" s="665"/>
      <c r="G17" s="666">
        <v>5.8</v>
      </c>
      <c r="H17" s="667" t="s">
        <v>37</v>
      </c>
      <c r="I17" s="680" t="s">
        <v>38</v>
      </c>
      <c r="J17" s="681" t="s">
        <v>25</v>
      </c>
      <c r="K17" s="132">
        <v>13.75</v>
      </c>
      <c r="L17" s="132">
        <f t="shared" si="0"/>
        <v>79.75</v>
      </c>
      <c r="M17" s="662" t="s">
        <v>38</v>
      </c>
      <c r="N17" s="661" t="s">
        <v>25</v>
      </c>
      <c r="O17" s="661" t="s">
        <v>25</v>
      </c>
    </row>
    <row r="18" ht="24" customHeight="1" spans="1:15">
      <c r="A18" s="661" t="s">
        <v>19</v>
      </c>
      <c r="B18" s="661" t="s">
        <v>20</v>
      </c>
      <c r="C18" s="662" t="s">
        <v>21</v>
      </c>
      <c r="D18" s="663" t="s">
        <v>40</v>
      </c>
      <c r="E18" s="664">
        <v>94</v>
      </c>
      <c r="F18" s="665"/>
      <c r="G18" s="666">
        <v>5.7</v>
      </c>
      <c r="H18" s="667" t="s">
        <v>41</v>
      </c>
      <c r="I18" s="680" t="s">
        <v>38</v>
      </c>
      <c r="J18" s="681" t="s">
        <v>25</v>
      </c>
      <c r="K18" s="132">
        <v>13.75</v>
      </c>
      <c r="L18" s="132">
        <f t="shared" si="0"/>
        <v>78.375</v>
      </c>
      <c r="M18" s="662" t="s">
        <v>38</v>
      </c>
      <c r="N18" s="661" t="s">
        <v>25</v>
      </c>
      <c r="O18" s="661" t="s">
        <v>25</v>
      </c>
    </row>
    <row r="19" ht="24" customHeight="1" spans="1:15">
      <c r="A19" s="661" t="s">
        <v>19</v>
      </c>
      <c r="B19" s="661" t="s">
        <v>20</v>
      </c>
      <c r="C19" s="662" t="s">
        <v>21</v>
      </c>
      <c r="D19" s="663" t="s">
        <v>42</v>
      </c>
      <c r="E19" s="664">
        <v>63</v>
      </c>
      <c r="F19" s="665"/>
      <c r="G19" s="666">
        <v>6</v>
      </c>
      <c r="H19" s="667" t="s">
        <v>41</v>
      </c>
      <c r="I19" s="680" t="s">
        <v>38</v>
      </c>
      <c r="J19" s="681" t="s">
        <v>25</v>
      </c>
      <c r="K19" s="132">
        <v>13.75</v>
      </c>
      <c r="L19" s="132">
        <f t="shared" si="0"/>
        <v>82.5</v>
      </c>
      <c r="M19" s="662" t="s">
        <v>38</v>
      </c>
      <c r="N19" s="661" t="s">
        <v>25</v>
      </c>
      <c r="O19" s="661" t="s">
        <v>25</v>
      </c>
    </row>
    <row r="20" ht="24" customHeight="1" spans="1:15">
      <c r="A20" s="661" t="s">
        <v>19</v>
      </c>
      <c r="B20" s="661" t="s">
        <v>20</v>
      </c>
      <c r="C20" s="662" t="s">
        <v>21</v>
      </c>
      <c r="D20" s="663" t="s">
        <v>43</v>
      </c>
      <c r="E20" s="664">
        <v>110</v>
      </c>
      <c r="F20" s="665"/>
      <c r="G20" s="666">
        <v>17.3</v>
      </c>
      <c r="H20" s="667" t="s">
        <v>44</v>
      </c>
      <c r="I20" s="680" t="s">
        <v>45</v>
      </c>
      <c r="J20" s="681" t="s">
        <v>25</v>
      </c>
      <c r="K20" s="132">
        <v>13.75</v>
      </c>
      <c r="L20" s="132">
        <f t="shared" si="0"/>
        <v>237.875</v>
      </c>
      <c r="M20" s="662" t="s">
        <v>45</v>
      </c>
      <c r="N20" s="661" t="s">
        <v>25</v>
      </c>
      <c r="O20" s="661" t="s">
        <v>25</v>
      </c>
    </row>
    <row r="21" ht="24" customHeight="1" spans="1:15">
      <c r="A21" s="661" t="s">
        <v>19</v>
      </c>
      <c r="B21" s="661" t="s">
        <v>20</v>
      </c>
      <c r="C21" s="662" t="s">
        <v>21</v>
      </c>
      <c r="D21" s="663" t="s">
        <v>46</v>
      </c>
      <c r="E21" s="664">
        <v>102</v>
      </c>
      <c r="F21" s="665"/>
      <c r="G21" s="666">
        <v>11.54</v>
      </c>
      <c r="H21" s="667" t="s">
        <v>44</v>
      </c>
      <c r="I21" s="680" t="s">
        <v>45</v>
      </c>
      <c r="J21" s="681" t="s">
        <v>25</v>
      </c>
      <c r="K21" s="132">
        <v>13.75</v>
      </c>
      <c r="L21" s="132">
        <f t="shared" si="0"/>
        <v>158.675</v>
      </c>
      <c r="M21" s="662" t="s">
        <v>45</v>
      </c>
      <c r="N21" s="661" t="s">
        <v>25</v>
      </c>
      <c r="O21" s="661" t="s">
        <v>25</v>
      </c>
    </row>
    <row r="22" ht="24" customHeight="1" spans="1:15">
      <c r="A22" s="661" t="s">
        <v>19</v>
      </c>
      <c r="B22" s="661" t="s">
        <v>20</v>
      </c>
      <c r="C22" s="662" t="s">
        <v>21</v>
      </c>
      <c r="D22" s="663" t="s">
        <v>47</v>
      </c>
      <c r="E22" s="664">
        <v>95</v>
      </c>
      <c r="F22" s="665"/>
      <c r="G22" s="666">
        <v>2.8</v>
      </c>
      <c r="H22" s="667" t="s">
        <v>44</v>
      </c>
      <c r="I22" s="680" t="s">
        <v>45</v>
      </c>
      <c r="J22" s="681" t="s">
        <v>25</v>
      </c>
      <c r="K22" s="132">
        <v>13.75</v>
      </c>
      <c r="L22" s="132">
        <f t="shared" si="0"/>
        <v>38.5</v>
      </c>
      <c r="M22" s="662" t="s">
        <v>45</v>
      </c>
      <c r="N22" s="661" t="s">
        <v>25</v>
      </c>
      <c r="O22" s="661" t="s">
        <v>25</v>
      </c>
    </row>
    <row r="23" ht="24" customHeight="1" spans="1:15">
      <c r="A23" s="661" t="s">
        <v>19</v>
      </c>
      <c r="B23" s="661" t="s">
        <v>20</v>
      </c>
      <c r="C23" s="662" t="s">
        <v>21</v>
      </c>
      <c r="D23" s="663" t="s">
        <v>48</v>
      </c>
      <c r="E23" s="664">
        <v>76</v>
      </c>
      <c r="F23" s="665"/>
      <c r="G23" s="666">
        <v>1.73</v>
      </c>
      <c r="H23" s="667" t="s">
        <v>49</v>
      </c>
      <c r="I23" s="680" t="s">
        <v>45</v>
      </c>
      <c r="J23" s="681" t="s">
        <v>25</v>
      </c>
      <c r="K23" s="132">
        <v>13.75</v>
      </c>
      <c r="L23" s="132">
        <f t="shared" si="0"/>
        <v>23.7875</v>
      </c>
      <c r="M23" s="662" t="s">
        <v>45</v>
      </c>
      <c r="N23" s="661" t="s">
        <v>25</v>
      </c>
      <c r="O23" s="661" t="s">
        <v>25</v>
      </c>
    </row>
    <row r="24" ht="24" customHeight="1" spans="1:15">
      <c r="A24" s="661" t="s">
        <v>19</v>
      </c>
      <c r="B24" s="661" t="s">
        <v>20</v>
      </c>
      <c r="C24" s="662" t="s">
        <v>21</v>
      </c>
      <c r="D24" s="663" t="s">
        <v>50</v>
      </c>
      <c r="E24" s="664">
        <v>71</v>
      </c>
      <c r="F24" s="665"/>
      <c r="G24" s="666">
        <v>1.15</v>
      </c>
      <c r="H24" s="667" t="s">
        <v>49</v>
      </c>
      <c r="I24" s="680" t="s">
        <v>45</v>
      </c>
      <c r="J24" s="681" t="s">
        <v>25</v>
      </c>
      <c r="K24" s="132">
        <v>13.75</v>
      </c>
      <c r="L24" s="132">
        <f t="shared" si="0"/>
        <v>15.8125</v>
      </c>
      <c r="M24" s="662" t="s">
        <v>45</v>
      </c>
      <c r="N24" s="661" t="s">
        <v>25</v>
      </c>
      <c r="O24" s="661" t="s">
        <v>25</v>
      </c>
    </row>
    <row r="25" ht="24" customHeight="1" spans="1:15">
      <c r="A25" s="661" t="s">
        <v>19</v>
      </c>
      <c r="B25" s="661" t="s">
        <v>20</v>
      </c>
      <c r="C25" s="662" t="s">
        <v>21</v>
      </c>
      <c r="D25" s="663" t="s">
        <v>34</v>
      </c>
      <c r="E25" s="664">
        <v>152</v>
      </c>
      <c r="F25" s="665"/>
      <c r="G25" s="666">
        <v>2.7</v>
      </c>
      <c r="H25" s="667" t="s">
        <v>51</v>
      </c>
      <c r="I25" s="680" t="s">
        <v>52</v>
      </c>
      <c r="J25" s="681" t="s">
        <v>25</v>
      </c>
      <c r="K25" s="132">
        <v>13.75</v>
      </c>
      <c r="L25" s="132">
        <f t="shared" si="0"/>
        <v>37.125</v>
      </c>
      <c r="M25" s="662" t="s">
        <v>52</v>
      </c>
      <c r="N25" s="661" t="s">
        <v>25</v>
      </c>
      <c r="O25" s="661" t="s">
        <v>25</v>
      </c>
    </row>
    <row r="26" ht="24" customHeight="1" spans="1:15">
      <c r="A26" s="661" t="s">
        <v>19</v>
      </c>
      <c r="B26" s="661" t="s">
        <v>20</v>
      </c>
      <c r="C26" s="662" t="s">
        <v>21</v>
      </c>
      <c r="D26" s="663" t="s">
        <v>53</v>
      </c>
      <c r="E26" s="664">
        <v>62</v>
      </c>
      <c r="F26" s="665"/>
      <c r="G26" s="666">
        <v>17.3</v>
      </c>
      <c r="H26" s="667" t="s">
        <v>51</v>
      </c>
      <c r="I26" s="680" t="s">
        <v>52</v>
      </c>
      <c r="J26" s="681" t="s">
        <v>25</v>
      </c>
      <c r="K26" s="132">
        <v>13.75</v>
      </c>
      <c r="L26" s="132">
        <f t="shared" si="0"/>
        <v>237.875</v>
      </c>
      <c r="M26" s="662" t="s">
        <v>52</v>
      </c>
      <c r="N26" s="661" t="s">
        <v>25</v>
      </c>
      <c r="O26" s="661" t="s">
        <v>25</v>
      </c>
    </row>
    <row r="27" ht="24" customHeight="1" spans="1:15">
      <c r="A27" s="661" t="s">
        <v>19</v>
      </c>
      <c r="B27" s="661" t="s">
        <v>20</v>
      </c>
      <c r="C27" s="662" t="s">
        <v>21</v>
      </c>
      <c r="D27" s="663" t="s">
        <v>26</v>
      </c>
      <c r="E27" s="664">
        <v>39</v>
      </c>
      <c r="F27" s="665"/>
      <c r="G27" s="666">
        <v>2.8</v>
      </c>
      <c r="H27" s="667" t="s">
        <v>51</v>
      </c>
      <c r="I27" s="680" t="s">
        <v>52</v>
      </c>
      <c r="J27" s="681" t="s">
        <v>25</v>
      </c>
      <c r="K27" s="132">
        <v>13.75</v>
      </c>
      <c r="L27" s="132">
        <f t="shared" si="0"/>
        <v>38.5</v>
      </c>
      <c r="M27" s="662" t="s">
        <v>52</v>
      </c>
      <c r="N27" s="661" t="s">
        <v>25</v>
      </c>
      <c r="O27" s="661" t="s">
        <v>25</v>
      </c>
    </row>
    <row r="28" ht="24" customHeight="1" spans="1:15">
      <c r="A28" s="661" t="s">
        <v>19</v>
      </c>
      <c r="B28" s="661" t="s">
        <v>20</v>
      </c>
      <c r="C28" s="662" t="s">
        <v>21</v>
      </c>
      <c r="D28" s="663" t="s">
        <v>54</v>
      </c>
      <c r="E28" s="664">
        <v>143</v>
      </c>
      <c r="F28" s="665"/>
      <c r="G28" s="666">
        <v>2.8</v>
      </c>
      <c r="H28" s="667" t="s">
        <v>55</v>
      </c>
      <c r="I28" s="680" t="s">
        <v>56</v>
      </c>
      <c r="J28" s="681" t="s">
        <v>25</v>
      </c>
      <c r="K28" s="132">
        <v>13.75</v>
      </c>
      <c r="L28" s="132">
        <f t="shared" si="0"/>
        <v>38.5</v>
      </c>
      <c r="M28" s="662" t="s">
        <v>56</v>
      </c>
      <c r="N28" s="661" t="s">
        <v>25</v>
      </c>
      <c r="O28" s="661" t="s">
        <v>25</v>
      </c>
    </row>
    <row r="29" ht="24" customHeight="1" spans="1:15">
      <c r="A29" s="661" t="s">
        <v>19</v>
      </c>
      <c r="B29" s="661" t="s">
        <v>20</v>
      </c>
      <c r="C29" s="662" t="s">
        <v>21</v>
      </c>
      <c r="D29" s="663" t="s">
        <v>57</v>
      </c>
      <c r="E29" s="664">
        <v>141</v>
      </c>
      <c r="F29" s="665"/>
      <c r="G29" s="666">
        <v>2.7</v>
      </c>
      <c r="H29" s="667" t="s">
        <v>55</v>
      </c>
      <c r="I29" s="680" t="s">
        <v>56</v>
      </c>
      <c r="J29" s="681" t="s">
        <v>25</v>
      </c>
      <c r="K29" s="132">
        <v>13.75</v>
      </c>
      <c r="L29" s="132">
        <f t="shared" si="0"/>
        <v>37.125</v>
      </c>
      <c r="M29" s="662" t="s">
        <v>56</v>
      </c>
      <c r="N29" s="661" t="s">
        <v>25</v>
      </c>
      <c r="O29" s="661" t="s">
        <v>25</v>
      </c>
    </row>
    <row r="30" ht="24" customHeight="1" spans="1:15">
      <c r="A30" s="661" t="s">
        <v>19</v>
      </c>
      <c r="B30" s="661" t="s">
        <v>20</v>
      </c>
      <c r="C30" s="662" t="s">
        <v>21</v>
      </c>
      <c r="D30" s="663" t="s">
        <v>58</v>
      </c>
      <c r="E30" s="664">
        <v>132</v>
      </c>
      <c r="F30" s="665"/>
      <c r="G30" s="666">
        <v>2.8</v>
      </c>
      <c r="H30" s="667" t="s">
        <v>55</v>
      </c>
      <c r="I30" s="680" t="s">
        <v>56</v>
      </c>
      <c r="J30" s="681" t="s">
        <v>25</v>
      </c>
      <c r="K30" s="132">
        <v>13.75</v>
      </c>
      <c r="L30" s="132">
        <f t="shared" si="0"/>
        <v>38.5</v>
      </c>
      <c r="M30" s="662" t="s">
        <v>56</v>
      </c>
      <c r="N30" s="661" t="s">
        <v>25</v>
      </c>
      <c r="O30" s="661" t="s">
        <v>25</v>
      </c>
    </row>
    <row r="31" ht="24" customHeight="1" spans="1:15">
      <c r="A31" s="661" t="s">
        <v>19</v>
      </c>
      <c r="B31" s="661" t="s">
        <v>20</v>
      </c>
      <c r="C31" s="662" t="s">
        <v>21</v>
      </c>
      <c r="D31" s="663" t="s">
        <v>59</v>
      </c>
      <c r="E31" s="664">
        <v>117</v>
      </c>
      <c r="F31" s="665"/>
      <c r="G31" s="666">
        <v>4</v>
      </c>
      <c r="H31" s="667" t="s">
        <v>60</v>
      </c>
      <c r="I31" s="680" t="s">
        <v>56</v>
      </c>
      <c r="J31" s="681" t="s">
        <v>25</v>
      </c>
      <c r="K31" s="132">
        <v>13.75</v>
      </c>
      <c r="L31" s="132">
        <f t="shared" si="0"/>
        <v>55</v>
      </c>
      <c r="M31" s="662" t="s">
        <v>56</v>
      </c>
      <c r="N31" s="661" t="s">
        <v>25</v>
      </c>
      <c r="O31" s="661" t="s">
        <v>25</v>
      </c>
    </row>
    <row r="32" ht="24" customHeight="1" spans="1:15">
      <c r="A32" s="661" t="s">
        <v>19</v>
      </c>
      <c r="B32" s="661" t="s">
        <v>20</v>
      </c>
      <c r="C32" s="662" t="s">
        <v>21</v>
      </c>
      <c r="D32" s="663" t="s">
        <v>26</v>
      </c>
      <c r="E32" s="664">
        <v>57</v>
      </c>
      <c r="F32" s="665"/>
      <c r="G32" s="666">
        <v>11.5</v>
      </c>
      <c r="H32" s="667" t="s">
        <v>60</v>
      </c>
      <c r="I32" s="680" t="s">
        <v>56</v>
      </c>
      <c r="J32" s="681" t="s">
        <v>25</v>
      </c>
      <c r="K32" s="132">
        <v>13.75</v>
      </c>
      <c r="L32" s="132">
        <f t="shared" si="0"/>
        <v>158.125</v>
      </c>
      <c r="M32" s="662" t="s">
        <v>56</v>
      </c>
      <c r="N32" s="661" t="s">
        <v>25</v>
      </c>
      <c r="O32" s="661" t="s">
        <v>25</v>
      </c>
    </row>
    <row r="33" ht="24" customHeight="1" spans="1:15">
      <c r="A33" s="661" t="s">
        <v>19</v>
      </c>
      <c r="B33" s="661" t="s">
        <v>20</v>
      </c>
      <c r="C33" s="662" t="s">
        <v>21</v>
      </c>
      <c r="D33" s="663" t="s">
        <v>61</v>
      </c>
      <c r="E33" s="664">
        <v>118</v>
      </c>
      <c r="F33" s="665"/>
      <c r="G33" s="666">
        <v>1.73</v>
      </c>
      <c r="H33" s="667" t="s">
        <v>62</v>
      </c>
      <c r="I33" s="680" t="s">
        <v>63</v>
      </c>
      <c r="J33" s="681" t="s">
        <v>64</v>
      </c>
      <c r="K33" s="132">
        <v>13.75</v>
      </c>
      <c r="L33" s="132">
        <f t="shared" si="0"/>
        <v>23.7875</v>
      </c>
      <c r="M33" s="662" t="s">
        <v>63</v>
      </c>
      <c r="N33" s="661" t="s">
        <v>64</v>
      </c>
      <c r="O33" s="661" t="s">
        <v>25</v>
      </c>
    </row>
    <row r="34" ht="24" customHeight="1" spans="1:15">
      <c r="A34" s="661" t="s">
        <v>19</v>
      </c>
      <c r="B34" s="661" t="s">
        <v>20</v>
      </c>
      <c r="C34" s="662" t="s">
        <v>21</v>
      </c>
      <c r="D34" s="663" t="s">
        <v>65</v>
      </c>
      <c r="E34" s="664">
        <v>115</v>
      </c>
      <c r="F34" s="665"/>
      <c r="G34" s="666">
        <v>14</v>
      </c>
      <c r="H34" s="667" t="s">
        <v>62</v>
      </c>
      <c r="I34" s="680" t="s">
        <v>63</v>
      </c>
      <c r="J34" s="681" t="s">
        <v>64</v>
      </c>
      <c r="K34" s="132">
        <v>13.75</v>
      </c>
      <c r="L34" s="132">
        <f t="shared" si="0"/>
        <v>192.5</v>
      </c>
      <c r="M34" s="662" t="s">
        <v>63</v>
      </c>
      <c r="N34" s="661" t="s">
        <v>64</v>
      </c>
      <c r="O34" s="661" t="s">
        <v>25</v>
      </c>
    </row>
    <row r="35" ht="24" customHeight="1" spans="1:15">
      <c r="A35" s="661" t="s">
        <v>19</v>
      </c>
      <c r="B35" s="661" t="s">
        <v>20</v>
      </c>
      <c r="C35" s="662" t="s">
        <v>21</v>
      </c>
      <c r="D35" s="663" t="s">
        <v>26</v>
      </c>
      <c r="E35" s="664">
        <v>44</v>
      </c>
      <c r="F35" s="665"/>
      <c r="G35" s="666">
        <v>14.4</v>
      </c>
      <c r="H35" s="667" t="s">
        <v>62</v>
      </c>
      <c r="I35" s="680" t="s">
        <v>63</v>
      </c>
      <c r="J35" s="681" t="s">
        <v>64</v>
      </c>
      <c r="K35" s="132">
        <v>13.75</v>
      </c>
      <c r="L35" s="132">
        <f t="shared" si="0"/>
        <v>198</v>
      </c>
      <c r="M35" s="662" t="s">
        <v>63</v>
      </c>
      <c r="N35" s="661" t="s">
        <v>64</v>
      </c>
      <c r="O35" s="661" t="s">
        <v>25</v>
      </c>
    </row>
    <row r="36" ht="24" customHeight="1" spans="1:15">
      <c r="A36" s="661" t="s">
        <v>19</v>
      </c>
      <c r="B36" s="661" t="s">
        <v>20</v>
      </c>
      <c r="C36" s="662" t="s">
        <v>21</v>
      </c>
      <c r="D36" s="663" t="s">
        <v>66</v>
      </c>
      <c r="E36" s="664">
        <v>139</v>
      </c>
      <c r="F36" s="665"/>
      <c r="G36" s="666">
        <v>2.3</v>
      </c>
      <c r="H36" s="667" t="s">
        <v>67</v>
      </c>
      <c r="I36" s="680" t="s">
        <v>63</v>
      </c>
      <c r="J36" s="681" t="s">
        <v>64</v>
      </c>
      <c r="K36" s="132">
        <v>13.75</v>
      </c>
      <c r="L36" s="132">
        <f t="shared" si="0"/>
        <v>31.625</v>
      </c>
      <c r="M36" s="662" t="s">
        <v>63</v>
      </c>
      <c r="N36" s="661" t="s">
        <v>64</v>
      </c>
      <c r="O36" s="661" t="s">
        <v>25</v>
      </c>
    </row>
    <row r="37" ht="24" customHeight="1" spans="1:15">
      <c r="A37" s="661" t="s">
        <v>19</v>
      </c>
      <c r="B37" s="661" t="s">
        <v>20</v>
      </c>
      <c r="C37" s="662" t="s">
        <v>21</v>
      </c>
      <c r="D37" s="663" t="s">
        <v>68</v>
      </c>
      <c r="E37" s="664">
        <v>128</v>
      </c>
      <c r="F37" s="665"/>
      <c r="G37" s="666">
        <v>5.8</v>
      </c>
      <c r="H37" s="667" t="s">
        <v>67</v>
      </c>
      <c r="I37" s="680" t="s">
        <v>63</v>
      </c>
      <c r="J37" s="681" t="s">
        <v>64</v>
      </c>
      <c r="K37" s="132">
        <v>13.75</v>
      </c>
      <c r="L37" s="132">
        <f t="shared" si="0"/>
        <v>79.75</v>
      </c>
      <c r="M37" s="662" t="s">
        <v>63</v>
      </c>
      <c r="N37" s="661" t="s">
        <v>64</v>
      </c>
      <c r="O37" s="661" t="s">
        <v>25</v>
      </c>
    </row>
    <row r="38" ht="24" customHeight="1" spans="1:15">
      <c r="A38" s="661" t="s">
        <v>19</v>
      </c>
      <c r="B38" s="661" t="s">
        <v>20</v>
      </c>
      <c r="C38" s="662" t="s">
        <v>21</v>
      </c>
      <c r="D38" s="663" t="s">
        <v>69</v>
      </c>
      <c r="E38" s="664">
        <v>127</v>
      </c>
      <c r="F38" s="665"/>
      <c r="G38" s="666">
        <v>1.7</v>
      </c>
      <c r="H38" s="667" t="s">
        <v>67</v>
      </c>
      <c r="I38" s="680" t="s">
        <v>63</v>
      </c>
      <c r="J38" s="681" t="s">
        <v>64</v>
      </c>
      <c r="K38" s="132">
        <v>13.75</v>
      </c>
      <c r="L38" s="132">
        <f t="shared" si="0"/>
        <v>23.375</v>
      </c>
      <c r="M38" s="662" t="s">
        <v>63</v>
      </c>
      <c r="N38" s="661" t="s">
        <v>64</v>
      </c>
      <c r="O38" s="661" t="s">
        <v>25</v>
      </c>
    </row>
    <row r="39" ht="24" customHeight="1" spans="1:15">
      <c r="A39" s="661" t="s">
        <v>19</v>
      </c>
      <c r="B39" s="661" t="s">
        <v>20</v>
      </c>
      <c r="C39" s="662" t="s">
        <v>21</v>
      </c>
      <c r="D39" s="663" t="s">
        <v>70</v>
      </c>
      <c r="E39" s="668">
        <v>30</v>
      </c>
      <c r="F39" s="669"/>
      <c r="G39" s="666">
        <v>13.4</v>
      </c>
      <c r="H39" s="667" t="s">
        <v>71</v>
      </c>
      <c r="I39" s="680" t="s">
        <v>72</v>
      </c>
      <c r="J39" s="680" t="s">
        <v>64</v>
      </c>
      <c r="K39" s="132">
        <v>13.75</v>
      </c>
      <c r="L39" s="132">
        <f t="shared" si="0"/>
        <v>184.25</v>
      </c>
      <c r="M39" s="662" t="s">
        <v>72</v>
      </c>
      <c r="N39" s="662" t="s">
        <v>64</v>
      </c>
      <c r="O39" s="662" t="s">
        <v>25</v>
      </c>
    </row>
    <row r="40" ht="24" customHeight="1" spans="1:15">
      <c r="A40" s="661" t="s">
        <v>19</v>
      </c>
      <c r="B40" s="661" t="s">
        <v>20</v>
      </c>
      <c r="C40" s="662" t="s">
        <v>21</v>
      </c>
      <c r="D40" s="663" t="s">
        <v>73</v>
      </c>
      <c r="E40" s="668">
        <v>23</v>
      </c>
      <c r="F40" s="669"/>
      <c r="G40" s="666">
        <v>12.4</v>
      </c>
      <c r="H40" s="667" t="s">
        <v>74</v>
      </c>
      <c r="I40" s="680" t="s">
        <v>75</v>
      </c>
      <c r="J40" s="680" t="s">
        <v>25</v>
      </c>
      <c r="K40" s="132">
        <v>13.75</v>
      </c>
      <c r="L40" s="132">
        <f t="shared" si="0"/>
        <v>170.5</v>
      </c>
      <c r="M40" s="662" t="s">
        <v>75</v>
      </c>
      <c r="N40" s="662" t="s">
        <v>25</v>
      </c>
      <c r="O40" s="662" t="s">
        <v>25</v>
      </c>
    </row>
    <row r="41" ht="24" customHeight="1" spans="1:15">
      <c r="A41" s="670" t="s">
        <v>19</v>
      </c>
      <c r="B41" s="670" t="s">
        <v>20</v>
      </c>
      <c r="C41" s="671" t="s">
        <v>21</v>
      </c>
      <c r="D41" s="672" t="s">
        <v>76</v>
      </c>
      <c r="E41" s="673">
        <v>213</v>
      </c>
      <c r="F41" s="674"/>
      <c r="G41" s="675">
        <v>4</v>
      </c>
      <c r="H41" s="676" t="s">
        <v>77</v>
      </c>
      <c r="I41" s="682" t="s">
        <v>78</v>
      </c>
      <c r="J41" s="682" t="s">
        <v>25</v>
      </c>
      <c r="K41" s="264">
        <v>13.75</v>
      </c>
      <c r="L41" s="264">
        <f t="shared" si="0"/>
        <v>55</v>
      </c>
      <c r="M41" s="671" t="s">
        <v>78</v>
      </c>
      <c r="N41" s="671" t="s">
        <v>25</v>
      </c>
      <c r="O41" s="671" t="s">
        <v>25</v>
      </c>
    </row>
    <row r="42" ht="24" customHeight="1" spans="1:15">
      <c r="A42" s="670" t="s">
        <v>19</v>
      </c>
      <c r="B42" s="670" t="s">
        <v>20</v>
      </c>
      <c r="C42" s="671" t="s">
        <v>21</v>
      </c>
      <c r="D42" s="672" t="s">
        <v>79</v>
      </c>
      <c r="E42" s="673">
        <v>223</v>
      </c>
      <c r="F42" s="674"/>
      <c r="G42" s="675">
        <v>5</v>
      </c>
      <c r="H42" s="676" t="s">
        <v>77</v>
      </c>
      <c r="I42" s="682" t="s">
        <v>78</v>
      </c>
      <c r="J42" s="682" t="s">
        <v>25</v>
      </c>
      <c r="K42" s="264">
        <v>13.75</v>
      </c>
      <c r="L42" s="264">
        <f t="shared" si="0"/>
        <v>68.75</v>
      </c>
      <c r="M42" s="671" t="s">
        <v>78</v>
      </c>
      <c r="N42" s="671" t="s">
        <v>25</v>
      </c>
      <c r="O42" s="671" t="s">
        <v>25</v>
      </c>
    </row>
    <row r="43" ht="24" customHeight="1" spans="1:15">
      <c r="A43" s="670" t="s">
        <v>19</v>
      </c>
      <c r="B43" s="670" t="s">
        <v>20</v>
      </c>
      <c r="C43" s="671" t="s">
        <v>21</v>
      </c>
      <c r="D43" s="672" t="s">
        <v>80</v>
      </c>
      <c r="E43" s="673">
        <v>194</v>
      </c>
      <c r="F43" s="674"/>
      <c r="G43" s="675">
        <v>4</v>
      </c>
      <c r="H43" s="676" t="s">
        <v>77</v>
      </c>
      <c r="I43" s="682" t="s">
        <v>78</v>
      </c>
      <c r="J43" s="682" t="s">
        <v>25</v>
      </c>
      <c r="K43" s="264">
        <v>13.75</v>
      </c>
      <c r="L43" s="264">
        <f t="shared" si="0"/>
        <v>55</v>
      </c>
      <c r="M43" s="671" t="s">
        <v>78</v>
      </c>
      <c r="N43" s="671" t="s">
        <v>25</v>
      </c>
      <c r="O43" s="671" t="s">
        <v>25</v>
      </c>
    </row>
    <row r="44" ht="24" customHeight="1" spans="1:15">
      <c r="A44" s="661" t="s">
        <v>19</v>
      </c>
      <c r="B44" s="661" t="s">
        <v>20</v>
      </c>
      <c r="C44" s="662" t="s">
        <v>21</v>
      </c>
      <c r="D44" s="663" t="s">
        <v>81</v>
      </c>
      <c r="E44" s="668">
        <v>3</v>
      </c>
      <c r="F44" s="669"/>
      <c r="G44" s="666">
        <v>13.77</v>
      </c>
      <c r="H44" s="677" t="s">
        <v>82</v>
      </c>
      <c r="I44" s="680" t="s">
        <v>83</v>
      </c>
      <c r="J44" s="681" t="s">
        <v>25</v>
      </c>
      <c r="K44" s="132">
        <v>13.75</v>
      </c>
      <c r="L44" s="132">
        <f t="shared" si="0"/>
        <v>189.3375</v>
      </c>
      <c r="M44" s="662" t="s">
        <v>83</v>
      </c>
      <c r="N44" s="661" t="s">
        <v>25</v>
      </c>
      <c r="O44" s="661" t="s">
        <v>25</v>
      </c>
    </row>
    <row r="45" ht="24" customHeight="1" spans="1:15">
      <c r="A45" s="661" t="s">
        <v>19</v>
      </c>
      <c r="B45" s="661" t="s">
        <v>20</v>
      </c>
      <c r="C45" s="662" t="s">
        <v>21</v>
      </c>
      <c r="D45" s="663" t="s">
        <v>84</v>
      </c>
      <c r="E45" s="664">
        <v>107</v>
      </c>
      <c r="F45" s="665"/>
      <c r="G45" s="666">
        <v>1.5</v>
      </c>
      <c r="H45" s="667" t="s">
        <v>85</v>
      </c>
      <c r="I45" s="680" t="s">
        <v>86</v>
      </c>
      <c r="J45" s="681" t="s">
        <v>25</v>
      </c>
      <c r="K45" s="132">
        <v>13.75</v>
      </c>
      <c r="L45" s="132">
        <f t="shared" si="0"/>
        <v>20.625</v>
      </c>
      <c r="M45" s="662" t="s">
        <v>86</v>
      </c>
      <c r="N45" s="661" t="s">
        <v>25</v>
      </c>
      <c r="O45" s="661" t="s">
        <v>25</v>
      </c>
    </row>
    <row r="46" ht="24" customHeight="1" spans="1:15">
      <c r="A46" s="661" t="s">
        <v>19</v>
      </c>
      <c r="B46" s="661" t="s">
        <v>20</v>
      </c>
      <c r="C46" s="662" t="s">
        <v>21</v>
      </c>
      <c r="D46" s="663" t="s">
        <v>22</v>
      </c>
      <c r="E46" s="664">
        <v>64</v>
      </c>
      <c r="F46" s="665"/>
      <c r="G46" s="666">
        <v>1.73</v>
      </c>
      <c r="H46" s="667" t="s">
        <v>85</v>
      </c>
      <c r="I46" s="680" t="s">
        <v>86</v>
      </c>
      <c r="J46" s="681" t="s">
        <v>25</v>
      </c>
      <c r="K46" s="132">
        <v>13.75</v>
      </c>
      <c r="L46" s="132">
        <f t="shared" si="0"/>
        <v>23.7875</v>
      </c>
      <c r="M46" s="662" t="s">
        <v>86</v>
      </c>
      <c r="N46" s="661" t="s">
        <v>25</v>
      </c>
      <c r="O46" s="661" t="s">
        <v>25</v>
      </c>
    </row>
    <row r="47" ht="24" customHeight="1" spans="1:15">
      <c r="A47" s="661" t="s">
        <v>19</v>
      </c>
      <c r="B47" s="661" t="s">
        <v>20</v>
      </c>
      <c r="C47" s="662" t="s">
        <v>21</v>
      </c>
      <c r="D47" s="663" t="s">
        <v>87</v>
      </c>
      <c r="E47" s="664">
        <v>97</v>
      </c>
      <c r="F47" s="665"/>
      <c r="G47" s="666">
        <v>17.3</v>
      </c>
      <c r="H47" s="667" t="s">
        <v>85</v>
      </c>
      <c r="I47" s="680" t="s">
        <v>86</v>
      </c>
      <c r="J47" s="681" t="s">
        <v>25</v>
      </c>
      <c r="K47" s="132">
        <v>13.75</v>
      </c>
      <c r="L47" s="132">
        <f t="shared" si="0"/>
        <v>237.875</v>
      </c>
      <c r="M47" s="662" t="s">
        <v>86</v>
      </c>
      <c r="N47" s="661" t="s">
        <v>25</v>
      </c>
      <c r="O47" s="661" t="s">
        <v>25</v>
      </c>
    </row>
    <row r="48" ht="24" customHeight="1" spans="1:15">
      <c r="A48" s="661" t="s">
        <v>19</v>
      </c>
      <c r="B48" s="661" t="s">
        <v>20</v>
      </c>
      <c r="C48" s="662" t="s">
        <v>21</v>
      </c>
      <c r="D48" s="663" t="s">
        <v>26</v>
      </c>
      <c r="E48" s="664">
        <v>58</v>
      </c>
      <c r="F48" s="665"/>
      <c r="G48" s="666">
        <v>7</v>
      </c>
      <c r="H48" s="667" t="s">
        <v>85</v>
      </c>
      <c r="I48" s="680" t="s">
        <v>86</v>
      </c>
      <c r="J48" s="681" t="s">
        <v>25</v>
      </c>
      <c r="K48" s="132">
        <v>13.75</v>
      </c>
      <c r="L48" s="132">
        <f t="shared" si="0"/>
        <v>96.25</v>
      </c>
      <c r="M48" s="662" t="s">
        <v>86</v>
      </c>
      <c r="N48" s="661" t="s">
        <v>25</v>
      </c>
      <c r="O48" s="661" t="s">
        <v>25</v>
      </c>
    </row>
    <row r="49" ht="24" customHeight="1" spans="1:15">
      <c r="A49" s="661" t="s">
        <v>19</v>
      </c>
      <c r="B49" s="661" t="s">
        <v>20</v>
      </c>
      <c r="C49" s="662" t="s">
        <v>21</v>
      </c>
      <c r="D49" s="663" t="s">
        <v>88</v>
      </c>
      <c r="E49" s="664">
        <v>146</v>
      </c>
      <c r="F49" s="665"/>
      <c r="G49" s="666">
        <v>1</v>
      </c>
      <c r="H49" s="667" t="s">
        <v>85</v>
      </c>
      <c r="I49" s="680" t="s">
        <v>86</v>
      </c>
      <c r="J49" s="681" t="s">
        <v>25</v>
      </c>
      <c r="K49" s="132">
        <v>13.75</v>
      </c>
      <c r="L49" s="132">
        <f t="shared" si="0"/>
        <v>13.75</v>
      </c>
      <c r="M49" s="662" t="s">
        <v>86</v>
      </c>
      <c r="N49" s="661" t="s">
        <v>25</v>
      </c>
      <c r="O49" s="661" t="s">
        <v>25</v>
      </c>
    </row>
    <row r="50" ht="24" customHeight="1" spans="1:15">
      <c r="A50" s="661" t="s">
        <v>19</v>
      </c>
      <c r="B50" s="661" t="s">
        <v>20</v>
      </c>
      <c r="C50" s="662" t="s">
        <v>21</v>
      </c>
      <c r="D50" s="663" t="s">
        <v>48</v>
      </c>
      <c r="E50" s="664">
        <v>126</v>
      </c>
      <c r="F50" s="665"/>
      <c r="G50" s="666">
        <v>1</v>
      </c>
      <c r="H50" s="667" t="s">
        <v>85</v>
      </c>
      <c r="I50" s="680" t="s">
        <v>86</v>
      </c>
      <c r="J50" s="681" t="s">
        <v>25</v>
      </c>
      <c r="K50" s="132">
        <v>13.75</v>
      </c>
      <c r="L50" s="132">
        <f t="shared" si="0"/>
        <v>13.75</v>
      </c>
      <c r="M50" s="662" t="s">
        <v>86</v>
      </c>
      <c r="N50" s="661" t="s">
        <v>25</v>
      </c>
      <c r="O50" s="661" t="s">
        <v>25</v>
      </c>
    </row>
    <row r="51" ht="24" customHeight="1" spans="1:15">
      <c r="A51" s="661" t="s">
        <v>19</v>
      </c>
      <c r="B51" s="661" t="s">
        <v>20</v>
      </c>
      <c r="C51" s="662" t="s">
        <v>21</v>
      </c>
      <c r="D51" s="663" t="s">
        <v>89</v>
      </c>
      <c r="E51" s="108">
        <v>12</v>
      </c>
      <c r="F51" s="678"/>
      <c r="G51" s="666">
        <v>2.8</v>
      </c>
      <c r="H51" s="667" t="s">
        <v>85</v>
      </c>
      <c r="I51" s="680" t="s">
        <v>86</v>
      </c>
      <c r="J51" s="681" t="s">
        <v>25</v>
      </c>
      <c r="K51" s="132">
        <v>13.75</v>
      </c>
      <c r="L51" s="132">
        <f t="shared" si="0"/>
        <v>38.5</v>
      </c>
      <c r="M51" s="662" t="s">
        <v>86</v>
      </c>
      <c r="N51" s="661" t="s">
        <v>25</v>
      </c>
      <c r="O51" s="661" t="s">
        <v>25</v>
      </c>
    </row>
    <row r="52" ht="24" customHeight="1" spans="1:15">
      <c r="A52" s="661" t="s">
        <v>19</v>
      </c>
      <c r="B52" s="661" t="s">
        <v>20</v>
      </c>
      <c r="C52" s="662" t="s">
        <v>21</v>
      </c>
      <c r="D52" s="663" t="s">
        <v>43</v>
      </c>
      <c r="E52" s="664">
        <v>111</v>
      </c>
      <c r="F52" s="665"/>
      <c r="G52" s="666">
        <v>11.5</v>
      </c>
      <c r="H52" s="667" t="s">
        <v>90</v>
      </c>
      <c r="I52" s="680" t="s">
        <v>91</v>
      </c>
      <c r="J52" s="681" t="s">
        <v>25</v>
      </c>
      <c r="K52" s="132">
        <v>13.75</v>
      </c>
      <c r="L52" s="132">
        <f t="shared" si="0"/>
        <v>158.125</v>
      </c>
      <c r="M52" s="662" t="s">
        <v>91</v>
      </c>
      <c r="N52" s="661" t="s">
        <v>25</v>
      </c>
      <c r="O52" s="661" t="s">
        <v>25</v>
      </c>
    </row>
    <row r="53" ht="24" customHeight="1" spans="1:15">
      <c r="A53" s="661" t="s">
        <v>19</v>
      </c>
      <c r="B53" s="661" t="s">
        <v>20</v>
      </c>
      <c r="C53" s="662" t="s">
        <v>21</v>
      </c>
      <c r="D53" s="663" t="s">
        <v>92</v>
      </c>
      <c r="E53" s="664">
        <v>108</v>
      </c>
      <c r="F53" s="665"/>
      <c r="G53" s="666">
        <v>5.5</v>
      </c>
      <c r="H53" s="667" t="s">
        <v>90</v>
      </c>
      <c r="I53" s="680" t="s">
        <v>91</v>
      </c>
      <c r="J53" s="681" t="s">
        <v>25</v>
      </c>
      <c r="K53" s="132">
        <v>13.75</v>
      </c>
      <c r="L53" s="132">
        <f t="shared" si="0"/>
        <v>75.625</v>
      </c>
      <c r="M53" s="662" t="s">
        <v>91</v>
      </c>
      <c r="N53" s="661" t="s">
        <v>25</v>
      </c>
      <c r="O53" s="661" t="s">
        <v>25</v>
      </c>
    </row>
    <row r="54" ht="24" customHeight="1" spans="1:15">
      <c r="A54" s="661" t="s">
        <v>19</v>
      </c>
      <c r="B54" s="661" t="s">
        <v>20</v>
      </c>
      <c r="C54" s="662" t="s">
        <v>21</v>
      </c>
      <c r="D54" s="663" t="s">
        <v>93</v>
      </c>
      <c r="E54" s="664">
        <v>74</v>
      </c>
      <c r="F54" s="665"/>
      <c r="G54" s="666">
        <v>1.73</v>
      </c>
      <c r="H54" s="667" t="s">
        <v>90</v>
      </c>
      <c r="I54" s="680" t="s">
        <v>91</v>
      </c>
      <c r="J54" s="681" t="s">
        <v>25</v>
      </c>
      <c r="K54" s="132">
        <v>13.75</v>
      </c>
      <c r="L54" s="132">
        <f t="shared" si="0"/>
        <v>23.7875</v>
      </c>
      <c r="M54" s="662" t="s">
        <v>91</v>
      </c>
      <c r="N54" s="661" t="s">
        <v>25</v>
      </c>
      <c r="O54" s="661" t="s">
        <v>25</v>
      </c>
    </row>
    <row r="55" ht="24" customHeight="1" spans="1:15">
      <c r="A55" s="661" t="s">
        <v>19</v>
      </c>
      <c r="B55" s="661" t="s">
        <v>20</v>
      </c>
      <c r="C55" s="662" t="s">
        <v>21</v>
      </c>
      <c r="D55" s="663" t="s">
        <v>50</v>
      </c>
      <c r="E55" s="664">
        <v>70</v>
      </c>
      <c r="F55" s="665"/>
      <c r="G55" s="666">
        <v>2.9</v>
      </c>
      <c r="H55" s="667" t="s">
        <v>94</v>
      </c>
      <c r="I55" s="680" t="s">
        <v>91</v>
      </c>
      <c r="J55" s="681" t="s">
        <v>25</v>
      </c>
      <c r="K55" s="132">
        <v>13.75</v>
      </c>
      <c r="L55" s="132">
        <f t="shared" si="0"/>
        <v>39.875</v>
      </c>
      <c r="M55" s="662" t="s">
        <v>91</v>
      </c>
      <c r="N55" s="661" t="s">
        <v>25</v>
      </c>
      <c r="O55" s="661" t="s">
        <v>25</v>
      </c>
    </row>
    <row r="56" ht="24" customHeight="1" spans="1:15">
      <c r="A56" s="661" t="s">
        <v>19</v>
      </c>
      <c r="B56" s="661" t="s">
        <v>20</v>
      </c>
      <c r="C56" s="662" t="s">
        <v>21</v>
      </c>
      <c r="D56" s="663" t="s">
        <v>26</v>
      </c>
      <c r="E56" s="664">
        <v>47</v>
      </c>
      <c r="F56" s="665"/>
      <c r="G56" s="666">
        <v>1.15</v>
      </c>
      <c r="H56" s="667" t="s">
        <v>94</v>
      </c>
      <c r="I56" s="680" t="s">
        <v>91</v>
      </c>
      <c r="J56" s="681" t="s">
        <v>25</v>
      </c>
      <c r="K56" s="132">
        <v>13.75</v>
      </c>
      <c r="L56" s="132">
        <f t="shared" si="0"/>
        <v>15.8125</v>
      </c>
      <c r="M56" s="662" t="s">
        <v>91</v>
      </c>
      <c r="N56" s="661" t="s">
        <v>25</v>
      </c>
      <c r="O56" s="661" t="s">
        <v>25</v>
      </c>
    </row>
    <row r="57" ht="24" customHeight="1" spans="1:15">
      <c r="A57" s="661" t="s">
        <v>19</v>
      </c>
      <c r="B57" s="661" t="s">
        <v>20</v>
      </c>
      <c r="C57" s="662" t="s">
        <v>21</v>
      </c>
      <c r="D57" s="663" t="s">
        <v>95</v>
      </c>
      <c r="E57" s="664">
        <v>78</v>
      </c>
      <c r="F57" s="665"/>
      <c r="G57" s="666">
        <v>1.15</v>
      </c>
      <c r="H57" s="667" t="s">
        <v>96</v>
      </c>
      <c r="I57" s="680" t="s">
        <v>97</v>
      </c>
      <c r="J57" s="681" t="s">
        <v>25</v>
      </c>
      <c r="K57" s="132">
        <v>13.75</v>
      </c>
      <c r="L57" s="132">
        <f t="shared" si="0"/>
        <v>15.8125</v>
      </c>
      <c r="M57" s="662" t="s">
        <v>97</v>
      </c>
      <c r="N57" s="661" t="s">
        <v>25</v>
      </c>
      <c r="O57" s="661" t="s">
        <v>25</v>
      </c>
    </row>
    <row r="58" ht="24" customHeight="1" spans="1:15">
      <c r="A58" s="661" t="s">
        <v>19</v>
      </c>
      <c r="B58" s="661" t="s">
        <v>20</v>
      </c>
      <c r="C58" s="662" t="s">
        <v>21</v>
      </c>
      <c r="D58" s="663" t="s">
        <v>88</v>
      </c>
      <c r="E58" s="664">
        <v>80</v>
      </c>
      <c r="F58" s="665"/>
      <c r="G58" s="666">
        <v>17.3</v>
      </c>
      <c r="H58" s="667" t="s">
        <v>96</v>
      </c>
      <c r="I58" s="680" t="s">
        <v>97</v>
      </c>
      <c r="J58" s="681" t="s">
        <v>25</v>
      </c>
      <c r="K58" s="132">
        <v>13.75</v>
      </c>
      <c r="L58" s="132">
        <f t="shared" si="0"/>
        <v>237.875</v>
      </c>
      <c r="M58" s="662" t="s">
        <v>97</v>
      </c>
      <c r="N58" s="661" t="s">
        <v>25</v>
      </c>
      <c r="O58" s="661" t="s">
        <v>25</v>
      </c>
    </row>
    <row r="59" ht="24" customHeight="1" spans="1:15">
      <c r="A59" s="661" t="s">
        <v>19</v>
      </c>
      <c r="B59" s="661" t="s">
        <v>20</v>
      </c>
      <c r="C59" s="662" t="s">
        <v>21</v>
      </c>
      <c r="D59" s="663" t="s">
        <v>26</v>
      </c>
      <c r="E59" s="664">
        <v>59</v>
      </c>
      <c r="F59" s="665"/>
      <c r="G59" s="666">
        <v>2.8</v>
      </c>
      <c r="H59" s="667" t="s">
        <v>98</v>
      </c>
      <c r="I59" s="680" t="s">
        <v>97</v>
      </c>
      <c r="J59" s="681" t="s">
        <v>25</v>
      </c>
      <c r="K59" s="132">
        <v>13.75</v>
      </c>
      <c r="L59" s="132">
        <f t="shared" si="0"/>
        <v>38.5</v>
      </c>
      <c r="M59" s="662" t="s">
        <v>97</v>
      </c>
      <c r="N59" s="661" t="s">
        <v>25</v>
      </c>
      <c r="O59" s="661" t="s">
        <v>25</v>
      </c>
    </row>
    <row r="60" ht="24" customHeight="1" spans="1:15">
      <c r="A60" s="661" t="s">
        <v>19</v>
      </c>
      <c r="B60" s="661" t="s">
        <v>20</v>
      </c>
      <c r="C60" s="662" t="s">
        <v>21</v>
      </c>
      <c r="D60" s="663" t="s">
        <v>50</v>
      </c>
      <c r="E60" s="664">
        <v>68</v>
      </c>
      <c r="F60" s="665"/>
      <c r="G60" s="666">
        <v>4.6</v>
      </c>
      <c r="H60" s="667" t="s">
        <v>98</v>
      </c>
      <c r="I60" s="680" t="s">
        <v>97</v>
      </c>
      <c r="J60" s="681" t="s">
        <v>25</v>
      </c>
      <c r="K60" s="132">
        <v>13.75</v>
      </c>
      <c r="L60" s="132">
        <f t="shared" si="0"/>
        <v>63.25</v>
      </c>
      <c r="M60" s="662" t="s">
        <v>97</v>
      </c>
      <c r="N60" s="661" t="s">
        <v>25</v>
      </c>
      <c r="O60" s="661" t="s">
        <v>25</v>
      </c>
    </row>
    <row r="61" ht="24" customHeight="1" spans="1:15">
      <c r="A61" s="661" t="s">
        <v>19</v>
      </c>
      <c r="B61" s="661" t="s">
        <v>20</v>
      </c>
      <c r="C61" s="662" t="s">
        <v>21</v>
      </c>
      <c r="D61" s="663" t="s">
        <v>99</v>
      </c>
      <c r="E61" s="664">
        <v>75</v>
      </c>
      <c r="F61" s="665"/>
      <c r="G61" s="666">
        <v>2.75</v>
      </c>
      <c r="H61" s="667" t="s">
        <v>98</v>
      </c>
      <c r="I61" s="680" t="s">
        <v>97</v>
      </c>
      <c r="J61" s="681" t="s">
        <v>25</v>
      </c>
      <c r="K61" s="132">
        <v>13.75</v>
      </c>
      <c r="L61" s="132">
        <f t="shared" si="0"/>
        <v>37.8125</v>
      </c>
      <c r="M61" s="662" t="s">
        <v>97</v>
      </c>
      <c r="N61" s="661" t="s">
        <v>25</v>
      </c>
      <c r="O61" s="661" t="s">
        <v>25</v>
      </c>
    </row>
    <row r="62" ht="24" customHeight="1" spans="1:15">
      <c r="A62" s="661" t="s">
        <v>19</v>
      </c>
      <c r="B62" s="661" t="s">
        <v>20</v>
      </c>
      <c r="C62" s="662" t="s">
        <v>21</v>
      </c>
      <c r="D62" s="663" t="s">
        <v>100</v>
      </c>
      <c r="E62" s="664">
        <v>140</v>
      </c>
      <c r="F62" s="665"/>
      <c r="G62" s="666">
        <v>2.8</v>
      </c>
      <c r="H62" s="667" t="s">
        <v>101</v>
      </c>
      <c r="I62" s="680" t="s">
        <v>102</v>
      </c>
      <c r="J62" s="681" t="s">
        <v>25</v>
      </c>
      <c r="K62" s="132">
        <v>13.75</v>
      </c>
      <c r="L62" s="132">
        <f t="shared" si="0"/>
        <v>38.5</v>
      </c>
      <c r="M62" s="662" t="s">
        <v>102</v>
      </c>
      <c r="N62" s="661" t="s">
        <v>25</v>
      </c>
      <c r="O62" s="661" t="s">
        <v>25</v>
      </c>
    </row>
    <row r="63" ht="24" customHeight="1" spans="1:15">
      <c r="A63" s="661" t="s">
        <v>19</v>
      </c>
      <c r="B63" s="661" t="s">
        <v>20</v>
      </c>
      <c r="C63" s="662" t="s">
        <v>21</v>
      </c>
      <c r="D63" s="663" t="s">
        <v>36</v>
      </c>
      <c r="E63" s="664">
        <v>129</v>
      </c>
      <c r="F63" s="665"/>
      <c r="G63" s="666">
        <v>2.8</v>
      </c>
      <c r="H63" s="667" t="s">
        <v>101</v>
      </c>
      <c r="I63" s="680" t="s">
        <v>102</v>
      </c>
      <c r="J63" s="681" t="s">
        <v>25</v>
      </c>
      <c r="K63" s="132">
        <v>13.75</v>
      </c>
      <c r="L63" s="132">
        <f t="shared" si="0"/>
        <v>38.5</v>
      </c>
      <c r="M63" s="662" t="s">
        <v>102</v>
      </c>
      <c r="N63" s="661" t="s">
        <v>25</v>
      </c>
      <c r="O63" s="661" t="s">
        <v>25</v>
      </c>
    </row>
    <row r="64" ht="24" customHeight="1" spans="1:15">
      <c r="A64" s="661" t="s">
        <v>19</v>
      </c>
      <c r="B64" s="661" t="s">
        <v>20</v>
      </c>
      <c r="C64" s="662" t="s">
        <v>21</v>
      </c>
      <c r="D64" s="663" t="s">
        <v>103</v>
      </c>
      <c r="E64" s="664">
        <v>119</v>
      </c>
      <c r="F64" s="665"/>
      <c r="G64" s="666">
        <v>11</v>
      </c>
      <c r="H64" s="667" t="s">
        <v>101</v>
      </c>
      <c r="I64" s="680" t="s">
        <v>102</v>
      </c>
      <c r="J64" s="681" t="s">
        <v>25</v>
      </c>
      <c r="K64" s="132">
        <v>13.75</v>
      </c>
      <c r="L64" s="132">
        <f t="shared" si="0"/>
        <v>151.25</v>
      </c>
      <c r="M64" s="662" t="s">
        <v>102</v>
      </c>
      <c r="N64" s="661" t="s">
        <v>25</v>
      </c>
      <c r="O64" s="661" t="s">
        <v>25</v>
      </c>
    </row>
    <row r="65" ht="24" customHeight="1" spans="1:15">
      <c r="A65" s="661" t="s">
        <v>19</v>
      </c>
      <c r="B65" s="661" t="s">
        <v>20</v>
      </c>
      <c r="C65" s="662" t="s">
        <v>21</v>
      </c>
      <c r="D65" s="663" t="s">
        <v>43</v>
      </c>
      <c r="E65" s="664">
        <v>116</v>
      </c>
      <c r="F65" s="665"/>
      <c r="G65" s="666">
        <v>23</v>
      </c>
      <c r="H65" s="667" t="s">
        <v>104</v>
      </c>
      <c r="I65" s="680" t="s">
        <v>102</v>
      </c>
      <c r="J65" s="681" t="s">
        <v>25</v>
      </c>
      <c r="K65" s="132">
        <v>13.75</v>
      </c>
      <c r="L65" s="132">
        <f t="shared" si="0"/>
        <v>316.25</v>
      </c>
      <c r="M65" s="662" t="s">
        <v>102</v>
      </c>
      <c r="N65" s="661" t="s">
        <v>25</v>
      </c>
      <c r="O65" s="661" t="s">
        <v>25</v>
      </c>
    </row>
    <row r="66" ht="24" customHeight="1" spans="1:15">
      <c r="A66" s="661" t="s">
        <v>19</v>
      </c>
      <c r="B66" s="661" t="s">
        <v>20</v>
      </c>
      <c r="C66" s="662" t="s">
        <v>21</v>
      </c>
      <c r="D66" s="663" t="s">
        <v>105</v>
      </c>
      <c r="E66" s="664">
        <v>104</v>
      </c>
      <c r="F66" s="665"/>
      <c r="G66" s="666">
        <v>17.3</v>
      </c>
      <c r="H66" s="667" t="s">
        <v>104</v>
      </c>
      <c r="I66" s="680" t="s">
        <v>102</v>
      </c>
      <c r="J66" s="681" t="s">
        <v>25</v>
      </c>
      <c r="K66" s="132">
        <v>13.75</v>
      </c>
      <c r="L66" s="132">
        <f t="shared" si="0"/>
        <v>237.875</v>
      </c>
      <c r="M66" s="662" t="s">
        <v>102</v>
      </c>
      <c r="N66" s="661" t="s">
        <v>25</v>
      </c>
      <c r="O66" s="661" t="s">
        <v>25</v>
      </c>
    </row>
    <row r="67" ht="24" customHeight="1" spans="1:15">
      <c r="A67" s="661" t="s">
        <v>19</v>
      </c>
      <c r="B67" s="661" t="s">
        <v>20</v>
      </c>
      <c r="C67" s="662" t="s">
        <v>21</v>
      </c>
      <c r="D67" s="663" t="s">
        <v>26</v>
      </c>
      <c r="E67" s="664">
        <v>56</v>
      </c>
      <c r="F67" s="665"/>
      <c r="G67" s="666">
        <v>11.5</v>
      </c>
      <c r="H67" s="667" t="s">
        <v>104</v>
      </c>
      <c r="I67" s="680" t="s">
        <v>102</v>
      </c>
      <c r="J67" s="681" t="s">
        <v>25</v>
      </c>
      <c r="K67" s="132">
        <v>13.75</v>
      </c>
      <c r="L67" s="132">
        <f t="shared" si="0"/>
        <v>158.125</v>
      </c>
      <c r="M67" s="662" t="s">
        <v>102</v>
      </c>
      <c r="N67" s="661" t="s">
        <v>25</v>
      </c>
      <c r="O67" s="661" t="s">
        <v>25</v>
      </c>
    </row>
    <row r="68" ht="24" customHeight="1" spans="1:15">
      <c r="A68" s="661" t="s">
        <v>19</v>
      </c>
      <c r="B68" s="661" t="s">
        <v>20</v>
      </c>
      <c r="C68" s="662" t="s">
        <v>21</v>
      </c>
      <c r="D68" s="663" t="s">
        <v>106</v>
      </c>
      <c r="E68" s="664">
        <v>18</v>
      </c>
      <c r="F68" s="665"/>
      <c r="G68" s="666">
        <v>18</v>
      </c>
      <c r="H68" s="667" t="s">
        <v>107</v>
      </c>
      <c r="I68" s="680" t="s">
        <v>108</v>
      </c>
      <c r="J68" s="681" t="s">
        <v>25</v>
      </c>
      <c r="K68" s="132">
        <v>13.75</v>
      </c>
      <c r="L68" s="132">
        <f t="shared" si="0"/>
        <v>247.5</v>
      </c>
      <c r="M68" s="662" t="s">
        <v>108</v>
      </c>
      <c r="N68" s="661" t="s">
        <v>25</v>
      </c>
      <c r="O68" s="661" t="s">
        <v>25</v>
      </c>
    </row>
    <row r="69" ht="24" customHeight="1" spans="1:15">
      <c r="A69" s="661" t="s">
        <v>19</v>
      </c>
      <c r="B69" s="661" t="s">
        <v>20</v>
      </c>
      <c r="C69" s="662" t="s">
        <v>21</v>
      </c>
      <c r="D69" s="663" t="s">
        <v>109</v>
      </c>
      <c r="E69" s="664">
        <v>9</v>
      </c>
      <c r="F69" s="665"/>
      <c r="G69" s="666">
        <v>9</v>
      </c>
      <c r="H69" s="667" t="s">
        <v>107</v>
      </c>
      <c r="I69" s="680" t="s">
        <v>108</v>
      </c>
      <c r="J69" s="681" t="s">
        <v>25</v>
      </c>
      <c r="K69" s="132">
        <v>13.75</v>
      </c>
      <c r="L69" s="132">
        <f t="shared" si="0"/>
        <v>123.75</v>
      </c>
      <c r="M69" s="662" t="s">
        <v>108</v>
      </c>
      <c r="N69" s="661" t="s">
        <v>25</v>
      </c>
      <c r="O69" s="661" t="s">
        <v>25</v>
      </c>
    </row>
    <row r="70" ht="24" customHeight="1" spans="1:15">
      <c r="A70" s="661" t="s">
        <v>19</v>
      </c>
      <c r="B70" s="661" t="s">
        <v>20</v>
      </c>
      <c r="C70" s="662" t="s">
        <v>21</v>
      </c>
      <c r="D70" s="663" t="s">
        <v>110</v>
      </c>
      <c r="E70" s="668">
        <v>186</v>
      </c>
      <c r="F70" s="669"/>
      <c r="G70" s="666">
        <v>13.7</v>
      </c>
      <c r="H70" s="667" t="s">
        <v>111</v>
      </c>
      <c r="I70" s="680" t="s">
        <v>112</v>
      </c>
      <c r="J70" s="681" t="s">
        <v>25</v>
      </c>
      <c r="K70" s="132">
        <v>13.75</v>
      </c>
      <c r="L70" s="132">
        <f t="shared" si="0"/>
        <v>188.375</v>
      </c>
      <c r="M70" s="662" t="s">
        <v>112</v>
      </c>
      <c r="N70" s="661" t="s">
        <v>25</v>
      </c>
      <c r="O70" s="661" t="s">
        <v>25</v>
      </c>
    </row>
    <row r="71" ht="24" customHeight="1" spans="1:15">
      <c r="A71" s="661" t="s">
        <v>19</v>
      </c>
      <c r="B71" s="661" t="s">
        <v>20</v>
      </c>
      <c r="C71" s="662" t="s">
        <v>21</v>
      </c>
      <c r="D71" s="663" t="s">
        <v>113</v>
      </c>
      <c r="E71" s="664">
        <v>183</v>
      </c>
      <c r="F71" s="665"/>
      <c r="G71" s="666">
        <v>6</v>
      </c>
      <c r="H71" s="667" t="s">
        <v>114</v>
      </c>
      <c r="I71" s="680" t="s">
        <v>115</v>
      </c>
      <c r="J71" s="681" t="s">
        <v>64</v>
      </c>
      <c r="K71" s="132">
        <v>13.75</v>
      </c>
      <c r="L71" s="132">
        <f t="shared" ref="L71:L134" si="1">G71*K71</f>
        <v>82.5</v>
      </c>
      <c r="M71" s="662" t="s">
        <v>115</v>
      </c>
      <c r="N71" s="661" t="s">
        <v>64</v>
      </c>
      <c r="O71" s="661" t="s">
        <v>25</v>
      </c>
    </row>
    <row r="72" ht="24" customHeight="1" spans="1:15">
      <c r="A72" s="661" t="s">
        <v>19</v>
      </c>
      <c r="B72" s="661" t="s">
        <v>20</v>
      </c>
      <c r="C72" s="662" t="s">
        <v>21</v>
      </c>
      <c r="D72" s="663" t="s">
        <v>76</v>
      </c>
      <c r="E72" s="664">
        <v>195</v>
      </c>
      <c r="F72" s="665"/>
      <c r="G72" s="666">
        <v>7</v>
      </c>
      <c r="H72" s="667" t="s">
        <v>114</v>
      </c>
      <c r="I72" s="680" t="s">
        <v>115</v>
      </c>
      <c r="J72" s="681" t="s">
        <v>64</v>
      </c>
      <c r="K72" s="132">
        <v>13.75</v>
      </c>
      <c r="L72" s="132">
        <f t="shared" si="1"/>
        <v>96.25</v>
      </c>
      <c r="M72" s="662" t="s">
        <v>115</v>
      </c>
      <c r="N72" s="661" t="s">
        <v>64</v>
      </c>
      <c r="O72" s="661" t="s">
        <v>25</v>
      </c>
    </row>
    <row r="73" ht="24" customHeight="1" spans="1:15">
      <c r="A73" s="661" t="s">
        <v>19</v>
      </c>
      <c r="B73" s="661" t="s">
        <v>20</v>
      </c>
      <c r="C73" s="662" t="s">
        <v>21</v>
      </c>
      <c r="D73" s="663" t="s">
        <v>76</v>
      </c>
      <c r="E73" s="664">
        <v>202</v>
      </c>
      <c r="F73" s="665"/>
      <c r="G73" s="666">
        <v>5</v>
      </c>
      <c r="H73" s="667" t="s">
        <v>114</v>
      </c>
      <c r="I73" s="680" t="s">
        <v>115</v>
      </c>
      <c r="J73" s="681" t="s">
        <v>64</v>
      </c>
      <c r="K73" s="132">
        <v>13.75</v>
      </c>
      <c r="L73" s="132">
        <f t="shared" si="1"/>
        <v>68.75</v>
      </c>
      <c r="M73" s="662" t="s">
        <v>115</v>
      </c>
      <c r="N73" s="661" t="s">
        <v>64</v>
      </c>
      <c r="O73" s="661" t="s">
        <v>25</v>
      </c>
    </row>
    <row r="74" ht="24" customHeight="1" spans="1:15">
      <c r="A74" s="661" t="s">
        <v>19</v>
      </c>
      <c r="B74" s="661" t="s">
        <v>20</v>
      </c>
      <c r="C74" s="662" t="s">
        <v>21</v>
      </c>
      <c r="D74" s="663" t="s">
        <v>116</v>
      </c>
      <c r="E74" s="664">
        <v>227</v>
      </c>
      <c r="F74" s="665"/>
      <c r="G74" s="666">
        <v>3</v>
      </c>
      <c r="H74" s="667" t="s">
        <v>117</v>
      </c>
      <c r="I74" s="680" t="s">
        <v>115</v>
      </c>
      <c r="J74" s="681" t="s">
        <v>64</v>
      </c>
      <c r="K74" s="132">
        <v>13.75</v>
      </c>
      <c r="L74" s="132">
        <f t="shared" si="1"/>
        <v>41.25</v>
      </c>
      <c r="M74" s="662" t="s">
        <v>115</v>
      </c>
      <c r="N74" s="661" t="s">
        <v>64</v>
      </c>
      <c r="O74" s="661" t="s">
        <v>25</v>
      </c>
    </row>
    <row r="75" ht="24" customHeight="1" spans="1:15">
      <c r="A75" s="661" t="s">
        <v>19</v>
      </c>
      <c r="B75" s="661" t="s">
        <v>20</v>
      </c>
      <c r="C75" s="662" t="s">
        <v>21</v>
      </c>
      <c r="D75" s="663" t="s">
        <v>118</v>
      </c>
      <c r="E75" s="664">
        <v>230</v>
      </c>
      <c r="F75" s="665"/>
      <c r="G75" s="666">
        <v>7.3</v>
      </c>
      <c r="H75" s="667" t="s">
        <v>117</v>
      </c>
      <c r="I75" s="680" t="s">
        <v>115</v>
      </c>
      <c r="J75" s="681" t="s">
        <v>64</v>
      </c>
      <c r="K75" s="132">
        <v>13.75</v>
      </c>
      <c r="L75" s="132">
        <f t="shared" si="1"/>
        <v>100.375</v>
      </c>
      <c r="M75" s="662" t="s">
        <v>115</v>
      </c>
      <c r="N75" s="661" t="s">
        <v>64</v>
      </c>
      <c r="O75" s="661" t="s">
        <v>25</v>
      </c>
    </row>
    <row r="76" ht="24" customHeight="1" spans="1:15">
      <c r="A76" s="661" t="s">
        <v>19</v>
      </c>
      <c r="B76" s="661" t="s">
        <v>20</v>
      </c>
      <c r="C76" s="662" t="s">
        <v>21</v>
      </c>
      <c r="D76" s="663" t="s">
        <v>40</v>
      </c>
      <c r="E76" s="664">
        <v>98</v>
      </c>
      <c r="F76" s="665"/>
      <c r="G76" s="666">
        <v>2.8</v>
      </c>
      <c r="H76" s="667" t="s">
        <v>119</v>
      </c>
      <c r="I76" s="680" t="s">
        <v>120</v>
      </c>
      <c r="J76" s="681" t="s">
        <v>64</v>
      </c>
      <c r="K76" s="132">
        <v>13.75</v>
      </c>
      <c r="L76" s="132">
        <f t="shared" si="1"/>
        <v>38.5</v>
      </c>
      <c r="M76" s="662" t="s">
        <v>120</v>
      </c>
      <c r="N76" s="661" t="s">
        <v>64</v>
      </c>
      <c r="O76" s="661" t="s">
        <v>25</v>
      </c>
    </row>
    <row r="77" ht="24" customHeight="1" spans="1:15">
      <c r="A77" s="661" t="s">
        <v>19</v>
      </c>
      <c r="B77" s="661" t="s">
        <v>20</v>
      </c>
      <c r="C77" s="662" t="s">
        <v>21</v>
      </c>
      <c r="D77" s="663" t="s">
        <v>121</v>
      </c>
      <c r="E77" s="664">
        <v>89</v>
      </c>
      <c r="F77" s="665"/>
      <c r="G77" s="666">
        <v>23</v>
      </c>
      <c r="H77" s="667" t="s">
        <v>119</v>
      </c>
      <c r="I77" s="680" t="s">
        <v>120</v>
      </c>
      <c r="J77" s="681" t="s">
        <v>64</v>
      </c>
      <c r="K77" s="132">
        <v>13.75</v>
      </c>
      <c r="L77" s="132">
        <f t="shared" si="1"/>
        <v>316.25</v>
      </c>
      <c r="M77" s="662" t="s">
        <v>120</v>
      </c>
      <c r="N77" s="661" t="s">
        <v>64</v>
      </c>
      <c r="O77" s="661" t="s">
        <v>25</v>
      </c>
    </row>
    <row r="78" ht="24" customHeight="1" spans="1:15">
      <c r="A78" s="661" t="s">
        <v>19</v>
      </c>
      <c r="B78" s="661" t="s">
        <v>20</v>
      </c>
      <c r="C78" s="662" t="s">
        <v>21</v>
      </c>
      <c r="D78" s="663" t="s">
        <v>122</v>
      </c>
      <c r="E78" s="664">
        <v>87</v>
      </c>
      <c r="F78" s="665"/>
      <c r="G78" s="666">
        <v>5.7</v>
      </c>
      <c r="H78" s="667" t="s">
        <v>123</v>
      </c>
      <c r="I78" s="680" t="s">
        <v>120</v>
      </c>
      <c r="J78" s="681" t="s">
        <v>64</v>
      </c>
      <c r="K78" s="132">
        <v>13.75</v>
      </c>
      <c r="L78" s="132">
        <f t="shared" si="1"/>
        <v>78.375</v>
      </c>
      <c r="M78" s="662" t="s">
        <v>120</v>
      </c>
      <c r="N78" s="661" t="s">
        <v>64</v>
      </c>
      <c r="O78" s="661" t="s">
        <v>25</v>
      </c>
    </row>
    <row r="79" ht="24" customHeight="1" spans="1:15">
      <c r="A79" s="661" t="s">
        <v>19</v>
      </c>
      <c r="B79" s="661" t="s">
        <v>20</v>
      </c>
      <c r="C79" s="662" t="s">
        <v>21</v>
      </c>
      <c r="D79" s="663" t="s">
        <v>26</v>
      </c>
      <c r="E79" s="664">
        <v>43</v>
      </c>
      <c r="F79" s="665"/>
      <c r="G79" s="666">
        <v>2.7</v>
      </c>
      <c r="H79" s="667" t="s">
        <v>123</v>
      </c>
      <c r="I79" s="680" t="s">
        <v>120</v>
      </c>
      <c r="J79" s="681" t="s">
        <v>64</v>
      </c>
      <c r="K79" s="132">
        <v>13.75</v>
      </c>
      <c r="L79" s="132">
        <f t="shared" si="1"/>
        <v>37.125</v>
      </c>
      <c r="M79" s="662" t="s">
        <v>120</v>
      </c>
      <c r="N79" s="661" t="s">
        <v>64</v>
      </c>
      <c r="O79" s="661" t="s">
        <v>25</v>
      </c>
    </row>
    <row r="80" ht="24" customHeight="1" spans="1:15">
      <c r="A80" s="661" t="s">
        <v>19</v>
      </c>
      <c r="B80" s="661" t="s">
        <v>20</v>
      </c>
      <c r="C80" s="662" t="s">
        <v>21</v>
      </c>
      <c r="D80" s="663" t="s">
        <v>26</v>
      </c>
      <c r="E80" s="664">
        <v>112</v>
      </c>
      <c r="F80" s="665"/>
      <c r="G80" s="666">
        <v>2.7</v>
      </c>
      <c r="H80" s="667" t="s">
        <v>124</v>
      </c>
      <c r="I80" s="680" t="s">
        <v>125</v>
      </c>
      <c r="J80" s="681" t="s">
        <v>64</v>
      </c>
      <c r="K80" s="132">
        <v>13.75</v>
      </c>
      <c r="L80" s="132">
        <f t="shared" si="1"/>
        <v>37.125</v>
      </c>
      <c r="M80" s="662" t="s">
        <v>125</v>
      </c>
      <c r="N80" s="661" t="s">
        <v>64</v>
      </c>
      <c r="O80" s="661" t="s">
        <v>25</v>
      </c>
    </row>
    <row r="81" ht="24" customHeight="1" spans="1:15">
      <c r="A81" s="661" t="s">
        <v>19</v>
      </c>
      <c r="B81" s="661" t="s">
        <v>20</v>
      </c>
      <c r="C81" s="662" t="s">
        <v>21</v>
      </c>
      <c r="D81" s="663" t="s">
        <v>43</v>
      </c>
      <c r="E81" s="664">
        <v>61</v>
      </c>
      <c r="F81" s="665"/>
      <c r="G81" s="666">
        <v>2.7</v>
      </c>
      <c r="H81" s="667" t="s">
        <v>124</v>
      </c>
      <c r="I81" s="680" t="s">
        <v>125</v>
      </c>
      <c r="J81" s="681" t="s">
        <v>64</v>
      </c>
      <c r="K81" s="132">
        <v>13.75</v>
      </c>
      <c r="L81" s="132">
        <f t="shared" si="1"/>
        <v>37.125</v>
      </c>
      <c r="M81" s="662" t="s">
        <v>125</v>
      </c>
      <c r="N81" s="661" t="s">
        <v>64</v>
      </c>
      <c r="O81" s="661" t="s">
        <v>25</v>
      </c>
    </row>
    <row r="82" ht="24" customHeight="1" spans="1:15">
      <c r="A82" s="661" t="s">
        <v>19</v>
      </c>
      <c r="B82" s="661" t="s">
        <v>20</v>
      </c>
      <c r="C82" s="662" t="s">
        <v>21</v>
      </c>
      <c r="D82" s="663" t="s">
        <v>126</v>
      </c>
      <c r="E82" s="664">
        <v>90</v>
      </c>
      <c r="F82" s="665"/>
      <c r="G82" s="666">
        <v>20.9</v>
      </c>
      <c r="H82" s="667" t="s">
        <v>127</v>
      </c>
      <c r="I82" s="680" t="s">
        <v>125</v>
      </c>
      <c r="J82" s="681" t="s">
        <v>64</v>
      </c>
      <c r="K82" s="132">
        <v>13.75</v>
      </c>
      <c r="L82" s="132">
        <f t="shared" si="1"/>
        <v>287.375</v>
      </c>
      <c r="M82" s="662" t="s">
        <v>125</v>
      </c>
      <c r="N82" s="661" t="s">
        <v>64</v>
      </c>
      <c r="O82" s="661" t="s">
        <v>25</v>
      </c>
    </row>
    <row r="83" ht="24" customHeight="1" spans="1:15">
      <c r="A83" s="661" t="s">
        <v>19</v>
      </c>
      <c r="B83" s="661" t="s">
        <v>20</v>
      </c>
      <c r="C83" s="662" t="s">
        <v>21</v>
      </c>
      <c r="D83" s="663" t="s">
        <v>128</v>
      </c>
      <c r="E83" s="664">
        <v>93</v>
      </c>
      <c r="F83" s="665"/>
      <c r="G83" s="666">
        <v>2.7</v>
      </c>
      <c r="H83" s="667" t="s">
        <v>127</v>
      </c>
      <c r="I83" s="680" t="s">
        <v>125</v>
      </c>
      <c r="J83" s="681" t="s">
        <v>64</v>
      </c>
      <c r="K83" s="132">
        <v>13.75</v>
      </c>
      <c r="L83" s="132">
        <f t="shared" si="1"/>
        <v>37.125</v>
      </c>
      <c r="M83" s="662" t="s">
        <v>125</v>
      </c>
      <c r="N83" s="661" t="s">
        <v>64</v>
      </c>
      <c r="O83" s="661" t="s">
        <v>25</v>
      </c>
    </row>
    <row r="84" ht="24" customHeight="1" spans="1:15">
      <c r="A84" s="661" t="s">
        <v>19</v>
      </c>
      <c r="B84" s="661" t="s">
        <v>20</v>
      </c>
      <c r="C84" s="662" t="s">
        <v>21</v>
      </c>
      <c r="D84" s="663" t="s">
        <v>129</v>
      </c>
      <c r="E84" s="668">
        <v>12</v>
      </c>
      <c r="F84" s="669"/>
      <c r="G84" s="666">
        <v>14</v>
      </c>
      <c r="H84" s="667" t="s">
        <v>130</v>
      </c>
      <c r="I84" s="680" t="s">
        <v>131</v>
      </c>
      <c r="J84" s="681" t="s">
        <v>25</v>
      </c>
      <c r="K84" s="132">
        <v>13.75</v>
      </c>
      <c r="L84" s="132">
        <f t="shared" si="1"/>
        <v>192.5</v>
      </c>
      <c r="M84" s="662" t="s">
        <v>131</v>
      </c>
      <c r="N84" s="661" t="s">
        <v>25</v>
      </c>
      <c r="O84" s="661" t="s">
        <v>25</v>
      </c>
    </row>
    <row r="85" ht="24" customHeight="1" spans="1:15">
      <c r="A85" s="661" t="s">
        <v>19</v>
      </c>
      <c r="B85" s="661" t="s">
        <v>20</v>
      </c>
      <c r="C85" s="662" t="s">
        <v>21</v>
      </c>
      <c r="D85" s="663" t="s">
        <v>132</v>
      </c>
      <c r="E85" s="668">
        <v>7</v>
      </c>
      <c r="F85" s="669"/>
      <c r="G85" s="666">
        <v>17</v>
      </c>
      <c r="H85" s="667" t="s">
        <v>133</v>
      </c>
      <c r="I85" s="680" t="s">
        <v>134</v>
      </c>
      <c r="J85" s="681" t="s">
        <v>25</v>
      </c>
      <c r="K85" s="132">
        <v>13.75</v>
      </c>
      <c r="L85" s="132">
        <f t="shared" si="1"/>
        <v>233.75</v>
      </c>
      <c r="M85" s="662" t="s">
        <v>134</v>
      </c>
      <c r="N85" s="661" t="s">
        <v>25</v>
      </c>
      <c r="O85" s="661" t="s">
        <v>25</v>
      </c>
    </row>
    <row r="86" ht="24" customHeight="1" spans="1:15">
      <c r="A86" s="661" t="s">
        <v>19</v>
      </c>
      <c r="B86" s="661" t="s">
        <v>20</v>
      </c>
      <c r="C86" s="662" t="s">
        <v>21</v>
      </c>
      <c r="D86" s="663" t="s">
        <v>135</v>
      </c>
      <c r="E86" s="664">
        <v>185</v>
      </c>
      <c r="F86" s="665"/>
      <c r="G86" s="666">
        <v>13</v>
      </c>
      <c r="H86" s="667" t="s">
        <v>136</v>
      </c>
      <c r="I86" s="680" t="s">
        <v>137</v>
      </c>
      <c r="J86" s="681" t="s">
        <v>25</v>
      </c>
      <c r="K86" s="132">
        <v>13.75</v>
      </c>
      <c r="L86" s="132">
        <f t="shared" si="1"/>
        <v>178.75</v>
      </c>
      <c r="M86" s="662" t="s">
        <v>137</v>
      </c>
      <c r="N86" s="661" t="s">
        <v>25</v>
      </c>
      <c r="O86" s="661" t="s">
        <v>25</v>
      </c>
    </row>
    <row r="87" ht="24" customHeight="1" spans="1:15">
      <c r="A87" s="661" t="s">
        <v>19</v>
      </c>
      <c r="B87" s="661" t="s">
        <v>20</v>
      </c>
      <c r="C87" s="662" t="s">
        <v>21</v>
      </c>
      <c r="D87" s="663" t="s">
        <v>138</v>
      </c>
      <c r="E87" s="664">
        <v>188</v>
      </c>
      <c r="F87" s="665"/>
      <c r="G87" s="666">
        <v>5</v>
      </c>
      <c r="H87" s="667" t="s">
        <v>136</v>
      </c>
      <c r="I87" s="680" t="s">
        <v>137</v>
      </c>
      <c r="J87" s="681" t="s">
        <v>25</v>
      </c>
      <c r="K87" s="132">
        <v>13.75</v>
      </c>
      <c r="L87" s="132">
        <f t="shared" si="1"/>
        <v>68.75</v>
      </c>
      <c r="M87" s="662" t="s">
        <v>137</v>
      </c>
      <c r="N87" s="661" t="s">
        <v>25</v>
      </c>
      <c r="O87" s="661" t="s">
        <v>25</v>
      </c>
    </row>
    <row r="88" ht="24" customHeight="1" spans="1:15">
      <c r="A88" s="661" t="s">
        <v>19</v>
      </c>
      <c r="B88" s="661" t="s">
        <v>20</v>
      </c>
      <c r="C88" s="662" t="s">
        <v>21</v>
      </c>
      <c r="D88" s="663" t="s">
        <v>139</v>
      </c>
      <c r="E88" s="668">
        <v>217</v>
      </c>
      <c r="F88" s="669"/>
      <c r="G88" s="666">
        <v>13</v>
      </c>
      <c r="H88" s="667" t="s">
        <v>140</v>
      </c>
      <c r="I88" s="680" t="s">
        <v>141</v>
      </c>
      <c r="J88" s="681" t="s">
        <v>25</v>
      </c>
      <c r="K88" s="132">
        <v>13.75</v>
      </c>
      <c r="L88" s="132">
        <f t="shared" si="1"/>
        <v>178.75</v>
      </c>
      <c r="M88" s="662" t="s">
        <v>141</v>
      </c>
      <c r="N88" s="661" t="s">
        <v>25</v>
      </c>
      <c r="O88" s="661" t="s">
        <v>25</v>
      </c>
    </row>
    <row r="89" ht="24" customHeight="1" spans="1:15">
      <c r="A89" s="661" t="s">
        <v>19</v>
      </c>
      <c r="B89" s="661" t="s">
        <v>20</v>
      </c>
      <c r="C89" s="662" t="s">
        <v>21</v>
      </c>
      <c r="D89" s="663" t="s">
        <v>138</v>
      </c>
      <c r="E89" s="668">
        <v>189</v>
      </c>
      <c r="F89" s="669"/>
      <c r="G89" s="666">
        <v>9.23</v>
      </c>
      <c r="H89" s="667" t="s">
        <v>142</v>
      </c>
      <c r="I89" s="680" t="s">
        <v>143</v>
      </c>
      <c r="J89" s="681" t="s">
        <v>25</v>
      </c>
      <c r="K89" s="132">
        <v>13.75</v>
      </c>
      <c r="L89" s="132">
        <f t="shared" si="1"/>
        <v>126.9125</v>
      </c>
      <c r="M89" s="662" t="s">
        <v>143</v>
      </c>
      <c r="N89" s="661" t="s">
        <v>25</v>
      </c>
      <c r="O89" s="661" t="s">
        <v>25</v>
      </c>
    </row>
    <row r="90" ht="24" customHeight="1" spans="1:15">
      <c r="A90" s="661" t="s">
        <v>19</v>
      </c>
      <c r="B90" s="661" t="s">
        <v>20</v>
      </c>
      <c r="C90" s="662" t="s">
        <v>21</v>
      </c>
      <c r="D90" s="663" t="s">
        <v>76</v>
      </c>
      <c r="E90" s="664">
        <v>196</v>
      </c>
      <c r="F90" s="665"/>
      <c r="G90" s="666">
        <v>2.3</v>
      </c>
      <c r="H90" s="667" t="s">
        <v>144</v>
      </c>
      <c r="I90" s="680" t="s">
        <v>145</v>
      </c>
      <c r="J90" s="681" t="s">
        <v>25</v>
      </c>
      <c r="K90" s="132">
        <v>13.75</v>
      </c>
      <c r="L90" s="132">
        <f t="shared" si="1"/>
        <v>31.625</v>
      </c>
      <c r="M90" s="662" t="s">
        <v>145</v>
      </c>
      <c r="N90" s="661" t="s">
        <v>25</v>
      </c>
      <c r="O90" s="661" t="s">
        <v>25</v>
      </c>
    </row>
    <row r="91" ht="24" customHeight="1" spans="1:15">
      <c r="A91" s="661" t="s">
        <v>19</v>
      </c>
      <c r="B91" s="661" t="s">
        <v>20</v>
      </c>
      <c r="C91" s="662" t="s">
        <v>21</v>
      </c>
      <c r="D91" s="663" t="s">
        <v>76</v>
      </c>
      <c r="E91" s="664">
        <v>207</v>
      </c>
      <c r="F91" s="665"/>
      <c r="G91" s="666">
        <v>6</v>
      </c>
      <c r="H91" s="667" t="s">
        <v>144</v>
      </c>
      <c r="I91" s="680" t="s">
        <v>145</v>
      </c>
      <c r="J91" s="681" t="s">
        <v>25</v>
      </c>
      <c r="K91" s="132">
        <v>13.75</v>
      </c>
      <c r="L91" s="132">
        <f t="shared" si="1"/>
        <v>82.5</v>
      </c>
      <c r="M91" s="662" t="s">
        <v>145</v>
      </c>
      <c r="N91" s="661" t="s">
        <v>25</v>
      </c>
      <c r="O91" s="661" t="s">
        <v>25</v>
      </c>
    </row>
    <row r="92" ht="24" customHeight="1" spans="1:15">
      <c r="A92" s="661" t="s">
        <v>19</v>
      </c>
      <c r="B92" s="661" t="s">
        <v>20</v>
      </c>
      <c r="C92" s="662" t="s">
        <v>21</v>
      </c>
      <c r="D92" s="663" t="s">
        <v>76</v>
      </c>
      <c r="E92" s="664">
        <v>198</v>
      </c>
      <c r="F92" s="665"/>
      <c r="G92" s="666">
        <v>3.46</v>
      </c>
      <c r="H92" s="667" t="s">
        <v>146</v>
      </c>
      <c r="I92" s="680" t="s">
        <v>147</v>
      </c>
      <c r="J92" s="681" t="s">
        <v>64</v>
      </c>
      <c r="K92" s="132">
        <v>13.75</v>
      </c>
      <c r="L92" s="132">
        <f t="shared" si="1"/>
        <v>47.575</v>
      </c>
      <c r="M92" s="662" t="s">
        <v>147</v>
      </c>
      <c r="N92" s="661" t="s">
        <v>64</v>
      </c>
      <c r="O92" s="661" t="s">
        <v>25</v>
      </c>
    </row>
    <row r="93" ht="24" customHeight="1" spans="1:15">
      <c r="A93" s="661" t="s">
        <v>19</v>
      </c>
      <c r="B93" s="661" t="s">
        <v>20</v>
      </c>
      <c r="C93" s="662" t="s">
        <v>21</v>
      </c>
      <c r="D93" s="663" t="s">
        <v>148</v>
      </c>
      <c r="E93" s="664">
        <v>231</v>
      </c>
      <c r="F93" s="665"/>
      <c r="G93" s="666">
        <v>8</v>
      </c>
      <c r="H93" s="667" t="s">
        <v>146</v>
      </c>
      <c r="I93" s="680" t="s">
        <v>147</v>
      </c>
      <c r="J93" s="681" t="s">
        <v>64</v>
      </c>
      <c r="K93" s="132">
        <v>13.75</v>
      </c>
      <c r="L93" s="132">
        <f t="shared" si="1"/>
        <v>110</v>
      </c>
      <c r="M93" s="662" t="s">
        <v>147</v>
      </c>
      <c r="N93" s="661" t="s">
        <v>64</v>
      </c>
      <c r="O93" s="661" t="s">
        <v>25</v>
      </c>
    </row>
    <row r="94" ht="24" customHeight="1" spans="1:15">
      <c r="A94" s="661" t="s">
        <v>19</v>
      </c>
      <c r="B94" s="661" t="s">
        <v>20</v>
      </c>
      <c r="C94" s="662" t="s">
        <v>21</v>
      </c>
      <c r="D94" s="663" t="s">
        <v>149</v>
      </c>
      <c r="E94" s="664">
        <v>226</v>
      </c>
      <c r="F94" s="665"/>
      <c r="G94" s="666">
        <v>7</v>
      </c>
      <c r="H94" s="667" t="s">
        <v>146</v>
      </c>
      <c r="I94" s="680" t="s">
        <v>147</v>
      </c>
      <c r="J94" s="681" t="s">
        <v>64</v>
      </c>
      <c r="K94" s="132">
        <v>13.75</v>
      </c>
      <c r="L94" s="132">
        <f t="shared" si="1"/>
        <v>96.25</v>
      </c>
      <c r="M94" s="662" t="s">
        <v>147</v>
      </c>
      <c r="N94" s="661" t="s">
        <v>64</v>
      </c>
      <c r="O94" s="661" t="s">
        <v>25</v>
      </c>
    </row>
    <row r="95" ht="24" customHeight="1" spans="1:15">
      <c r="A95" s="661" t="s">
        <v>19</v>
      </c>
      <c r="B95" s="661" t="s">
        <v>20</v>
      </c>
      <c r="C95" s="662" t="s">
        <v>21</v>
      </c>
      <c r="D95" s="663" t="s">
        <v>113</v>
      </c>
      <c r="E95" s="664">
        <v>184</v>
      </c>
      <c r="F95" s="665"/>
      <c r="G95" s="666">
        <v>4.5</v>
      </c>
      <c r="H95" s="667" t="s">
        <v>150</v>
      </c>
      <c r="I95" s="680" t="s">
        <v>151</v>
      </c>
      <c r="J95" s="681" t="s">
        <v>64</v>
      </c>
      <c r="K95" s="132">
        <v>13.75</v>
      </c>
      <c r="L95" s="132">
        <f t="shared" si="1"/>
        <v>61.875</v>
      </c>
      <c r="M95" s="662" t="s">
        <v>151</v>
      </c>
      <c r="N95" s="661" t="s">
        <v>64</v>
      </c>
      <c r="O95" s="661" t="s">
        <v>25</v>
      </c>
    </row>
    <row r="96" ht="24" customHeight="1" spans="1:15">
      <c r="A96" s="661" t="s">
        <v>19</v>
      </c>
      <c r="B96" s="661" t="s">
        <v>20</v>
      </c>
      <c r="C96" s="662" t="s">
        <v>21</v>
      </c>
      <c r="D96" s="663" t="s">
        <v>152</v>
      </c>
      <c r="E96" s="664">
        <v>187</v>
      </c>
      <c r="F96" s="665"/>
      <c r="G96" s="666">
        <v>10.5</v>
      </c>
      <c r="H96" s="667" t="s">
        <v>150</v>
      </c>
      <c r="I96" s="680" t="s">
        <v>151</v>
      </c>
      <c r="J96" s="681" t="s">
        <v>64</v>
      </c>
      <c r="K96" s="132">
        <v>13.75</v>
      </c>
      <c r="L96" s="132">
        <f t="shared" si="1"/>
        <v>144.375</v>
      </c>
      <c r="M96" s="662" t="s">
        <v>151</v>
      </c>
      <c r="N96" s="661" t="s">
        <v>64</v>
      </c>
      <c r="O96" s="661" t="s">
        <v>25</v>
      </c>
    </row>
    <row r="97" ht="24" customHeight="1" spans="1:15">
      <c r="A97" s="661" t="s">
        <v>19</v>
      </c>
      <c r="B97" s="661" t="s">
        <v>20</v>
      </c>
      <c r="C97" s="662" t="s">
        <v>21</v>
      </c>
      <c r="D97" s="663" t="s">
        <v>76</v>
      </c>
      <c r="E97" s="664">
        <v>204</v>
      </c>
      <c r="F97" s="665"/>
      <c r="G97" s="666">
        <v>9</v>
      </c>
      <c r="H97" s="667" t="s">
        <v>153</v>
      </c>
      <c r="I97" s="680" t="s">
        <v>154</v>
      </c>
      <c r="J97" s="681" t="s">
        <v>25</v>
      </c>
      <c r="K97" s="132">
        <v>13.75</v>
      </c>
      <c r="L97" s="132">
        <f t="shared" si="1"/>
        <v>123.75</v>
      </c>
      <c r="M97" s="662" t="s">
        <v>154</v>
      </c>
      <c r="N97" s="661" t="s">
        <v>25</v>
      </c>
      <c r="O97" s="661" t="s">
        <v>25</v>
      </c>
    </row>
    <row r="98" ht="24" customHeight="1" spans="1:15">
      <c r="A98" s="661" t="s">
        <v>19</v>
      </c>
      <c r="B98" s="661" t="s">
        <v>20</v>
      </c>
      <c r="C98" s="662" t="s">
        <v>21</v>
      </c>
      <c r="D98" s="663" t="s">
        <v>113</v>
      </c>
      <c r="E98" s="664">
        <v>234</v>
      </c>
      <c r="F98" s="665"/>
      <c r="G98" s="666">
        <v>4.8</v>
      </c>
      <c r="H98" s="667" t="s">
        <v>153</v>
      </c>
      <c r="I98" s="680" t="s">
        <v>154</v>
      </c>
      <c r="J98" s="681" t="s">
        <v>25</v>
      </c>
      <c r="K98" s="132">
        <v>13.75</v>
      </c>
      <c r="L98" s="132">
        <f t="shared" si="1"/>
        <v>66</v>
      </c>
      <c r="M98" s="662" t="s">
        <v>154</v>
      </c>
      <c r="N98" s="661" t="s">
        <v>25</v>
      </c>
      <c r="O98" s="661" t="s">
        <v>25</v>
      </c>
    </row>
    <row r="99" ht="24" customHeight="1" spans="1:15">
      <c r="A99" s="661" t="s">
        <v>19</v>
      </c>
      <c r="B99" s="661" t="s">
        <v>20</v>
      </c>
      <c r="C99" s="662" t="s">
        <v>21</v>
      </c>
      <c r="D99" s="663" t="s">
        <v>155</v>
      </c>
      <c r="E99" s="664">
        <v>236</v>
      </c>
      <c r="F99" s="665"/>
      <c r="G99" s="666">
        <v>2.5</v>
      </c>
      <c r="H99" s="667" t="s">
        <v>153</v>
      </c>
      <c r="I99" s="680" t="s">
        <v>154</v>
      </c>
      <c r="J99" s="681" t="s">
        <v>25</v>
      </c>
      <c r="K99" s="132">
        <v>13.75</v>
      </c>
      <c r="L99" s="132">
        <f t="shared" si="1"/>
        <v>34.375</v>
      </c>
      <c r="M99" s="662" t="s">
        <v>154</v>
      </c>
      <c r="N99" s="661" t="s">
        <v>25</v>
      </c>
      <c r="O99" s="661" t="s">
        <v>25</v>
      </c>
    </row>
    <row r="100" ht="24" customHeight="1" spans="1:15">
      <c r="A100" s="661" t="s">
        <v>19</v>
      </c>
      <c r="B100" s="661" t="s">
        <v>20</v>
      </c>
      <c r="C100" s="662" t="s">
        <v>21</v>
      </c>
      <c r="D100" s="663" t="s">
        <v>156</v>
      </c>
      <c r="E100" s="668">
        <v>193</v>
      </c>
      <c r="F100" s="669"/>
      <c r="G100" s="666">
        <v>8.46</v>
      </c>
      <c r="H100" s="667" t="s">
        <v>157</v>
      </c>
      <c r="I100" s="680" t="s">
        <v>158</v>
      </c>
      <c r="J100" s="681" t="s">
        <v>25</v>
      </c>
      <c r="K100" s="132">
        <v>13.75</v>
      </c>
      <c r="L100" s="132">
        <f t="shared" si="1"/>
        <v>116.325</v>
      </c>
      <c r="M100" s="662" t="s">
        <v>158</v>
      </c>
      <c r="N100" s="661" t="s">
        <v>25</v>
      </c>
      <c r="O100" s="661" t="s">
        <v>25</v>
      </c>
    </row>
    <row r="101" ht="24" customHeight="1" spans="1:15">
      <c r="A101" s="661" t="s">
        <v>19</v>
      </c>
      <c r="B101" s="661" t="s">
        <v>20</v>
      </c>
      <c r="C101" s="662" t="s">
        <v>21</v>
      </c>
      <c r="D101" s="663" t="s">
        <v>159</v>
      </c>
      <c r="E101" s="664">
        <v>209</v>
      </c>
      <c r="F101" s="665"/>
      <c r="G101" s="666">
        <v>5.7</v>
      </c>
      <c r="H101" s="667" t="s">
        <v>160</v>
      </c>
      <c r="I101" s="680" t="s">
        <v>161</v>
      </c>
      <c r="J101" s="681" t="s">
        <v>25</v>
      </c>
      <c r="K101" s="132">
        <v>13.75</v>
      </c>
      <c r="L101" s="132">
        <f t="shared" si="1"/>
        <v>78.375</v>
      </c>
      <c r="M101" s="662" t="s">
        <v>161</v>
      </c>
      <c r="N101" s="661" t="s">
        <v>25</v>
      </c>
      <c r="O101" s="661" t="s">
        <v>25</v>
      </c>
    </row>
    <row r="102" ht="24" customHeight="1" spans="1:15">
      <c r="A102" s="661" t="s">
        <v>19</v>
      </c>
      <c r="B102" s="661" t="s">
        <v>20</v>
      </c>
      <c r="C102" s="662" t="s">
        <v>21</v>
      </c>
      <c r="D102" s="663" t="s">
        <v>162</v>
      </c>
      <c r="E102" s="664">
        <v>199</v>
      </c>
      <c r="F102" s="665"/>
      <c r="G102" s="666">
        <v>2.8</v>
      </c>
      <c r="H102" s="667" t="s">
        <v>160</v>
      </c>
      <c r="I102" s="680" t="s">
        <v>161</v>
      </c>
      <c r="J102" s="681" t="s">
        <v>25</v>
      </c>
      <c r="K102" s="132">
        <v>13.75</v>
      </c>
      <c r="L102" s="132">
        <f t="shared" si="1"/>
        <v>38.5</v>
      </c>
      <c r="M102" s="662" t="s">
        <v>161</v>
      </c>
      <c r="N102" s="661" t="s">
        <v>25</v>
      </c>
      <c r="O102" s="661" t="s">
        <v>25</v>
      </c>
    </row>
    <row r="103" ht="24" customHeight="1" spans="1:15">
      <c r="A103" s="661" t="s">
        <v>19</v>
      </c>
      <c r="B103" s="661" t="s">
        <v>20</v>
      </c>
      <c r="C103" s="662" t="s">
        <v>21</v>
      </c>
      <c r="D103" s="663" t="s">
        <v>163</v>
      </c>
      <c r="E103" s="664">
        <v>205</v>
      </c>
      <c r="F103" s="665"/>
      <c r="G103" s="666">
        <v>4</v>
      </c>
      <c r="H103" s="667" t="s">
        <v>160</v>
      </c>
      <c r="I103" s="680" t="s">
        <v>161</v>
      </c>
      <c r="J103" s="681" t="s">
        <v>25</v>
      </c>
      <c r="K103" s="132">
        <v>13.75</v>
      </c>
      <c r="L103" s="132">
        <f t="shared" si="1"/>
        <v>55</v>
      </c>
      <c r="M103" s="662" t="s">
        <v>161</v>
      </c>
      <c r="N103" s="661" t="s">
        <v>25</v>
      </c>
      <c r="O103" s="661" t="s">
        <v>25</v>
      </c>
    </row>
    <row r="104" ht="24" customHeight="1" spans="1:15">
      <c r="A104" s="661" t="s">
        <v>19</v>
      </c>
      <c r="B104" s="661" t="s">
        <v>20</v>
      </c>
      <c r="C104" s="662" t="s">
        <v>21</v>
      </c>
      <c r="D104" s="663" t="s">
        <v>164</v>
      </c>
      <c r="E104" s="664">
        <v>238</v>
      </c>
      <c r="F104" s="665"/>
      <c r="G104" s="666">
        <v>5.7</v>
      </c>
      <c r="H104" s="667" t="s">
        <v>165</v>
      </c>
      <c r="I104" s="680" t="s">
        <v>161</v>
      </c>
      <c r="J104" s="681" t="s">
        <v>25</v>
      </c>
      <c r="K104" s="132">
        <v>13.75</v>
      </c>
      <c r="L104" s="132">
        <f t="shared" si="1"/>
        <v>78.375</v>
      </c>
      <c r="M104" s="662" t="s">
        <v>161</v>
      </c>
      <c r="N104" s="661" t="s">
        <v>25</v>
      </c>
      <c r="O104" s="661" t="s">
        <v>25</v>
      </c>
    </row>
    <row r="105" ht="24" customHeight="1" spans="1:15">
      <c r="A105" s="661" t="s">
        <v>19</v>
      </c>
      <c r="B105" s="661" t="s">
        <v>20</v>
      </c>
      <c r="C105" s="662" t="s">
        <v>21</v>
      </c>
      <c r="D105" s="663" t="s">
        <v>73</v>
      </c>
      <c r="E105" s="664">
        <v>24</v>
      </c>
      <c r="F105" s="665"/>
      <c r="G105" s="666">
        <v>5</v>
      </c>
      <c r="H105" s="667" t="s">
        <v>166</v>
      </c>
      <c r="I105" s="680" t="s">
        <v>167</v>
      </c>
      <c r="J105" s="681" t="s">
        <v>25</v>
      </c>
      <c r="K105" s="132">
        <v>13.75</v>
      </c>
      <c r="L105" s="132">
        <f t="shared" si="1"/>
        <v>68.75</v>
      </c>
      <c r="M105" s="662" t="s">
        <v>167</v>
      </c>
      <c r="N105" s="661" t="s">
        <v>25</v>
      </c>
      <c r="O105" s="661" t="s">
        <v>25</v>
      </c>
    </row>
    <row r="106" ht="24" customHeight="1" spans="1:15">
      <c r="A106" s="661" t="s">
        <v>19</v>
      </c>
      <c r="B106" s="661" t="s">
        <v>20</v>
      </c>
      <c r="C106" s="662" t="s">
        <v>21</v>
      </c>
      <c r="D106" s="663" t="s">
        <v>87</v>
      </c>
      <c r="E106" s="664">
        <v>22</v>
      </c>
      <c r="F106" s="665"/>
      <c r="G106" s="666">
        <v>2.31</v>
      </c>
      <c r="H106" s="667" t="s">
        <v>166</v>
      </c>
      <c r="I106" s="680" t="s">
        <v>167</v>
      </c>
      <c r="J106" s="681" t="s">
        <v>25</v>
      </c>
      <c r="K106" s="132">
        <v>13.75</v>
      </c>
      <c r="L106" s="132">
        <f t="shared" si="1"/>
        <v>31.7625</v>
      </c>
      <c r="M106" s="662" t="s">
        <v>167</v>
      </c>
      <c r="N106" s="661" t="s">
        <v>25</v>
      </c>
      <c r="O106" s="661" t="s">
        <v>25</v>
      </c>
    </row>
    <row r="107" ht="24" customHeight="1" spans="1:15">
      <c r="A107" s="661" t="s">
        <v>19</v>
      </c>
      <c r="B107" s="661" t="s">
        <v>20</v>
      </c>
      <c r="C107" s="662" t="s">
        <v>21</v>
      </c>
      <c r="D107" s="663" t="s">
        <v>132</v>
      </c>
      <c r="E107" s="668">
        <v>6</v>
      </c>
      <c r="F107" s="669"/>
      <c r="G107" s="666">
        <v>13.8</v>
      </c>
      <c r="H107" s="667" t="s">
        <v>168</v>
      </c>
      <c r="I107" s="680" t="s">
        <v>169</v>
      </c>
      <c r="J107" s="681" t="s">
        <v>25</v>
      </c>
      <c r="K107" s="132">
        <v>13.75</v>
      </c>
      <c r="L107" s="132">
        <f t="shared" si="1"/>
        <v>189.75</v>
      </c>
      <c r="M107" s="662" t="s">
        <v>169</v>
      </c>
      <c r="N107" s="661" t="s">
        <v>25</v>
      </c>
      <c r="O107" s="661" t="s">
        <v>25</v>
      </c>
    </row>
    <row r="108" ht="24" customHeight="1" spans="1:15">
      <c r="A108" s="661" t="s">
        <v>19</v>
      </c>
      <c r="B108" s="661" t="s">
        <v>20</v>
      </c>
      <c r="C108" s="662" t="s">
        <v>21</v>
      </c>
      <c r="D108" s="663" t="s">
        <v>36</v>
      </c>
      <c r="E108" s="664">
        <v>124</v>
      </c>
      <c r="F108" s="665"/>
      <c r="G108" s="666">
        <v>11.5</v>
      </c>
      <c r="H108" s="667" t="s">
        <v>166</v>
      </c>
      <c r="I108" s="680" t="s">
        <v>170</v>
      </c>
      <c r="J108" s="681" t="s">
        <v>25</v>
      </c>
      <c r="K108" s="132">
        <v>13.75</v>
      </c>
      <c r="L108" s="132">
        <f t="shared" si="1"/>
        <v>158.125</v>
      </c>
      <c r="M108" s="662" t="s">
        <v>170</v>
      </c>
      <c r="N108" s="661" t="s">
        <v>25</v>
      </c>
      <c r="O108" s="661" t="s">
        <v>25</v>
      </c>
    </row>
    <row r="109" ht="24" customHeight="1" spans="1:15">
      <c r="A109" s="661" t="s">
        <v>19</v>
      </c>
      <c r="B109" s="661" t="s">
        <v>20</v>
      </c>
      <c r="C109" s="662" t="s">
        <v>21</v>
      </c>
      <c r="D109" s="663" t="s">
        <v>26</v>
      </c>
      <c r="E109" s="664">
        <v>46</v>
      </c>
      <c r="F109" s="665"/>
      <c r="G109" s="666">
        <v>2.8</v>
      </c>
      <c r="H109" s="667" t="s">
        <v>166</v>
      </c>
      <c r="I109" s="680" t="s">
        <v>170</v>
      </c>
      <c r="J109" s="681" t="s">
        <v>25</v>
      </c>
      <c r="K109" s="132">
        <v>13.75</v>
      </c>
      <c r="L109" s="132">
        <f t="shared" si="1"/>
        <v>38.5</v>
      </c>
      <c r="M109" s="662" t="s">
        <v>170</v>
      </c>
      <c r="N109" s="661" t="s">
        <v>25</v>
      </c>
      <c r="O109" s="661" t="s">
        <v>25</v>
      </c>
    </row>
    <row r="110" ht="24" customHeight="1" spans="1:15">
      <c r="A110" s="661" t="s">
        <v>19</v>
      </c>
      <c r="B110" s="661" t="s">
        <v>20</v>
      </c>
      <c r="C110" s="662" t="s">
        <v>21</v>
      </c>
      <c r="D110" s="663" t="s">
        <v>171</v>
      </c>
      <c r="E110" s="664">
        <v>121</v>
      </c>
      <c r="F110" s="665"/>
      <c r="G110" s="666">
        <v>2.8</v>
      </c>
      <c r="H110" s="667" t="s">
        <v>172</v>
      </c>
      <c r="I110" s="680" t="s">
        <v>170</v>
      </c>
      <c r="J110" s="681" t="s">
        <v>25</v>
      </c>
      <c r="K110" s="132">
        <v>13.75</v>
      </c>
      <c r="L110" s="132">
        <f t="shared" si="1"/>
        <v>38.5</v>
      </c>
      <c r="M110" s="662" t="s">
        <v>170</v>
      </c>
      <c r="N110" s="661" t="s">
        <v>25</v>
      </c>
      <c r="O110" s="661" t="s">
        <v>25</v>
      </c>
    </row>
    <row r="111" ht="24" customHeight="1" spans="1:15">
      <c r="A111" s="661" t="s">
        <v>19</v>
      </c>
      <c r="B111" s="661" t="s">
        <v>20</v>
      </c>
      <c r="C111" s="662" t="s">
        <v>21</v>
      </c>
      <c r="D111" s="663" t="s">
        <v>173</v>
      </c>
      <c r="E111" s="664">
        <v>105</v>
      </c>
      <c r="F111" s="665"/>
      <c r="G111" s="666">
        <v>5.7</v>
      </c>
      <c r="H111" s="667" t="s">
        <v>174</v>
      </c>
      <c r="I111" s="680" t="s">
        <v>175</v>
      </c>
      <c r="J111" s="681" t="s">
        <v>25</v>
      </c>
      <c r="K111" s="132">
        <v>13.75</v>
      </c>
      <c r="L111" s="132">
        <f t="shared" si="1"/>
        <v>78.375</v>
      </c>
      <c r="M111" s="662" t="s">
        <v>175</v>
      </c>
      <c r="N111" s="661" t="s">
        <v>25</v>
      </c>
      <c r="O111" s="661" t="s">
        <v>25</v>
      </c>
    </row>
    <row r="112" ht="24" customHeight="1" spans="1:15">
      <c r="A112" s="661" t="s">
        <v>19</v>
      </c>
      <c r="B112" s="661" t="s">
        <v>20</v>
      </c>
      <c r="C112" s="662" t="s">
        <v>21</v>
      </c>
      <c r="D112" s="663" t="s">
        <v>26</v>
      </c>
      <c r="E112" s="664">
        <v>51</v>
      </c>
      <c r="F112" s="665"/>
      <c r="G112" s="666">
        <v>2.8</v>
      </c>
      <c r="H112" s="667" t="s">
        <v>174</v>
      </c>
      <c r="I112" s="680" t="s">
        <v>175</v>
      </c>
      <c r="J112" s="681" t="s">
        <v>25</v>
      </c>
      <c r="K112" s="132">
        <v>13.75</v>
      </c>
      <c r="L112" s="132">
        <f t="shared" si="1"/>
        <v>38.5</v>
      </c>
      <c r="M112" s="662" t="s">
        <v>175</v>
      </c>
      <c r="N112" s="661" t="s">
        <v>25</v>
      </c>
      <c r="O112" s="661" t="s">
        <v>25</v>
      </c>
    </row>
    <row r="113" ht="24" customHeight="1" spans="1:15">
      <c r="A113" s="661" t="s">
        <v>19</v>
      </c>
      <c r="B113" s="661" t="s">
        <v>20</v>
      </c>
      <c r="C113" s="662" t="s">
        <v>21</v>
      </c>
      <c r="D113" s="663" t="s">
        <v>176</v>
      </c>
      <c r="E113" s="664">
        <v>123</v>
      </c>
      <c r="F113" s="665"/>
      <c r="G113" s="666">
        <v>2.8</v>
      </c>
      <c r="H113" s="667" t="s">
        <v>177</v>
      </c>
      <c r="I113" s="680" t="s">
        <v>175</v>
      </c>
      <c r="J113" s="681" t="s">
        <v>25</v>
      </c>
      <c r="K113" s="132">
        <v>13.75</v>
      </c>
      <c r="L113" s="132">
        <f t="shared" si="1"/>
        <v>38.5</v>
      </c>
      <c r="M113" s="662" t="s">
        <v>175</v>
      </c>
      <c r="N113" s="661" t="s">
        <v>25</v>
      </c>
      <c r="O113" s="661" t="s">
        <v>25</v>
      </c>
    </row>
    <row r="114" ht="24" customHeight="1" spans="1:15">
      <c r="A114" s="661" t="s">
        <v>19</v>
      </c>
      <c r="B114" s="661" t="s">
        <v>20</v>
      </c>
      <c r="C114" s="662" t="s">
        <v>21</v>
      </c>
      <c r="D114" s="663" t="s">
        <v>43</v>
      </c>
      <c r="E114" s="664">
        <v>114</v>
      </c>
      <c r="F114" s="665"/>
      <c r="G114" s="666">
        <v>11.5</v>
      </c>
      <c r="H114" s="667" t="s">
        <v>177</v>
      </c>
      <c r="I114" s="680" t="s">
        <v>175</v>
      </c>
      <c r="J114" s="681" t="s">
        <v>25</v>
      </c>
      <c r="K114" s="132">
        <v>13.75</v>
      </c>
      <c r="L114" s="132">
        <f t="shared" si="1"/>
        <v>158.125</v>
      </c>
      <c r="M114" s="662" t="s">
        <v>175</v>
      </c>
      <c r="N114" s="661" t="s">
        <v>25</v>
      </c>
      <c r="O114" s="661" t="s">
        <v>25</v>
      </c>
    </row>
    <row r="115" ht="24" customHeight="1" spans="1:15">
      <c r="A115" s="661" t="s">
        <v>19</v>
      </c>
      <c r="B115" s="661" t="s">
        <v>20</v>
      </c>
      <c r="C115" s="662" t="s">
        <v>21</v>
      </c>
      <c r="D115" s="663" t="s">
        <v>178</v>
      </c>
      <c r="E115" s="664">
        <v>99</v>
      </c>
      <c r="F115" s="665"/>
      <c r="G115" s="666">
        <v>2</v>
      </c>
      <c r="H115" s="667" t="s">
        <v>179</v>
      </c>
      <c r="I115" s="680" t="s">
        <v>180</v>
      </c>
      <c r="J115" s="681" t="s">
        <v>25</v>
      </c>
      <c r="K115" s="132">
        <v>13.75</v>
      </c>
      <c r="L115" s="132">
        <f t="shared" si="1"/>
        <v>27.5</v>
      </c>
      <c r="M115" s="662" t="s">
        <v>180</v>
      </c>
      <c r="N115" s="661" t="s">
        <v>25</v>
      </c>
      <c r="O115" s="661" t="s">
        <v>25</v>
      </c>
    </row>
    <row r="116" ht="24" customHeight="1" spans="1:15">
      <c r="A116" s="661" t="s">
        <v>19</v>
      </c>
      <c r="B116" s="661" t="s">
        <v>20</v>
      </c>
      <c r="C116" s="662" t="s">
        <v>21</v>
      </c>
      <c r="D116" s="663" t="s">
        <v>181</v>
      </c>
      <c r="E116" s="664">
        <v>92</v>
      </c>
      <c r="F116" s="665"/>
      <c r="G116" s="666">
        <v>11.5</v>
      </c>
      <c r="H116" s="667" t="s">
        <v>179</v>
      </c>
      <c r="I116" s="680" t="s">
        <v>180</v>
      </c>
      <c r="J116" s="681" t="s">
        <v>25</v>
      </c>
      <c r="K116" s="132">
        <v>13.75</v>
      </c>
      <c r="L116" s="132">
        <f t="shared" si="1"/>
        <v>158.125</v>
      </c>
      <c r="M116" s="662" t="s">
        <v>182</v>
      </c>
      <c r="N116" s="661" t="s">
        <v>25</v>
      </c>
      <c r="O116" s="661" t="s">
        <v>25</v>
      </c>
    </row>
    <row r="117" ht="24" customHeight="1" spans="1:15">
      <c r="A117" s="661" t="s">
        <v>19</v>
      </c>
      <c r="B117" s="661" t="s">
        <v>20</v>
      </c>
      <c r="C117" s="662" t="s">
        <v>21</v>
      </c>
      <c r="D117" s="663" t="s">
        <v>183</v>
      </c>
      <c r="E117" s="664">
        <v>88</v>
      </c>
      <c r="F117" s="665"/>
      <c r="G117" s="666">
        <v>2.7</v>
      </c>
      <c r="H117" s="667" t="s">
        <v>179</v>
      </c>
      <c r="I117" s="680" t="s">
        <v>180</v>
      </c>
      <c r="J117" s="681" t="s">
        <v>25</v>
      </c>
      <c r="K117" s="132">
        <v>13.75</v>
      </c>
      <c r="L117" s="132">
        <f t="shared" si="1"/>
        <v>37.125</v>
      </c>
      <c r="M117" s="662" t="s">
        <v>182</v>
      </c>
      <c r="N117" s="661" t="s">
        <v>25</v>
      </c>
      <c r="O117" s="661" t="s">
        <v>25</v>
      </c>
    </row>
    <row r="118" ht="24" customHeight="1" spans="1:15">
      <c r="A118" s="661" t="s">
        <v>19</v>
      </c>
      <c r="B118" s="661" t="s">
        <v>20</v>
      </c>
      <c r="C118" s="662" t="s">
        <v>21</v>
      </c>
      <c r="D118" s="663" t="s">
        <v>89</v>
      </c>
      <c r="E118" s="664">
        <v>86</v>
      </c>
      <c r="F118" s="665"/>
      <c r="G118" s="666">
        <v>2.8</v>
      </c>
      <c r="H118" s="667" t="s">
        <v>184</v>
      </c>
      <c r="I118" s="680" t="s">
        <v>180</v>
      </c>
      <c r="J118" s="681" t="s">
        <v>25</v>
      </c>
      <c r="K118" s="132">
        <v>13.75</v>
      </c>
      <c r="L118" s="132">
        <f t="shared" si="1"/>
        <v>38.5</v>
      </c>
      <c r="M118" s="662" t="s">
        <v>182</v>
      </c>
      <c r="N118" s="661" t="s">
        <v>25</v>
      </c>
      <c r="O118" s="661" t="s">
        <v>25</v>
      </c>
    </row>
    <row r="119" ht="24" customHeight="1" spans="1:15">
      <c r="A119" s="661" t="s">
        <v>19</v>
      </c>
      <c r="B119" s="661" t="s">
        <v>20</v>
      </c>
      <c r="C119" s="662" t="s">
        <v>21</v>
      </c>
      <c r="D119" s="663" t="s">
        <v>26</v>
      </c>
      <c r="E119" s="664">
        <v>42</v>
      </c>
      <c r="F119" s="665"/>
      <c r="G119" s="666">
        <v>2.7</v>
      </c>
      <c r="H119" s="667" t="s">
        <v>184</v>
      </c>
      <c r="I119" s="680" t="s">
        <v>180</v>
      </c>
      <c r="J119" s="681" t="s">
        <v>25</v>
      </c>
      <c r="K119" s="132">
        <v>13.75</v>
      </c>
      <c r="L119" s="132">
        <f t="shared" si="1"/>
        <v>37.125</v>
      </c>
      <c r="M119" s="662" t="s">
        <v>182</v>
      </c>
      <c r="N119" s="661" t="s">
        <v>25</v>
      </c>
      <c r="O119" s="661" t="s">
        <v>25</v>
      </c>
    </row>
    <row r="120" ht="24" customHeight="1" spans="1:15">
      <c r="A120" s="661" t="s">
        <v>19</v>
      </c>
      <c r="B120" s="661" t="s">
        <v>20</v>
      </c>
      <c r="C120" s="662" t="s">
        <v>21</v>
      </c>
      <c r="D120" s="663" t="s">
        <v>89</v>
      </c>
      <c r="E120" s="677">
        <v>42</v>
      </c>
      <c r="F120" s="683"/>
      <c r="G120" s="666">
        <v>2.8</v>
      </c>
      <c r="H120" s="667" t="s">
        <v>185</v>
      </c>
      <c r="I120" s="680" t="s">
        <v>180</v>
      </c>
      <c r="J120" s="681" t="s">
        <v>25</v>
      </c>
      <c r="K120" s="132">
        <v>13.75</v>
      </c>
      <c r="L120" s="132">
        <f t="shared" si="1"/>
        <v>38.5</v>
      </c>
      <c r="M120" s="662" t="s">
        <v>182</v>
      </c>
      <c r="N120" s="661" t="s">
        <v>25</v>
      </c>
      <c r="O120" s="661" t="s">
        <v>25</v>
      </c>
    </row>
    <row r="121" ht="24" customHeight="1" spans="1:15">
      <c r="A121" s="661" t="s">
        <v>19</v>
      </c>
      <c r="B121" s="661" t="s">
        <v>20</v>
      </c>
      <c r="C121" s="662" t="s">
        <v>21</v>
      </c>
      <c r="D121" s="663" t="s">
        <v>129</v>
      </c>
      <c r="E121" s="668">
        <v>14</v>
      </c>
      <c r="F121" s="669"/>
      <c r="G121" s="666">
        <v>45.39</v>
      </c>
      <c r="H121" s="667" t="s">
        <v>186</v>
      </c>
      <c r="I121" s="680" t="s">
        <v>187</v>
      </c>
      <c r="J121" s="681" t="s">
        <v>25</v>
      </c>
      <c r="K121" s="132">
        <v>13.75</v>
      </c>
      <c r="L121" s="132">
        <f t="shared" si="1"/>
        <v>624.1125</v>
      </c>
      <c r="M121" s="662" t="s">
        <v>187</v>
      </c>
      <c r="N121" s="661" t="s">
        <v>25</v>
      </c>
      <c r="O121" s="661" t="s">
        <v>25</v>
      </c>
    </row>
    <row r="122" ht="24" customHeight="1" spans="1:15">
      <c r="A122" s="661" t="s">
        <v>19</v>
      </c>
      <c r="B122" s="661" t="s">
        <v>20</v>
      </c>
      <c r="C122" s="662" t="s">
        <v>21</v>
      </c>
      <c r="D122" s="663" t="s">
        <v>188</v>
      </c>
      <c r="E122" s="664">
        <v>101</v>
      </c>
      <c r="F122" s="665"/>
      <c r="G122" s="666">
        <v>1.73</v>
      </c>
      <c r="H122" s="667" t="s">
        <v>189</v>
      </c>
      <c r="I122" s="680" t="s">
        <v>190</v>
      </c>
      <c r="J122" s="681" t="s">
        <v>25</v>
      </c>
      <c r="K122" s="132">
        <v>13.75</v>
      </c>
      <c r="L122" s="132">
        <f t="shared" si="1"/>
        <v>23.7875</v>
      </c>
      <c r="M122" s="662" t="s">
        <v>190</v>
      </c>
      <c r="N122" s="661" t="s">
        <v>25</v>
      </c>
      <c r="O122" s="661" t="s">
        <v>25</v>
      </c>
    </row>
    <row r="123" ht="24" customHeight="1" spans="1:15">
      <c r="A123" s="661" t="s">
        <v>19</v>
      </c>
      <c r="B123" s="661" t="s">
        <v>20</v>
      </c>
      <c r="C123" s="662" t="s">
        <v>21</v>
      </c>
      <c r="D123" s="663" t="s">
        <v>191</v>
      </c>
      <c r="E123" s="664">
        <v>84</v>
      </c>
      <c r="F123" s="665"/>
      <c r="G123" s="666">
        <v>1.7</v>
      </c>
      <c r="H123" s="667" t="s">
        <v>189</v>
      </c>
      <c r="I123" s="680" t="s">
        <v>190</v>
      </c>
      <c r="J123" s="681" t="s">
        <v>25</v>
      </c>
      <c r="K123" s="132">
        <v>13.75</v>
      </c>
      <c r="L123" s="132">
        <f t="shared" si="1"/>
        <v>23.375</v>
      </c>
      <c r="M123" s="662" t="s">
        <v>190</v>
      </c>
      <c r="N123" s="661" t="s">
        <v>25</v>
      </c>
      <c r="O123" s="661" t="s">
        <v>25</v>
      </c>
    </row>
    <row r="124" ht="24" customHeight="1" spans="1:15">
      <c r="A124" s="661" t="s">
        <v>19</v>
      </c>
      <c r="B124" s="661" t="s">
        <v>20</v>
      </c>
      <c r="C124" s="662" t="s">
        <v>21</v>
      </c>
      <c r="D124" s="663" t="s">
        <v>50</v>
      </c>
      <c r="E124" s="664">
        <v>69</v>
      </c>
      <c r="F124" s="665"/>
      <c r="G124" s="666">
        <v>14.4</v>
      </c>
      <c r="H124" s="667" t="s">
        <v>192</v>
      </c>
      <c r="I124" s="680" t="s">
        <v>190</v>
      </c>
      <c r="J124" s="681" t="s">
        <v>25</v>
      </c>
      <c r="K124" s="132">
        <v>13.75</v>
      </c>
      <c r="L124" s="132">
        <f t="shared" si="1"/>
        <v>198</v>
      </c>
      <c r="M124" s="662" t="s">
        <v>190</v>
      </c>
      <c r="N124" s="661" t="s">
        <v>25</v>
      </c>
      <c r="O124" s="661" t="s">
        <v>25</v>
      </c>
    </row>
    <row r="125" ht="24" customHeight="1" spans="1:15">
      <c r="A125" s="661" t="s">
        <v>19</v>
      </c>
      <c r="B125" s="661" t="s">
        <v>20</v>
      </c>
      <c r="C125" s="662" t="s">
        <v>21</v>
      </c>
      <c r="D125" s="663" t="s">
        <v>26</v>
      </c>
      <c r="E125" s="664">
        <v>48</v>
      </c>
      <c r="F125" s="665"/>
      <c r="G125" s="666">
        <v>14</v>
      </c>
      <c r="H125" s="667" t="s">
        <v>192</v>
      </c>
      <c r="I125" s="680" t="s">
        <v>190</v>
      </c>
      <c r="J125" s="681" t="s">
        <v>25</v>
      </c>
      <c r="K125" s="132">
        <v>13.75</v>
      </c>
      <c r="L125" s="132">
        <f t="shared" si="1"/>
        <v>192.5</v>
      </c>
      <c r="M125" s="662" t="s">
        <v>190</v>
      </c>
      <c r="N125" s="661" t="s">
        <v>25</v>
      </c>
      <c r="O125" s="661" t="s">
        <v>25</v>
      </c>
    </row>
    <row r="126" ht="24" customHeight="1" spans="1:15">
      <c r="A126" s="661" t="s">
        <v>19</v>
      </c>
      <c r="B126" s="661" t="s">
        <v>20</v>
      </c>
      <c r="C126" s="662" t="s">
        <v>21</v>
      </c>
      <c r="D126" s="663" t="s">
        <v>106</v>
      </c>
      <c r="E126" s="664">
        <v>17</v>
      </c>
      <c r="F126" s="665"/>
      <c r="G126" s="666">
        <v>13</v>
      </c>
      <c r="H126" s="667" t="s">
        <v>193</v>
      </c>
      <c r="I126" s="680" t="s">
        <v>194</v>
      </c>
      <c r="J126" s="681" t="s">
        <v>25</v>
      </c>
      <c r="K126" s="132">
        <v>13.75</v>
      </c>
      <c r="L126" s="132">
        <f t="shared" si="1"/>
        <v>178.75</v>
      </c>
      <c r="M126" s="662" t="s">
        <v>194</v>
      </c>
      <c r="N126" s="661" t="s">
        <v>25</v>
      </c>
      <c r="O126" s="661" t="s">
        <v>25</v>
      </c>
    </row>
    <row r="127" ht="24" customHeight="1" spans="1:15">
      <c r="A127" s="661" t="s">
        <v>19</v>
      </c>
      <c r="B127" s="661" t="s">
        <v>20</v>
      </c>
      <c r="C127" s="662" t="s">
        <v>21</v>
      </c>
      <c r="D127" s="663" t="s">
        <v>109</v>
      </c>
      <c r="E127" s="664">
        <v>10</v>
      </c>
      <c r="F127" s="665"/>
      <c r="G127" s="666">
        <v>8.54</v>
      </c>
      <c r="H127" s="667" t="s">
        <v>193</v>
      </c>
      <c r="I127" s="680" t="s">
        <v>194</v>
      </c>
      <c r="J127" s="681" t="s">
        <v>25</v>
      </c>
      <c r="K127" s="132">
        <v>13.75</v>
      </c>
      <c r="L127" s="132">
        <f t="shared" si="1"/>
        <v>117.425</v>
      </c>
      <c r="M127" s="662" t="s">
        <v>194</v>
      </c>
      <c r="N127" s="661" t="s">
        <v>25</v>
      </c>
      <c r="O127" s="661" t="s">
        <v>25</v>
      </c>
    </row>
    <row r="128" ht="24" customHeight="1" spans="1:15">
      <c r="A128" s="661" t="s">
        <v>19</v>
      </c>
      <c r="B128" s="661" t="s">
        <v>20</v>
      </c>
      <c r="C128" s="662" t="s">
        <v>21</v>
      </c>
      <c r="D128" s="663" t="s">
        <v>81</v>
      </c>
      <c r="E128" s="677">
        <v>2</v>
      </c>
      <c r="F128" s="683"/>
      <c r="G128" s="666">
        <v>8.38</v>
      </c>
      <c r="H128" s="667" t="s">
        <v>195</v>
      </c>
      <c r="I128" s="680" t="s">
        <v>196</v>
      </c>
      <c r="J128" s="681" t="s">
        <v>25</v>
      </c>
      <c r="K128" s="132">
        <v>13.75</v>
      </c>
      <c r="L128" s="132">
        <f t="shared" si="1"/>
        <v>115.225</v>
      </c>
      <c r="M128" s="662" t="s">
        <v>196</v>
      </c>
      <c r="N128" s="661" t="s">
        <v>25</v>
      </c>
      <c r="O128" s="661" t="s">
        <v>25</v>
      </c>
    </row>
    <row r="129" ht="24" customHeight="1" spans="1:15">
      <c r="A129" s="661" t="s">
        <v>19</v>
      </c>
      <c r="B129" s="661" t="s">
        <v>20</v>
      </c>
      <c r="C129" s="662" t="s">
        <v>21</v>
      </c>
      <c r="D129" s="663" t="s">
        <v>197</v>
      </c>
      <c r="E129" s="664">
        <v>28</v>
      </c>
      <c r="F129" s="665"/>
      <c r="G129" s="666">
        <v>7.31</v>
      </c>
      <c r="H129" s="667" t="s">
        <v>198</v>
      </c>
      <c r="I129" s="680" t="s">
        <v>199</v>
      </c>
      <c r="J129" s="681" t="s">
        <v>25</v>
      </c>
      <c r="K129" s="132">
        <v>13.75</v>
      </c>
      <c r="L129" s="132">
        <f t="shared" si="1"/>
        <v>100.5125</v>
      </c>
      <c r="M129" s="662" t="s">
        <v>199</v>
      </c>
      <c r="N129" s="661" t="s">
        <v>25</v>
      </c>
      <c r="O129" s="661" t="s">
        <v>25</v>
      </c>
    </row>
    <row r="130" ht="24" customHeight="1" spans="1:15">
      <c r="A130" s="661" t="s">
        <v>19</v>
      </c>
      <c r="B130" s="661" t="s">
        <v>20</v>
      </c>
      <c r="C130" s="662" t="s">
        <v>21</v>
      </c>
      <c r="D130" s="663" t="s">
        <v>76</v>
      </c>
      <c r="E130" s="664">
        <v>197</v>
      </c>
      <c r="F130" s="665"/>
      <c r="G130" s="666">
        <v>8</v>
      </c>
      <c r="H130" s="667" t="s">
        <v>200</v>
      </c>
      <c r="I130" s="680" t="s">
        <v>201</v>
      </c>
      <c r="J130" s="681" t="s">
        <v>25</v>
      </c>
      <c r="K130" s="132">
        <v>13.75</v>
      </c>
      <c r="L130" s="132">
        <f t="shared" si="1"/>
        <v>110</v>
      </c>
      <c r="M130" s="662" t="s">
        <v>201</v>
      </c>
      <c r="N130" s="661" t="s">
        <v>25</v>
      </c>
      <c r="O130" s="661" t="s">
        <v>25</v>
      </c>
    </row>
    <row r="131" ht="24" customHeight="1" spans="1:15">
      <c r="A131" s="661" t="s">
        <v>19</v>
      </c>
      <c r="B131" s="661" t="s">
        <v>20</v>
      </c>
      <c r="C131" s="662" t="s">
        <v>21</v>
      </c>
      <c r="D131" s="663" t="s">
        <v>202</v>
      </c>
      <c r="E131" s="664">
        <v>208</v>
      </c>
      <c r="F131" s="665"/>
      <c r="G131" s="666">
        <v>10.46</v>
      </c>
      <c r="H131" s="667" t="s">
        <v>200</v>
      </c>
      <c r="I131" s="680" t="s">
        <v>201</v>
      </c>
      <c r="J131" s="681" t="s">
        <v>25</v>
      </c>
      <c r="K131" s="132">
        <v>13.75</v>
      </c>
      <c r="L131" s="132">
        <f t="shared" si="1"/>
        <v>143.825</v>
      </c>
      <c r="M131" s="662" t="s">
        <v>201</v>
      </c>
      <c r="N131" s="661" t="s">
        <v>25</v>
      </c>
      <c r="O131" s="661" t="s">
        <v>25</v>
      </c>
    </row>
    <row r="132" ht="24" customHeight="1" spans="1:15">
      <c r="A132" s="661" t="s">
        <v>19</v>
      </c>
      <c r="B132" s="661" t="s">
        <v>20</v>
      </c>
      <c r="C132" s="662" t="s">
        <v>21</v>
      </c>
      <c r="D132" s="663" t="s">
        <v>203</v>
      </c>
      <c r="E132" s="664">
        <v>212</v>
      </c>
      <c r="F132" s="665"/>
      <c r="G132" s="666">
        <v>3.46</v>
      </c>
      <c r="H132" s="667" t="s">
        <v>204</v>
      </c>
      <c r="I132" s="680" t="s">
        <v>205</v>
      </c>
      <c r="J132" s="681" t="s">
        <v>25</v>
      </c>
      <c r="K132" s="132">
        <v>13.75</v>
      </c>
      <c r="L132" s="132">
        <f t="shared" si="1"/>
        <v>47.575</v>
      </c>
      <c r="M132" s="662" t="s">
        <v>205</v>
      </c>
      <c r="N132" s="661" t="s">
        <v>25</v>
      </c>
      <c r="O132" s="661" t="s">
        <v>25</v>
      </c>
    </row>
    <row r="133" ht="24" customHeight="1" spans="1:15">
      <c r="A133" s="661" t="s">
        <v>19</v>
      </c>
      <c r="B133" s="661" t="s">
        <v>20</v>
      </c>
      <c r="C133" s="662" t="s">
        <v>21</v>
      </c>
      <c r="D133" s="663" t="s">
        <v>206</v>
      </c>
      <c r="E133" s="664">
        <v>215</v>
      </c>
      <c r="F133" s="665"/>
      <c r="G133" s="666">
        <v>7</v>
      </c>
      <c r="H133" s="667" t="s">
        <v>204</v>
      </c>
      <c r="I133" s="680" t="s">
        <v>205</v>
      </c>
      <c r="J133" s="681" t="s">
        <v>25</v>
      </c>
      <c r="K133" s="132">
        <v>13.75</v>
      </c>
      <c r="L133" s="132">
        <f t="shared" si="1"/>
        <v>96.25</v>
      </c>
      <c r="M133" s="662" t="s">
        <v>205</v>
      </c>
      <c r="N133" s="661" t="s">
        <v>25</v>
      </c>
      <c r="O133" s="661" t="s">
        <v>25</v>
      </c>
    </row>
    <row r="134" ht="24" customHeight="1" spans="1:15">
      <c r="A134" s="661" t="s">
        <v>19</v>
      </c>
      <c r="B134" s="661" t="s">
        <v>20</v>
      </c>
      <c r="C134" s="662" t="s">
        <v>21</v>
      </c>
      <c r="D134" s="663" t="s">
        <v>207</v>
      </c>
      <c r="E134" s="664">
        <v>214</v>
      </c>
      <c r="F134" s="665"/>
      <c r="G134" s="666">
        <v>8</v>
      </c>
      <c r="H134" s="667" t="s">
        <v>204</v>
      </c>
      <c r="I134" s="680" t="s">
        <v>205</v>
      </c>
      <c r="J134" s="681" t="s">
        <v>25</v>
      </c>
      <c r="K134" s="132">
        <v>13.75</v>
      </c>
      <c r="L134" s="132">
        <f t="shared" si="1"/>
        <v>110</v>
      </c>
      <c r="M134" s="662" t="s">
        <v>205</v>
      </c>
      <c r="N134" s="661" t="s">
        <v>25</v>
      </c>
      <c r="O134" s="661" t="s">
        <v>25</v>
      </c>
    </row>
    <row r="135" ht="24" customHeight="1" spans="1:15">
      <c r="A135" s="661" t="s">
        <v>19</v>
      </c>
      <c r="B135" s="661" t="s">
        <v>20</v>
      </c>
      <c r="C135" s="662" t="s">
        <v>21</v>
      </c>
      <c r="D135" s="663" t="s">
        <v>208</v>
      </c>
      <c r="E135" s="664">
        <v>216</v>
      </c>
      <c r="F135" s="665"/>
      <c r="G135" s="666">
        <v>8.8</v>
      </c>
      <c r="H135" s="667" t="s">
        <v>209</v>
      </c>
      <c r="I135" s="680" t="s">
        <v>205</v>
      </c>
      <c r="J135" s="681" t="s">
        <v>25</v>
      </c>
      <c r="K135" s="132">
        <v>13.75</v>
      </c>
      <c r="L135" s="132">
        <f t="shared" ref="L135:L198" si="2">G135*K135</f>
        <v>121</v>
      </c>
      <c r="M135" s="662" t="s">
        <v>205</v>
      </c>
      <c r="N135" s="661" t="s">
        <v>25</v>
      </c>
      <c r="O135" s="661" t="s">
        <v>25</v>
      </c>
    </row>
    <row r="136" ht="24" customHeight="1" spans="1:15">
      <c r="A136" s="661" t="s">
        <v>19</v>
      </c>
      <c r="B136" s="661" t="s">
        <v>20</v>
      </c>
      <c r="C136" s="662" t="s">
        <v>21</v>
      </c>
      <c r="D136" s="663" t="s">
        <v>81</v>
      </c>
      <c r="E136" s="677">
        <v>1</v>
      </c>
      <c r="F136" s="683"/>
      <c r="G136" s="666">
        <v>8.38</v>
      </c>
      <c r="H136" s="667" t="s">
        <v>210</v>
      </c>
      <c r="I136" s="680" t="s">
        <v>211</v>
      </c>
      <c r="J136" s="681" t="s">
        <v>25</v>
      </c>
      <c r="K136" s="132">
        <v>13.75</v>
      </c>
      <c r="L136" s="132">
        <f t="shared" si="2"/>
        <v>115.225</v>
      </c>
      <c r="M136" s="662" t="s">
        <v>211</v>
      </c>
      <c r="N136" s="661" t="s">
        <v>25</v>
      </c>
      <c r="O136" s="661" t="s">
        <v>25</v>
      </c>
    </row>
    <row r="137" ht="24" customHeight="1" spans="1:15">
      <c r="A137" s="661" t="s">
        <v>19</v>
      </c>
      <c r="B137" s="661" t="s">
        <v>20</v>
      </c>
      <c r="C137" s="662" t="s">
        <v>21</v>
      </c>
      <c r="D137" s="663" t="s">
        <v>212</v>
      </c>
      <c r="E137" s="664">
        <v>35</v>
      </c>
      <c r="F137" s="665"/>
      <c r="G137" s="666">
        <v>11</v>
      </c>
      <c r="H137" s="667" t="s">
        <v>213</v>
      </c>
      <c r="I137" s="680" t="s">
        <v>214</v>
      </c>
      <c r="J137" s="681" t="s">
        <v>25</v>
      </c>
      <c r="K137" s="132">
        <v>13.75</v>
      </c>
      <c r="L137" s="132">
        <f t="shared" si="2"/>
        <v>151.25</v>
      </c>
      <c r="M137" s="662" t="s">
        <v>214</v>
      </c>
      <c r="N137" s="661" t="s">
        <v>25</v>
      </c>
      <c r="O137" s="661" t="s">
        <v>25</v>
      </c>
    </row>
    <row r="138" ht="24" customHeight="1" spans="1:15">
      <c r="A138" s="661" t="s">
        <v>19</v>
      </c>
      <c r="B138" s="661" t="s">
        <v>20</v>
      </c>
      <c r="C138" s="662" t="s">
        <v>21</v>
      </c>
      <c r="D138" s="663" t="s">
        <v>87</v>
      </c>
      <c r="E138" s="664">
        <v>21</v>
      </c>
      <c r="F138" s="665"/>
      <c r="G138" s="666">
        <v>3.4</v>
      </c>
      <c r="H138" s="667" t="s">
        <v>213</v>
      </c>
      <c r="I138" s="680" t="s">
        <v>214</v>
      </c>
      <c r="J138" s="681" t="s">
        <v>25</v>
      </c>
      <c r="K138" s="132">
        <v>13.75</v>
      </c>
      <c r="L138" s="132">
        <f t="shared" si="2"/>
        <v>46.75</v>
      </c>
      <c r="M138" s="662" t="s">
        <v>214</v>
      </c>
      <c r="N138" s="661" t="s">
        <v>25</v>
      </c>
      <c r="O138" s="661" t="s">
        <v>25</v>
      </c>
    </row>
    <row r="139" ht="24" customHeight="1" spans="1:15">
      <c r="A139" s="661" t="s">
        <v>19</v>
      </c>
      <c r="B139" s="661" t="s">
        <v>20</v>
      </c>
      <c r="C139" s="662" t="s">
        <v>21</v>
      </c>
      <c r="D139" s="663" t="s">
        <v>215</v>
      </c>
      <c r="E139" s="668">
        <v>16</v>
      </c>
      <c r="F139" s="669"/>
      <c r="G139" s="666">
        <v>27.69</v>
      </c>
      <c r="H139" s="667" t="s">
        <v>216</v>
      </c>
      <c r="I139" s="680" t="s">
        <v>217</v>
      </c>
      <c r="J139" s="681" t="s">
        <v>25</v>
      </c>
      <c r="K139" s="132">
        <v>13.75</v>
      </c>
      <c r="L139" s="132">
        <f t="shared" si="2"/>
        <v>380.7375</v>
      </c>
      <c r="M139" s="662" t="s">
        <v>217</v>
      </c>
      <c r="N139" s="661" t="s">
        <v>25</v>
      </c>
      <c r="O139" s="661" t="s">
        <v>25</v>
      </c>
    </row>
    <row r="140" ht="24" customHeight="1" spans="1:15">
      <c r="A140" s="661" t="s">
        <v>19</v>
      </c>
      <c r="B140" s="661" t="s">
        <v>20</v>
      </c>
      <c r="C140" s="662" t="s">
        <v>21</v>
      </c>
      <c r="D140" s="663" t="s">
        <v>197</v>
      </c>
      <c r="E140" s="664">
        <v>27</v>
      </c>
      <c r="F140" s="665"/>
      <c r="G140" s="666">
        <v>3.6</v>
      </c>
      <c r="H140" s="667" t="s">
        <v>218</v>
      </c>
      <c r="I140" s="680" t="s">
        <v>219</v>
      </c>
      <c r="J140" s="681" t="s">
        <v>25</v>
      </c>
      <c r="K140" s="132">
        <v>13.75</v>
      </c>
      <c r="L140" s="132">
        <f t="shared" si="2"/>
        <v>49.5</v>
      </c>
      <c r="M140" s="662" t="s">
        <v>219</v>
      </c>
      <c r="N140" s="661" t="s">
        <v>25</v>
      </c>
      <c r="O140" s="661" t="s">
        <v>25</v>
      </c>
    </row>
    <row r="141" ht="24" customHeight="1" spans="1:15">
      <c r="A141" s="661" t="s">
        <v>19</v>
      </c>
      <c r="B141" s="661" t="s">
        <v>20</v>
      </c>
      <c r="C141" s="662" t="s">
        <v>21</v>
      </c>
      <c r="D141" s="663" t="s">
        <v>220</v>
      </c>
      <c r="E141" s="664">
        <v>36</v>
      </c>
      <c r="F141" s="665"/>
      <c r="G141" s="666">
        <v>11</v>
      </c>
      <c r="H141" s="667" t="s">
        <v>218</v>
      </c>
      <c r="I141" s="680" t="s">
        <v>219</v>
      </c>
      <c r="J141" s="681" t="s">
        <v>25</v>
      </c>
      <c r="K141" s="132">
        <v>13.75</v>
      </c>
      <c r="L141" s="132">
        <f t="shared" si="2"/>
        <v>151.25</v>
      </c>
      <c r="M141" s="662" t="s">
        <v>219</v>
      </c>
      <c r="N141" s="661" t="s">
        <v>25</v>
      </c>
      <c r="O141" s="661" t="s">
        <v>25</v>
      </c>
    </row>
    <row r="142" ht="24" customHeight="1" spans="1:15">
      <c r="A142" s="661" t="s">
        <v>19</v>
      </c>
      <c r="B142" s="661" t="s">
        <v>20</v>
      </c>
      <c r="C142" s="662" t="s">
        <v>21</v>
      </c>
      <c r="D142" s="663" t="s">
        <v>221</v>
      </c>
      <c r="E142" s="668">
        <v>29</v>
      </c>
      <c r="F142" s="669"/>
      <c r="G142" s="666">
        <v>7.31</v>
      </c>
      <c r="H142" s="667" t="s">
        <v>222</v>
      </c>
      <c r="I142" s="680" t="s">
        <v>223</v>
      </c>
      <c r="J142" s="681" t="s">
        <v>25</v>
      </c>
      <c r="K142" s="132">
        <v>13.75</v>
      </c>
      <c r="L142" s="132">
        <f t="shared" si="2"/>
        <v>100.5125</v>
      </c>
      <c r="M142" s="662" t="s">
        <v>219</v>
      </c>
      <c r="N142" s="661" t="s">
        <v>25</v>
      </c>
      <c r="O142" s="661" t="s">
        <v>25</v>
      </c>
    </row>
    <row r="143" ht="24" customHeight="1" spans="1:15">
      <c r="A143" s="661" t="s">
        <v>19</v>
      </c>
      <c r="B143" s="661" t="s">
        <v>20</v>
      </c>
      <c r="C143" s="662" t="s">
        <v>21</v>
      </c>
      <c r="D143" s="663" t="s">
        <v>70</v>
      </c>
      <c r="E143" s="668">
        <v>31</v>
      </c>
      <c r="F143" s="669"/>
      <c r="G143" s="666">
        <v>7.31</v>
      </c>
      <c r="H143" s="667" t="s">
        <v>224</v>
      </c>
      <c r="I143" s="680" t="s">
        <v>225</v>
      </c>
      <c r="J143" s="681" t="s">
        <v>25</v>
      </c>
      <c r="K143" s="132">
        <v>13.75</v>
      </c>
      <c r="L143" s="132">
        <f t="shared" si="2"/>
        <v>100.5125</v>
      </c>
      <c r="M143" s="662" t="s">
        <v>225</v>
      </c>
      <c r="N143" s="661" t="s">
        <v>25</v>
      </c>
      <c r="O143" s="661" t="s">
        <v>25</v>
      </c>
    </row>
    <row r="144" ht="24" customHeight="1" spans="1:15">
      <c r="A144" s="661" t="s">
        <v>19</v>
      </c>
      <c r="B144" s="661" t="s">
        <v>20</v>
      </c>
      <c r="C144" s="662" t="s">
        <v>21</v>
      </c>
      <c r="D144" s="663" t="s">
        <v>226</v>
      </c>
      <c r="E144" s="664">
        <v>137</v>
      </c>
      <c r="F144" s="665"/>
      <c r="G144" s="666">
        <v>1.7</v>
      </c>
      <c r="H144" s="667" t="s">
        <v>227</v>
      </c>
      <c r="I144" s="680" t="s">
        <v>228</v>
      </c>
      <c r="J144" s="681" t="s">
        <v>25</v>
      </c>
      <c r="K144" s="132">
        <v>13.75</v>
      </c>
      <c r="L144" s="132">
        <f t="shared" si="2"/>
        <v>23.375</v>
      </c>
      <c r="M144" s="662" t="s">
        <v>228</v>
      </c>
      <c r="N144" s="661" t="s">
        <v>25</v>
      </c>
      <c r="O144" s="661" t="s">
        <v>25</v>
      </c>
    </row>
    <row r="145" ht="24" customHeight="1" spans="1:15">
      <c r="A145" s="661" t="s">
        <v>19</v>
      </c>
      <c r="B145" s="661" t="s">
        <v>20</v>
      </c>
      <c r="C145" s="662" t="s">
        <v>21</v>
      </c>
      <c r="D145" s="663" t="s">
        <v>26</v>
      </c>
      <c r="E145" s="664">
        <v>41</v>
      </c>
      <c r="F145" s="665"/>
      <c r="G145" s="666">
        <v>11</v>
      </c>
      <c r="H145" s="667" t="s">
        <v>227</v>
      </c>
      <c r="I145" s="680" t="s">
        <v>228</v>
      </c>
      <c r="J145" s="681" t="s">
        <v>25</v>
      </c>
      <c r="K145" s="132">
        <v>13.75</v>
      </c>
      <c r="L145" s="132">
        <f t="shared" si="2"/>
        <v>151.25</v>
      </c>
      <c r="M145" s="662" t="s">
        <v>228</v>
      </c>
      <c r="N145" s="661" t="s">
        <v>25</v>
      </c>
      <c r="O145" s="661" t="s">
        <v>25</v>
      </c>
    </row>
    <row r="146" ht="24" customHeight="1" spans="1:15">
      <c r="A146" s="661" t="s">
        <v>19</v>
      </c>
      <c r="B146" s="661" t="s">
        <v>20</v>
      </c>
      <c r="C146" s="662" t="s">
        <v>21</v>
      </c>
      <c r="D146" s="663" t="s">
        <v>229</v>
      </c>
      <c r="E146" s="664">
        <v>144</v>
      </c>
      <c r="F146" s="665"/>
      <c r="G146" s="666">
        <v>1.7</v>
      </c>
      <c r="H146" s="667" t="s">
        <v>230</v>
      </c>
      <c r="I146" s="680" t="s">
        <v>228</v>
      </c>
      <c r="J146" s="681" t="s">
        <v>25</v>
      </c>
      <c r="K146" s="132">
        <v>13.75</v>
      </c>
      <c r="L146" s="132">
        <f t="shared" si="2"/>
        <v>23.375</v>
      </c>
      <c r="M146" s="662" t="s">
        <v>228</v>
      </c>
      <c r="N146" s="661" t="s">
        <v>25</v>
      </c>
      <c r="O146" s="661" t="s">
        <v>25</v>
      </c>
    </row>
    <row r="147" ht="24" customHeight="1" spans="1:15">
      <c r="A147" s="661" t="s">
        <v>19</v>
      </c>
      <c r="B147" s="661" t="s">
        <v>20</v>
      </c>
      <c r="C147" s="662" t="s">
        <v>21</v>
      </c>
      <c r="D147" s="663" t="s">
        <v>231</v>
      </c>
      <c r="E147" s="664">
        <v>142</v>
      </c>
      <c r="F147" s="665"/>
      <c r="G147" s="666">
        <v>6</v>
      </c>
      <c r="H147" s="667" t="s">
        <v>230</v>
      </c>
      <c r="I147" s="680" t="s">
        <v>228</v>
      </c>
      <c r="J147" s="681" t="s">
        <v>25</v>
      </c>
      <c r="K147" s="132">
        <v>13.75</v>
      </c>
      <c r="L147" s="132">
        <f t="shared" si="2"/>
        <v>82.5</v>
      </c>
      <c r="M147" s="662" t="s">
        <v>228</v>
      </c>
      <c r="N147" s="661" t="s">
        <v>25</v>
      </c>
      <c r="O147" s="661" t="s">
        <v>25</v>
      </c>
    </row>
    <row r="148" ht="24" customHeight="1" spans="1:15">
      <c r="A148" s="661" t="s">
        <v>19</v>
      </c>
      <c r="B148" s="661" t="s">
        <v>20</v>
      </c>
      <c r="C148" s="662" t="s">
        <v>21</v>
      </c>
      <c r="D148" s="663" t="s">
        <v>232</v>
      </c>
      <c r="E148" s="664">
        <v>220</v>
      </c>
      <c r="F148" s="665"/>
      <c r="G148" s="666">
        <v>7.84</v>
      </c>
      <c r="H148" s="667" t="s">
        <v>233</v>
      </c>
      <c r="I148" s="680" t="s">
        <v>234</v>
      </c>
      <c r="J148" s="681" t="s">
        <v>25</v>
      </c>
      <c r="K148" s="132">
        <v>13.75</v>
      </c>
      <c r="L148" s="132">
        <f t="shared" si="2"/>
        <v>107.8</v>
      </c>
      <c r="M148" s="662" t="s">
        <v>234</v>
      </c>
      <c r="N148" s="661" t="s">
        <v>25</v>
      </c>
      <c r="O148" s="661" t="s">
        <v>25</v>
      </c>
    </row>
    <row r="149" ht="24" customHeight="1" spans="1:15">
      <c r="A149" s="661" t="s">
        <v>19</v>
      </c>
      <c r="B149" s="661" t="s">
        <v>20</v>
      </c>
      <c r="C149" s="662" t="s">
        <v>21</v>
      </c>
      <c r="D149" s="663" t="s">
        <v>235</v>
      </c>
      <c r="E149" s="664">
        <v>239</v>
      </c>
      <c r="F149" s="665"/>
      <c r="G149" s="666">
        <v>6</v>
      </c>
      <c r="H149" s="667" t="s">
        <v>233</v>
      </c>
      <c r="I149" s="680" t="s">
        <v>234</v>
      </c>
      <c r="J149" s="681" t="s">
        <v>25</v>
      </c>
      <c r="K149" s="132">
        <v>13.75</v>
      </c>
      <c r="L149" s="132">
        <f t="shared" si="2"/>
        <v>82.5</v>
      </c>
      <c r="M149" s="662" t="s">
        <v>234</v>
      </c>
      <c r="N149" s="661" t="s">
        <v>25</v>
      </c>
      <c r="O149" s="661" t="s">
        <v>25</v>
      </c>
    </row>
    <row r="150" ht="24" customHeight="1" spans="1:15">
      <c r="A150" s="661" t="s">
        <v>19</v>
      </c>
      <c r="B150" s="661" t="s">
        <v>20</v>
      </c>
      <c r="C150" s="662" t="s">
        <v>21</v>
      </c>
      <c r="D150" s="663" t="s">
        <v>109</v>
      </c>
      <c r="E150" s="664">
        <v>15</v>
      </c>
      <c r="F150" s="665"/>
      <c r="G150" s="666">
        <v>15</v>
      </c>
      <c r="H150" s="667" t="s">
        <v>236</v>
      </c>
      <c r="I150" s="680" t="s">
        <v>237</v>
      </c>
      <c r="J150" s="681" t="s">
        <v>25</v>
      </c>
      <c r="K150" s="132">
        <v>13.75</v>
      </c>
      <c r="L150" s="132">
        <f t="shared" si="2"/>
        <v>206.25</v>
      </c>
      <c r="M150" s="662" t="s">
        <v>237</v>
      </c>
      <c r="N150" s="661" t="s">
        <v>25</v>
      </c>
      <c r="O150" s="661" t="s">
        <v>25</v>
      </c>
    </row>
    <row r="151" ht="24" customHeight="1" spans="1:15">
      <c r="A151" s="661" t="s">
        <v>19</v>
      </c>
      <c r="B151" s="661" t="s">
        <v>20</v>
      </c>
      <c r="C151" s="662" t="s">
        <v>21</v>
      </c>
      <c r="D151" s="663" t="s">
        <v>106</v>
      </c>
      <c r="E151" s="664">
        <v>11</v>
      </c>
      <c r="F151" s="665"/>
      <c r="G151" s="666">
        <v>41.46</v>
      </c>
      <c r="H151" s="667" t="s">
        <v>236</v>
      </c>
      <c r="I151" s="680" t="s">
        <v>237</v>
      </c>
      <c r="J151" s="681" t="s">
        <v>25</v>
      </c>
      <c r="K151" s="132">
        <v>13.75</v>
      </c>
      <c r="L151" s="132">
        <f t="shared" si="2"/>
        <v>570.075</v>
      </c>
      <c r="M151" s="662" t="s">
        <v>237</v>
      </c>
      <c r="N151" s="661" t="s">
        <v>25</v>
      </c>
      <c r="O151" s="661" t="s">
        <v>25</v>
      </c>
    </row>
    <row r="152" ht="24" customHeight="1" spans="1:15">
      <c r="A152" s="661" t="s">
        <v>19</v>
      </c>
      <c r="B152" s="661" t="s">
        <v>20</v>
      </c>
      <c r="C152" s="662" t="s">
        <v>21</v>
      </c>
      <c r="D152" s="663" t="s">
        <v>87</v>
      </c>
      <c r="E152" s="664">
        <v>237</v>
      </c>
      <c r="F152" s="665"/>
      <c r="G152" s="666">
        <v>2.4</v>
      </c>
      <c r="H152" s="667" t="s">
        <v>236</v>
      </c>
      <c r="I152" s="680" t="s">
        <v>238</v>
      </c>
      <c r="J152" s="681" t="s">
        <v>25</v>
      </c>
      <c r="K152" s="132">
        <v>13.75</v>
      </c>
      <c r="L152" s="132">
        <f t="shared" si="2"/>
        <v>33</v>
      </c>
      <c r="M152" s="662" t="s">
        <v>238</v>
      </c>
      <c r="N152" s="661" t="s">
        <v>25</v>
      </c>
      <c r="O152" s="661" t="s">
        <v>25</v>
      </c>
    </row>
    <row r="153" ht="24" customHeight="1" spans="1:15">
      <c r="A153" s="661" t="s">
        <v>19</v>
      </c>
      <c r="B153" s="661" t="s">
        <v>20</v>
      </c>
      <c r="C153" s="662" t="s">
        <v>21</v>
      </c>
      <c r="D153" s="663" t="s">
        <v>70</v>
      </c>
      <c r="E153" s="664">
        <v>34</v>
      </c>
      <c r="F153" s="665"/>
      <c r="G153" s="666">
        <v>5</v>
      </c>
      <c r="H153" s="667" t="s">
        <v>236</v>
      </c>
      <c r="I153" s="680" t="s">
        <v>238</v>
      </c>
      <c r="J153" s="681" t="s">
        <v>25</v>
      </c>
      <c r="K153" s="132">
        <v>13.75</v>
      </c>
      <c r="L153" s="132">
        <f t="shared" si="2"/>
        <v>68.75</v>
      </c>
      <c r="M153" s="662" t="s">
        <v>238</v>
      </c>
      <c r="N153" s="661" t="s">
        <v>25</v>
      </c>
      <c r="O153" s="661" t="s">
        <v>25</v>
      </c>
    </row>
    <row r="154" ht="24" customHeight="1" spans="1:15">
      <c r="A154" s="661" t="s">
        <v>19</v>
      </c>
      <c r="B154" s="661" t="s">
        <v>20</v>
      </c>
      <c r="C154" s="662" t="s">
        <v>21</v>
      </c>
      <c r="D154" s="663" t="s">
        <v>70</v>
      </c>
      <c r="E154" s="664">
        <v>33</v>
      </c>
      <c r="F154" s="665"/>
      <c r="G154" s="666">
        <v>5</v>
      </c>
      <c r="H154" s="667" t="s">
        <v>239</v>
      </c>
      <c r="I154" s="680" t="s">
        <v>240</v>
      </c>
      <c r="J154" s="681" t="s">
        <v>25</v>
      </c>
      <c r="K154" s="132">
        <v>13.75</v>
      </c>
      <c r="L154" s="132">
        <f t="shared" si="2"/>
        <v>68.75</v>
      </c>
      <c r="M154" s="662" t="s">
        <v>240</v>
      </c>
      <c r="N154" s="661" t="s">
        <v>25</v>
      </c>
      <c r="O154" s="661" t="s">
        <v>25</v>
      </c>
    </row>
    <row r="155" ht="24" customHeight="1" spans="1:15">
      <c r="A155" s="661" t="s">
        <v>19</v>
      </c>
      <c r="B155" s="661" t="s">
        <v>20</v>
      </c>
      <c r="C155" s="662" t="s">
        <v>21</v>
      </c>
      <c r="D155" s="663" t="s">
        <v>87</v>
      </c>
      <c r="E155" s="664">
        <v>237</v>
      </c>
      <c r="F155" s="665"/>
      <c r="G155" s="666">
        <v>2.4</v>
      </c>
      <c r="H155" s="667" t="s">
        <v>239</v>
      </c>
      <c r="I155" s="680" t="s">
        <v>240</v>
      </c>
      <c r="J155" s="681" t="s">
        <v>25</v>
      </c>
      <c r="K155" s="132">
        <v>13.75</v>
      </c>
      <c r="L155" s="132">
        <f t="shared" si="2"/>
        <v>33</v>
      </c>
      <c r="M155" s="662" t="s">
        <v>240</v>
      </c>
      <c r="N155" s="661" t="s">
        <v>25</v>
      </c>
      <c r="O155" s="661" t="s">
        <v>25</v>
      </c>
    </row>
    <row r="156" ht="24" customHeight="1" spans="1:15">
      <c r="A156" s="661" t="s">
        <v>19</v>
      </c>
      <c r="B156" s="661" t="s">
        <v>20</v>
      </c>
      <c r="C156" s="662" t="s">
        <v>21</v>
      </c>
      <c r="D156" s="663" t="s">
        <v>34</v>
      </c>
      <c r="E156" s="664">
        <v>154</v>
      </c>
      <c r="F156" s="665"/>
      <c r="G156" s="666">
        <v>1.73</v>
      </c>
      <c r="H156" s="667" t="s">
        <v>241</v>
      </c>
      <c r="I156" s="680" t="s">
        <v>242</v>
      </c>
      <c r="J156" s="681" t="s">
        <v>25</v>
      </c>
      <c r="K156" s="132">
        <v>13.75</v>
      </c>
      <c r="L156" s="132">
        <f t="shared" si="2"/>
        <v>23.7875</v>
      </c>
      <c r="M156" s="662" t="s">
        <v>242</v>
      </c>
      <c r="N156" s="661" t="s">
        <v>25</v>
      </c>
      <c r="O156" s="661" t="s">
        <v>25</v>
      </c>
    </row>
    <row r="157" ht="24" customHeight="1" spans="1:15">
      <c r="A157" s="661" t="s">
        <v>19</v>
      </c>
      <c r="B157" s="661" t="s">
        <v>20</v>
      </c>
      <c r="C157" s="662" t="s">
        <v>21</v>
      </c>
      <c r="D157" s="663" t="s">
        <v>243</v>
      </c>
      <c r="E157" s="664">
        <v>145</v>
      </c>
      <c r="F157" s="665"/>
      <c r="G157" s="666">
        <v>2.7</v>
      </c>
      <c r="H157" s="667" t="s">
        <v>241</v>
      </c>
      <c r="I157" s="680" t="s">
        <v>242</v>
      </c>
      <c r="J157" s="681" t="s">
        <v>25</v>
      </c>
      <c r="K157" s="132">
        <v>13.75</v>
      </c>
      <c r="L157" s="132">
        <f t="shared" si="2"/>
        <v>37.125</v>
      </c>
      <c r="M157" s="662" t="s">
        <v>242</v>
      </c>
      <c r="N157" s="661" t="s">
        <v>25</v>
      </c>
      <c r="O157" s="661" t="s">
        <v>25</v>
      </c>
    </row>
    <row r="158" ht="24" customHeight="1" spans="1:15">
      <c r="A158" s="661" t="s">
        <v>19</v>
      </c>
      <c r="B158" s="661" t="s">
        <v>20</v>
      </c>
      <c r="C158" s="662" t="s">
        <v>21</v>
      </c>
      <c r="D158" s="663" t="s">
        <v>244</v>
      </c>
      <c r="E158" s="664">
        <v>138</v>
      </c>
      <c r="F158" s="665"/>
      <c r="G158" s="666">
        <v>6</v>
      </c>
      <c r="H158" s="667" t="s">
        <v>241</v>
      </c>
      <c r="I158" s="680" t="s">
        <v>242</v>
      </c>
      <c r="J158" s="681" t="s">
        <v>25</v>
      </c>
      <c r="K158" s="132">
        <v>13.75</v>
      </c>
      <c r="L158" s="132">
        <f t="shared" si="2"/>
        <v>82.5</v>
      </c>
      <c r="M158" s="662" t="s">
        <v>242</v>
      </c>
      <c r="N158" s="661" t="s">
        <v>25</v>
      </c>
      <c r="O158" s="661" t="s">
        <v>25</v>
      </c>
    </row>
    <row r="159" ht="24" customHeight="1" spans="1:15">
      <c r="A159" s="661" t="s">
        <v>19</v>
      </c>
      <c r="B159" s="661" t="s">
        <v>20</v>
      </c>
      <c r="C159" s="662" t="s">
        <v>21</v>
      </c>
      <c r="D159" s="663" t="s">
        <v>245</v>
      </c>
      <c r="E159" s="664">
        <v>134</v>
      </c>
      <c r="F159" s="665"/>
      <c r="G159" s="666">
        <v>5</v>
      </c>
      <c r="H159" s="667" t="s">
        <v>246</v>
      </c>
      <c r="I159" s="680" t="s">
        <v>242</v>
      </c>
      <c r="J159" s="681" t="s">
        <v>25</v>
      </c>
      <c r="K159" s="132">
        <v>13.75</v>
      </c>
      <c r="L159" s="132">
        <f t="shared" si="2"/>
        <v>68.75</v>
      </c>
      <c r="M159" s="662" t="s">
        <v>242</v>
      </c>
      <c r="N159" s="661" t="s">
        <v>25</v>
      </c>
      <c r="O159" s="661" t="s">
        <v>25</v>
      </c>
    </row>
    <row r="160" ht="24" customHeight="1" spans="1:15">
      <c r="A160" s="661" t="s">
        <v>19</v>
      </c>
      <c r="B160" s="661" t="s">
        <v>20</v>
      </c>
      <c r="C160" s="662" t="s">
        <v>21</v>
      </c>
      <c r="D160" s="663" t="s">
        <v>247</v>
      </c>
      <c r="E160" s="664">
        <v>82</v>
      </c>
      <c r="F160" s="665"/>
      <c r="G160" s="666">
        <v>1.7</v>
      </c>
      <c r="H160" s="667" t="s">
        <v>246</v>
      </c>
      <c r="I160" s="680" t="s">
        <v>242</v>
      </c>
      <c r="J160" s="681" t="s">
        <v>25</v>
      </c>
      <c r="K160" s="132">
        <v>13.75</v>
      </c>
      <c r="L160" s="132">
        <f t="shared" si="2"/>
        <v>23.375</v>
      </c>
      <c r="M160" s="662" t="s">
        <v>242</v>
      </c>
      <c r="N160" s="661" t="s">
        <v>25</v>
      </c>
      <c r="O160" s="661" t="s">
        <v>25</v>
      </c>
    </row>
    <row r="161" ht="24" customHeight="1" spans="1:15">
      <c r="A161" s="661" t="s">
        <v>19</v>
      </c>
      <c r="B161" s="661" t="s">
        <v>20</v>
      </c>
      <c r="C161" s="662" t="s">
        <v>21</v>
      </c>
      <c r="D161" s="663" t="s">
        <v>26</v>
      </c>
      <c r="E161" s="664">
        <v>60</v>
      </c>
      <c r="F161" s="665"/>
      <c r="G161" s="666">
        <v>9</v>
      </c>
      <c r="H161" s="667" t="s">
        <v>246</v>
      </c>
      <c r="I161" s="680" t="s">
        <v>242</v>
      </c>
      <c r="J161" s="681" t="s">
        <v>25</v>
      </c>
      <c r="K161" s="132">
        <v>13.75</v>
      </c>
      <c r="L161" s="132">
        <f t="shared" si="2"/>
        <v>123.75</v>
      </c>
      <c r="M161" s="662" t="s">
        <v>242</v>
      </c>
      <c r="N161" s="661" t="s">
        <v>25</v>
      </c>
      <c r="O161" s="661" t="s">
        <v>25</v>
      </c>
    </row>
    <row r="162" ht="24" customHeight="1" spans="1:15">
      <c r="A162" s="661" t="s">
        <v>19</v>
      </c>
      <c r="B162" s="661" t="s">
        <v>20</v>
      </c>
      <c r="C162" s="662" t="s">
        <v>21</v>
      </c>
      <c r="D162" s="663" t="s">
        <v>53</v>
      </c>
      <c r="E162" s="664">
        <v>125</v>
      </c>
      <c r="F162" s="665"/>
      <c r="G162" s="666">
        <v>2.8</v>
      </c>
      <c r="H162" s="667" t="s">
        <v>248</v>
      </c>
      <c r="I162" s="680" t="s">
        <v>249</v>
      </c>
      <c r="J162" s="681" t="s">
        <v>25</v>
      </c>
      <c r="K162" s="132">
        <v>13.75</v>
      </c>
      <c r="L162" s="132">
        <f t="shared" si="2"/>
        <v>38.5</v>
      </c>
      <c r="M162" s="662" t="s">
        <v>249</v>
      </c>
      <c r="N162" s="661" t="s">
        <v>25</v>
      </c>
      <c r="O162" s="661" t="s">
        <v>25</v>
      </c>
    </row>
    <row r="163" ht="24" customHeight="1" spans="1:15">
      <c r="A163" s="661" t="s">
        <v>19</v>
      </c>
      <c r="B163" s="661" t="s">
        <v>20</v>
      </c>
      <c r="C163" s="662" t="s">
        <v>21</v>
      </c>
      <c r="D163" s="663" t="s">
        <v>26</v>
      </c>
      <c r="E163" s="664">
        <v>45</v>
      </c>
      <c r="F163" s="665"/>
      <c r="G163" s="666">
        <v>6</v>
      </c>
      <c r="H163" s="667" t="s">
        <v>248</v>
      </c>
      <c r="I163" s="680" t="s">
        <v>249</v>
      </c>
      <c r="J163" s="681" t="s">
        <v>25</v>
      </c>
      <c r="K163" s="132">
        <v>13.75</v>
      </c>
      <c r="L163" s="132">
        <f t="shared" si="2"/>
        <v>82.5</v>
      </c>
      <c r="M163" s="662" t="s">
        <v>249</v>
      </c>
      <c r="N163" s="661" t="s">
        <v>25</v>
      </c>
      <c r="O163" s="661" t="s">
        <v>25</v>
      </c>
    </row>
    <row r="164" ht="24" customHeight="1" spans="1:15">
      <c r="A164" s="661" t="s">
        <v>19</v>
      </c>
      <c r="B164" s="661" t="s">
        <v>20</v>
      </c>
      <c r="C164" s="662" t="s">
        <v>21</v>
      </c>
      <c r="D164" s="663" t="s">
        <v>43</v>
      </c>
      <c r="E164" s="664">
        <v>113</v>
      </c>
      <c r="F164" s="665"/>
      <c r="G164" s="666">
        <v>2.8</v>
      </c>
      <c r="H164" s="667" t="s">
        <v>172</v>
      </c>
      <c r="I164" s="680" t="s">
        <v>249</v>
      </c>
      <c r="J164" s="681" t="s">
        <v>25</v>
      </c>
      <c r="K164" s="132">
        <v>13.75</v>
      </c>
      <c r="L164" s="132">
        <f t="shared" si="2"/>
        <v>38.5</v>
      </c>
      <c r="M164" s="662" t="s">
        <v>249</v>
      </c>
      <c r="N164" s="661" t="s">
        <v>25</v>
      </c>
      <c r="O164" s="661" t="s">
        <v>25</v>
      </c>
    </row>
    <row r="165" ht="24" customHeight="1" spans="1:15">
      <c r="A165" s="661" t="s">
        <v>19</v>
      </c>
      <c r="B165" s="661" t="s">
        <v>20</v>
      </c>
      <c r="C165" s="662" t="s">
        <v>21</v>
      </c>
      <c r="D165" s="663" t="s">
        <v>50</v>
      </c>
      <c r="E165" s="664">
        <v>73</v>
      </c>
      <c r="F165" s="665"/>
      <c r="G165" s="666">
        <v>10.3</v>
      </c>
      <c r="H165" s="667" t="s">
        <v>250</v>
      </c>
      <c r="I165" s="680" t="s">
        <v>251</v>
      </c>
      <c r="J165" s="681" t="s">
        <v>64</v>
      </c>
      <c r="K165" s="132">
        <v>13.75</v>
      </c>
      <c r="L165" s="132">
        <f t="shared" si="2"/>
        <v>141.625</v>
      </c>
      <c r="M165" s="662" t="s">
        <v>251</v>
      </c>
      <c r="N165" s="661" t="s">
        <v>64</v>
      </c>
      <c r="O165" s="661" t="s">
        <v>25</v>
      </c>
    </row>
    <row r="166" ht="24" customHeight="1" spans="1:15">
      <c r="A166" s="661" t="s">
        <v>19</v>
      </c>
      <c r="B166" s="661" t="s">
        <v>20</v>
      </c>
      <c r="C166" s="662" t="s">
        <v>21</v>
      </c>
      <c r="D166" s="663" t="s">
        <v>126</v>
      </c>
      <c r="E166" s="664">
        <v>122</v>
      </c>
      <c r="F166" s="665"/>
      <c r="G166" s="666">
        <v>1.15</v>
      </c>
      <c r="H166" s="667" t="s">
        <v>250</v>
      </c>
      <c r="I166" s="680" t="s">
        <v>251</v>
      </c>
      <c r="J166" s="681" t="s">
        <v>64</v>
      </c>
      <c r="K166" s="132">
        <v>13.75</v>
      </c>
      <c r="L166" s="132">
        <f t="shared" si="2"/>
        <v>15.8125</v>
      </c>
      <c r="M166" s="662" t="s">
        <v>251</v>
      </c>
      <c r="N166" s="661" t="s">
        <v>64</v>
      </c>
      <c r="O166" s="661" t="s">
        <v>25</v>
      </c>
    </row>
    <row r="167" ht="24" customHeight="1" spans="1:15">
      <c r="A167" s="661" t="s">
        <v>19</v>
      </c>
      <c r="B167" s="661" t="s">
        <v>20</v>
      </c>
      <c r="C167" s="662" t="s">
        <v>21</v>
      </c>
      <c r="D167" s="663" t="s">
        <v>252</v>
      </c>
      <c r="E167" s="664">
        <v>91</v>
      </c>
      <c r="F167" s="665"/>
      <c r="G167" s="666">
        <v>5.5</v>
      </c>
      <c r="H167" s="667" t="s">
        <v>253</v>
      </c>
      <c r="I167" s="680" t="s">
        <v>251</v>
      </c>
      <c r="J167" s="681" t="s">
        <v>64</v>
      </c>
      <c r="K167" s="132">
        <v>13.75</v>
      </c>
      <c r="L167" s="132">
        <f t="shared" si="2"/>
        <v>75.625</v>
      </c>
      <c r="M167" s="662" t="s">
        <v>251</v>
      </c>
      <c r="N167" s="661" t="s">
        <v>64</v>
      </c>
      <c r="O167" s="661" t="s">
        <v>25</v>
      </c>
    </row>
    <row r="168" ht="24" customHeight="1" spans="1:15">
      <c r="A168" s="661" t="s">
        <v>19</v>
      </c>
      <c r="B168" s="661" t="s">
        <v>20</v>
      </c>
      <c r="C168" s="662" t="s">
        <v>21</v>
      </c>
      <c r="D168" s="663" t="s">
        <v>254</v>
      </c>
      <c r="E168" s="664">
        <v>233</v>
      </c>
      <c r="F168" s="665"/>
      <c r="G168" s="666">
        <v>8.46</v>
      </c>
      <c r="H168" s="667" t="s">
        <v>255</v>
      </c>
      <c r="I168" s="680" t="s">
        <v>256</v>
      </c>
      <c r="J168" s="681" t="s">
        <v>64</v>
      </c>
      <c r="K168" s="132">
        <v>13.75</v>
      </c>
      <c r="L168" s="132">
        <f t="shared" si="2"/>
        <v>116.325</v>
      </c>
      <c r="M168" s="662" t="s">
        <v>256</v>
      </c>
      <c r="N168" s="661" t="s">
        <v>64</v>
      </c>
      <c r="O168" s="661" t="s">
        <v>25</v>
      </c>
    </row>
    <row r="169" ht="24" customHeight="1" spans="1:15">
      <c r="A169" s="661" t="s">
        <v>19</v>
      </c>
      <c r="B169" s="661" t="s">
        <v>20</v>
      </c>
      <c r="C169" s="662" t="s">
        <v>21</v>
      </c>
      <c r="D169" s="663" t="s">
        <v>113</v>
      </c>
      <c r="E169" s="664">
        <v>235</v>
      </c>
      <c r="F169" s="665"/>
      <c r="G169" s="666">
        <v>5</v>
      </c>
      <c r="H169" s="667" t="s">
        <v>255</v>
      </c>
      <c r="I169" s="680" t="s">
        <v>256</v>
      </c>
      <c r="J169" s="681" t="s">
        <v>64</v>
      </c>
      <c r="K169" s="132">
        <v>13.75</v>
      </c>
      <c r="L169" s="132">
        <f t="shared" si="2"/>
        <v>68.75</v>
      </c>
      <c r="M169" s="662" t="s">
        <v>256</v>
      </c>
      <c r="N169" s="661" t="s">
        <v>64</v>
      </c>
      <c r="O169" s="661" t="s">
        <v>25</v>
      </c>
    </row>
    <row r="170" ht="24" customHeight="1" spans="1:15">
      <c r="A170" s="661" t="s">
        <v>19</v>
      </c>
      <c r="B170" s="661" t="s">
        <v>20</v>
      </c>
      <c r="C170" s="662" t="s">
        <v>21</v>
      </c>
      <c r="D170" s="663" t="s">
        <v>70</v>
      </c>
      <c r="E170" s="668">
        <v>32</v>
      </c>
      <c r="F170" s="669"/>
      <c r="G170" s="666">
        <v>7.6</v>
      </c>
      <c r="H170" s="667" t="s">
        <v>257</v>
      </c>
      <c r="I170" s="680" t="s">
        <v>258</v>
      </c>
      <c r="J170" s="681" t="s">
        <v>25</v>
      </c>
      <c r="K170" s="132">
        <v>13.75</v>
      </c>
      <c r="L170" s="132">
        <f t="shared" si="2"/>
        <v>104.5</v>
      </c>
      <c r="M170" s="662" t="s">
        <v>258</v>
      </c>
      <c r="N170" s="661" t="s">
        <v>25</v>
      </c>
      <c r="O170" s="661" t="s">
        <v>25</v>
      </c>
    </row>
    <row r="171" ht="24" customHeight="1" spans="1:15">
      <c r="A171" s="661" t="s">
        <v>19</v>
      </c>
      <c r="B171" s="661" t="s">
        <v>20</v>
      </c>
      <c r="C171" s="662" t="s">
        <v>21</v>
      </c>
      <c r="D171" s="663" t="s">
        <v>34</v>
      </c>
      <c r="E171" s="664">
        <v>150</v>
      </c>
      <c r="F171" s="665"/>
      <c r="G171" s="666">
        <v>2.8</v>
      </c>
      <c r="H171" s="667" t="s">
        <v>259</v>
      </c>
      <c r="I171" s="680" t="s">
        <v>260</v>
      </c>
      <c r="J171" s="681" t="s">
        <v>25</v>
      </c>
      <c r="K171" s="132">
        <v>13.75</v>
      </c>
      <c r="L171" s="132">
        <f t="shared" si="2"/>
        <v>38.5</v>
      </c>
      <c r="M171" s="662" t="s">
        <v>260</v>
      </c>
      <c r="N171" s="661" t="s">
        <v>25</v>
      </c>
      <c r="O171" s="661" t="s">
        <v>25</v>
      </c>
    </row>
    <row r="172" ht="24" customHeight="1" spans="1:15">
      <c r="A172" s="661" t="s">
        <v>19</v>
      </c>
      <c r="B172" s="661" t="s">
        <v>20</v>
      </c>
      <c r="C172" s="662" t="s">
        <v>21</v>
      </c>
      <c r="D172" s="663" t="s">
        <v>261</v>
      </c>
      <c r="E172" s="664">
        <v>147</v>
      </c>
      <c r="F172" s="665"/>
      <c r="G172" s="666">
        <v>1.7</v>
      </c>
      <c r="H172" s="667" t="s">
        <v>259</v>
      </c>
      <c r="I172" s="680" t="s">
        <v>260</v>
      </c>
      <c r="J172" s="681" t="s">
        <v>25</v>
      </c>
      <c r="K172" s="132">
        <v>13.75</v>
      </c>
      <c r="L172" s="132">
        <f t="shared" si="2"/>
        <v>23.375</v>
      </c>
      <c r="M172" s="662" t="s">
        <v>260</v>
      </c>
      <c r="N172" s="661" t="s">
        <v>25</v>
      </c>
      <c r="O172" s="661" t="s">
        <v>25</v>
      </c>
    </row>
    <row r="173" ht="24" customHeight="1" spans="1:15">
      <c r="A173" s="661" t="s">
        <v>19</v>
      </c>
      <c r="B173" s="661" t="s">
        <v>20</v>
      </c>
      <c r="C173" s="662" t="s">
        <v>21</v>
      </c>
      <c r="D173" s="663" t="s">
        <v>262</v>
      </c>
      <c r="E173" s="664">
        <v>135</v>
      </c>
      <c r="F173" s="665"/>
      <c r="G173" s="666">
        <v>1.8</v>
      </c>
      <c r="H173" s="667" t="s">
        <v>259</v>
      </c>
      <c r="I173" s="680" t="s">
        <v>260</v>
      </c>
      <c r="J173" s="681" t="s">
        <v>25</v>
      </c>
      <c r="K173" s="132">
        <v>13.75</v>
      </c>
      <c r="L173" s="132">
        <f t="shared" si="2"/>
        <v>24.75</v>
      </c>
      <c r="M173" s="662" t="s">
        <v>260</v>
      </c>
      <c r="N173" s="661" t="s">
        <v>25</v>
      </c>
      <c r="O173" s="661" t="s">
        <v>25</v>
      </c>
    </row>
    <row r="174" ht="24" customHeight="1" spans="1:15">
      <c r="A174" s="661" t="s">
        <v>19</v>
      </c>
      <c r="B174" s="661" t="s">
        <v>20</v>
      </c>
      <c r="C174" s="662" t="s">
        <v>21</v>
      </c>
      <c r="D174" s="663" t="s">
        <v>87</v>
      </c>
      <c r="E174" s="664">
        <v>133</v>
      </c>
      <c r="F174" s="665"/>
      <c r="G174" s="666">
        <v>11.54</v>
      </c>
      <c r="H174" s="667" t="s">
        <v>263</v>
      </c>
      <c r="I174" s="680" t="s">
        <v>260</v>
      </c>
      <c r="J174" s="681" t="s">
        <v>25</v>
      </c>
      <c r="K174" s="132">
        <v>13.75</v>
      </c>
      <c r="L174" s="132">
        <f t="shared" si="2"/>
        <v>158.675</v>
      </c>
      <c r="M174" s="662" t="s">
        <v>260</v>
      </c>
      <c r="N174" s="661" t="s">
        <v>25</v>
      </c>
      <c r="O174" s="661" t="s">
        <v>25</v>
      </c>
    </row>
    <row r="175" ht="24" customHeight="1" spans="1:15">
      <c r="A175" s="661" t="s">
        <v>19</v>
      </c>
      <c r="B175" s="661" t="s">
        <v>20</v>
      </c>
      <c r="C175" s="662" t="s">
        <v>21</v>
      </c>
      <c r="D175" s="663" t="s">
        <v>264</v>
      </c>
      <c r="E175" s="664">
        <v>131</v>
      </c>
      <c r="F175" s="665"/>
      <c r="G175" s="666">
        <v>11.5</v>
      </c>
      <c r="H175" s="667" t="s">
        <v>263</v>
      </c>
      <c r="I175" s="680" t="s">
        <v>260</v>
      </c>
      <c r="J175" s="681" t="s">
        <v>25</v>
      </c>
      <c r="K175" s="132">
        <v>13.75</v>
      </c>
      <c r="L175" s="132">
        <f t="shared" si="2"/>
        <v>158.125</v>
      </c>
      <c r="M175" s="662" t="s">
        <v>260</v>
      </c>
      <c r="N175" s="661" t="s">
        <v>25</v>
      </c>
      <c r="O175" s="661" t="s">
        <v>25</v>
      </c>
    </row>
    <row r="176" ht="24" customHeight="1" spans="1:15">
      <c r="A176" s="661" t="s">
        <v>19</v>
      </c>
      <c r="B176" s="661" t="s">
        <v>20</v>
      </c>
      <c r="C176" s="662" t="s">
        <v>21</v>
      </c>
      <c r="D176" s="663" t="s">
        <v>26</v>
      </c>
      <c r="E176" s="664">
        <v>52</v>
      </c>
      <c r="F176" s="665"/>
      <c r="G176" s="666">
        <v>5</v>
      </c>
      <c r="H176" s="667" t="s">
        <v>263</v>
      </c>
      <c r="I176" s="680" t="s">
        <v>260</v>
      </c>
      <c r="J176" s="681" t="s">
        <v>25</v>
      </c>
      <c r="K176" s="132">
        <v>13.75</v>
      </c>
      <c r="L176" s="132">
        <f t="shared" si="2"/>
        <v>68.75</v>
      </c>
      <c r="M176" s="662" t="s">
        <v>260</v>
      </c>
      <c r="N176" s="661" t="s">
        <v>25</v>
      </c>
      <c r="O176" s="661" t="s">
        <v>25</v>
      </c>
    </row>
    <row r="177" ht="24" customHeight="1" spans="1:15">
      <c r="A177" s="661" t="s">
        <v>19</v>
      </c>
      <c r="B177" s="661" t="s">
        <v>20</v>
      </c>
      <c r="C177" s="662" t="s">
        <v>21</v>
      </c>
      <c r="D177" s="663" t="s">
        <v>265</v>
      </c>
      <c r="E177" s="664">
        <v>109</v>
      </c>
      <c r="F177" s="665"/>
      <c r="G177" s="666">
        <v>1.73</v>
      </c>
      <c r="H177" s="667" t="s">
        <v>266</v>
      </c>
      <c r="I177" s="680" t="s">
        <v>267</v>
      </c>
      <c r="J177" s="681" t="s">
        <v>25</v>
      </c>
      <c r="K177" s="132">
        <v>13.75</v>
      </c>
      <c r="L177" s="132">
        <f t="shared" si="2"/>
        <v>23.7875</v>
      </c>
      <c r="M177" s="662" t="s">
        <v>267</v>
      </c>
      <c r="N177" s="661" t="s">
        <v>25</v>
      </c>
      <c r="O177" s="661" t="s">
        <v>25</v>
      </c>
    </row>
    <row r="178" ht="24" customHeight="1" spans="1:15">
      <c r="A178" s="661" t="s">
        <v>19</v>
      </c>
      <c r="B178" s="661" t="s">
        <v>20</v>
      </c>
      <c r="C178" s="662" t="s">
        <v>21</v>
      </c>
      <c r="D178" s="663" t="s">
        <v>43</v>
      </c>
      <c r="E178" s="664">
        <v>106</v>
      </c>
      <c r="F178" s="665"/>
      <c r="G178" s="666">
        <v>11</v>
      </c>
      <c r="H178" s="667" t="s">
        <v>266</v>
      </c>
      <c r="I178" s="680" t="s">
        <v>267</v>
      </c>
      <c r="J178" s="681" t="s">
        <v>25</v>
      </c>
      <c r="K178" s="132">
        <v>13.75</v>
      </c>
      <c r="L178" s="132">
        <f t="shared" si="2"/>
        <v>151.25</v>
      </c>
      <c r="M178" s="662" t="s">
        <v>267</v>
      </c>
      <c r="N178" s="661" t="s">
        <v>25</v>
      </c>
      <c r="O178" s="661" t="s">
        <v>25</v>
      </c>
    </row>
    <row r="179" ht="24" customHeight="1" spans="1:15">
      <c r="A179" s="661" t="s">
        <v>19</v>
      </c>
      <c r="B179" s="661" t="s">
        <v>20</v>
      </c>
      <c r="C179" s="662" t="s">
        <v>21</v>
      </c>
      <c r="D179" s="663" t="s">
        <v>40</v>
      </c>
      <c r="E179" s="664">
        <v>103</v>
      </c>
      <c r="F179" s="665"/>
      <c r="G179" s="666">
        <v>3</v>
      </c>
      <c r="H179" s="667" t="s">
        <v>266</v>
      </c>
      <c r="I179" s="680" t="s">
        <v>267</v>
      </c>
      <c r="J179" s="681" t="s">
        <v>25</v>
      </c>
      <c r="K179" s="132">
        <v>13.75</v>
      </c>
      <c r="L179" s="132">
        <f t="shared" si="2"/>
        <v>41.25</v>
      </c>
      <c r="M179" s="662" t="s">
        <v>267</v>
      </c>
      <c r="N179" s="661" t="s">
        <v>25</v>
      </c>
      <c r="O179" s="661" t="s">
        <v>25</v>
      </c>
    </row>
    <row r="180" ht="24" customHeight="1" spans="1:15">
      <c r="A180" s="661" t="s">
        <v>19</v>
      </c>
      <c r="B180" s="661" t="s">
        <v>20</v>
      </c>
      <c r="C180" s="662" t="s">
        <v>21</v>
      </c>
      <c r="D180" s="663" t="s">
        <v>268</v>
      </c>
      <c r="E180" s="664">
        <v>96</v>
      </c>
      <c r="F180" s="665"/>
      <c r="G180" s="666">
        <v>2.7</v>
      </c>
      <c r="H180" s="667" t="s">
        <v>266</v>
      </c>
      <c r="I180" s="680" t="s">
        <v>267</v>
      </c>
      <c r="J180" s="681" t="s">
        <v>25</v>
      </c>
      <c r="K180" s="132">
        <v>13.75</v>
      </c>
      <c r="L180" s="132">
        <f t="shared" si="2"/>
        <v>37.125</v>
      </c>
      <c r="M180" s="662" t="s">
        <v>267</v>
      </c>
      <c r="N180" s="661" t="s">
        <v>25</v>
      </c>
      <c r="O180" s="661" t="s">
        <v>25</v>
      </c>
    </row>
    <row r="181" ht="24" customHeight="1" spans="1:15">
      <c r="A181" s="661" t="s">
        <v>19</v>
      </c>
      <c r="B181" s="661" t="s">
        <v>20</v>
      </c>
      <c r="C181" s="662" t="s">
        <v>21</v>
      </c>
      <c r="D181" s="663" t="s">
        <v>269</v>
      </c>
      <c r="E181" s="664">
        <v>81</v>
      </c>
      <c r="F181" s="665"/>
      <c r="G181" s="666">
        <v>2.8</v>
      </c>
      <c r="H181" s="667" t="s">
        <v>270</v>
      </c>
      <c r="I181" s="680" t="s">
        <v>267</v>
      </c>
      <c r="J181" s="681" t="s">
        <v>25</v>
      </c>
      <c r="K181" s="132">
        <v>13.75</v>
      </c>
      <c r="L181" s="132">
        <f t="shared" si="2"/>
        <v>38.5</v>
      </c>
      <c r="M181" s="662" t="s">
        <v>267</v>
      </c>
      <c r="N181" s="661" t="s">
        <v>25</v>
      </c>
      <c r="O181" s="661" t="s">
        <v>25</v>
      </c>
    </row>
    <row r="182" ht="24" customHeight="1" spans="1:15">
      <c r="A182" s="661" t="s">
        <v>19</v>
      </c>
      <c r="B182" s="661" t="s">
        <v>20</v>
      </c>
      <c r="C182" s="662" t="s">
        <v>21</v>
      </c>
      <c r="D182" s="663" t="s">
        <v>47</v>
      </c>
      <c r="E182" s="664">
        <v>77</v>
      </c>
      <c r="F182" s="665"/>
      <c r="G182" s="666">
        <v>1.73</v>
      </c>
      <c r="H182" s="667" t="s">
        <v>270</v>
      </c>
      <c r="I182" s="680" t="s">
        <v>267</v>
      </c>
      <c r="J182" s="681" t="s">
        <v>25</v>
      </c>
      <c r="K182" s="132">
        <v>13.75</v>
      </c>
      <c r="L182" s="132">
        <f t="shared" si="2"/>
        <v>23.7875</v>
      </c>
      <c r="M182" s="662" t="s">
        <v>267</v>
      </c>
      <c r="N182" s="661" t="s">
        <v>25</v>
      </c>
      <c r="O182" s="661" t="s">
        <v>25</v>
      </c>
    </row>
    <row r="183" ht="24" customHeight="1" spans="1:15">
      <c r="A183" s="661" t="s">
        <v>19</v>
      </c>
      <c r="B183" s="661" t="s">
        <v>20</v>
      </c>
      <c r="C183" s="662" t="s">
        <v>21</v>
      </c>
      <c r="D183" s="663" t="s">
        <v>50</v>
      </c>
      <c r="E183" s="664">
        <v>67</v>
      </c>
      <c r="F183" s="665"/>
      <c r="G183" s="666">
        <v>5</v>
      </c>
      <c r="H183" s="667" t="s">
        <v>270</v>
      </c>
      <c r="I183" s="680" t="s">
        <v>267</v>
      </c>
      <c r="J183" s="681" t="s">
        <v>25</v>
      </c>
      <c r="K183" s="132">
        <v>13.75</v>
      </c>
      <c r="L183" s="132">
        <f t="shared" si="2"/>
        <v>68.75</v>
      </c>
      <c r="M183" s="662" t="s">
        <v>267</v>
      </c>
      <c r="N183" s="661" t="s">
        <v>25</v>
      </c>
      <c r="O183" s="661" t="s">
        <v>25</v>
      </c>
    </row>
    <row r="184" ht="24" customHeight="1" spans="1:15">
      <c r="A184" s="661" t="s">
        <v>19</v>
      </c>
      <c r="B184" s="661" t="s">
        <v>20</v>
      </c>
      <c r="C184" s="662" t="s">
        <v>21</v>
      </c>
      <c r="D184" s="663" t="s">
        <v>26</v>
      </c>
      <c r="E184" s="664">
        <v>49</v>
      </c>
      <c r="F184" s="665"/>
      <c r="G184" s="666">
        <v>1.7</v>
      </c>
      <c r="H184" s="667" t="s">
        <v>270</v>
      </c>
      <c r="I184" s="680" t="s">
        <v>267</v>
      </c>
      <c r="J184" s="681" t="s">
        <v>25</v>
      </c>
      <c r="K184" s="132">
        <v>13.75</v>
      </c>
      <c r="L184" s="132">
        <f t="shared" si="2"/>
        <v>23.375</v>
      </c>
      <c r="M184" s="662" t="s">
        <v>267</v>
      </c>
      <c r="N184" s="661" t="s">
        <v>25</v>
      </c>
      <c r="O184" s="661" t="s">
        <v>25</v>
      </c>
    </row>
    <row r="185" ht="24" customHeight="1" spans="1:15">
      <c r="A185" s="661" t="s">
        <v>19</v>
      </c>
      <c r="B185" s="661" t="s">
        <v>20</v>
      </c>
      <c r="C185" s="662" t="s">
        <v>21</v>
      </c>
      <c r="D185" s="663" t="s">
        <v>81</v>
      </c>
      <c r="E185" s="664">
        <v>240</v>
      </c>
      <c r="F185" s="665"/>
      <c r="G185" s="666">
        <v>7.8</v>
      </c>
      <c r="H185" s="667" t="s">
        <v>271</v>
      </c>
      <c r="I185" s="680" t="s">
        <v>272</v>
      </c>
      <c r="J185" s="681" t="s">
        <v>25</v>
      </c>
      <c r="K185" s="132">
        <v>13.75</v>
      </c>
      <c r="L185" s="132">
        <f t="shared" si="2"/>
        <v>107.25</v>
      </c>
      <c r="M185" s="662" t="s">
        <v>272</v>
      </c>
      <c r="N185" s="661" t="s">
        <v>25</v>
      </c>
      <c r="O185" s="661" t="s">
        <v>25</v>
      </c>
    </row>
    <row r="186" ht="24" customHeight="1" spans="1:15">
      <c r="A186" s="661" t="s">
        <v>19</v>
      </c>
      <c r="B186" s="661" t="s">
        <v>20</v>
      </c>
      <c r="C186" s="662" t="s">
        <v>21</v>
      </c>
      <c r="D186" s="663" t="s">
        <v>273</v>
      </c>
      <c r="E186" s="664">
        <v>5</v>
      </c>
      <c r="F186" s="665"/>
      <c r="G186" s="666">
        <v>5.8</v>
      </c>
      <c r="H186" s="667" t="s">
        <v>271</v>
      </c>
      <c r="I186" s="680" t="s">
        <v>272</v>
      </c>
      <c r="J186" s="681" t="s">
        <v>25</v>
      </c>
      <c r="K186" s="132">
        <v>13.75</v>
      </c>
      <c r="L186" s="132">
        <f t="shared" si="2"/>
        <v>79.75</v>
      </c>
      <c r="M186" s="662" t="s">
        <v>272</v>
      </c>
      <c r="N186" s="661" t="s">
        <v>25</v>
      </c>
      <c r="O186" s="661" t="s">
        <v>25</v>
      </c>
    </row>
    <row r="187" ht="24" customHeight="1" spans="1:15">
      <c r="A187" s="661" t="s">
        <v>19</v>
      </c>
      <c r="B187" s="661" t="s">
        <v>20</v>
      </c>
      <c r="C187" s="662" t="s">
        <v>21</v>
      </c>
      <c r="D187" s="663" t="s">
        <v>274</v>
      </c>
      <c r="E187" s="668">
        <v>4</v>
      </c>
      <c r="F187" s="669"/>
      <c r="G187" s="666">
        <v>12.77</v>
      </c>
      <c r="H187" s="667" t="s">
        <v>275</v>
      </c>
      <c r="I187" s="680" t="s">
        <v>276</v>
      </c>
      <c r="J187" s="681" t="s">
        <v>25</v>
      </c>
      <c r="K187" s="132">
        <v>13.75</v>
      </c>
      <c r="L187" s="132">
        <f t="shared" si="2"/>
        <v>175.5875</v>
      </c>
      <c r="M187" s="662" t="s">
        <v>276</v>
      </c>
      <c r="N187" s="661" t="s">
        <v>25</v>
      </c>
      <c r="O187" s="661" t="s">
        <v>25</v>
      </c>
    </row>
    <row r="188" ht="24" customHeight="1" spans="1:15">
      <c r="A188" s="661" t="s">
        <v>19</v>
      </c>
      <c r="B188" s="661" t="s">
        <v>20</v>
      </c>
      <c r="C188" s="662" t="s">
        <v>21</v>
      </c>
      <c r="D188" s="663" t="s">
        <v>277</v>
      </c>
      <c r="E188" s="664">
        <v>210</v>
      </c>
      <c r="F188" s="665"/>
      <c r="G188" s="666">
        <v>10</v>
      </c>
      <c r="H188" s="667" t="s">
        <v>278</v>
      </c>
      <c r="I188" s="680" t="s">
        <v>279</v>
      </c>
      <c r="J188" s="681" t="s">
        <v>64</v>
      </c>
      <c r="K188" s="132">
        <v>13.75</v>
      </c>
      <c r="L188" s="132">
        <f t="shared" si="2"/>
        <v>137.5</v>
      </c>
      <c r="M188" s="662" t="s">
        <v>279</v>
      </c>
      <c r="N188" s="661" t="s">
        <v>64</v>
      </c>
      <c r="O188" s="661" t="s">
        <v>25</v>
      </c>
    </row>
    <row r="189" ht="24" customHeight="1" spans="1:15">
      <c r="A189" s="661" t="s">
        <v>19</v>
      </c>
      <c r="B189" s="661" t="s">
        <v>20</v>
      </c>
      <c r="C189" s="662" t="s">
        <v>21</v>
      </c>
      <c r="D189" s="663" t="s">
        <v>280</v>
      </c>
      <c r="E189" s="664">
        <v>211</v>
      </c>
      <c r="F189" s="665"/>
      <c r="G189" s="666">
        <v>3</v>
      </c>
      <c r="H189" s="667" t="s">
        <v>278</v>
      </c>
      <c r="I189" s="680" t="s">
        <v>279</v>
      </c>
      <c r="J189" s="681" t="s">
        <v>64</v>
      </c>
      <c r="K189" s="132">
        <v>13.75</v>
      </c>
      <c r="L189" s="132">
        <f t="shared" si="2"/>
        <v>41.25</v>
      </c>
      <c r="M189" s="662" t="s">
        <v>279</v>
      </c>
      <c r="N189" s="661" t="s">
        <v>64</v>
      </c>
      <c r="O189" s="661" t="s">
        <v>25</v>
      </c>
    </row>
    <row r="190" ht="24" customHeight="1" spans="1:15">
      <c r="A190" s="661" t="s">
        <v>19</v>
      </c>
      <c r="B190" s="661" t="s">
        <v>20</v>
      </c>
      <c r="C190" s="662" t="s">
        <v>21</v>
      </c>
      <c r="D190" s="663" t="s">
        <v>281</v>
      </c>
      <c r="E190" s="664">
        <v>203</v>
      </c>
      <c r="F190" s="665"/>
      <c r="G190" s="666">
        <v>3</v>
      </c>
      <c r="H190" s="667" t="s">
        <v>282</v>
      </c>
      <c r="I190" s="680" t="s">
        <v>283</v>
      </c>
      <c r="J190" s="681" t="s">
        <v>64</v>
      </c>
      <c r="K190" s="132">
        <v>13.75</v>
      </c>
      <c r="L190" s="132">
        <f t="shared" si="2"/>
        <v>41.25</v>
      </c>
      <c r="M190" s="662" t="s">
        <v>283</v>
      </c>
      <c r="N190" s="661" t="s">
        <v>64</v>
      </c>
      <c r="O190" s="661" t="s">
        <v>25</v>
      </c>
    </row>
    <row r="191" ht="24" customHeight="1" spans="1:15">
      <c r="A191" s="661" t="s">
        <v>19</v>
      </c>
      <c r="B191" s="661" t="s">
        <v>20</v>
      </c>
      <c r="C191" s="662" t="s">
        <v>21</v>
      </c>
      <c r="D191" s="663" t="s">
        <v>284</v>
      </c>
      <c r="E191" s="664">
        <v>228</v>
      </c>
      <c r="F191" s="665"/>
      <c r="G191" s="666">
        <v>3</v>
      </c>
      <c r="H191" s="667" t="s">
        <v>285</v>
      </c>
      <c r="I191" s="680" t="s">
        <v>283</v>
      </c>
      <c r="J191" s="681" t="s">
        <v>64</v>
      </c>
      <c r="K191" s="132">
        <v>13.75</v>
      </c>
      <c r="L191" s="132">
        <f t="shared" si="2"/>
        <v>41.25</v>
      </c>
      <c r="M191" s="662" t="s">
        <v>283</v>
      </c>
      <c r="N191" s="661" t="s">
        <v>64</v>
      </c>
      <c r="O191" s="661" t="s">
        <v>25</v>
      </c>
    </row>
    <row r="192" ht="24" customHeight="1" spans="1:15">
      <c r="A192" s="661" t="s">
        <v>19</v>
      </c>
      <c r="B192" s="661" t="s">
        <v>20</v>
      </c>
      <c r="C192" s="662" t="s">
        <v>21</v>
      </c>
      <c r="D192" s="663" t="s">
        <v>286</v>
      </c>
      <c r="E192" s="664">
        <v>229</v>
      </c>
      <c r="F192" s="665"/>
      <c r="G192" s="666">
        <v>6</v>
      </c>
      <c r="H192" s="667" t="s">
        <v>282</v>
      </c>
      <c r="I192" s="680" t="s">
        <v>283</v>
      </c>
      <c r="J192" s="681" t="s">
        <v>64</v>
      </c>
      <c r="K192" s="132">
        <v>13.75</v>
      </c>
      <c r="L192" s="132">
        <f t="shared" si="2"/>
        <v>82.5</v>
      </c>
      <c r="M192" s="662" t="s">
        <v>283</v>
      </c>
      <c r="N192" s="661" t="s">
        <v>64</v>
      </c>
      <c r="O192" s="661" t="s">
        <v>25</v>
      </c>
    </row>
    <row r="193" ht="24" customHeight="1" spans="1:15">
      <c r="A193" s="661" t="s">
        <v>19</v>
      </c>
      <c r="B193" s="661" t="s">
        <v>20</v>
      </c>
      <c r="C193" s="662" t="s">
        <v>21</v>
      </c>
      <c r="D193" s="663" t="s">
        <v>287</v>
      </c>
      <c r="E193" s="668">
        <v>26</v>
      </c>
      <c r="F193" s="669"/>
      <c r="G193" s="666">
        <v>7.31</v>
      </c>
      <c r="H193" s="667" t="s">
        <v>288</v>
      </c>
      <c r="I193" s="680" t="s">
        <v>289</v>
      </c>
      <c r="J193" s="681" t="s">
        <v>25</v>
      </c>
      <c r="K193" s="132">
        <v>13.75</v>
      </c>
      <c r="L193" s="132">
        <f t="shared" si="2"/>
        <v>100.5125</v>
      </c>
      <c r="M193" s="662" t="s">
        <v>289</v>
      </c>
      <c r="N193" s="661" t="s">
        <v>25</v>
      </c>
      <c r="O193" s="661" t="s">
        <v>25</v>
      </c>
    </row>
    <row r="194" ht="24" customHeight="1" spans="1:15">
      <c r="A194" s="661" t="s">
        <v>19</v>
      </c>
      <c r="B194" s="661" t="s">
        <v>20</v>
      </c>
      <c r="C194" s="662" t="s">
        <v>21</v>
      </c>
      <c r="D194" s="663" t="s">
        <v>290</v>
      </c>
      <c r="E194" s="664">
        <v>19</v>
      </c>
      <c r="F194" s="665"/>
      <c r="G194" s="666">
        <v>7.76</v>
      </c>
      <c r="H194" s="667" t="s">
        <v>291</v>
      </c>
      <c r="I194" s="680" t="s">
        <v>292</v>
      </c>
      <c r="J194" s="681" t="s">
        <v>25</v>
      </c>
      <c r="K194" s="132">
        <v>13.75</v>
      </c>
      <c r="L194" s="132">
        <f t="shared" si="2"/>
        <v>106.7</v>
      </c>
      <c r="M194" s="662" t="s">
        <v>292</v>
      </c>
      <c r="N194" s="661" t="s">
        <v>25</v>
      </c>
      <c r="O194" s="661" t="s">
        <v>25</v>
      </c>
    </row>
    <row r="195" ht="24" customHeight="1" spans="1:15">
      <c r="A195" s="661" t="s">
        <v>19</v>
      </c>
      <c r="B195" s="661" t="s">
        <v>20</v>
      </c>
      <c r="C195" s="662" t="s">
        <v>21</v>
      </c>
      <c r="D195" s="663" t="s">
        <v>293</v>
      </c>
      <c r="E195" s="664">
        <v>8</v>
      </c>
      <c r="F195" s="665"/>
      <c r="G195" s="666">
        <v>13</v>
      </c>
      <c r="H195" s="667" t="s">
        <v>291</v>
      </c>
      <c r="I195" s="680" t="s">
        <v>292</v>
      </c>
      <c r="J195" s="681" t="s">
        <v>25</v>
      </c>
      <c r="K195" s="132">
        <v>13.75</v>
      </c>
      <c r="L195" s="132">
        <f t="shared" si="2"/>
        <v>178.75</v>
      </c>
      <c r="M195" s="662" t="s">
        <v>292</v>
      </c>
      <c r="N195" s="661" t="s">
        <v>25</v>
      </c>
      <c r="O195" s="661" t="s">
        <v>25</v>
      </c>
    </row>
    <row r="196" ht="24" customHeight="1" spans="1:15">
      <c r="A196" s="661" t="s">
        <v>19</v>
      </c>
      <c r="B196" s="661" t="s">
        <v>20</v>
      </c>
      <c r="C196" s="662" t="s">
        <v>21</v>
      </c>
      <c r="D196" s="663" t="s">
        <v>294</v>
      </c>
      <c r="E196" s="664">
        <v>222</v>
      </c>
      <c r="F196" s="665"/>
      <c r="G196" s="666">
        <v>5</v>
      </c>
      <c r="H196" s="667" t="s">
        <v>295</v>
      </c>
      <c r="I196" s="680" t="s">
        <v>296</v>
      </c>
      <c r="J196" s="681" t="s">
        <v>25</v>
      </c>
      <c r="K196" s="132">
        <v>13.75</v>
      </c>
      <c r="L196" s="132">
        <f t="shared" si="2"/>
        <v>68.75</v>
      </c>
      <c r="M196" s="662" t="s">
        <v>296</v>
      </c>
      <c r="N196" s="661" t="s">
        <v>25</v>
      </c>
      <c r="O196" s="661" t="s">
        <v>25</v>
      </c>
    </row>
    <row r="197" ht="24" customHeight="1" spans="1:15">
      <c r="A197" s="661" t="s">
        <v>19</v>
      </c>
      <c r="B197" s="661" t="s">
        <v>20</v>
      </c>
      <c r="C197" s="662" t="s">
        <v>21</v>
      </c>
      <c r="D197" s="663" t="s">
        <v>297</v>
      </c>
      <c r="E197" s="664">
        <v>225</v>
      </c>
      <c r="F197" s="665"/>
      <c r="G197" s="666">
        <v>8</v>
      </c>
      <c r="H197" s="667" t="s">
        <v>295</v>
      </c>
      <c r="I197" s="680" t="s">
        <v>296</v>
      </c>
      <c r="J197" s="681" t="s">
        <v>25</v>
      </c>
      <c r="K197" s="132">
        <v>13.75</v>
      </c>
      <c r="L197" s="132">
        <f t="shared" si="2"/>
        <v>110</v>
      </c>
      <c r="M197" s="662" t="s">
        <v>296</v>
      </c>
      <c r="N197" s="661" t="s">
        <v>25</v>
      </c>
      <c r="O197" s="661" t="s">
        <v>25</v>
      </c>
    </row>
    <row r="198" ht="24" customHeight="1" spans="1:15">
      <c r="A198" s="661" t="s">
        <v>19</v>
      </c>
      <c r="B198" s="661" t="s">
        <v>20</v>
      </c>
      <c r="C198" s="662" t="s">
        <v>21</v>
      </c>
      <c r="D198" s="663" t="s">
        <v>298</v>
      </c>
      <c r="E198" s="664">
        <v>501</v>
      </c>
      <c r="F198" s="665"/>
      <c r="G198" s="666">
        <v>5</v>
      </c>
      <c r="H198" s="667" t="s">
        <v>295</v>
      </c>
      <c r="I198" s="680" t="s">
        <v>296</v>
      </c>
      <c r="J198" s="681" t="s">
        <v>25</v>
      </c>
      <c r="K198" s="132">
        <v>13.75</v>
      </c>
      <c r="L198" s="132">
        <f t="shared" si="2"/>
        <v>68.75</v>
      </c>
      <c r="M198" s="662" t="s">
        <v>296</v>
      </c>
      <c r="N198" s="661" t="s">
        <v>25</v>
      </c>
      <c r="O198" s="661" t="s">
        <v>25</v>
      </c>
    </row>
    <row r="199" ht="24" customHeight="1" spans="1:15">
      <c r="A199" s="661" t="s">
        <v>19</v>
      </c>
      <c r="B199" s="661" t="s">
        <v>20</v>
      </c>
      <c r="C199" s="662" t="s">
        <v>21</v>
      </c>
      <c r="D199" s="663" t="s">
        <v>73</v>
      </c>
      <c r="E199" s="668">
        <v>25</v>
      </c>
      <c r="F199" s="669"/>
      <c r="G199" s="666">
        <v>7.4</v>
      </c>
      <c r="H199" s="667" t="s">
        <v>299</v>
      </c>
      <c r="I199" s="680" t="s">
        <v>300</v>
      </c>
      <c r="J199" s="681" t="s">
        <v>64</v>
      </c>
      <c r="K199" s="132">
        <v>13.75</v>
      </c>
      <c r="L199" s="132">
        <f>G199*K199</f>
        <v>101.75</v>
      </c>
      <c r="M199" s="662" t="s">
        <v>300</v>
      </c>
      <c r="N199" s="661" t="s">
        <v>64</v>
      </c>
      <c r="O199" s="661" t="s">
        <v>25</v>
      </c>
    </row>
    <row r="200" ht="24" customHeight="1" spans="1:15">
      <c r="A200" s="661" t="s">
        <v>19</v>
      </c>
      <c r="B200" s="661" t="s">
        <v>20</v>
      </c>
      <c r="C200" s="662" t="s">
        <v>21</v>
      </c>
      <c r="D200" s="663" t="s">
        <v>34</v>
      </c>
      <c r="E200" s="664">
        <v>153</v>
      </c>
      <c r="F200" s="665"/>
      <c r="G200" s="666">
        <v>13.8</v>
      </c>
      <c r="H200" s="667" t="s">
        <v>301</v>
      </c>
      <c r="I200" s="680" t="s">
        <v>302</v>
      </c>
      <c r="J200" s="681" t="s">
        <v>25</v>
      </c>
      <c r="K200" s="132">
        <v>13.75</v>
      </c>
      <c r="L200" s="132">
        <f>G200*K200</f>
        <v>189.75</v>
      </c>
      <c r="M200" s="662" t="s">
        <v>302</v>
      </c>
      <c r="N200" s="661" t="s">
        <v>25</v>
      </c>
      <c r="O200" s="661" t="s">
        <v>25</v>
      </c>
    </row>
    <row r="201" ht="24" customHeight="1" spans="1:15">
      <c r="A201" s="661" t="s">
        <v>19</v>
      </c>
      <c r="B201" s="661" t="s">
        <v>20</v>
      </c>
      <c r="C201" s="662" t="s">
        <v>21</v>
      </c>
      <c r="D201" s="663" t="s">
        <v>26</v>
      </c>
      <c r="E201" s="664">
        <v>50</v>
      </c>
      <c r="F201" s="665"/>
      <c r="G201" s="666">
        <v>3.4</v>
      </c>
      <c r="H201" s="667" t="s">
        <v>301</v>
      </c>
      <c r="I201" s="680" t="s">
        <v>302</v>
      </c>
      <c r="J201" s="681" t="s">
        <v>25</v>
      </c>
      <c r="K201" s="132">
        <v>13.75</v>
      </c>
      <c r="L201" s="132">
        <f>G201*K201</f>
        <v>46.75</v>
      </c>
      <c r="M201" s="662" t="s">
        <v>302</v>
      </c>
      <c r="N201" s="661" t="s">
        <v>25</v>
      </c>
      <c r="O201" s="661" t="s">
        <v>25</v>
      </c>
    </row>
    <row r="202" ht="24" customHeight="1" spans="1:15">
      <c r="A202" s="661" t="s">
        <v>19</v>
      </c>
      <c r="B202" s="661" t="s">
        <v>20</v>
      </c>
      <c r="C202" s="662" t="s">
        <v>21</v>
      </c>
      <c r="D202" s="663" t="s">
        <v>26</v>
      </c>
      <c r="E202" s="664">
        <v>55</v>
      </c>
      <c r="F202" s="665"/>
      <c r="G202" s="666">
        <v>11.5</v>
      </c>
      <c r="H202" s="667" t="s">
        <v>303</v>
      </c>
      <c r="I202" s="680" t="s">
        <v>304</v>
      </c>
      <c r="J202" s="681" t="s">
        <v>25</v>
      </c>
      <c r="K202" s="132">
        <v>13.75</v>
      </c>
      <c r="L202" s="132">
        <f t="shared" ref="L202:L232" si="3">G202*K202</f>
        <v>158.125</v>
      </c>
      <c r="M202" s="662" t="s">
        <v>304</v>
      </c>
      <c r="N202" s="661" t="s">
        <v>25</v>
      </c>
      <c r="O202" s="661" t="s">
        <v>25</v>
      </c>
    </row>
    <row r="203" spans="1:15">
      <c r="A203" s="661" t="s">
        <v>19</v>
      </c>
      <c r="B203" s="661" t="s">
        <v>20</v>
      </c>
      <c r="C203" s="662" t="s">
        <v>21</v>
      </c>
      <c r="D203" s="663" t="s">
        <v>261</v>
      </c>
      <c r="E203" s="664">
        <v>136</v>
      </c>
      <c r="F203" s="665"/>
      <c r="G203" s="666">
        <v>9</v>
      </c>
      <c r="H203" s="667" t="s">
        <v>303</v>
      </c>
      <c r="I203" s="680" t="s">
        <v>304</v>
      </c>
      <c r="J203" s="681" t="s">
        <v>25</v>
      </c>
      <c r="K203" s="132">
        <v>13.75</v>
      </c>
      <c r="L203" s="132">
        <f t="shared" si="3"/>
        <v>123.75</v>
      </c>
      <c r="M203" s="662" t="s">
        <v>304</v>
      </c>
      <c r="N203" s="661" t="s">
        <v>25</v>
      </c>
      <c r="O203" s="661" t="s">
        <v>25</v>
      </c>
    </row>
    <row r="204" ht="24" customHeight="1" spans="1:15">
      <c r="A204" s="661" t="s">
        <v>19</v>
      </c>
      <c r="B204" s="661" t="s">
        <v>20</v>
      </c>
      <c r="C204" s="662" t="s">
        <v>21</v>
      </c>
      <c r="D204" s="663" t="s">
        <v>261</v>
      </c>
      <c r="E204" s="664">
        <v>148</v>
      </c>
      <c r="F204" s="665"/>
      <c r="G204" s="666">
        <v>2.3</v>
      </c>
      <c r="H204" s="667" t="s">
        <v>305</v>
      </c>
      <c r="I204" s="680" t="s">
        <v>304</v>
      </c>
      <c r="J204" s="681" t="s">
        <v>25</v>
      </c>
      <c r="K204" s="132">
        <v>13.75</v>
      </c>
      <c r="L204" s="132">
        <f t="shared" si="3"/>
        <v>31.625</v>
      </c>
      <c r="M204" s="662" t="s">
        <v>304</v>
      </c>
      <c r="N204" s="661" t="s">
        <v>25</v>
      </c>
      <c r="O204" s="661" t="s">
        <v>25</v>
      </c>
    </row>
    <row r="205" ht="24" customHeight="1" spans="1:15">
      <c r="A205" s="661" t="s">
        <v>19</v>
      </c>
      <c r="B205" s="661" t="s">
        <v>20</v>
      </c>
      <c r="C205" s="662" t="s">
        <v>21</v>
      </c>
      <c r="D205" s="663" t="s">
        <v>306</v>
      </c>
      <c r="E205" s="664">
        <v>156</v>
      </c>
      <c r="F205" s="665"/>
      <c r="G205" s="666">
        <v>2.7</v>
      </c>
      <c r="H205" s="667" t="s">
        <v>305</v>
      </c>
      <c r="I205" s="680" t="s">
        <v>304</v>
      </c>
      <c r="J205" s="681" t="s">
        <v>25</v>
      </c>
      <c r="K205" s="132">
        <v>13.75</v>
      </c>
      <c r="L205" s="132">
        <f t="shared" si="3"/>
        <v>37.125</v>
      </c>
      <c r="M205" s="662" t="s">
        <v>304</v>
      </c>
      <c r="N205" s="661" t="s">
        <v>25</v>
      </c>
      <c r="O205" s="661" t="s">
        <v>25</v>
      </c>
    </row>
    <row r="206" ht="24" customHeight="1" spans="1:15">
      <c r="A206" s="661" t="s">
        <v>19</v>
      </c>
      <c r="B206" s="661" t="s">
        <v>20</v>
      </c>
      <c r="C206" s="662" t="s">
        <v>21</v>
      </c>
      <c r="D206" s="684" t="s">
        <v>76</v>
      </c>
      <c r="E206" s="664">
        <v>190</v>
      </c>
      <c r="F206" s="665"/>
      <c r="G206" s="666">
        <v>3.14</v>
      </c>
      <c r="H206" s="685" t="s">
        <v>307</v>
      </c>
      <c r="I206" s="681" t="s">
        <v>308</v>
      </c>
      <c r="J206" s="681" t="s">
        <v>25</v>
      </c>
      <c r="K206" s="132">
        <v>13.75</v>
      </c>
      <c r="L206" s="132">
        <f t="shared" si="3"/>
        <v>43.175</v>
      </c>
      <c r="M206" s="661" t="s">
        <v>308</v>
      </c>
      <c r="N206" s="661" t="s">
        <v>25</v>
      </c>
      <c r="O206" s="661" t="s">
        <v>25</v>
      </c>
    </row>
    <row r="207" ht="24" customHeight="1" spans="1:15">
      <c r="A207" s="661" t="s">
        <v>19</v>
      </c>
      <c r="B207" s="661" t="s">
        <v>20</v>
      </c>
      <c r="C207" s="662" t="s">
        <v>21</v>
      </c>
      <c r="D207" s="684" t="s">
        <v>309</v>
      </c>
      <c r="E207" s="664">
        <v>237</v>
      </c>
      <c r="F207" s="665"/>
      <c r="G207" s="666">
        <v>10.46</v>
      </c>
      <c r="H207" s="685" t="s">
        <v>307</v>
      </c>
      <c r="I207" s="681" t="s">
        <v>308</v>
      </c>
      <c r="J207" s="681" t="s">
        <v>25</v>
      </c>
      <c r="K207" s="132">
        <v>13.75</v>
      </c>
      <c r="L207" s="132">
        <f t="shared" si="3"/>
        <v>143.825</v>
      </c>
      <c r="M207" s="661" t="s">
        <v>308</v>
      </c>
      <c r="N207" s="661" t="s">
        <v>25</v>
      </c>
      <c r="O207" s="661" t="s">
        <v>25</v>
      </c>
    </row>
    <row r="208" ht="24" customHeight="1" spans="1:15">
      <c r="A208" s="661" t="s">
        <v>19</v>
      </c>
      <c r="B208" s="661" t="s">
        <v>20</v>
      </c>
      <c r="C208" s="662" t="s">
        <v>310</v>
      </c>
      <c r="D208" s="663" t="s">
        <v>311</v>
      </c>
      <c r="E208" s="664">
        <v>514</v>
      </c>
      <c r="F208" s="665"/>
      <c r="G208" s="666">
        <v>3.7</v>
      </c>
      <c r="H208" s="667" t="s">
        <v>312</v>
      </c>
      <c r="I208" s="680" t="s">
        <v>313</v>
      </c>
      <c r="J208" s="680"/>
      <c r="K208" s="132">
        <v>13.75</v>
      </c>
      <c r="L208" s="132">
        <f t="shared" si="3"/>
        <v>50.875</v>
      </c>
      <c r="M208" s="662" t="s">
        <v>313</v>
      </c>
      <c r="N208" s="661" t="s">
        <v>25</v>
      </c>
      <c r="O208" s="661" t="s">
        <v>25</v>
      </c>
    </row>
    <row r="209" ht="24" customHeight="1" spans="1:15">
      <c r="A209" s="661" t="s">
        <v>19</v>
      </c>
      <c r="B209" s="661" t="s">
        <v>20</v>
      </c>
      <c r="C209" s="662" t="s">
        <v>310</v>
      </c>
      <c r="D209" s="663" t="s">
        <v>314</v>
      </c>
      <c r="E209" s="664">
        <v>527</v>
      </c>
      <c r="F209" s="665"/>
      <c r="G209" s="666">
        <v>6.5</v>
      </c>
      <c r="H209" s="667" t="s">
        <v>312</v>
      </c>
      <c r="I209" s="680" t="s">
        <v>313</v>
      </c>
      <c r="J209" s="680"/>
      <c r="K209" s="132">
        <v>13.75</v>
      </c>
      <c r="L209" s="132">
        <f t="shared" si="3"/>
        <v>89.375</v>
      </c>
      <c r="M209" s="662" t="s">
        <v>313</v>
      </c>
      <c r="N209" s="661" t="s">
        <v>25</v>
      </c>
      <c r="O209" s="661" t="s">
        <v>25</v>
      </c>
    </row>
    <row r="210" ht="24" customHeight="1" spans="1:15">
      <c r="A210" s="661" t="s">
        <v>19</v>
      </c>
      <c r="B210" s="661" t="s">
        <v>20</v>
      </c>
      <c r="C210" s="662" t="s">
        <v>310</v>
      </c>
      <c r="D210" s="663" t="s">
        <v>315</v>
      </c>
      <c r="E210" s="664">
        <v>571</v>
      </c>
      <c r="F210" s="665"/>
      <c r="G210" s="666">
        <v>9.9</v>
      </c>
      <c r="H210" s="667" t="s">
        <v>312</v>
      </c>
      <c r="I210" s="680" t="s">
        <v>313</v>
      </c>
      <c r="J210" s="680"/>
      <c r="K210" s="132">
        <v>13.75</v>
      </c>
      <c r="L210" s="132">
        <f t="shared" si="3"/>
        <v>136.125</v>
      </c>
      <c r="M210" s="662" t="s">
        <v>313</v>
      </c>
      <c r="N210" s="661" t="s">
        <v>25</v>
      </c>
      <c r="O210" s="661" t="s">
        <v>25</v>
      </c>
    </row>
    <row r="211" ht="24" customHeight="1" spans="1:15">
      <c r="A211" s="661" t="s">
        <v>19</v>
      </c>
      <c r="B211" s="661" t="s">
        <v>20</v>
      </c>
      <c r="C211" s="662" t="s">
        <v>310</v>
      </c>
      <c r="D211" s="663" t="s">
        <v>316</v>
      </c>
      <c r="E211" s="664">
        <v>628</v>
      </c>
      <c r="F211" s="665"/>
      <c r="G211" s="666">
        <v>0.9</v>
      </c>
      <c r="H211" s="667" t="s">
        <v>317</v>
      </c>
      <c r="I211" s="680" t="s">
        <v>318</v>
      </c>
      <c r="J211" s="681"/>
      <c r="K211" s="132">
        <v>13.75</v>
      </c>
      <c r="L211" s="132">
        <f t="shared" si="3"/>
        <v>12.375</v>
      </c>
      <c r="M211" s="662" t="s">
        <v>318</v>
      </c>
      <c r="N211" s="661" t="s">
        <v>25</v>
      </c>
      <c r="O211" s="661" t="s">
        <v>25</v>
      </c>
    </row>
    <row r="212" ht="24" customHeight="1" spans="1:15">
      <c r="A212" s="661" t="s">
        <v>19</v>
      </c>
      <c r="B212" s="661" t="s">
        <v>20</v>
      </c>
      <c r="C212" s="662" t="s">
        <v>310</v>
      </c>
      <c r="D212" s="663" t="s">
        <v>319</v>
      </c>
      <c r="E212" s="664">
        <v>613</v>
      </c>
      <c r="F212" s="665"/>
      <c r="G212" s="666">
        <v>2.6</v>
      </c>
      <c r="H212" s="667" t="s">
        <v>317</v>
      </c>
      <c r="I212" s="680" t="s">
        <v>318</v>
      </c>
      <c r="J212" s="681"/>
      <c r="K212" s="132">
        <v>13.75</v>
      </c>
      <c r="L212" s="132">
        <f t="shared" si="3"/>
        <v>35.75</v>
      </c>
      <c r="M212" s="662" t="s">
        <v>318</v>
      </c>
      <c r="N212" s="661" t="s">
        <v>25</v>
      </c>
      <c r="O212" s="661" t="s">
        <v>25</v>
      </c>
    </row>
    <row r="213" ht="24" customHeight="1" spans="1:15">
      <c r="A213" s="661" t="s">
        <v>19</v>
      </c>
      <c r="B213" s="661" t="s">
        <v>20</v>
      </c>
      <c r="C213" s="662" t="s">
        <v>310</v>
      </c>
      <c r="D213" s="663" t="s">
        <v>320</v>
      </c>
      <c r="E213" s="664">
        <v>643</v>
      </c>
      <c r="F213" s="665"/>
      <c r="G213" s="666">
        <v>10.5</v>
      </c>
      <c r="H213" s="667" t="s">
        <v>321</v>
      </c>
      <c r="I213" s="680" t="s">
        <v>318</v>
      </c>
      <c r="J213" s="681"/>
      <c r="K213" s="132">
        <v>13.75</v>
      </c>
      <c r="L213" s="132">
        <f t="shared" si="3"/>
        <v>144.375</v>
      </c>
      <c r="M213" s="662" t="s">
        <v>318</v>
      </c>
      <c r="N213" s="661" t="s">
        <v>25</v>
      </c>
      <c r="O213" s="661" t="s">
        <v>25</v>
      </c>
    </row>
    <row r="214" ht="24" customHeight="1" spans="1:15">
      <c r="A214" s="661" t="s">
        <v>19</v>
      </c>
      <c r="B214" s="661" t="s">
        <v>20</v>
      </c>
      <c r="C214" s="662" t="s">
        <v>310</v>
      </c>
      <c r="D214" s="663" t="s">
        <v>322</v>
      </c>
      <c r="E214" s="664">
        <v>566</v>
      </c>
      <c r="F214" s="665"/>
      <c r="G214" s="666">
        <v>3</v>
      </c>
      <c r="H214" s="667" t="s">
        <v>321</v>
      </c>
      <c r="I214" s="680" t="s">
        <v>318</v>
      </c>
      <c r="J214" s="681"/>
      <c r="K214" s="132">
        <v>13.75</v>
      </c>
      <c r="L214" s="132">
        <f t="shared" si="3"/>
        <v>41.25</v>
      </c>
      <c r="M214" s="662" t="s">
        <v>318</v>
      </c>
      <c r="N214" s="661" t="s">
        <v>25</v>
      </c>
      <c r="O214" s="661" t="s">
        <v>25</v>
      </c>
    </row>
    <row r="215" ht="24" customHeight="1" spans="1:15">
      <c r="A215" s="661" t="s">
        <v>19</v>
      </c>
      <c r="B215" s="661" t="s">
        <v>20</v>
      </c>
      <c r="C215" s="662" t="s">
        <v>310</v>
      </c>
      <c r="D215" s="663" t="s">
        <v>323</v>
      </c>
      <c r="E215" s="664">
        <v>521</v>
      </c>
      <c r="F215" s="665"/>
      <c r="G215" s="666">
        <v>2.4</v>
      </c>
      <c r="H215" s="667" t="s">
        <v>324</v>
      </c>
      <c r="I215" s="680" t="s">
        <v>325</v>
      </c>
      <c r="J215" s="681"/>
      <c r="K215" s="132">
        <v>13.75</v>
      </c>
      <c r="L215" s="132">
        <f t="shared" si="3"/>
        <v>33</v>
      </c>
      <c r="M215" s="662" t="s">
        <v>325</v>
      </c>
      <c r="N215" s="661" t="s">
        <v>25</v>
      </c>
      <c r="O215" s="661" t="s">
        <v>25</v>
      </c>
    </row>
    <row r="216" ht="24" customHeight="1" spans="1:15">
      <c r="A216" s="661" t="s">
        <v>19</v>
      </c>
      <c r="B216" s="661" t="s">
        <v>20</v>
      </c>
      <c r="C216" s="662" t="s">
        <v>310</v>
      </c>
      <c r="D216" s="663" t="s">
        <v>326</v>
      </c>
      <c r="E216" s="664">
        <v>518</v>
      </c>
      <c r="F216" s="665"/>
      <c r="G216" s="666">
        <v>30.2</v>
      </c>
      <c r="H216" s="667" t="s">
        <v>324</v>
      </c>
      <c r="I216" s="680" t="s">
        <v>325</v>
      </c>
      <c r="J216" s="681"/>
      <c r="K216" s="132">
        <v>13.75</v>
      </c>
      <c r="L216" s="132">
        <f t="shared" si="3"/>
        <v>415.25</v>
      </c>
      <c r="M216" s="662" t="s">
        <v>325</v>
      </c>
      <c r="N216" s="661" t="s">
        <v>25</v>
      </c>
      <c r="O216" s="661" t="s">
        <v>25</v>
      </c>
    </row>
    <row r="217" ht="24" customHeight="1" spans="1:15">
      <c r="A217" s="661" t="s">
        <v>19</v>
      </c>
      <c r="B217" s="661" t="s">
        <v>20</v>
      </c>
      <c r="C217" s="662" t="s">
        <v>310</v>
      </c>
      <c r="D217" s="663" t="s">
        <v>327</v>
      </c>
      <c r="E217" s="668">
        <v>623</v>
      </c>
      <c r="F217" s="669"/>
      <c r="G217" s="666">
        <v>18</v>
      </c>
      <c r="H217" s="667" t="s">
        <v>328</v>
      </c>
      <c r="I217" s="680" t="s">
        <v>329</v>
      </c>
      <c r="J217" s="680"/>
      <c r="K217" s="132">
        <v>13.75</v>
      </c>
      <c r="L217" s="132">
        <f t="shared" si="3"/>
        <v>247.5</v>
      </c>
      <c r="M217" s="662" t="s">
        <v>330</v>
      </c>
      <c r="N217" s="661" t="s">
        <v>25</v>
      </c>
      <c r="O217" s="661" t="s">
        <v>25</v>
      </c>
    </row>
    <row r="218" ht="24" customHeight="1" spans="1:15">
      <c r="A218" s="661" t="s">
        <v>19</v>
      </c>
      <c r="B218" s="661" t="s">
        <v>20</v>
      </c>
      <c r="C218" s="662" t="s">
        <v>310</v>
      </c>
      <c r="D218" s="663" t="s">
        <v>331</v>
      </c>
      <c r="E218" s="664">
        <v>645</v>
      </c>
      <c r="F218" s="665"/>
      <c r="G218" s="666">
        <v>6.7</v>
      </c>
      <c r="H218" s="667" t="s">
        <v>332</v>
      </c>
      <c r="I218" s="680" t="s">
        <v>333</v>
      </c>
      <c r="J218" s="680"/>
      <c r="K218" s="132">
        <v>13.75</v>
      </c>
      <c r="L218" s="132">
        <f t="shared" si="3"/>
        <v>92.125</v>
      </c>
      <c r="M218" s="662" t="s">
        <v>333</v>
      </c>
      <c r="N218" s="661" t="s">
        <v>25</v>
      </c>
      <c r="O218" s="661" t="s">
        <v>25</v>
      </c>
    </row>
    <row r="219" ht="24" customHeight="1" spans="1:15">
      <c r="A219" s="661" t="s">
        <v>19</v>
      </c>
      <c r="B219" s="661" t="s">
        <v>20</v>
      </c>
      <c r="C219" s="662" t="s">
        <v>310</v>
      </c>
      <c r="D219" s="663" t="s">
        <v>334</v>
      </c>
      <c r="E219" s="664">
        <v>612</v>
      </c>
      <c r="F219" s="665"/>
      <c r="G219" s="666">
        <v>2.7</v>
      </c>
      <c r="H219" s="667" t="s">
        <v>332</v>
      </c>
      <c r="I219" s="680" t="s">
        <v>333</v>
      </c>
      <c r="J219" s="680"/>
      <c r="K219" s="132">
        <v>13.75</v>
      </c>
      <c r="L219" s="132">
        <f t="shared" si="3"/>
        <v>37.125</v>
      </c>
      <c r="M219" s="662" t="s">
        <v>333</v>
      </c>
      <c r="N219" s="661" t="s">
        <v>25</v>
      </c>
      <c r="O219" s="661" t="s">
        <v>25</v>
      </c>
    </row>
    <row r="220" ht="24" customHeight="1" spans="1:15">
      <c r="A220" s="661" t="s">
        <v>19</v>
      </c>
      <c r="B220" s="661" t="s">
        <v>20</v>
      </c>
      <c r="C220" s="662" t="s">
        <v>310</v>
      </c>
      <c r="D220" s="663" t="s">
        <v>335</v>
      </c>
      <c r="E220" s="664">
        <v>576</v>
      </c>
      <c r="F220" s="665"/>
      <c r="G220" s="666">
        <v>8.2</v>
      </c>
      <c r="H220" s="667" t="s">
        <v>332</v>
      </c>
      <c r="I220" s="680" t="s">
        <v>333</v>
      </c>
      <c r="J220" s="680"/>
      <c r="K220" s="132">
        <v>13.75</v>
      </c>
      <c r="L220" s="132">
        <f t="shared" si="3"/>
        <v>112.75</v>
      </c>
      <c r="M220" s="662" t="s">
        <v>333</v>
      </c>
      <c r="N220" s="661" t="s">
        <v>25</v>
      </c>
      <c r="O220" s="661" t="s">
        <v>25</v>
      </c>
    </row>
    <row r="221" ht="24" customHeight="1" spans="1:15">
      <c r="A221" s="661" t="s">
        <v>19</v>
      </c>
      <c r="B221" s="661" t="s">
        <v>20</v>
      </c>
      <c r="C221" s="662" t="s">
        <v>310</v>
      </c>
      <c r="D221" s="663" t="s">
        <v>336</v>
      </c>
      <c r="E221" s="664">
        <v>637</v>
      </c>
      <c r="F221" s="665"/>
      <c r="G221" s="666">
        <v>1.5</v>
      </c>
      <c r="H221" s="667" t="s">
        <v>337</v>
      </c>
      <c r="I221" s="680" t="s">
        <v>338</v>
      </c>
      <c r="J221" s="680"/>
      <c r="K221" s="132">
        <v>13.75</v>
      </c>
      <c r="L221" s="132">
        <f t="shared" si="3"/>
        <v>20.625</v>
      </c>
      <c r="M221" s="662" t="s">
        <v>338</v>
      </c>
      <c r="N221" s="661" t="s">
        <v>25</v>
      </c>
      <c r="O221" s="661" t="s">
        <v>25</v>
      </c>
    </row>
    <row r="222" ht="24" customHeight="1" spans="1:15">
      <c r="A222" s="661" t="s">
        <v>19</v>
      </c>
      <c r="B222" s="661" t="s">
        <v>20</v>
      </c>
      <c r="C222" s="662" t="s">
        <v>310</v>
      </c>
      <c r="D222" s="663" t="s">
        <v>335</v>
      </c>
      <c r="E222" s="664">
        <v>634</v>
      </c>
      <c r="F222" s="665"/>
      <c r="G222" s="666">
        <v>2</v>
      </c>
      <c r="H222" s="667" t="s">
        <v>337</v>
      </c>
      <c r="I222" s="680" t="s">
        <v>338</v>
      </c>
      <c r="J222" s="680"/>
      <c r="K222" s="132">
        <v>13.75</v>
      </c>
      <c r="L222" s="132">
        <f t="shared" si="3"/>
        <v>27.5</v>
      </c>
      <c r="M222" s="662" t="s">
        <v>338</v>
      </c>
      <c r="N222" s="661" t="s">
        <v>25</v>
      </c>
      <c r="O222" s="661" t="s">
        <v>25</v>
      </c>
    </row>
    <row r="223" ht="24" customHeight="1" spans="1:15">
      <c r="A223" s="661" t="s">
        <v>19</v>
      </c>
      <c r="B223" s="661" t="s">
        <v>20</v>
      </c>
      <c r="C223" s="662" t="s">
        <v>310</v>
      </c>
      <c r="D223" s="663" t="s">
        <v>339</v>
      </c>
      <c r="E223" s="664">
        <v>588</v>
      </c>
      <c r="F223" s="665"/>
      <c r="G223" s="666">
        <v>4.5</v>
      </c>
      <c r="H223" s="667" t="s">
        <v>337</v>
      </c>
      <c r="I223" s="680" t="s">
        <v>338</v>
      </c>
      <c r="J223" s="680"/>
      <c r="K223" s="132">
        <v>13.75</v>
      </c>
      <c r="L223" s="132">
        <f t="shared" si="3"/>
        <v>61.875</v>
      </c>
      <c r="M223" s="662" t="s">
        <v>338</v>
      </c>
      <c r="N223" s="661" t="s">
        <v>25</v>
      </c>
      <c r="O223" s="661" t="s">
        <v>25</v>
      </c>
    </row>
    <row r="224" ht="24" customHeight="1" spans="1:15">
      <c r="A224" s="661" t="s">
        <v>19</v>
      </c>
      <c r="B224" s="661" t="s">
        <v>20</v>
      </c>
      <c r="C224" s="662" t="s">
        <v>310</v>
      </c>
      <c r="D224" s="663" t="s">
        <v>340</v>
      </c>
      <c r="E224" s="664">
        <v>609</v>
      </c>
      <c r="F224" s="665"/>
      <c r="G224" s="666">
        <v>2</v>
      </c>
      <c r="H224" s="667" t="s">
        <v>341</v>
      </c>
      <c r="I224" s="680" t="s">
        <v>338</v>
      </c>
      <c r="J224" s="680"/>
      <c r="K224" s="132">
        <v>13.75</v>
      </c>
      <c r="L224" s="132">
        <f t="shared" si="3"/>
        <v>27.5</v>
      </c>
      <c r="M224" s="662" t="s">
        <v>338</v>
      </c>
      <c r="N224" s="661" t="s">
        <v>25</v>
      </c>
      <c r="O224" s="661" t="s">
        <v>25</v>
      </c>
    </row>
    <row r="225" ht="24" customHeight="1" spans="1:15">
      <c r="A225" s="661" t="s">
        <v>19</v>
      </c>
      <c r="B225" s="661" t="s">
        <v>20</v>
      </c>
      <c r="C225" s="662" t="s">
        <v>310</v>
      </c>
      <c r="D225" s="663" t="s">
        <v>342</v>
      </c>
      <c r="E225" s="664">
        <v>544</v>
      </c>
      <c r="F225" s="665"/>
      <c r="G225" s="666">
        <v>4.8</v>
      </c>
      <c r="H225" s="667" t="s">
        <v>341</v>
      </c>
      <c r="I225" s="680" t="s">
        <v>338</v>
      </c>
      <c r="J225" s="680"/>
      <c r="K225" s="132">
        <v>13.75</v>
      </c>
      <c r="L225" s="132">
        <f t="shared" si="3"/>
        <v>66</v>
      </c>
      <c r="M225" s="662" t="s">
        <v>338</v>
      </c>
      <c r="N225" s="661" t="s">
        <v>25</v>
      </c>
      <c r="O225" s="661" t="s">
        <v>25</v>
      </c>
    </row>
    <row r="226" ht="24" customHeight="1" spans="1:15">
      <c r="A226" s="661" t="s">
        <v>19</v>
      </c>
      <c r="B226" s="661" t="s">
        <v>20</v>
      </c>
      <c r="C226" s="662" t="s">
        <v>310</v>
      </c>
      <c r="D226" s="663" t="s">
        <v>343</v>
      </c>
      <c r="E226" s="664">
        <v>573</v>
      </c>
      <c r="F226" s="665"/>
      <c r="G226" s="666">
        <v>4</v>
      </c>
      <c r="H226" s="667" t="s">
        <v>341</v>
      </c>
      <c r="I226" s="680" t="s">
        <v>338</v>
      </c>
      <c r="J226" s="680"/>
      <c r="K226" s="132">
        <v>13.75</v>
      </c>
      <c r="L226" s="132">
        <f t="shared" si="3"/>
        <v>55</v>
      </c>
      <c r="M226" s="662" t="s">
        <v>338</v>
      </c>
      <c r="N226" s="661" t="s">
        <v>25</v>
      </c>
      <c r="O226" s="661" t="s">
        <v>25</v>
      </c>
    </row>
    <row r="227" ht="24" customHeight="1" spans="1:15">
      <c r="A227" s="661" t="s">
        <v>19</v>
      </c>
      <c r="B227" s="661" t="s">
        <v>20</v>
      </c>
      <c r="C227" s="662" t="s">
        <v>310</v>
      </c>
      <c r="D227" s="663" t="s">
        <v>344</v>
      </c>
      <c r="E227" s="664">
        <v>617</v>
      </c>
      <c r="F227" s="665"/>
      <c r="G227" s="666">
        <v>2.5</v>
      </c>
      <c r="H227" s="667" t="s">
        <v>341</v>
      </c>
      <c r="I227" s="680" t="s">
        <v>338</v>
      </c>
      <c r="J227" s="680"/>
      <c r="K227" s="132">
        <v>13.75</v>
      </c>
      <c r="L227" s="132">
        <f t="shared" si="3"/>
        <v>34.375</v>
      </c>
      <c r="M227" s="662" t="s">
        <v>338</v>
      </c>
      <c r="N227" s="661" t="s">
        <v>25</v>
      </c>
      <c r="O227" s="661" t="s">
        <v>25</v>
      </c>
    </row>
    <row r="228" s="125" customFormat="1" ht="24" customHeight="1" spans="1:15">
      <c r="A228" s="661" t="s">
        <v>19</v>
      </c>
      <c r="B228" s="661" t="s">
        <v>20</v>
      </c>
      <c r="C228" s="661" t="s">
        <v>310</v>
      </c>
      <c r="D228" s="661" t="s">
        <v>345</v>
      </c>
      <c r="E228" s="661">
        <v>594</v>
      </c>
      <c r="F228" s="686"/>
      <c r="G228" s="666">
        <v>12.3</v>
      </c>
      <c r="H228" s="667" t="s">
        <v>346</v>
      </c>
      <c r="I228" s="680" t="s">
        <v>347</v>
      </c>
      <c r="J228" s="680"/>
      <c r="K228" s="132">
        <v>13.75</v>
      </c>
      <c r="L228" s="132">
        <f t="shared" si="3"/>
        <v>169.125</v>
      </c>
      <c r="M228" s="662" t="s">
        <v>347</v>
      </c>
      <c r="N228" s="661" t="s">
        <v>25</v>
      </c>
      <c r="O228" s="661" t="s">
        <v>25</v>
      </c>
    </row>
    <row r="229" s="125" customFormat="1" ht="24" customHeight="1" spans="1:15">
      <c r="A229" s="661" t="s">
        <v>19</v>
      </c>
      <c r="B229" s="661" t="s">
        <v>20</v>
      </c>
      <c r="C229" s="661" t="s">
        <v>310</v>
      </c>
      <c r="D229" s="661" t="s">
        <v>348</v>
      </c>
      <c r="E229" s="661">
        <v>530</v>
      </c>
      <c r="F229" s="686"/>
      <c r="G229" s="666">
        <v>1.6</v>
      </c>
      <c r="H229" s="667" t="s">
        <v>346</v>
      </c>
      <c r="I229" s="680" t="s">
        <v>347</v>
      </c>
      <c r="J229" s="680"/>
      <c r="K229" s="132">
        <v>13.75</v>
      </c>
      <c r="L229" s="132">
        <f t="shared" si="3"/>
        <v>22</v>
      </c>
      <c r="M229" s="662" t="s">
        <v>347</v>
      </c>
      <c r="N229" s="661" t="s">
        <v>25</v>
      </c>
      <c r="O229" s="661" t="s">
        <v>25</v>
      </c>
    </row>
    <row r="230" s="125" customFormat="1" ht="24" customHeight="1" spans="1:15">
      <c r="A230" s="661" t="s">
        <v>19</v>
      </c>
      <c r="B230" s="661" t="s">
        <v>20</v>
      </c>
      <c r="C230" s="661" t="s">
        <v>310</v>
      </c>
      <c r="D230" s="661" t="s">
        <v>349</v>
      </c>
      <c r="E230" s="661">
        <v>587</v>
      </c>
      <c r="F230" s="686"/>
      <c r="G230" s="666">
        <v>18.2</v>
      </c>
      <c r="H230" s="667" t="s">
        <v>350</v>
      </c>
      <c r="I230" s="680" t="s">
        <v>347</v>
      </c>
      <c r="J230" s="680"/>
      <c r="K230" s="132">
        <v>13.75</v>
      </c>
      <c r="L230" s="132">
        <f t="shared" si="3"/>
        <v>250.25</v>
      </c>
      <c r="M230" s="662" t="s">
        <v>347</v>
      </c>
      <c r="N230" s="661" t="s">
        <v>25</v>
      </c>
      <c r="O230" s="661" t="s">
        <v>25</v>
      </c>
    </row>
    <row r="231" s="125" customFormat="1" ht="24" customHeight="1" spans="1:15">
      <c r="A231" s="661" t="s">
        <v>19</v>
      </c>
      <c r="B231" s="661" t="s">
        <v>20</v>
      </c>
      <c r="C231" s="661" t="s">
        <v>310</v>
      </c>
      <c r="D231" s="661" t="s">
        <v>113</v>
      </c>
      <c r="E231" s="661">
        <v>600</v>
      </c>
      <c r="F231" s="686"/>
      <c r="G231" s="666">
        <v>6.7</v>
      </c>
      <c r="H231" s="667" t="s">
        <v>350</v>
      </c>
      <c r="I231" s="680" t="s">
        <v>347</v>
      </c>
      <c r="J231" s="680"/>
      <c r="K231" s="132">
        <v>13.75</v>
      </c>
      <c r="L231" s="132">
        <f t="shared" si="3"/>
        <v>92.125</v>
      </c>
      <c r="M231" s="662" t="s">
        <v>347</v>
      </c>
      <c r="N231" s="661" t="s">
        <v>25</v>
      </c>
      <c r="O231" s="661" t="s">
        <v>25</v>
      </c>
    </row>
    <row r="232" ht="24" customHeight="1" spans="1:15">
      <c r="A232" s="661" t="s">
        <v>19</v>
      </c>
      <c r="B232" s="661" t="s">
        <v>20</v>
      </c>
      <c r="C232" s="662" t="s">
        <v>310</v>
      </c>
      <c r="D232" s="663" t="s">
        <v>351</v>
      </c>
      <c r="E232" s="664">
        <v>509</v>
      </c>
      <c r="F232" s="665"/>
      <c r="G232" s="666">
        <v>11.1</v>
      </c>
      <c r="H232" s="667" t="s">
        <v>352</v>
      </c>
      <c r="I232" s="680" t="s">
        <v>353</v>
      </c>
      <c r="J232" s="680"/>
      <c r="K232" s="132">
        <v>13.75</v>
      </c>
      <c r="L232" s="132">
        <f t="shared" si="3"/>
        <v>152.625</v>
      </c>
      <c r="M232" s="662" t="s">
        <v>353</v>
      </c>
      <c r="N232" s="661" t="s">
        <v>25</v>
      </c>
      <c r="O232" s="661" t="s">
        <v>25</v>
      </c>
    </row>
    <row r="233" ht="24" customHeight="1" spans="1:15">
      <c r="A233" s="661" t="s">
        <v>19</v>
      </c>
      <c r="B233" s="661" t="s">
        <v>20</v>
      </c>
      <c r="C233" s="662" t="s">
        <v>310</v>
      </c>
      <c r="D233" s="663" t="s">
        <v>354</v>
      </c>
      <c r="E233" s="664">
        <v>604</v>
      </c>
      <c r="F233" s="665"/>
      <c r="G233" s="666">
        <v>2.9</v>
      </c>
      <c r="H233" s="667" t="s">
        <v>352</v>
      </c>
      <c r="I233" s="680" t="s">
        <v>353</v>
      </c>
      <c r="J233" s="680"/>
      <c r="K233" s="132">
        <v>13.75</v>
      </c>
      <c r="L233" s="132">
        <f t="shared" ref="L233:L296" si="4">G233*K233</f>
        <v>39.875</v>
      </c>
      <c r="M233" s="662" t="s">
        <v>353</v>
      </c>
      <c r="N233" s="661" t="s">
        <v>25</v>
      </c>
      <c r="O233" s="661" t="s">
        <v>25</v>
      </c>
    </row>
    <row r="234" ht="24" customHeight="1" spans="1:15">
      <c r="A234" s="661" t="s">
        <v>19</v>
      </c>
      <c r="B234" s="661" t="s">
        <v>20</v>
      </c>
      <c r="C234" s="662" t="s">
        <v>310</v>
      </c>
      <c r="D234" s="663" t="s">
        <v>355</v>
      </c>
      <c r="E234" s="664">
        <v>507</v>
      </c>
      <c r="F234" s="665"/>
      <c r="G234" s="666">
        <v>2.8</v>
      </c>
      <c r="H234" s="667" t="s">
        <v>356</v>
      </c>
      <c r="I234" s="680" t="s">
        <v>353</v>
      </c>
      <c r="J234" s="680"/>
      <c r="K234" s="132">
        <v>13.75</v>
      </c>
      <c r="L234" s="132">
        <f t="shared" si="4"/>
        <v>38.5</v>
      </c>
      <c r="M234" s="662" t="s">
        <v>353</v>
      </c>
      <c r="N234" s="661" t="s">
        <v>25</v>
      </c>
      <c r="O234" s="661" t="s">
        <v>25</v>
      </c>
    </row>
    <row r="235" ht="24" customHeight="1" spans="1:15">
      <c r="A235" s="661" t="s">
        <v>19</v>
      </c>
      <c r="B235" s="661" t="s">
        <v>20</v>
      </c>
      <c r="C235" s="662" t="s">
        <v>310</v>
      </c>
      <c r="D235" s="663" t="s">
        <v>357</v>
      </c>
      <c r="E235" s="664">
        <v>542</v>
      </c>
      <c r="F235" s="665"/>
      <c r="G235" s="666">
        <v>3.9</v>
      </c>
      <c r="H235" s="667" t="s">
        <v>356</v>
      </c>
      <c r="I235" s="680" t="s">
        <v>353</v>
      </c>
      <c r="J235" s="680"/>
      <c r="K235" s="132">
        <v>13.75</v>
      </c>
      <c r="L235" s="132">
        <f t="shared" si="4"/>
        <v>53.625</v>
      </c>
      <c r="M235" s="662" t="s">
        <v>353</v>
      </c>
      <c r="N235" s="661" t="s">
        <v>25</v>
      </c>
      <c r="O235" s="661" t="s">
        <v>25</v>
      </c>
    </row>
    <row r="236" ht="24" customHeight="1" spans="1:15">
      <c r="A236" s="661" t="s">
        <v>19</v>
      </c>
      <c r="B236" s="661" t="s">
        <v>20</v>
      </c>
      <c r="C236" s="662" t="s">
        <v>310</v>
      </c>
      <c r="D236" s="663" t="s">
        <v>358</v>
      </c>
      <c r="E236" s="664">
        <v>629</v>
      </c>
      <c r="F236" s="665"/>
      <c r="G236" s="666">
        <v>5.2</v>
      </c>
      <c r="H236" s="667" t="s">
        <v>359</v>
      </c>
      <c r="I236" s="680" t="s">
        <v>360</v>
      </c>
      <c r="J236" s="680"/>
      <c r="K236" s="132">
        <v>13.75</v>
      </c>
      <c r="L236" s="132">
        <f t="shared" si="4"/>
        <v>71.5</v>
      </c>
      <c r="M236" s="662" t="s">
        <v>360</v>
      </c>
      <c r="N236" s="661" t="s">
        <v>25</v>
      </c>
      <c r="O236" s="661" t="s">
        <v>25</v>
      </c>
    </row>
    <row r="237" ht="24" customHeight="1" spans="1:15">
      <c r="A237" s="661" t="s">
        <v>19</v>
      </c>
      <c r="B237" s="661" t="s">
        <v>20</v>
      </c>
      <c r="C237" s="662" t="s">
        <v>310</v>
      </c>
      <c r="D237" s="663" t="s">
        <v>361</v>
      </c>
      <c r="E237" s="664">
        <v>555</v>
      </c>
      <c r="F237" s="665"/>
      <c r="G237" s="666">
        <v>8.7</v>
      </c>
      <c r="H237" s="667" t="s">
        <v>359</v>
      </c>
      <c r="I237" s="680" t="s">
        <v>360</v>
      </c>
      <c r="J237" s="680"/>
      <c r="K237" s="132">
        <v>13.75</v>
      </c>
      <c r="L237" s="132">
        <f t="shared" si="4"/>
        <v>119.625</v>
      </c>
      <c r="M237" s="662" t="s">
        <v>360</v>
      </c>
      <c r="N237" s="661" t="s">
        <v>25</v>
      </c>
      <c r="O237" s="661" t="s">
        <v>25</v>
      </c>
    </row>
    <row r="238" ht="24" customHeight="1" spans="1:15">
      <c r="A238" s="661" t="s">
        <v>19</v>
      </c>
      <c r="B238" s="661" t="s">
        <v>20</v>
      </c>
      <c r="C238" s="662" t="s">
        <v>310</v>
      </c>
      <c r="D238" s="663" t="s">
        <v>261</v>
      </c>
      <c r="E238" s="664">
        <v>551</v>
      </c>
      <c r="F238" s="665"/>
      <c r="G238" s="666">
        <v>7.3</v>
      </c>
      <c r="H238" s="667" t="s">
        <v>362</v>
      </c>
      <c r="I238" s="680" t="s">
        <v>363</v>
      </c>
      <c r="J238" s="680"/>
      <c r="K238" s="132">
        <v>13.75</v>
      </c>
      <c r="L238" s="132">
        <f t="shared" si="4"/>
        <v>100.375</v>
      </c>
      <c r="M238" s="662" t="s">
        <v>363</v>
      </c>
      <c r="N238" s="661" t="s">
        <v>25</v>
      </c>
      <c r="O238" s="661" t="s">
        <v>25</v>
      </c>
    </row>
    <row r="239" ht="24" customHeight="1" spans="1:15">
      <c r="A239" s="661" t="s">
        <v>19</v>
      </c>
      <c r="B239" s="661" t="s">
        <v>20</v>
      </c>
      <c r="C239" s="662" t="s">
        <v>310</v>
      </c>
      <c r="D239" s="663" t="s">
        <v>364</v>
      </c>
      <c r="E239" s="664">
        <v>776</v>
      </c>
      <c r="F239" s="665"/>
      <c r="G239" s="666">
        <v>110</v>
      </c>
      <c r="H239" s="667" t="s">
        <v>365</v>
      </c>
      <c r="I239" s="680" t="s">
        <v>366</v>
      </c>
      <c r="J239" s="680"/>
      <c r="K239" s="132">
        <v>13.75</v>
      </c>
      <c r="L239" s="132">
        <f t="shared" si="4"/>
        <v>1512.5</v>
      </c>
      <c r="M239" s="662" t="s">
        <v>366</v>
      </c>
      <c r="N239" s="661" t="s">
        <v>25</v>
      </c>
      <c r="O239" s="661" t="s">
        <v>25</v>
      </c>
    </row>
    <row r="240" ht="24" customHeight="1" spans="1:15">
      <c r="A240" s="661" t="s">
        <v>19</v>
      </c>
      <c r="B240" s="661" t="s">
        <v>20</v>
      </c>
      <c r="C240" s="662" t="s">
        <v>310</v>
      </c>
      <c r="D240" s="663" t="s">
        <v>367</v>
      </c>
      <c r="E240" s="664">
        <v>781</v>
      </c>
      <c r="F240" s="665"/>
      <c r="G240" s="666">
        <v>5</v>
      </c>
      <c r="H240" s="677" t="s">
        <v>365</v>
      </c>
      <c r="I240" s="680" t="s">
        <v>366</v>
      </c>
      <c r="J240" s="680"/>
      <c r="K240" s="132">
        <v>13.75</v>
      </c>
      <c r="L240" s="132">
        <f t="shared" si="4"/>
        <v>68.75</v>
      </c>
      <c r="M240" s="662" t="s">
        <v>366</v>
      </c>
      <c r="N240" s="661" t="s">
        <v>25</v>
      </c>
      <c r="O240" s="661" t="s">
        <v>25</v>
      </c>
    </row>
    <row r="241" ht="24" customHeight="1" spans="1:15">
      <c r="A241" s="661" t="s">
        <v>19</v>
      </c>
      <c r="B241" s="661" t="s">
        <v>20</v>
      </c>
      <c r="C241" s="662" t="s">
        <v>310</v>
      </c>
      <c r="D241" s="663" t="s">
        <v>368</v>
      </c>
      <c r="E241" s="664">
        <v>763</v>
      </c>
      <c r="F241" s="665"/>
      <c r="G241" s="666">
        <v>4.6</v>
      </c>
      <c r="H241" s="677" t="s">
        <v>365</v>
      </c>
      <c r="I241" s="680" t="s">
        <v>366</v>
      </c>
      <c r="J241" s="680"/>
      <c r="K241" s="132">
        <v>13.75</v>
      </c>
      <c r="L241" s="132">
        <f t="shared" si="4"/>
        <v>63.25</v>
      </c>
      <c r="M241" s="662" t="s">
        <v>366</v>
      </c>
      <c r="N241" s="661" t="s">
        <v>25</v>
      </c>
      <c r="O241" s="661" t="s">
        <v>25</v>
      </c>
    </row>
    <row r="242" ht="24" customHeight="1" spans="1:15">
      <c r="A242" s="661" t="s">
        <v>19</v>
      </c>
      <c r="B242" s="661" t="s">
        <v>20</v>
      </c>
      <c r="C242" s="662" t="s">
        <v>310</v>
      </c>
      <c r="D242" s="663" t="s">
        <v>369</v>
      </c>
      <c r="E242" s="664">
        <v>767</v>
      </c>
      <c r="F242" s="665"/>
      <c r="G242" s="666">
        <v>1.8</v>
      </c>
      <c r="H242" s="667" t="s">
        <v>370</v>
      </c>
      <c r="I242" s="680" t="s">
        <v>366</v>
      </c>
      <c r="J242" s="680"/>
      <c r="K242" s="132">
        <v>13.75</v>
      </c>
      <c r="L242" s="132">
        <f t="shared" si="4"/>
        <v>24.75</v>
      </c>
      <c r="M242" s="662" t="s">
        <v>366</v>
      </c>
      <c r="N242" s="661" t="s">
        <v>25</v>
      </c>
      <c r="O242" s="661" t="s">
        <v>25</v>
      </c>
    </row>
    <row r="243" ht="24" customHeight="1" spans="1:15">
      <c r="A243" s="661" t="s">
        <v>19</v>
      </c>
      <c r="B243" s="661" t="s">
        <v>20</v>
      </c>
      <c r="C243" s="662" t="s">
        <v>310</v>
      </c>
      <c r="D243" s="663" t="s">
        <v>371</v>
      </c>
      <c r="E243" s="664">
        <v>772</v>
      </c>
      <c r="F243" s="665"/>
      <c r="G243" s="666">
        <v>1.5</v>
      </c>
      <c r="H243" s="667" t="s">
        <v>370</v>
      </c>
      <c r="I243" s="680" t="s">
        <v>366</v>
      </c>
      <c r="J243" s="680"/>
      <c r="K243" s="132">
        <v>13.75</v>
      </c>
      <c r="L243" s="132">
        <f t="shared" si="4"/>
        <v>20.625</v>
      </c>
      <c r="M243" s="662" t="s">
        <v>366</v>
      </c>
      <c r="N243" s="661" t="s">
        <v>25</v>
      </c>
      <c r="O243" s="661" t="s">
        <v>25</v>
      </c>
    </row>
    <row r="244" ht="24" customHeight="1" spans="1:15">
      <c r="A244" s="661" t="s">
        <v>19</v>
      </c>
      <c r="B244" s="661" t="s">
        <v>20</v>
      </c>
      <c r="C244" s="662" t="s">
        <v>310</v>
      </c>
      <c r="D244" s="663" t="s">
        <v>372</v>
      </c>
      <c r="E244" s="664">
        <v>770</v>
      </c>
      <c r="F244" s="665"/>
      <c r="G244" s="666">
        <v>2.7</v>
      </c>
      <c r="H244" s="667" t="s">
        <v>370</v>
      </c>
      <c r="I244" s="680" t="s">
        <v>366</v>
      </c>
      <c r="J244" s="680"/>
      <c r="K244" s="132">
        <v>13.75</v>
      </c>
      <c r="L244" s="132">
        <f t="shared" si="4"/>
        <v>37.125</v>
      </c>
      <c r="M244" s="662" t="s">
        <v>366</v>
      </c>
      <c r="N244" s="661" t="s">
        <v>25</v>
      </c>
      <c r="O244" s="661" t="s">
        <v>25</v>
      </c>
    </row>
    <row r="245" ht="24" customHeight="1" spans="1:15">
      <c r="A245" s="661" t="s">
        <v>19</v>
      </c>
      <c r="B245" s="661" t="s">
        <v>20</v>
      </c>
      <c r="C245" s="662" t="s">
        <v>310</v>
      </c>
      <c r="D245" s="663" t="s">
        <v>373</v>
      </c>
      <c r="E245" s="668">
        <v>649</v>
      </c>
      <c r="F245" s="669"/>
      <c r="G245" s="666">
        <v>10.8</v>
      </c>
      <c r="H245" s="667" t="s">
        <v>374</v>
      </c>
      <c r="I245" s="680" t="s">
        <v>375</v>
      </c>
      <c r="J245" s="680"/>
      <c r="K245" s="132">
        <v>13.75</v>
      </c>
      <c r="L245" s="132">
        <f t="shared" si="4"/>
        <v>148.5</v>
      </c>
      <c r="M245" s="662" t="s">
        <v>375</v>
      </c>
      <c r="N245" s="661" t="s">
        <v>25</v>
      </c>
      <c r="O245" s="661" t="s">
        <v>25</v>
      </c>
    </row>
    <row r="246" ht="24" customHeight="1" spans="1:15">
      <c r="A246" s="661" t="s">
        <v>19</v>
      </c>
      <c r="B246" s="661" t="s">
        <v>20</v>
      </c>
      <c r="C246" s="662" t="s">
        <v>310</v>
      </c>
      <c r="D246" s="663" t="s">
        <v>376</v>
      </c>
      <c r="E246" s="664">
        <v>680</v>
      </c>
      <c r="F246" s="665"/>
      <c r="G246" s="666">
        <v>6.6</v>
      </c>
      <c r="H246" s="667" t="s">
        <v>377</v>
      </c>
      <c r="I246" s="680" t="s">
        <v>378</v>
      </c>
      <c r="J246" s="680"/>
      <c r="K246" s="132">
        <v>13.75</v>
      </c>
      <c r="L246" s="132">
        <f t="shared" si="4"/>
        <v>90.75</v>
      </c>
      <c r="M246" s="662" t="s">
        <v>378</v>
      </c>
      <c r="N246" s="661" t="s">
        <v>25</v>
      </c>
      <c r="O246" s="661" t="s">
        <v>25</v>
      </c>
    </row>
    <row r="247" ht="24" customHeight="1" spans="1:15">
      <c r="A247" s="661" t="s">
        <v>19</v>
      </c>
      <c r="B247" s="661" t="s">
        <v>20</v>
      </c>
      <c r="C247" s="662" t="s">
        <v>310</v>
      </c>
      <c r="D247" s="663" t="s">
        <v>379</v>
      </c>
      <c r="E247" s="664">
        <v>740</v>
      </c>
      <c r="F247" s="665"/>
      <c r="G247" s="666">
        <v>2</v>
      </c>
      <c r="H247" s="667" t="s">
        <v>377</v>
      </c>
      <c r="I247" s="680" t="s">
        <v>378</v>
      </c>
      <c r="J247" s="680"/>
      <c r="K247" s="132">
        <v>13.75</v>
      </c>
      <c r="L247" s="132">
        <f t="shared" si="4"/>
        <v>27.5</v>
      </c>
      <c r="M247" s="662" t="s">
        <v>378</v>
      </c>
      <c r="N247" s="661" t="s">
        <v>25</v>
      </c>
      <c r="O247" s="661" t="s">
        <v>25</v>
      </c>
    </row>
    <row r="248" ht="24" customHeight="1" spans="1:15">
      <c r="A248" s="661" t="s">
        <v>19</v>
      </c>
      <c r="B248" s="661" t="s">
        <v>20</v>
      </c>
      <c r="C248" s="662" t="s">
        <v>310</v>
      </c>
      <c r="D248" s="663" t="s">
        <v>380</v>
      </c>
      <c r="E248" s="664">
        <v>698</v>
      </c>
      <c r="F248" s="665"/>
      <c r="G248" s="666">
        <v>1.5</v>
      </c>
      <c r="H248" s="667" t="s">
        <v>381</v>
      </c>
      <c r="I248" s="680" t="s">
        <v>382</v>
      </c>
      <c r="J248" s="681"/>
      <c r="K248" s="132">
        <v>13.75</v>
      </c>
      <c r="L248" s="132">
        <f t="shared" si="4"/>
        <v>20.625</v>
      </c>
      <c r="M248" s="662" t="s">
        <v>382</v>
      </c>
      <c r="N248" s="661" t="s">
        <v>25</v>
      </c>
      <c r="O248" s="661" t="s">
        <v>25</v>
      </c>
    </row>
    <row r="249" ht="24" customHeight="1" spans="1:15">
      <c r="A249" s="661" t="s">
        <v>19</v>
      </c>
      <c r="B249" s="661" t="s">
        <v>20</v>
      </c>
      <c r="C249" s="662" t="s">
        <v>310</v>
      </c>
      <c r="D249" s="663" t="s">
        <v>383</v>
      </c>
      <c r="E249" s="664">
        <v>730</v>
      </c>
      <c r="F249" s="665"/>
      <c r="G249" s="666">
        <v>6.5</v>
      </c>
      <c r="H249" s="667" t="s">
        <v>381</v>
      </c>
      <c r="I249" s="680" t="s">
        <v>382</v>
      </c>
      <c r="J249" s="681"/>
      <c r="K249" s="132">
        <v>13.75</v>
      </c>
      <c r="L249" s="132">
        <f t="shared" si="4"/>
        <v>89.375</v>
      </c>
      <c r="M249" s="662" t="s">
        <v>382</v>
      </c>
      <c r="N249" s="661" t="s">
        <v>25</v>
      </c>
      <c r="O249" s="661" t="s">
        <v>25</v>
      </c>
    </row>
    <row r="250" ht="24" customHeight="1" spans="1:15">
      <c r="A250" s="661" t="s">
        <v>19</v>
      </c>
      <c r="B250" s="661" t="s">
        <v>20</v>
      </c>
      <c r="C250" s="662" t="s">
        <v>310</v>
      </c>
      <c r="D250" s="663" t="s">
        <v>384</v>
      </c>
      <c r="E250" s="664">
        <v>522</v>
      </c>
      <c r="F250" s="665"/>
      <c r="G250" s="666">
        <v>3</v>
      </c>
      <c r="H250" s="667" t="s">
        <v>385</v>
      </c>
      <c r="I250" s="680" t="s">
        <v>386</v>
      </c>
      <c r="J250" s="680"/>
      <c r="K250" s="132">
        <v>13.75</v>
      </c>
      <c r="L250" s="132">
        <f t="shared" si="4"/>
        <v>41.25</v>
      </c>
      <c r="M250" s="662" t="s">
        <v>386</v>
      </c>
      <c r="N250" s="661" t="s">
        <v>25</v>
      </c>
      <c r="O250" s="661" t="s">
        <v>25</v>
      </c>
    </row>
    <row r="251" ht="24" customHeight="1" spans="1:15">
      <c r="A251" s="661" t="s">
        <v>19</v>
      </c>
      <c r="B251" s="661" t="s">
        <v>20</v>
      </c>
      <c r="C251" s="662" t="s">
        <v>310</v>
      </c>
      <c r="D251" s="663" t="s">
        <v>355</v>
      </c>
      <c r="E251" s="664">
        <v>517</v>
      </c>
      <c r="F251" s="665"/>
      <c r="G251" s="666">
        <v>3.1</v>
      </c>
      <c r="H251" s="667" t="s">
        <v>385</v>
      </c>
      <c r="I251" s="680" t="s">
        <v>386</v>
      </c>
      <c r="J251" s="680"/>
      <c r="K251" s="132">
        <v>13.75</v>
      </c>
      <c r="L251" s="132">
        <f t="shared" si="4"/>
        <v>42.625</v>
      </c>
      <c r="M251" s="662" t="s">
        <v>386</v>
      </c>
      <c r="N251" s="661" t="s">
        <v>25</v>
      </c>
      <c r="O251" s="661" t="s">
        <v>25</v>
      </c>
    </row>
    <row r="252" ht="24" customHeight="1" spans="1:15">
      <c r="A252" s="661" t="s">
        <v>19</v>
      </c>
      <c r="B252" s="661" t="s">
        <v>20</v>
      </c>
      <c r="C252" s="662" t="s">
        <v>310</v>
      </c>
      <c r="D252" s="663" t="s">
        <v>387</v>
      </c>
      <c r="E252" s="664">
        <v>513</v>
      </c>
      <c r="F252" s="665"/>
      <c r="G252" s="666">
        <v>7.5</v>
      </c>
      <c r="H252" s="667" t="s">
        <v>385</v>
      </c>
      <c r="I252" s="680" t="s">
        <v>386</v>
      </c>
      <c r="J252" s="680"/>
      <c r="K252" s="132">
        <v>13.75</v>
      </c>
      <c r="L252" s="132">
        <f t="shared" si="4"/>
        <v>103.125</v>
      </c>
      <c r="M252" s="662" t="s">
        <v>386</v>
      </c>
      <c r="N252" s="661" t="s">
        <v>25</v>
      </c>
      <c r="O252" s="661" t="s">
        <v>25</v>
      </c>
    </row>
    <row r="253" ht="24" customHeight="1" spans="1:15">
      <c r="A253" s="661" t="s">
        <v>19</v>
      </c>
      <c r="B253" s="661" t="s">
        <v>20</v>
      </c>
      <c r="C253" s="662" t="s">
        <v>310</v>
      </c>
      <c r="D253" s="663" t="s">
        <v>388</v>
      </c>
      <c r="E253" s="664">
        <v>508</v>
      </c>
      <c r="F253" s="665"/>
      <c r="G253" s="666">
        <v>3.7</v>
      </c>
      <c r="H253" s="667" t="s">
        <v>389</v>
      </c>
      <c r="I253" s="680" t="s">
        <v>386</v>
      </c>
      <c r="J253" s="680"/>
      <c r="K253" s="132">
        <v>13.75</v>
      </c>
      <c r="L253" s="132">
        <f t="shared" si="4"/>
        <v>50.875</v>
      </c>
      <c r="M253" s="662" t="s">
        <v>386</v>
      </c>
      <c r="N253" s="661" t="s">
        <v>25</v>
      </c>
      <c r="O253" s="661" t="s">
        <v>25</v>
      </c>
    </row>
    <row r="254" ht="24" customHeight="1" spans="1:15">
      <c r="A254" s="661" t="s">
        <v>19</v>
      </c>
      <c r="B254" s="661" t="s">
        <v>20</v>
      </c>
      <c r="C254" s="662" t="s">
        <v>310</v>
      </c>
      <c r="D254" s="663" t="s">
        <v>390</v>
      </c>
      <c r="E254" s="664">
        <v>534</v>
      </c>
      <c r="F254" s="665"/>
      <c r="G254" s="666">
        <v>6.6</v>
      </c>
      <c r="H254" s="667" t="s">
        <v>389</v>
      </c>
      <c r="I254" s="680" t="s">
        <v>386</v>
      </c>
      <c r="J254" s="680"/>
      <c r="K254" s="132">
        <v>13.75</v>
      </c>
      <c r="L254" s="132">
        <f t="shared" si="4"/>
        <v>90.75</v>
      </c>
      <c r="M254" s="662" t="s">
        <v>386</v>
      </c>
      <c r="N254" s="661" t="s">
        <v>25</v>
      </c>
      <c r="O254" s="661" t="s">
        <v>25</v>
      </c>
    </row>
    <row r="255" ht="24" customHeight="1" spans="1:15">
      <c r="A255" s="661" t="s">
        <v>19</v>
      </c>
      <c r="B255" s="661" t="s">
        <v>20</v>
      </c>
      <c r="C255" s="662" t="s">
        <v>310</v>
      </c>
      <c r="D255" s="663" t="s">
        <v>391</v>
      </c>
      <c r="E255" s="664">
        <v>512</v>
      </c>
      <c r="F255" s="665"/>
      <c r="G255" s="666">
        <v>8.9</v>
      </c>
      <c r="H255" s="667" t="s">
        <v>392</v>
      </c>
      <c r="I255" s="680" t="s">
        <v>393</v>
      </c>
      <c r="J255" s="681"/>
      <c r="K255" s="132">
        <v>13.75</v>
      </c>
      <c r="L255" s="132">
        <f t="shared" si="4"/>
        <v>122.375</v>
      </c>
      <c r="M255" s="662" t="s">
        <v>386</v>
      </c>
      <c r="N255" s="661" t="s">
        <v>25</v>
      </c>
      <c r="O255" s="661" t="s">
        <v>25</v>
      </c>
    </row>
    <row r="256" ht="24" customHeight="1" spans="1:15">
      <c r="A256" s="661" t="s">
        <v>19</v>
      </c>
      <c r="B256" s="661" t="s">
        <v>20</v>
      </c>
      <c r="C256" s="662" t="s">
        <v>310</v>
      </c>
      <c r="D256" s="663" t="s">
        <v>394</v>
      </c>
      <c r="E256" s="664">
        <v>529</v>
      </c>
      <c r="F256" s="665"/>
      <c r="G256" s="666">
        <v>2.9</v>
      </c>
      <c r="H256" s="667" t="s">
        <v>392</v>
      </c>
      <c r="I256" s="680" t="s">
        <v>393</v>
      </c>
      <c r="J256" s="681"/>
      <c r="K256" s="132">
        <v>13.75</v>
      </c>
      <c r="L256" s="132">
        <f t="shared" si="4"/>
        <v>39.875</v>
      </c>
      <c r="M256" s="662" t="s">
        <v>393</v>
      </c>
      <c r="N256" s="661" t="s">
        <v>25</v>
      </c>
      <c r="O256" s="661" t="s">
        <v>25</v>
      </c>
    </row>
    <row r="257" ht="24" customHeight="1" spans="1:15">
      <c r="A257" s="661" t="s">
        <v>19</v>
      </c>
      <c r="B257" s="661" t="s">
        <v>20</v>
      </c>
      <c r="C257" s="662" t="s">
        <v>310</v>
      </c>
      <c r="D257" s="663" t="s">
        <v>395</v>
      </c>
      <c r="E257" s="664">
        <v>519</v>
      </c>
      <c r="F257" s="665"/>
      <c r="G257" s="666">
        <v>3.6</v>
      </c>
      <c r="H257" s="667" t="s">
        <v>392</v>
      </c>
      <c r="I257" s="680" t="s">
        <v>393</v>
      </c>
      <c r="J257" s="681"/>
      <c r="K257" s="132">
        <v>13.75</v>
      </c>
      <c r="L257" s="132">
        <f t="shared" si="4"/>
        <v>49.5</v>
      </c>
      <c r="M257" s="662" t="s">
        <v>393</v>
      </c>
      <c r="N257" s="661" t="s">
        <v>25</v>
      </c>
      <c r="O257" s="661" t="s">
        <v>25</v>
      </c>
    </row>
    <row r="258" ht="24" customHeight="1" spans="1:15">
      <c r="A258" s="661" t="s">
        <v>19</v>
      </c>
      <c r="B258" s="661" t="s">
        <v>20</v>
      </c>
      <c r="C258" s="662" t="s">
        <v>310</v>
      </c>
      <c r="D258" s="663" t="s">
        <v>396</v>
      </c>
      <c r="E258" s="664">
        <v>556</v>
      </c>
      <c r="F258" s="665"/>
      <c r="G258" s="666">
        <v>5.7</v>
      </c>
      <c r="H258" s="667" t="s">
        <v>397</v>
      </c>
      <c r="I258" s="680" t="s">
        <v>398</v>
      </c>
      <c r="J258" s="681"/>
      <c r="K258" s="132">
        <v>13.75</v>
      </c>
      <c r="L258" s="132">
        <f t="shared" si="4"/>
        <v>78.375</v>
      </c>
      <c r="M258" s="662" t="s">
        <v>398</v>
      </c>
      <c r="N258" s="661" t="s">
        <v>25</v>
      </c>
      <c r="O258" s="661" t="s">
        <v>25</v>
      </c>
    </row>
    <row r="259" ht="24" customHeight="1" spans="1:15">
      <c r="A259" s="661" t="s">
        <v>19</v>
      </c>
      <c r="B259" s="661" t="s">
        <v>20</v>
      </c>
      <c r="C259" s="662" t="s">
        <v>310</v>
      </c>
      <c r="D259" s="663" t="s">
        <v>399</v>
      </c>
      <c r="E259" s="664">
        <v>596</v>
      </c>
      <c r="F259" s="665"/>
      <c r="G259" s="666">
        <v>3</v>
      </c>
      <c r="H259" s="667" t="s">
        <v>397</v>
      </c>
      <c r="I259" s="680" t="s">
        <v>398</v>
      </c>
      <c r="J259" s="681"/>
      <c r="K259" s="132">
        <v>13.75</v>
      </c>
      <c r="L259" s="132">
        <f t="shared" si="4"/>
        <v>41.25</v>
      </c>
      <c r="M259" s="662" t="s">
        <v>398</v>
      </c>
      <c r="N259" s="661" t="s">
        <v>25</v>
      </c>
      <c r="O259" s="661" t="s">
        <v>25</v>
      </c>
    </row>
    <row r="260" ht="24" customHeight="1" spans="1:15">
      <c r="A260" s="661" t="s">
        <v>19</v>
      </c>
      <c r="B260" s="661" t="s">
        <v>20</v>
      </c>
      <c r="C260" s="662" t="s">
        <v>310</v>
      </c>
      <c r="D260" s="663" t="s">
        <v>400</v>
      </c>
      <c r="E260" s="664">
        <v>601</v>
      </c>
      <c r="F260" s="665"/>
      <c r="G260" s="666">
        <v>2.8</v>
      </c>
      <c r="H260" s="667" t="s">
        <v>397</v>
      </c>
      <c r="I260" s="680" t="s">
        <v>398</v>
      </c>
      <c r="J260" s="681"/>
      <c r="K260" s="132">
        <v>13.75</v>
      </c>
      <c r="L260" s="132">
        <f t="shared" si="4"/>
        <v>38.5</v>
      </c>
      <c r="M260" s="662" t="s">
        <v>398</v>
      </c>
      <c r="N260" s="661" t="s">
        <v>25</v>
      </c>
      <c r="O260" s="661" t="s">
        <v>25</v>
      </c>
    </row>
    <row r="261" ht="24" customHeight="1" spans="1:15">
      <c r="A261" s="661" t="s">
        <v>19</v>
      </c>
      <c r="B261" s="661" t="s">
        <v>20</v>
      </c>
      <c r="C261" s="662" t="s">
        <v>310</v>
      </c>
      <c r="D261" s="663" t="s">
        <v>401</v>
      </c>
      <c r="E261" s="664">
        <v>641</v>
      </c>
      <c r="F261" s="665"/>
      <c r="G261" s="666">
        <v>3</v>
      </c>
      <c r="H261" s="667" t="s">
        <v>402</v>
      </c>
      <c r="I261" s="680" t="s">
        <v>398</v>
      </c>
      <c r="J261" s="681"/>
      <c r="K261" s="132">
        <v>13.75</v>
      </c>
      <c r="L261" s="132">
        <f t="shared" si="4"/>
        <v>41.25</v>
      </c>
      <c r="M261" s="662" t="s">
        <v>398</v>
      </c>
      <c r="N261" s="661" t="s">
        <v>25</v>
      </c>
      <c r="O261" s="661" t="s">
        <v>25</v>
      </c>
    </row>
    <row r="262" ht="24" customHeight="1" spans="1:15">
      <c r="A262" s="661" t="s">
        <v>19</v>
      </c>
      <c r="B262" s="661" t="s">
        <v>20</v>
      </c>
      <c r="C262" s="662" t="s">
        <v>310</v>
      </c>
      <c r="D262" s="663" t="s">
        <v>403</v>
      </c>
      <c r="E262" s="664">
        <v>630</v>
      </c>
      <c r="F262" s="665"/>
      <c r="G262" s="666">
        <v>3.3</v>
      </c>
      <c r="H262" s="667" t="s">
        <v>402</v>
      </c>
      <c r="I262" s="680" t="s">
        <v>398</v>
      </c>
      <c r="J262" s="681"/>
      <c r="K262" s="132">
        <v>13.75</v>
      </c>
      <c r="L262" s="132">
        <f t="shared" si="4"/>
        <v>45.375</v>
      </c>
      <c r="M262" s="662" t="s">
        <v>398</v>
      </c>
      <c r="N262" s="661" t="s">
        <v>25</v>
      </c>
      <c r="O262" s="661" t="s">
        <v>25</v>
      </c>
    </row>
    <row r="263" ht="24" customHeight="1" spans="1:15">
      <c r="A263" s="661" t="s">
        <v>19</v>
      </c>
      <c r="B263" s="661" t="s">
        <v>20</v>
      </c>
      <c r="C263" s="662" t="s">
        <v>310</v>
      </c>
      <c r="D263" s="663" t="s">
        <v>404</v>
      </c>
      <c r="E263" s="664">
        <v>619</v>
      </c>
      <c r="F263" s="665"/>
      <c r="G263" s="666">
        <v>2.1</v>
      </c>
      <c r="H263" s="667" t="s">
        <v>402</v>
      </c>
      <c r="I263" s="680" t="s">
        <v>398</v>
      </c>
      <c r="J263" s="681"/>
      <c r="K263" s="132">
        <v>13.75</v>
      </c>
      <c r="L263" s="132">
        <f t="shared" si="4"/>
        <v>28.875</v>
      </c>
      <c r="M263" s="662" t="s">
        <v>398</v>
      </c>
      <c r="N263" s="661" t="s">
        <v>25</v>
      </c>
      <c r="O263" s="661" t="s">
        <v>25</v>
      </c>
    </row>
    <row r="264" ht="24" customHeight="1" spans="1:15">
      <c r="A264" s="661" t="s">
        <v>19</v>
      </c>
      <c r="B264" s="661" t="s">
        <v>20</v>
      </c>
      <c r="C264" s="662" t="s">
        <v>310</v>
      </c>
      <c r="D264" s="663" t="s">
        <v>405</v>
      </c>
      <c r="E264" s="664">
        <v>533</v>
      </c>
      <c r="F264" s="665"/>
      <c r="G264" s="666">
        <v>16</v>
      </c>
      <c r="H264" s="667" t="s">
        <v>406</v>
      </c>
      <c r="I264" s="680" t="s">
        <v>407</v>
      </c>
      <c r="J264" s="681"/>
      <c r="K264" s="132">
        <v>13.75</v>
      </c>
      <c r="L264" s="132">
        <f t="shared" si="4"/>
        <v>220</v>
      </c>
      <c r="M264" s="662" t="s">
        <v>407</v>
      </c>
      <c r="N264" s="661" t="s">
        <v>25</v>
      </c>
      <c r="O264" s="661" t="s">
        <v>25</v>
      </c>
    </row>
    <row r="265" ht="24" customHeight="1" spans="1:15">
      <c r="A265" s="661" t="s">
        <v>19</v>
      </c>
      <c r="B265" s="661" t="s">
        <v>20</v>
      </c>
      <c r="C265" s="662" t="s">
        <v>310</v>
      </c>
      <c r="D265" s="663" t="s">
        <v>408</v>
      </c>
      <c r="E265" s="664">
        <v>602</v>
      </c>
      <c r="F265" s="665"/>
      <c r="G265" s="666">
        <v>4.2</v>
      </c>
      <c r="H265" s="667" t="s">
        <v>409</v>
      </c>
      <c r="I265" s="680" t="s">
        <v>407</v>
      </c>
      <c r="J265" s="681"/>
      <c r="K265" s="132">
        <v>13.75</v>
      </c>
      <c r="L265" s="132">
        <f t="shared" si="4"/>
        <v>57.75</v>
      </c>
      <c r="M265" s="662" t="s">
        <v>407</v>
      </c>
      <c r="N265" s="661" t="s">
        <v>25</v>
      </c>
      <c r="O265" s="661" t="s">
        <v>25</v>
      </c>
    </row>
    <row r="266" ht="24" customHeight="1" spans="1:15">
      <c r="A266" s="661" t="s">
        <v>19</v>
      </c>
      <c r="B266" s="661" t="s">
        <v>20</v>
      </c>
      <c r="C266" s="662" t="s">
        <v>310</v>
      </c>
      <c r="D266" s="663" t="s">
        <v>354</v>
      </c>
      <c r="E266" s="664">
        <v>535</v>
      </c>
      <c r="F266" s="665"/>
      <c r="G266" s="666">
        <v>2.8</v>
      </c>
      <c r="H266" s="667" t="s">
        <v>409</v>
      </c>
      <c r="I266" s="680" t="s">
        <v>407</v>
      </c>
      <c r="J266" s="681"/>
      <c r="K266" s="132">
        <v>13.75</v>
      </c>
      <c r="L266" s="132">
        <f t="shared" si="4"/>
        <v>38.5</v>
      </c>
      <c r="M266" s="662" t="s">
        <v>407</v>
      </c>
      <c r="N266" s="661" t="s">
        <v>25</v>
      </c>
      <c r="O266" s="661" t="s">
        <v>25</v>
      </c>
    </row>
    <row r="267" ht="24" customHeight="1" spans="1:15">
      <c r="A267" s="661" t="s">
        <v>19</v>
      </c>
      <c r="B267" s="661" t="s">
        <v>20</v>
      </c>
      <c r="C267" s="662" t="s">
        <v>310</v>
      </c>
      <c r="D267" s="663" t="s">
        <v>410</v>
      </c>
      <c r="E267" s="108">
        <v>595</v>
      </c>
      <c r="F267" s="678"/>
      <c r="G267" s="666">
        <v>1.6</v>
      </c>
      <c r="H267" s="667" t="s">
        <v>411</v>
      </c>
      <c r="I267" s="680" t="s">
        <v>412</v>
      </c>
      <c r="J267" s="681"/>
      <c r="K267" s="132">
        <v>13.75</v>
      </c>
      <c r="L267" s="132">
        <f t="shared" si="4"/>
        <v>22</v>
      </c>
      <c r="M267" s="662" t="s">
        <v>412</v>
      </c>
      <c r="N267" s="661" t="s">
        <v>25</v>
      </c>
      <c r="O267" s="661" t="s">
        <v>25</v>
      </c>
    </row>
    <row r="268" ht="24" customHeight="1" spans="1:15">
      <c r="A268" s="661" t="s">
        <v>19</v>
      </c>
      <c r="B268" s="661" t="s">
        <v>20</v>
      </c>
      <c r="C268" s="662" t="s">
        <v>310</v>
      </c>
      <c r="D268" s="663" t="s">
        <v>413</v>
      </c>
      <c r="E268" s="664">
        <v>590</v>
      </c>
      <c r="F268" s="665"/>
      <c r="G268" s="666">
        <v>8.4</v>
      </c>
      <c r="H268" s="667" t="s">
        <v>411</v>
      </c>
      <c r="I268" s="680" t="s">
        <v>412</v>
      </c>
      <c r="J268" s="681"/>
      <c r="K268" s="132">
        <v>13.75</v>
      </c>
      <c r="L268" s="132">
        <f t="shared" si="4"/>
        <v>115.5</v>
      </c>
      <c r="M268" s="662" t="s">
        <v>412</v>
      </c>
      <c r="N268" s="661" t="s">
        <v>25</v>
      </c>
      <c r="O268" s="661" t="s">
        <v>25</v>
      </c>
    </row>
    <row r="269" ht="24" customHeight="1" spans="1:15">
      <c r="A269" s="661" t="s">
        <v>19</v>
      </c>
      <c r="B269" s="661" t="s">
        <v>20</v>
      </c>
      <c r="C269" s="662" t="s">
        <v>310</v>
      </c>
      <c r="D269" s="663" t="s">
        <v>414</v>
      </c>
      <c r="E269" s="664">
        <v>591</v>
      </c>
      <c r="F269" s="665"/>
      <c r="G269" s="666">
        <v>3.8</v>
      </c>
      <c r="H269" s="667" t="s">
        <v>411</v>
      </c>
      <c r="I269" s="680" t="s">
        <v>412</v>
      </c>
      <c r="J269" s="681"/>
      <c r="K269" s="132">
        <v>13.75</v>
      </c>
      <c r="L269" s="132">
        <f t="shared" si="4"/>
        <v>52.25</v>
      </c>
      <c r="M269" s="662" t="s">
        <v>412</v>
      </c>
      <c r="N269" s="661" t="s">
        <v>25</v>
      </c>
      <c r="O269" s="661" t="s">
        <v>25</v>
      </c>
    </row>
    <row r="270" ht="24" customHeight="1" spans="1:15">
      <c r="A270" s="661" t="s">
        <v>19</v>
      </c>
      <c r="B270" s="661" t="s">
        <v>20</v>
      </c>
      <c r="C270" s="662" t="s">
        <v>310</v>
      </c>
      <c r="D270" s="663" t="s">
        <v>113</v>
      </c>
      <c r="E270" s="664">
        <v>599</v>
      </c>
      <c r="F270" s="665"/>
      <c r="G270" s="666">
        <v>1.6</v>
      </c>
      <c r="H270" s="667" t="s">
        <v>415</v>
      </c>
      <c r="I270" s="680" t="s">
        <v>416</v>
      </c>
      <c r="J270" s="681"/>
      <c r="K270" s="132">
        <v>13.75</v>
      </c>
      <c r="L270" s="132">
        <f t="shared" si="4"/>
        <v>22</v>
      </c>
      <c r="M270" s="662" t="s">
        <v>416</v>
      </c>
      <c r="N270" s="661" t="s">
        <v>64</v>
      </c>
      <c r="O270" s="661" t="s">
        <v>25</v>
      </c>
    </row>
    <row r="271" ht="24" customHeight="1" spans="1:15">
      <c r="A271" s="661" t="s">
        <v>19</v>
      </c>
      <c r="B271" s="661" t="s">
        <v>20</v>
      </c>
      <c r="C271" s="662" t="s">
        <v>310</v>
      </c>
      <c r="D271" s="663" t="s">
        <v>417</v>
      </c>
      <c r="E271" s="664">
        <v>597</v>
      </c>
      <c r="F271" s="665"/>
      <c r="G271" s="666">
        <v>9.6</v>
      </c>
      <c r="H271" s="667" t="s">
        <v>415</v>
      </c>
      <c r="I271" s="680" t="s">
        <v>416</v>
      </c>
      <c r="J271" s="681"/>
      <c r="K271" s="132">
        <v>13.75</v>
      </c>
      <c r="L271" s="132">
        <f t="shared" si="4"/>
        <v>132</v>
      </c>
      <c r="M271" s="662" t="s">
        <v>416</v>
      </c>
      <c r="N271" s="661" t="s">
        <v>64</v>
      </c>
      <c r="O271" s="661" t="s">
        <v>25</v>
      </c>
    </row>
    <row r="272" ht="24" customHeight="1" spans="1:15">
      <c r="A272" s="661" t="s">
        <v>19</v>
      </c>
      <c r="B272" s="661" t="s">
        <v>20</v>
      </c>
      <c r="C272" s="662" t="s">
        <v>310</v>
      </c>
      <c r="D272" s="663" t="s">
        <v>348</v>
      </c>
      <c r="E272" s="664">
        <v>593</v>
      </c>
      <c r="F272" s="665"/>
      <c r="G272" s="666">
        <v>4</v>
      </c>
      <c r="H272" s="667" t="s">
        <v>415</v>
      </c>
      <c r="I272" s="680" t="s">
        <v>416</v>
      </c>
      <c r="J272" s="681"/>
      <c r="K272" s="132">
        <v>13.75</v>
      </c>
      <c r="L272" s="132">
        <f t="shared" si="4"/>
        <v>55</v>
      </c>
      <c r="M272" s="662" t="s">
        <v>416</v>
      </c>
      <c r="N272" s="661" t="s">
        <v>64</v>
      </c>
      <c r="O272" s="661" t="s">
        <v>25</v>
      </c>
    </row>
    <row r="273" ht="24" customHeight="1" spans="1:15">
      <c r="A273" s="661" t="s">
        <v>19</v>
      </c>
      <c r="B273" s="661" t="s">
        <v>20</v>
      </c>
      <c r="C273" s="662" t="s">
        <v>310</v>
      </c>
      <c r="D273" s="663" t="s">
        <v>113</v>
      </c>
      <c r="E273" s="668">
        <v>598</v>
      </c>
      <c r="F273" s="669"/>
      <c r="G273" s="666">
        <v>15.8</v>
      </c>
      <c r="H273" s="667" t="s">
        <v>418</v>
      </c>
      <c r="I273" s="680" t="s">
        <v>419</v>
      </c>
      <c r="J273" s="681"/>
      <c r="K273" s="132">
        <v>13.75</v>
      </c>
      <c r="L273" s="132">
        <f t="shared" si="4"/>
        <v>217.25</v>
      </c>
      <c r="M273" s="662" t="s">
        <v>419</v>
      </c>
      <c r="N273" s="661" t="s">
        <v>64</v>
      </c>
      <c r="O273" s="661" t="s">
        <v>25</v>
      </c>
    </row>
    <row r="274" ht="24" customHeight="1" spans="1:15">
      <c r="A274" s="661" t="s">
        <v>19</v>
      </c>
      <c r="B274" s="661" t="s">
        <v>20</v>
      </c>
      <c r="C274" s="662" t="s">
        <v>310</v>
      </c>
      <c r="D274" s="663" t="s">
        <v>420</v>
      </c>
      <c r="E274" s="668">
        <v>550</v>
      </c>
      <c r="F274" s="669"/>
      <c r="G274" s="666">
        <v>10.2</v>
      </c>
      <c r="H274" s="667" t="s">
        <v>421</v>
      </c>
      <c r="I274" s="680" t="s">
        <v>422</v>
      </c>
      <c r="J274" s="681"/>
      <c r="K274" s="132">
        <v>13.75</v>
      </c>
      <c r="L274" s="132">
        <f t="shared" si="4"/>
        <v>140.25</v>
      </c>
      <c r="M274" s="662" t="s">
        <v>422</v>
      </c>
      <c r="N274" s="661" t="s">
        <v>25</v>
      </c>
      <c r="O274" s="661" t="s">
        <v>25</v>
      </c>
    </row>
    <row r="275" ht="24" customHeight="1" spans="1:15">
      <c r="A275" s="661" t="s">
        <v>19</v>
      </c>
      <c r="B275" s="661" t="s">
        <v>20</v>
      </c>
      <c r="C275" s="662" t="s">
        <v>310</v>
      </c>
      <c r="D275" s="663" t="s">
        <v>423</v>
      </c>
      <c r="E275" s="664">
        <v>523</v>
      </c>
      <c r="F275" s="665"/>
      <c r="G275" s="666">
        <v>5.4</v>
      </c>
      <c r="H275" s="667" t="s">
        <v>424</v>
      </c>
      <c r="I275" s="680" t="s">
        <v>425</v>
      </c>
      <c r="J275" s="681"/>
      <c r="K275" s="132">
        <v>13.75</v>
      </c>
      <c r="L275" s="132">
        <f t="shared" si="4"/>
        <v>74.25</v>
      </c>
      <c r="M275" s="662" t="s">
        <v>425</v>
      </c>
      <c r="N275" s="661" t="s">
        <v>25</v>
      </c>
      <c r="O275" s="661" t="s">
        <v>25</v>
      </c>
    </row>
    <row r="276" ht="24" customHeight="1" spans="1:15">
      <c r="A276" s="661" t="s">
        <v>19</v>
      </c>
      <c r="B276" s="661" t="s">
        <v>20</v>
      </c>
      <c r="C276" s="662" t="s">
        <v>310</v>
      </c>
      <c r="D276" s="663" t="s">
        <v>426</v>
      </c>
      <c r="E276" s="664">
        <v>515</v>
      </c>
      <c r="F276" s="665"/>
      <c r="G276" s="666">
        <v>9.1</v>
      </c>
      <c r="H276" s="667" t="s">
        <v>424</v>
      </c>
      <c r="I276" s="680" t="s">
        <v>425</v>
      </c>
      <c r="J276" s="681"/>
      <c r="K276" s="132">
        <v>13.75</v>
      </c>
      <c r="L276" s="132">
        <f t="shared" si="4"/>
        <v>125.125</v>
      </c>
      <c r="M276" s="662" t="s">
        <v>425</v>
      </c>
      <c r="N276" s="661" t="s">
        <v>25</v>
      </c>
      <c r="O276" s="661" t="s">
        <v>25</v>
      </c>
    </row>
    <row r="277" ht="24" customHeight="1" spans="1:15">
      <c r="A277" s="661" t="s">
        <v>19</v>
      </c>
      <c r="B277" s="661" t="s">
        <v>20</v>
      </c>
      <c r="C277" s="662" t="s">
        <v>310</v>
      </c>
      <c r="D277" s="663" t="s">
        <v>427</v>
      </c>
      <c r="E277" s="664">
        <v>537</v>
      </c>
      <c r="F277" s="665"/>
      <c r="G277" s="666">
        <v>2</v>
      </c>
      <c r="H277" s="667" t="s">
        <v>428</v>
      </c>
      <c r="I277" s="680" t="s">
        <v>429</v>
      </c>
      <c r="J277" s="681"/>
      <c r="K277" s="132">
        <v>13.75</v>
      </c>
      <c r="L277" s="132">
        <f t="shared" si="4"/>
        <v>27.5</v>
      </c>
      <c r="M277" s="662" t="s">
        <v>429</v>
      </c>
      <c r="N277" s="661" t="s">
        <v>25</v>
      </c>
      <c r="O277" s="661" t="s">
        <v>25</v>
      </c>
    </row>
    <row r="278" ht="24" customHeight="1" spans="1:15">
      <c r="A278" s="661" t="s">
        <v>19</v>
      </c>
      <c r="B278" s="661" t="s">
        <v>20</v>
      </c>
      <c r="C278" s="662" t="s">
        <v>310</v>
      </c>
      <c r="D278" s="663" t="s">
        <v>342</v>
      </c>
      <c r="E278" s="664">
        <v>606</v>
      </c>
      <c r="F278" s="665"/>
      <c r="G278" s="666">
        <v>4.5</v>
      </c>
      <c r="H278" s="667" t="s">
        <v>428</v>
      </c>
      <c r="I278" s="680" t="s">
        <v>429</v>
      </c>
      <c r="J278" s="681"/>
      <c r="K278" s="132">
        <v>13.75</v>
      </c>
      <c r="L278" s="132">
        <f t="shared" si="4"/>
        <v>61.875</v>
      </c>
      <c r="M278" s="662" t="s">
        <v>429</v>
      </c>
      <c r="N278" s="661" t="s">
        <v>25</v>
      </c>
      <c r="O278" s="661" t="s">
        <v>25</v>
      </c>
    </row>
    <row r="279" ht="24" customHeight="1" spans="1:15">
      <c r="A279" s="661" t="s">
        <v>19</v>
      </c>
      <c r="B279" s="661" t="s">
        <v>20</v>
      </c>
      <c r="C279" s="662" t="s">
        <v>310</v>
      </c>
      <c r="D279" s="663" t="s">
        <v>430</v>
      </c>
      <c r="E279" s="664">
        <v>639</v>
      </c>
      <c r="F279" s="665"/>
      <c r="G279" s="666">
        <v>2.2</v>
      </c>
      <c r="H279" s="667" t="s">
        <v>431</v>
      </c>
      <c r="I279" s="680" t="s">
        <v>429</v>
      </c>
      <c r="J279" s="681"/>
      <c r="K279" s="132">
        <v>13.75</v>
      </c>
      <c r="L279" s="132">
        <f t="shared" si="4"/>
        <v>30.25</v>
      </c>
      <c r="M279" s="662" t="s">
        <v>429</v>
      </c>
      <c r="N279" s="661" t="s">
        <v>25</v>
      </c>
      <c r="O279" s="661" t="s">
        <v>25</v>
      </c>
    </row>
    <row r="280" ht="24" customHeight="1" spans="1:15">
      <c r="A280" s="661" t="s">
        <v>19</v>
      </c>
      <c r="B280" s="661" t="s">
        <v>20</v>
      </c>
      <c r="C280" s="662" t="s">
        <v>310</v>
      </c>
      <c r="D280" s="663" t="s">
        <v>354</v>
      </c>
      <c r="E280" s="664">
        <v>633</v>
      </c>
      <c r="F280" s="665"/>
      <c r="G280" s="666">
        <v>11.7</v>
      </c>
      <c r="H280" s="667" t="s">
        <v>431</v>
      </c>
      <c r="I280" s="680" t="s">
        <v>429</v>
      </c>
      <c r="J280" s="681"/>
      <c r="K280" s="132">
        <v>13.75</v>
      </c>
      <c r="L280" s="132">
        <f t="shared" si="4"/>
        <v>160.875</v>
      </c>
      <c r="M280" s="662" t="s">
        <v>429</v>
      </c>
      <c r="N280" s="661" t="s">
        <v>25</v>
      </c>
      <c r="O280" s="661" t="s">
        <v>25</v>
      </c>
    </row>
    <row r="281" ht="24" customHeight="1" spans="1:15">
      <c r="A281" s="661" t="s">
        <v>19</v>
      </c>
      <c r="B281" s="661" t="s">
        <v>20</v>
      </c>
      <c r="C281" s="662" t="s">
        <v>310</v>
      </c>
      <c r="D281" s="663" t="s">
        <v>432</v>
      </c>
      <c r="E281" s="664">
        <v>724</v>
      </c>
      <c r="F281" s="665"/>
      <c r="G281" s="666">
        <v>8.2</v>
      </c>
      <c r="H281" s="667" t="s">
        <v>433</v>
      </c>
      <c r="I281" s="680" t="s">
        <v>434</v>
      </c>
      <c r="J281" s="681"/>
      <c r="K281" s="132">
        <v>13.75</v>
      </c>
      <c r="L281" s="132">
        <f t="shared" si="4"/>
        <v>112.75</v>
      </c>
      <c r="M281" s="662" t="s">
        <v>434</v>
      </c>
      <c r="N281" s="661" t="s">
        <v>25</v>
      </c>
      <c r="O281" s="661" t="s">
        <v>25</v>
      </c>
    </row>
    <row r="282" ht="24" customHeight="1" spans="1:15">
      <c r="A282" s="661" t="s">
        <v>19</v>
      </c>
      <c r="B282" s="661" t="s">
        <v>20</v>
      </c>
      <c r="C282" s="662" t="s">
        <v>310</v>
      </c>
      <c r="D282" s="663" t="s">
        <v>435</v>
      </c>
      <c r="E282" s="664">
        <v>778</v>
      </c>
      <c r="F282" s="665"/>
      <c r="G282" s="666">
        <v>3.5</v>
      </c>
      <c r="H282" s="667" t="s">
        <v>433</v>
      </c>
      <c r="I282" s="680" t="s">
        <v>434</v>
      </c>
      <c r="J282" s="681"/>
      <c r="K282" s="132">
        <v>13.75</v>
      </c>
      <c r="L282" s="132">
        <f t="shared" si="4"/>
        <v>48.125</v>
      </c>
      <c r="M282" s="662" t="s">
        <v>434</v>
      </c>
      <c r="N282" s="661" t="s">
        <v>25</v>
      </c>
      <c r="O282" s="661" t="s">
        <v>25</v>
      </c>
    </row>
    <row r="283" ht="24" customHeight="1" spans="1:15">
      <c r="A283" s="661" t="s">
        <v>19</v>
      </c>
      <c r="B283" s="661" t="s">
        <v>20</v>
      </c>
      <c r="C283" s="662" t="s">
        <v>310</v>
      </c>
      <c r="D283" s="663" t="s">
        <v>436</v>
      </c>
      <c r="E283" s="664">
        <v>738</v>
      </c>
      <c r="F283" s="665"/>
      <c r="G283" s="666">
        <v>4.2</v>
      </c>
      <c r="H283" s="667" t="s">
        <v>433</v>
      </c>
      <c r="I283" s="680" t="s">
        <v>434</v>
      </c>
      <c r="J283" s="681"/>
      <c r="K283" s="132">
        <v>13.75</v>
      </c>
      <c r="L283" s="132">
        <f t="shared" si="4"/>
        <v>57.75</v>
      </c>
      <c r="M283" s="662" t="s">
        <v>434</v>
      </c>
      <c r="N283" s="661" t="s">
        <v>25</v>
      </c>
      <c r="O283" s="661" t="s">
        <v>25</v>
      </c>
    </row>
    <row r="284" ht="24" customHeight="1" spans="1:15">
      <c r="A284" s="661" t="s">
        <v>19</v>
      </c>
      <c r="B284" s="661" t="s">
        <v>20</v>
      </c>
      <c r="C284" s="662" t="s">
        <v>310</v>
      </c>
      <c r="D284" s="663" t="s">
        <v>437</v>
      </c>
      <c r="E284" s="664">
        <v>354</v>
      </c>
      <c r="F284" s="665"/>
      <c r="G284" s="666">
        <v>6</v>
      </c>
      <c r="H284" s="667" t="s">
        <v>438</v>
      </c>
      <c r="I284" s="680" t="s">
        <v>439</v>
      </c>
      <c r="J284" s="680"/>
      <c r="K284" s="132">
        <v>13.75</v>
      </c>
      <c r="L284" s="132">
        <f t="shared" si="4"/>
        <v>82.5</v>
      </c>
      <c r="M284" s="662" t="s">
        <v>439</v>
      </c>
      <c r="N284" s="661" t="s">
        <v>25</v>
      </c>
      <c r="O284" s="661" t="s">
        <v>25</v>
      </c>
    </row>
    <row r="285" ht="24" customHeight="1" spans="1:15">
      <c r="A285" s="661" t="s">
        <v>19</v>
      </c>
      <c r="B285" s="661" t="s">
        <v>20</v>
      </c>
      <c r="C285" s="662" t="s">
        <v>310</v>
      </c>
      <c r="D285" s="663" t="s">
        <v>440</v>
      </c>
      <c r="E285" s="664">
        <v>357</v>
      </c>
      <c r="F285" s="665"/>
      <c r="G285" s="666">
        <v>0.2</v>
      </c>
      <c r="H285" s="667" t="s">
        <v>438</v>
      </c>
      <c r="I285" s="680" t="s">
        <v>439</v>
      </c>
      <c r="J285" s="680"/>
      <c r="K285" s="132">
        <v>13.75</v>
      </c>
      <c r="L285" s="132">
        <f t="shared" si="4"/>
        <v>2.75</v>
      </c>
      <c r="M285" s="662" t="s">
        <v>439</v>
      </c>
      <c r="N285" s="661" t="s">
        <v>25</v>
      </c>
      <c r="O285" s="661" t="s">
        <v>25</v>
      </c>
    </row>
    <row r="286" ht="24" customHeight="1" spans="1:15">
      <c r="A286" s="661" t="s">
        <v>19</v>
      </c>
      <c r="B286" s="661" t="s">
        <v>20</v>
      </c>
      <c r="C286" s="662" t="s">
        <v>310</v>
      </c>
      <c r="D286" s="663" t="s">
        <v>441</v>
      </c>
      <c r="E286" s="664">
        <v>328</v>
      </c>
      <c r="F286" s="665"/>
      <c r="G286" s="666">
        <v>3.6</v>
      </c>
      <c r="H286" s="667" t="s">
        <v>438</v>
      </c>
      <c r="I286" s="680" t="s">
        <v>439</v>
      </c>
      <c r="J286" s="680"/>
      <c r="K286" s="132">
        <v>13.75</v>
      </c>
      <c r="L286" s="132">
        <f t="shared" si="4"/>
        <v>49.5</v>
      </c>
      <c r="M286" s="662" t="s">
        <v>439</v>
      </c>
      <c r="N286" s="661" t="s">
        <v>25</v>
      </c>
      <c r="O286" s="661" t="s">
        <v>25</v>
      </c>
    </row>
    <row r="287" ht="24" customHeight="1" spans="1:15">
      <c r="A287" s="661" t="s">
        <v>19</v>
      </c>
      <c r="B287" s="661" t="s">
        <v>20</v>
      </c>
      <c r="C287" s="662" t="s">
        <v>310</v>
      </c>
      <c r="D287" s="663" t="s">
        <v>442</v>
      </c>
      <c r="E287" s="664">
        <v>367</v>
      </c>
      <c r="F287" s="665"/>
      <c r="G287" s="666">
        <v>3.6</v>
      </c>
      <c r="H287" s="667" t="s">
        <v>443</v>
      </c>
      <c r="I287" s="680" t="s">
        <v>439</v>
      </c>
      <c r="J287" s="680"/>
      <c r="K287" s="132">
        <v>13.75</v>
      </c>
      <c r="L287" s="132">
        <f t="shared" si="4"/>
        <v>49.5</v>
      </c>
      <c r="M287" s="662" t="s">
        <v>439</v>
      </c>
      <c r="N287" s="661" t="s">
        <v>25</v>
      </c>
      <c r="O287" s="661" t="s">
        <v>25</v>
      </c>
    </row>
    <row r="288" ht="24" customHeight="1" spans="1:15">
      <c r="A288" s="661" t="s">
        <v>19</v>
      </c>
      <c r="B288" s="661" t="s">
        <v>20</v>
      </c>
      <c r="C288" s="662" t="s">
        <v>310</v>
      </c>
      <c r="D288" s="663" t="s">
        <v>444</v>
      </c>
      <c r="E288" s="664">
        <v>348</v>
      </c>
      <c r="F288" s="665"/>
      <c r="G288" s="666">
        <v>0.2</v>
      </c>
      <c r="H288" s="667" t="s">
        <v>443</v>
      </c>
      <c r="I288" s="680" t="s">
        <v>439</v>
      </c>
      <c r="J288" s="680"/>
      <c r="K288" s="132">
        <v>13.75</v>
      </c>
      <c r="L288" s="132">
        <f t="shared" si="4"/>
        <v>2.75</v>
      </c>
      <c r="M288" s="662" t="s">
        <v>439</v>
      </c>
      <c r="N288" s="661" t="s">
        <v>25</v>
      </c>
      <c r="O288" s="661" t="s">
        <v>25</v>
      </c>
    </row>
    <row r="289" ht="24" customHeight="1" spans="1:15">
      <c r="A289" s="661" t="s">
        <v>19</v>
      </c>
      <c r="B289" s="661" t="s">
        <v>20</v>
      </c>
      <c r="C289" s="662" t="s">
        <v>310</v>
      </c>
      <c r="D289" s="663" t="s">
        <v>445</v>
      </c>
      <c r="E289" s="664">
        <v>337</v>
      </c>
      <c r="F289" s="665"/>
      <c r="G289" s="666">
        <v>2.4</v>
      </c>
      <c r="H289" s="667" t="s">
        <v>443</v>
      </c>
      <c r="I289" s="680" t="s">
        <v>439</v>
      </c>
      <c r="J289" s="680"/>
      <c r="K289" s="132">
        <v>13.75</v>
      </c>
      <c r="L289" s="132">
        <f t="shared" si="4"/>
        <v>33</v>
      </c>
      <c r="M289" s="662" t="s">
        <v>439</v>
      </c>
      <c r="N289" s="661" t="s">
        <v>25</v>
      </c>
      <c r="O289" s="661" t="s">
        <v>25</v>
      </c>
    </row>
    <row r="290" ht="24" customHeight="1" spans="1:15">
      <c r="A290" s="661" t="s">
        <v>19</v>
      </c>
      <c r="B290" s="661" t="s">
        <v>20</v>
      </c>
      <c r="C290" s="662" t="s">
        <v>310</v>
      </c>
      <c r="D290" s="663" t="s">
        <v>446</v>
      </c>
      <c r="E290" s="664">
        <v>482</v>
      </c>
      <c r="F290" s="665"/>
      <c r="G290" s="666">
        <v>1.7</v>
      </c>
      <c r="H290" s="667" t="s">
        <v>447</v>
      </c>
      <c r="I290" s="680" t="s">
        <v>448</v>
      </c>
      <c r="J290" s="680"/>
      <c r="K290" s="132">
        <v>13.75</v>
      </c>
      <c r="L290" s="132">
        <f t="shared" si="4"/>
        <v>23.375</v>
      </c>
      <c r="M290" s="662" t="s">
        <v>448</v>
      </c>
      <c r="N290" s="662" t="s">
        <v>25</v>
      </c>
      <c r="O290" s="662" t="s">
        <v>25</v>
      </c>
    </row>
    <row r="291" ht="24" customHeight="1" spans="1:15">
      <c r="A291" s="661" t="s">
        <v>19</v>
      </c>
      <c r="B291" s="661" t="s">
        <v>20</v>
      </c>
      <c r="C291" s="662" t="s">
        <v>310</v>
      </c>
      <c r="D291" s="663" t="s">
        <v>449</v>
      </c>
      <c r="E291" s="664">
        <v>480</v>
      </c>
      <c r="F291" s="665"/>
      <c r="G291" s="666">
        <v>4.6</v>
      </c>
      <c r="H291" s="667" t="s">
        <v>447</v>
      </c>
      <c r="I291" s="680" t="s">
        <v>448</v>
      </c>
      <c r="J291" s="680"/>
      <c r="K291" s="132">
        <v>13.75</v>
      </c>
      <c r="L291" s="132">
        <f t="shared" si="4"/>
        <v>63.25</v>
      </c>
      <c r="M291" s="662" t="s">
        <v>448</v>
      </c>
      <c r="N291" s="662" t="s">
        <v>25</v>
      </c>
      <c r="O291" s="662" t="s">
        <v>25</v>
      </c>
    </row>
    <row r="292" ht="24" customHeight="1" spans="1:15">
      <c r="A292" s="661" t="s">
        <v>19</v>
      </c>
      <c r="B292" s="661" t="s">
        <v>20</v>
      </c>
      <c r="C292" s="662" t="s">
        <v>310</v>
      </c>
      <c r="D292" s="663" t="s">
        <v>450</v>
      </c>
      <c r="E292" s="664">
        <v>489</v>
      </c>
      <c r="F292" s="665"/>
      <c r="G292" s="666">
        <v>6</v>
      </c>
      <c r="H292" s="667" t="s">
        <v>447</v>
      </c>
      <c r="I292" s="680" t="s">
        <v>448</v>
      </c>
      <c r="J292" s="680"/>
      <c r="K292" s="132">
        <v>13.75</v>
      </c>
      <c r="L292" s="132">
        <f t="shared" si="4"/>
        <v>82.5</v>
      </c>
      <c r="M292" s="662" t="s">
        <v>448</v>
      </c>
      <c r="N292" s="662" t="s">
        <v>25</v>
      </c>
      <c r="O292" s="662" t="s">
        <v>25</v>
      </c>
    </row>
    <row r="293" ht="24" customHeight="1" spans="1:15">
      <c r="A293" s="661" t="s">
        <v>19</v>
      </c>
      <c r="B293" s="661" t="s">
        <v>20</v>
      </c>
      <c r="C293" s="662" t="s">
        <v>310</v>
      </c>
      <c r="D293" s="663" t="s">
        <v>451</v>
      </c>
      <c r="E293" s="664">
        <v>408</v>
      </c>
      <c r="F293" s="665"/>
      <c r="G293" s="666">
        <v>8.2</v>
      </c>
      <c r="H293" s="667" t="s">
        <v>452</v>
      </c>
      <c r="I293" s="680" t="s">
        <v>453</v>
      </c>
      <c r="J293" s="680"/>
      <c r="K293" s="132">
        <v>13.75</v>
      </c>
      <c r="L293" s="132">
        <f t="shared" si="4"/>
        <v>112.75</v>
      </c>
      <c r="M293" s="662" t="s">
        <v>453</v>
      </c>
      <c r="N293" s="661" t="s">
        <v>64</v>
      </c>
      <c r="O293" s="661" t="s">
        <v>25</v>
      </c>
    </row>
    <row r="294" ht="24" customHeight="1" spans="1:15">
      <c r="A294" s="661" t="s">
        <v>19</v>
      </c>
      <c r="B294" s="661" t="s">
        <v>20</v>
      </c>
      <c r="C294" s="662" t="s">
        <v>310</v>
      </c>
      <c r="D294" s="663" t="s">
        <v>454</v>
      </c>
      <c r="E294" s="664">
        <v>402</v>
      </c>
      <c r="F294" s="665"/>
      <c r="G294" s="666">
        <v>7.2</v>
      </c>
      <c r="H294" s="667" t="s">
        <v>452</v>
      </c>
      <c r="I294" s="680" t="s">
        <v>453</v>
      </c>
      <c r="J294" s="680"/>
      <c r="K294" s="132">
        <v>13.75</v>
      </c>
      <c r="L294" s="132">
        <f t="shared" si="4"/>
        <v>99</v>
      </c>
      <c r="M294" s="662" t="s">
        <v>453</v>
      </c>
      <c r="N294" s="661" t="s">
        <v>64</v>
      </c>
      <c r="O294" s="661" t="s">
        <v>25</v>
      </c>
    </row>
    <row r="295" ht="24" customHeight="1" spans="1:15">
      <c r="A295" s="661" t="s">
        <v>19</v>
      </c>
      <c r="B295" s="661" t="s">
        <v>20</v>
      </c>
      <c r="C295" s="662" t="s">
        <v>310</v>
      </c>
      <c r="D295" s="663" t="s">
        <v>455</v>
      </c>
      <c r="E295" s="664">
        <v>385</v>
      </c>
      <c r="F295" s="665"/>
      <c r="G295" s="666">
        <v>3.6</v>
      </c>
      <c r="H295" s="667" t="s">
        <v>452</v>
      </c>
      <c r="I295" s="680" t="s">
        <v>453</v>
      </c>
      <c r="J295" s="680"/>
      <c r="K295" s="132">
        <v>13.75</v>
      </c>
      <c r="L295" s="132">
        <f t="shared" si="4"/>
        <v>49.5</v>
      </c>
      <c r="M295" s="662" t="s">
        <v>453</v>
      </c>
      <c r="N295" s="661" t="s">
        <v>64</v>
      </c>
      <c r="O295" s="661" t="s">
        <v>25</v>
      </c>
    </row>
    <row r="296" ht="24" customHeight="1" spans="1:15">
      <c r="A296" s="661" t="s">
        <v>19</v>
      </c>
      <c r="B296" s="661" t="s">
        <v>20</v>
      </c>
      <c r="C296" s="662" t="s">
        <v>310</v>
      </c>
      <c r="D296" s="663" t="s">
        <v>87</v>
      </c>
      <c r="E296" s="664">
        <v>379</v>
      </c>
      <c r="F296" s="665"/>
      <c r="G296" s="666">
        <v>1.4</v>
      </c>
      <c r="H296" s="667" t="s">
        <v>456</v>
      </c>
      <c r="I296" s="680" t="s">
        <v>453</v>
      </c>
      <c r="J296" s="680"/>
      <c r="K296" s="132">
        <v>13.75</v>
      </c>
      <c r="L296" s="132">
        <f t="shared" si="4"/>
        <v>19.25</v>
      </c>
      <c r="M296" s="662" t="s">
        <v>453</v>
      </c>
      <c r="N296" s="661" t="s">
        <v>64</v>
      </c>
      <c r="O296" s="661" t="s">
        <v>25</v>
      </c>
    </row>
    <row r="297" ht="24" customHeight="1" spans="1:15">
      <c r="A297" s="661" t="s">
        <v>19</v>
      </c>
      <c r="B297" s="661" t="s">
        <v>20</v>
      </c>
      <c r="C297" s="662" t="s">
        <v>310</v>
      </c>
      <c r="D297" s="663" t="s">
        <v>457</v>
      </c>
      <c r="E297" s="664">
        <v>697</v>
      </c>
      <c r="F297" s="665"/>
      <c r="G297" s="666">
        <v>1.3</v>
      </c>
      <c r="H297" s="667" t="s">
        <v>458</v>
      </c>
      <c r="I297" s="680" t="s">
        <v>459</v>
      </c>
      <c r="J297" s="680"/>
      <c r="K297" s="132">
        <v>13.75</v>
      </c>
      <c r="L297" s="132">
        <f t="shared" ref="L297:L360" si="5">G297*K297</f>
        <v>17.875</v>
      </c>
      <c r="M297" s="662" t="s">
        <v>459</v>
      </c>
      <c r="N297" s="662" t="s">
        <v>25</v>
      </c>
      <c r="O297" s="662" t="s">
        <v>25</v>
      </c>
    </row>
    <row r="298" ht="24" customHeight="1" spans="1:15">
      <c r="A298" s="661" t="s">
        <v>19</v>
      </c>
      <c r="B298" s="661" t="s">
        <v>20</v>
      </c>
      <c r="C298" s="662" t="s">
        <v>310</v>
      </c>
      <c r="D298" s="663" t="s">
        <v>460</v>
      </c>
      <c r="E298" s="664">
        <v>760</v>
      </c>
      <c r="F298" s="665"/>
      <c r="G298" s="666">
        <v>15</v>
      </c>
      <c r="H298" s="667" t="s">
        <v>458</v>
      </c>
      <c r="I298" s="680" t="s">
        <v>459</v>
      </c>
      <c r="J298" s="680"/>
      <c r="K298" s="132">
        <v>13.75</v>
      </c>
      <c r="L298" s="132">
        <f t="shared" si="5"/>
        <v>206.25</v>
      </c>
      <c r="M298" s="662" t="s">
        <v>459</v>
      </c>
      <c r="N298" s="662" t="s">
        <v>25</v>
      </c>
      <c r="O298" s="662" t="s">
        <v>25</v>
      </c>
    </row>
    <row r="299" ht="24" customHeight="1" spans="1:15">
      <c r="A299" s="661" t="s">
        <v>19</v>
      </c>
      <c r="B299" s="661" t="s">
        <v>20</v>
      </c>
      <c r="C299" s="662" t="s">
        <v>310</v>
      </c>
      <c r="D299" s="663" t="s">
        <v>461</v>
      </c>
      <c r="E299" s="664">
        <v>692</v>
      </c>
      <c r="F299" s="665"/>
      <c r="G299" s="666">
        <v>2.6</v>
      </c>
      <c r="H299" s="667" t="s">
        <v>458</v>
      </c>
      <c r="I299" s="680" t="s">
        <v>459</v>
      </c>
      <c r="J299" s="680"/>
      <c r="K299" s="132">
        <v>13.75</v>
      </c>
      <c r="L299" s="132">
        <f t="shared" si="5"/>
        <v>35.75</v>
      </c>
      <c r="M299" s="662" t="s">
        <v>459</v>
      </c>
      <c r="N299" s="662" t="s">
        <v>25</v>
      </c>
      <c r="O299" s="662" t="s">
        <v>25</v>
      </c>
    </row>
    <row r="300" ht="24" customHeight="1" spans="1:15">
      <c r="A300" s="661" t="s">
        <v>19</v>
      </c>
      <c r="B300" s="661" t="s">
        <v>20</v>
      </c>
      <c r="C300" s="662" t="s">
        <v>310</v>
      </c>
      <c r="D300" s="663" t="s">
        <v>379</v>
      </c>
      <c r="E300" s="664">
        <v>739</v>
      </c>
      <c r="F300" s="665"/>
      <c r="G300" s="666">
        <v>6.1</v>
      </c>
      <c r="H300" s="667" t="s">
        <v>458</v>
      </c>
      <c r="I300" s="680" t="s">
        <v>459</v>
      </c>
      <c r="J300" s="680"/>
      <c r="K300" s="132">
        <v>13.75</v>
      </c>
      <c r="L300" s="132">
        <f t="shared" si="5"/>
        <v>83.875</v>
      </c>
      <c r="M300" s="662" t="s">
        <v>459</v>
      </c>
      <c r="N300" s="662" t="s">
        <v>25</v>
      </c>
      <c r="O300" s="662" t="s">
        <v>25</v>
      </c>
    </row>
    <row r="301" ht="24" customHeight="1" spans="1:15">
      <c r="A301" s="661" t="s">
        <v>19</v>
      </c>
      <c r="B301" s="661" t="s">
        <v>20</v>
      </c>
      <c r="C301" s="662" t="s">
        <v>310</v>
      </c>
      <c r="D301" s="663" t="s">
        <v>462</v>
      </c>
      <c r="E301" s="664">
        <v>528</v>
      </c>
      <c r="F301" s="665"/>
      <c r="G301" s="666">
        <v>8.2</v>
      </c>
      <c r="H301" s="667" t="s">
        <v>463</v>
      </c>
      <c r="I301" s="680" t="s">
        <v>464</v>
      </c>
      <c r="J301" s="680"/>
      <c r="K301" s="132">
        <v>13.75</v>
      </c>
      <c r="L301" s="132">
        <f t="shared" si="5"/>
        <v>112.75</v>
      </c>
      <c r="M301" s="662" t="s">
        <v>464</v>
      </c>
      <c r="N301" s="662" t="s">
        <v>25</v>
      </c>
      <c r="O301" s="662" t="s">
        <v>25</v>
      </c>
    </row>
    <row r="302" ht="24" customHeight="1" spans="1:15">
      <c r="A302" s="661" t="s">
        <v>19</v>
      </c>
      <c r="B302" s="661" t="s">
        <v>20</v>
      </c>
      <c r="C302" s="662" t="s">
        <v>310</v>
      </c>
      <c r="D302" s="663" t="s">
        <v>465</v>
      </c>
      <c r="E302" s="664">
        <v>520</v>
      </c>
      <c r="F302" s="665"/>
      <c r="G302" s="666">
        <v>7.4</v>
      </c>
      <c r="H302" s="667" t="s">
        <v>463</v>
      </c>
      <c r="I302" s="680" t="s">
        <v>464</v>
      </c>
      <c r="J302" s="680"/>
      <c r="K302" s="132">
        <v>13.75</v>
      </c>
      <c r="L302" s="132">
        <f t="shared" si="5"/>
        <v>101.75</v>
      </c>
      <c r="M302" s="662" t="s">
        <v>464</v>
      </c>
      <c r="N302" s="662" t="s">
        <v>25</v>
      </c>
      <c r="O302" s="662" t="s">
        <v>25</v>
      </c>
    </row>
    <row r="303" ht="24" customHeight="1" spans="1:15">
      <c r="A303" s="661" t="s">
        <v>19</v>
      </c>
      <c r="B303" s="661" t="s">
        <v>20</v>
      </c>
      <c r="C303" s="662" t="s">
        <v>310</v>
      </c>
      <c r="D303" s="663" t="s">
        <v>466</v>
      </c>
      <c r="E303" s="664">
        <v>618</v>
      </c>
      <c r="F303" s="665"/>
      <c r="G303" s="666">
        <v>4.5</v>
      </c>
      <c r="H303" s="667" t="s">
        <v>463</v>
      </c>
      <c r="I303" s="680" t="s">
        <v>464</v>
      </c>
      <c r="J303" s="680"/>
      <c r="K303" s="132">
        <v>13.75</v>
      </c>
      <c r="L303" s="132">
        <f t="shared" si="5"/>
        <v>61.875</v>
      </c>
      <c r="M303" s="662" t="s">
        <v>464</v>
      </c>
      <c r="N303" s="662" t="s">
        <v>25</v>
      </c>
      <c r="O303" s="662" t="s">
        <v>25</v>
      </c>
    </row>
    <row r="304" ht="24" customHeight="1" spans="1:15">
      <c r="A304" s="661" t="s">
        <v>19</v>
      </c>
      <c r="B304" s="661" t="s">
        <v>20</v>
      </c>
      <c r="C304" s="662" t="s">
        <v>310</v>
      </c>
      <c r="D304" s="663" t="s">
        <v>467</v>
      </c>
      <c r="E304" s="668">
        <v>503</v>
      </c>
      <c r="F304" s="669"/>
      <c r="G304" s="666">
        <v>13.5</v>
      </c>
      <c r="H304" s="667" t="s">
        <v>468</v>
      </c>
      <c r="I304" s="680" t="s">
        <v>469</v>
      </c>
      <c r="J304" s="680"/>
      <c r="K304" s="132">
        <v>13.75</v>
      </c>
      <c r="L304" s="132">
        <f t="shared" si="5"/>
        <v>185.625</v>
      </c>
      <c r="M304" s="662" t="s">
        <v>469</v>
      </c>
      <c r="N304" s="662" t="s">
        <v>25</v>
      </c>
      <c r="O304" s="662" t="s">
        <v>25</v>
      </c>
    </row>
    <row r="305" ht="24" customHeight="1" spans="1:15">
      <c r="A305" s="661" t="s">
        <v>19</v>
      </c>
      <c r="B305" s="661" t="s">
        <v>20</v>
      </c>
      <c r="C305" s="662" t="s">
        <v>310</v>
      </c>
      <c r="D305" s="663" t="s">
        <v>470</v>
      </c>
      <c r="E305" s="668">
        <v>532</v>
      </c>
      <c r="F305" s="669"/>
      <c r="G305" s="666">
        <v>10.5</v>
      </c>
      <c r="H305" s="667" t="s">
        <v>471</v>
      </c>
      <c r="I305" s="680" t="s">
        <v>472</v>
      </c>
      <c r="J305" s="680"/>
      <c r="K305" s="132">
        <v>13.75</v>
      </c>
      <c r="L305" s="132">
        <f t="shared" si="5"/>
        <v>144.375</v>
      </c>
      <c r="M305" s="662" t="s">
        <v>472</v>
      </c>
      <c r="N305" s="662" t="s">
        <v>25</v>
      </c>
      <c r="O305" s="662" t="s">
        <v>25</v>
      </c>
    </row>
    <row r="306" ht="24" customHeight="1" spans="1:15">
      <c r="A306" s="661" t="s">
        <v>19</v>
      </c>
      <c r="B306" s="661" t="s">
        <v>20</v>
      </c>
      <c r="C306" s="662" t="s">
        <v>310</v>
      </c>
      <c r="D306" s="663" t="s">
        <v>473</v>
      </c>
      <c r="E306" s="664">
        <v>552</v>
      </c>
      <c r="F306" s="665"/>
      <c r="G306" s="666">
        <v>8.4</v>
      </c>
      <c r="H306" s="667" t="s">
        <v>474</v>
      </c>
      <c r="I306" s="680" t="s">
        <v>475</v>
      </c>
      <c r="J306" s="680"/>
      <c r="K306" s="132">
        <v>13.75</v>
      </c>
      <c r="L306" s="132">
        <f t="shared" si="5"/>
        <v>115.5</v>
      </c>
      <c r="M306" s="662" t="s">
        <v>475</v>
      </c>
      <c r="N306" s="662" t="s">
        <v>25</v>
      </c>
      <c r="O306" s="662" t="s">
        <v>25</v>
      </c>
    </row>
    <row r="307" ht="24" customHeight="1" spans="1:15">
      <c r="A307" s="661" t="s">
        <v>19</v>
      </c>
      <c r="B307" s="661" t="s">
        <v>20</v>
      </c>
      <c r="C307" s="662" t="s">
        <v>310</v>
      </c>
      <c r="D307" s="663" t="s">
        <v>476</v>
      </c>
      <c r="E307" s="664">
        <v>620</v>
      </c>
      <c r="F307" s="665"/>
      <c r="G307" s="666">
        <v>2.6</v>
      </c>
      <c r="H307" s="667" t="s">
        <v>474</v>
      </c>
      <c r="I307" s="680" t="s">
        <v>475</v>
      </c>
      <c r="J307" s="680"/>
      <c r="K307" s="132">
        <v>13.75</v>
      </c>
      <c r="L307" s="132">
        <f t="shared" si="5"/>
        <v>35.75</v>
      </c>
      <c r="M307" s="662" t="s">
        <v>475</v>
      </c>
      <c r="N307" s="662" t="s">
        <v>25</v>
      </c>
      <c r="O307" s="662" t="s">
        <v>25</v>
      </c>
    </row>
    <row r="308" ht="24" customHeight="1" spans="1:15">
      <c r="A308" s="661" t="s">
        <v>19</v>
      </c>
      <c r="B308" s="661" t="s">
        <v>20</v>
      </c>
      <c r="C308" s="662" t="s">
        <v>310</v>
      </c>
      <c r="D308" s="663" t="s">
        <v>477</v>
      </c>
      <c r="E308" s="664">
        <v>614</v>
      </c>
      <c r="F308" s="665"/>
      <c r="G308" s="666">
        <v>2.1</v>
      </c>
      <c r="H308" s="667" t="s">
        <v>474</v>
      </c>
      <c r="I308" s="680" t="s">
        <v>475</v>
      </c>
      <c r="J308" s="680"/>
      <c r="K308" s="132">
        <v>13.75</v>
      </c>
      <c r="L308" s="132">
        <f t="shared" si="5"/>
        <v>28.875</v>
      </c>
      <c r="M308" s="662" t="s">
        <v>475</v>
      </c>
      <c r="N308" s="662" t="s">
        <v>25</v>
      </c>
      <c r="O308" s="662" t="s">
        <v>25</v>
      </c>
    </row>
    <row r="309" ht="24" customHeight="1" spans="1:15">
      <c r="A309" s="661" t="s">
        <v>19</v>
      </c>
      <c r="B309" s="661" t="s">
        <v>20</v>
      </c>
      <c r="C309" s="662" t="s">
        <v>310</v>
      </c>
      <c r="D309" s="663" t="s">
        <v>478</v>
      </c>
      <c r="E309" s="664">
        <v>549</v>
      </c>
      <c r="F309" s="665"/>
      <c r="G309" s="666">
        <v>3.8</v>
      </c>
      <c r="H309" s="667" t="s">
        <v>479</v>
      </c>
      <c r="I309" s="680" t="s">
        <v>475</v>
      </c>
      <c r="J309" s="680"/>
      <c r="K309" s="132">
        <v>13.75</v>
      </c>
      <c r="L309" s="132">
        <f t="shared" si="5"/>
        <v>52.25</v>
      </c>
      <c r="M309" s="662" t="s">
        <v>475</v>
      </c>
      <c r="N309" s="662" t="s">
        <v>25</v>
      </c>
      <c r="O309" s="662" t="s">
        <v>25</v>
      </c>
    </row>
    <row r="310" ht="24" customHeight="1" spans="1:15">
      <c r="A310" s="661" t="s">
        <v>19</v>
      </c>
      <c r="B310" s="661" t="s">
        <v>20</v>
      </c>
      <c r="C310" s="662" t="s">
        <v>310</v>
      </c>
      <c r="D310" s="663" t="s">
        <v>480</v>
      </c>
      <c r="E310" s="664">
        <v>526</v>
      </c>
      <c r="F310" s="665"/>
      <c r="G310" s="666">
        <v>3.8</v>
      </c>
      <c r="H310" s="667" t="s">
        <v>479</v>
      </c>
      <c r="I310" s="680" t="s">
        <v>475</v>
      </c>
      <c r="J310" s="680"/>
      <c r="K310" s="132">
        <v>13.75</v>
      </c>
      <c r="L310" s="132">
        <f t="shared" si="5"/>
        <v>52.25</v>
      </c>
      <c r="M310" s="662" t="s">
        <v>475</v>
      </c>
      <c r="N310" s="662" t="s">
        <v>25</v>
      </c>
      <c r="O310" s="662" t="s">
        <v>25</v>
      </c>
    </row>
    <row r="311" ht="24" customHeight="1" spans="1:15">
      <c r="A311" s="661" t="s">
        <v>19</v>
      </c>
      <c r="B311" s="661" t="s">
        <v>20</v>
      </c>
      <c r="C311" s="662" t="s">
        <v>310</v>
      </c>
      <c r="D311" s="663" t="s">
        <v>481</v>
      </c>
      <c r="E311" s="664">
        <v>499</v>
      </c>
      <c r="F311" s="665"/>
      <c r="G311" s="666">
        <v>11.8</v>
      </c>
      <c r="H311" s="667" t="s">
        <v>482</v>
      </c>
      <c r="I311" s="680" t="s">
        <v>483</v>
      </c>
      <c r="J311" s="680"/>
      <c r="K311" s="132">
        <v>13.75</v>
      </c>
      <c r="L311" s="132">
        <f t="shared" si="5"/>
        <v>162.25</v>
      </c>
      <c r="M311" s="662" t="s">
        <v>483</v>
      </c>
      <c r="N311" s="662" t="s">
        <v>64</v>
      </c>
      <c r="O311" s="662" t="s">
        <v>25</v>
      </c>
    </row>
    <row r="312" ht="24" customHeight="1" spans="1:15">
      <c r="A312" s="661" t="s">
        <v>19</v>
      </c>
      <c r="B312" s="661" t="s">
        <v>20</v>
      </c>
      <c r="C312" s="662" t="s">
        <v>310</v>
      </c>
      <c r="D312" s="663" t="s">
        <v>484</v>
      </c>
      <c r="E312" s="664">
        <v>496</v>
      </c>
      <c r="F312" s="665"/>
      <c r="G312" s="666">
        <v>7.7</v>
      </c>
      <c r="H312" s="667" t="s">
        <v>482</v>
      </c>
      <c r="I312" s="680" t="s">
        <v>483</v>
      </c>
      <c r="J312" s="680"/>
      <c r="K312" s="132">
        <v>13.75</v>
      </c>
      <c r="L312" s="132">
        <f t="shared" si="5"/>
        <v>105.875</v>
      </c>
      <c r="M312" s="662" t="s">
        <v>483</v>
      </c>
      <c r="N312" s="662" t="s">
        <v>64</v>
      </c>
      <c r="O312" s="662" t="s">
        <v>25</v>
      </c>
    </row>
    <row r="313" ht="24" customHeight="1" spans="1:15">
      <c r="A313" s="661" t="s">
        <v>19</v>
      </c>
      <c r="B313" s="661" t="s">
        <v>20</v>
      </c>
      <c r="C313" s="662" t="s">
        <v>310</v>
      </c>
      <c r="D313" s="663" t="s">
        <v>485</v>
      </c>
      <c r="E313" s="664">
        <v>501</v>
      </c>
      <c r="F313" s="665"/>
      <c r="G313" s="666">
        <v>2.4</v>
      </c>
      <c r="H313" s="667" t="s">
        <v>482</v>
      </c>
      <c r="I313" s="680" t="s">
        <v>483</v>
      </c>
      <c r="J313" s="680"/>
      <c r="K313" s="132">
        <v>13.75</v>
      </c>
      <c r="L313" s="132">
        <f t="shared" si="5"/>
        <v>33</v>
      </c>
      <c r="M313" s="662" t="s">
        <v>483</v>
      </c>
      <c r="N313" s="662" t="s">
        <v>64</v>
      </c>
      <c r="O313" s="662" t="s">
        <v>25</v>
      </c>
    </row>
    <row r="314" ht="24" customHeight="1" spans="1:15">
      <c r="A314" s="661" t="s">
        <v>19</v>
      </c>
      <c r="B314" s="661" t="s">
        <v>20</v>
      </c>
      <c r="C314" s="662" t="s">
        <v>310</v>
      </c>
      <c r="D314" s="663" t="s">
        <v>486</v>
      </c>
      <c r="E314" s="664">
        <v>401</v>
      </c>
      <c r="F314" s="665"/>
      <c r="G314" s="666">
        <v>2.2</v>
      </c>
      <c r="H314" s="667" t="s">
        <v>487</v>
      </c>
      <c r="I314" s="680" t="s">
        <v>488</v>
      </c>
      <c r="J314" s="680"/>
      <c r="K314" s="132">
        <v>13.75</v>
      </c>
      <c r="L314" s="132">
        <f t="shared" si="5"/>
        <v>30.25</v>
      </c>
      <c r="M314" s="662" t="s">
        <v>488</v>
      </c>
      <c r="N314" s="662" t="s">
        <v>25</v>
      </c>
      <c r="O314" s="662" t="s">
        <v>25</v>
      </c>
    </row>
    <row r="315" ht="24" customHeight="1" spans="1:15">
      <c r="A315" s="661" t="s">
        <v>19</v>
      </c>
      <c r="B315" s="661" t="s">
        <v>20</v>
      </c>
      <c r="C315" s="662" t="s">
        <v>310</v>
      </c>
      <c r="D315" s="663" t="s">
        <v>489</v>
      </c>
      <c r="E315" s="664">
        <v>398</v>
      </c>
      <c r="F315" s="665"/>
      <c r="G315" s="666">
        <v>6.9</v>
      </c>
      <c r="H315" s="667" t="s">
        <v>487</v>
      </c>
      <c r="I315" s="680" t="s">
        <v>488</v>
      </c>
      <c r="J315" s="680"/>
      <c r="K315" s="132">
        <v>13.75</v>
      </c>
      <c r="L315" s="132">
        <f t="shared" si="5"/>
        <v>94.875</v>
      </c>
      <c r="M315" s="662" t="s">
        <v>488</v>
      </c>
      <c r="N315" s="662" t="s">
        <v>25</v>
      </c>
      <c r="O315" s="662" t="s">
        <v>25</v>
      </c>
    </row>
    <row r="316" ht="24" customHeight="1" spans="1:15">
      <c r="A316" s="661" t="s">
        <v>19</v>
      </c>
      <c r="B316" s="661" t="s">
        <v>20</v>
      </c>
      <c r="C316" s="662" t="s">
        <v>310</v>
      </c>
      <c r="D316" s="663" t="s">
        <v>490</v>
      </c>
      <c r="E316" s="664">
        <v>403</v>
      </c>
      <c r="F316" s="665"/>
      <c r="G316" s="666">
        <v>1.9</v>
      </c>
      <c r="H316" s="667" t="s">
        <v>491</v>
      </c>
      <c r="I316" s="680" t="s">
        <v>488</v>
      </c>
      <c r="J316" s="680"/>
      <c r="K316" s="132">
        <v>13.75</v>
      </c>
      <c r="L316" s="132">
        <f t="shared" si="5"/>
        <v>26.125</v>
      </c>
      <c r="M316" s="662" t="s">
        <v>488</v>
      </c>
      <c r="N316" s="662" t="s">
        <v>25</v>
      </c>
      <c r="O316" s="662" t="s">
        <v>25</v>
      </c>
    </row>
    <row r="317" ht="24" customHeight="1" spans="1:15">
      <c r="A317" s="661" t="s">
        <v>19</v>
      </c>
      <c r="B317" s="661" t="s">
        <v>20</v>
      </c>
      <c r="C317" s="662" t="s">
        <v>310</v>
      </c>
      <c r="D317" s="663" t="s">
        <v>492</v>
      </c>
      <c r="E317" s="664">
        <v>392</v>
      </c>
      <c r="F317" s="665"/>
      <c r="G317" s="666">
        <v>5.3</v>
      </c>
      <c r="H317" s="667" t="s">
        <v>491</v>
      </c>
      <c r="I317" s="680" t="s">
        <v>488</v>
      </c>
      <c r="J317" s="680"/>
      <c r="K317" s="132">
        <v>13.75</v>
      </c>
      <c r="L317" s="132">
        <f t="shared" si="5"/>
        <v>72.875</v>
      </c>
      <c r="M317" s="662" t="s">
        <v>488</v>
      </c>
      <c r="N317" s="662" t="s">
        <v>25</v>
      </c>
      <c r="O317" s="662" t="s">
        <v>25</v>
      </c>
    </row>
    <row r="318" ht="24" customHeight="1" spans="1:15">
      <c r="A318" s="661" t="s">
        <v>19</v>
      </c>
      <c r="B318" s="661" t="s">
        <v>20</v>
      </c>
      <c r="C318" s="662" t="s">
        <v>310</v>
      </c>
      <c r="D318" s="663" t="s">
        <v>493</v>
      </c>
      <c r="E318" s="664">
        <v>394</v>
      </c>
      <c r="F318" s="665"/>
      <c r="G318" s="666">
        <v>1.4</v>
      </c>
      <c r="H318" s="667" t="s">
        <v>491</v>
      </c>
      <c r="I318" s="680" t="s">
        <v>488</v>
      </c>
      <c r="J318" s="680"/>
      <c r="K318" s="132">
        <v>13.75</v>
      </c>
      <c r="L318" s="132">
        <f t="shared" si="5"/>
        <v>19.25</v>
      </c>
      <c r="M318" s="662" t="s">
        <v>488</v>
      </c>
      <c r="N318" s="662" t="s">
        <v>25</v>
      </c>
      <c r="O318" s="662" t="s">
        <v>25</v>
      </c>
    </row>
    <row r="319" ht="24" customHeight="1" spans="1:15">
      <c r="A319" s="661" t="s">
        <v>19</v>
      </c>
      <c r="B319" s="661" t="s">
        <v>20</v>
      </c>
      <c r="C319" s="662" t="s">
        <v>310</v>
      </c>
      <c r="D319" s="663" t="s">
        <v>494</v>
      </c>
      <c r="E319" s="664">
        <v>436</v>
      </c>
      <c r="F319" s="665"/>
      <c r="G319" s="666">
        <v>1.7</v>
      </c>
      <c r="H319" s="667" t="s">
        <v>495</v>
      </c>
      <c r="I319" s="680" t="s">
        <v>496</v>
      </c>
      <c r="J319" s="680"/>
      <c r="K319" s="132">
        <v>13.75</v>
      </c>
      <c r="L319" s="132">
        <f t="shared" si="5"/>
        <v>23.375</v>
      </c>
      <c r="M319" s="662" t="s">
        <v>496</v>
      </c>
      <c r="N319" s="662" t="s">
        <v>25</v>
      </c>
      <c r="O319" s="662" t="s">
        <v>25</v>
      </c>
    </row>
    <row r="320" ht="24" customHeight="1" spans="1:15">
      <c r="A320" s="661" t="s">
        <v>19</v>
      </c>
      <c r="B320" s="661" t="s">
        <v>20</v>
      </c>
      <c r="C320" s="662" t="s">
        <v>310</v>
      </c>
      <c r="D320" s="663" t="s">
        <v>497</v>
      </c>
      <c r="E320" s="664">
        <v>440</v>
      </c>
      <c r="F320" s="665"/>
      <c r="G320" s="666">
        <v>7.2</v>
      </c>
      <c r="H320" s="667" t="s">
        <v>495</v>
      </c>
      <c r="I320" s="680" t="s">
        <v>496</v>
      </c>
      <c r="J320" s="680"/>
      <c r="K320" s="132">
        <v>13.75</v>
      </c>
      <c r="L320" s="132">
        <f t="shared" si="5"/>
        <v>99</v>
      </c>
      <c r="M320" s="662" t="s">
        <v>496</v>
      </c>
      <c r="N320" s="662" t="s">
        <v>25</v>
      </c>
      <c r="O320" s="662" t="s">
        <v>25</v>
      </c>
    </row>
    <row r="321" ht="24" customHeight="1" spans="1:15">
      <c r="A321" s="661" t="s">
        <v>19</v>
      </c>
      <c r="B321" s="661" t="s">
        <v>20</v>
      </c>
      <c r="C321" s="662" t="s">
        <v>310</v>
      </c>
      <c r="D321" s="663" t="s">
        <v>498</v>
      </c>
      <c r="E321" s="664">
        <v>452</v>
      </c>
      <c r="F321" s="665"/>
      <c r="G321" s="666">
        <v>6</v>
      </c>
      <c r="H321" s="667" t="s">
        <v>495</v>
      </c>
      <c r="I321" s="680" t="s">
        <v>496</v>
      </c>
      <c r="J321" s="680"/>
      <c r="K321" s="132">
        <v>13.75</v>
      </c>
      <c r="L321" s="132">
        <f t="shared" si="5"/>
        <v>82.5</v>
      </c>
      <c r="M321" s="662" t="s">
        <v>496</v>
      </c>
      <c r="N321" s="662" t="s">
        <v>25</v>
      </c>
      <c r="O321" s="662" t="s">
        <v>25</v>
      </c>
    </row>
    <row r="322" ht="24" customHeight="1" spans="1:15">
      <c r="A322" s="661" t="s">
        <v>19</v>
      </c>
      <c r="B322" s="661" t="s">
        <v>20</v>
      </c>
      <c r="C322" s="662" t="s">
        <v>310</v>
      </c>
      <c r="D322" s="663" t="s">
        <v>499</v>
      </c>
      <c r="E322" s="664">
        <v>417</v>
      </c>
      <c r="F322" s="665"/>
      <c r="G322" s="666">
        <v>7.9</v>
      </c>
      <c r="H322" s="667" t="s">
        <v>500</v>
      </c>
      <c r="I322" s="680" t="s">
        <v>496</v>
      </c>
      <c r="J322" s="680"/>
      <c r="K322" s="132">
        <v>13.75</v>
      </c>
      <c r="L322" s="132">
        <f t="shared" si="5"/>
        <v>108.625</v>
      </c>
      <c r="M322" s="662" t="s">
        <v>496</v>
      </c>
      <c r="N322" s="662" t="s">
        <v>25</v>
      </c>
      <c r="O322" s="662" t="s">
        <v>25</v>
      </c>
    </row>
    <row r="323" ht="24" customHeight="1" spans="1:15">
      <c r="A323" s="661" t="s">
        <v>19</v>
      </c>
      <c r="B323" s="661" t="s">
        <v>20</v>
      </c>
      <c r="C323" s="662" t="s">
        <v>310</v>
      </c>
      <c r="D323" s="663" t="s">
        <v>501</v>
      </c>
      <c r="E323" s="664">
        <v>428</v>
      </c>
      <c r="F323" s="665"/>
      <c r="G323" s="666">
        <v>1.4</v>
      </c>
      <c r="H323" s="667" t="s">
        <v>500</v>
      </c>
      <c r="I323" s="680" t="s">
        <v>496</v>
      </c>
      <c r="J323" s="680"/>
      <c r="K323" s="132">
        <v>13.75</v>
      </c>
      <c r="L323" s="132">
        <f t="shared" si="5"/>
        <v>19.25</v>
      </c>
      <c r="M323" s="662" t="s">
        <v>496</v>
      </c>
      <c r="N323" s="662" t="s">
        <v>25</v>
      </c>
      <c r="O323" s="662" t="s">
        <v>25</v>
      </c>
    </row>
    <row r="324" ht="24" customHeight="1" spans="1:15">
      <c r="A324" s="661" t="s">
        <v>19</v>
      </c>
      <c r="B324" s="661" t="s">
        <v>20</v>
      </c>
      <c r="C324" s="662" t="s">
        <v>310</v>
      </c>
      <c r="D324" s="663" t="s">
        <v>502</v>
      </c>
      <c r="E324" s="664">
        <v>346</v>
      </c>
      <c r="F324" s="665"/>
      <c r="G324" s="666">
        <v>0.2</v>
      </c>
      <c r="H324" s="667" t="s">
        <v>503</v>
      </c>
      <c r="I324" s="680" t="s">
        <v>504</v>
      </c>
      <c r="J324" s="680"/>
      <c r="K324" s="132">
        <v>13.75</v>
      </c>
      <c r="L324" s="132">
        <f t="shared" si="5"/>
        <v>2.75</v>
      </c>
      <c r="M324" s="662" t="s">
        <v>504</v>
      </c>
      <c r="N324" s="662" t="s">
        <v>25</v>
      </c>
      <c r="O324" s="662" t="s">
        <v>25</v>
      </c>
    </row>
    <row r="325" ht="24" customHeight="1" spans="1:15">
      <c r="A325" s="661" t="s">
        <v>19</v>
      </c>
      <c r="B325" s="661" t="s">
        <v>20</v>
      </c>
      <c r="C325" s="662" t="s">
        <v>310</v>
      </c>
      <c r="D325" s="663" t="s">
        <v>505</v>
      </c>
      <c r="E325" s="664">
        <v>344</v>
      </c>
      <c r="F325" s="665"/>
      <c r="G325" s="666">
        <v>1.9</v>
      </c>
      <c r="H325" s="667" t="s">
        <v>503</v>
      </c>
      <c r="I325" s="680" t="s">
        <v>504</v>
      </c>
      <c r="J325" s="680"/>
      <c r="K325" s="132">
        <v>13.75</v>
      </c>
      <c r="L325" s="132">
        <f t="shared" si="5"/>
        <v>26.125</v>
      </c>
      <c r="M325" s="662" t="s">
        <v>504</v>
      </c>
      <c r="N325" s="662" t="s">
        <v>25</v>
      </c>
      <c r="O325" s="662" t="s">
        <v>25</v>
      </c>
    </row>
    <row r="326" ht="24" customHeight="1" spans="1:15">
      <c r="A326" s="661" t="s">
        <v>19</v>
      </c>
      <c r="B326" s="661" t="s">
        <v>20</v>
      </c>
      <c r="C326" s="662" t="s">
        <v>310</v>
      </c>
      <c r="D326" s="663" t="s">
        <v>506</v>
      </c>
      <c r="E326" s="664">
        <v>341</v>
      </c>
      <c r="F326" s="665"/>
      <c r="G326" s="666">
        <v>6.5</v>
      </c>
      <c r="H326" s="667" t="s">
        <v>503</v>
      </c>
      <c r="I326" s="680" t="s">
        <v>504</v>
      </c>
      <c r="J326" s="680"/>
      <c r="K326" s="132">
        <v>13.75</v>
      </c>
      <c r="L326" s="132">
        <f t="shared" si="5"/>
        <v>89.375</v>
      </c>
      <c r="M326" s="662" t="s">
        <v>504</v>
      </c>
      <c r="N326" s="662" t="s">
        <v>25</v>
      </c>
      <c r="O326" s="662" t="s">
        <v>25</v>
      </c>
    </row>
    <row r="327" ht="24" customHeight="1" spans="1:15">
      <c r="A327" s="661" t="s">
        <v>19</v>
      </c>
      <c r="B327" s="661" t="s">
        <v>20</v>
      </c>
      <c r="C327" s="662" t="s">
        <v>310</v>
      </c>
      <c r="D327" s="663" t="s">
        <v>507</v>
      </c>
      <c r="E327" s="664">
        <v>368</v>
      </c>
      <c r="F327" s="665"/>
      <c r="G327" s="666">
        <v>3.4</v>
      </c>
      <c r="H327" s="667" t="s">
        <v>508</v>
      </c>
      <c r="I327" s="680" t="s">
        <v>504</v>
      </c>
      <c r="J327" s="680"/>
      <c r="K327" s="132">
        <v>13.75</v>
      </c>
      <c r="L327" s="132">
        <f t="shared" si="5"/>
        <v>46.75</v>
      </c>
      <c r="M327" s="662" t="s">
        <v>504</v>
      </c>
      <c r="N327" s="662" t="s">
        <v>25</v>
      </c>
      <c r="O327" s="662" t="s">
        <v>25</v>
      </c>
    </row>
    <row r="328" ht="24" customHeight="1" spans="1:15">
      <c r="A328" s="661" t="s">
        <v>19</v>
      </c>
      <c r="B328" s="661" t="s">
        <v>20</v>
      </c>
      <c r="C328" s="662" t="s">
        <v>310</v>
      </c>
      <c r="D328" s="663" t="s">
        <v>39</v>
      </c>
      <c r="E328" s="664">
        <v>504</v>
      </c>
      <c r="F328" s="665"/>
      <c r="G328" s="666">
        <v>10.32</v>
      </c>
      <c r="H328" s="667" t="s">
        <v>509</v>
      </c>
      <c r="I328" s="680" t="s">
        <v>510</v>
      </c>
      <c r="J328" s="680"/>
      <c r="K328" s="132">
        <v>13.75</v>
      </c>
      <c r="L328" s="132">
        <f t="shared" si="5"/>
        <v>141.9</v>
      </c>
      <c r="M328" s="662" t="s">
        <v>510</v>
      </c>
      <c r="N328" s="662" t="s">
        <v>25</v>
      </c>
      <c r="O328" s="662" t="s">
        <v>25</v>
      </c>
    </row>
    <row r="329" ht="24" customHeight="1" spans="1:15">
      <c r="A329" s="661" t="s">
        <v>19</v>
      </c>
      <c r="B329" s="661" t="s">
        <v>20</v>
      </c>
      <c r="C329" s="662" t="s">
        <v>310</v>
      </c>
      <c r="D329" s="663" t="s">
        <v>39</v>
      </c>
      <c r="E329" s="664">
        <v>505</v>
      </c>
      <c r="F329" s="665"/>
      <c r="G329" s="666">
        <v>2</v>
      </c>
      <c r="H329" s="667" t="s">
        <v>509</v>
      </c>
      <c r="I329" s="680" t="s">
        <v>510</v>
      </c>
      <c r="J329" s="680"/>
      <c r="K329" s="132">
        <v>13.75</v>
      </c>
      <c r="L329" s="132">
        <f t="shared" si="5"/>
        <v>27.5</v>
      </c>
      <c r="M329" s="662" t="s">
        <v>510</v>
      </c>
      <c r="N329" s="662" t="s">
        <v>25</v>
      </c>
      <c r="O329" s="662" t="s">
        <v>25</v>
      </c>
    </row>
    <row r="330" ht="24" customHeight="1" spans="1:15">
      <c r="A330" s="661" t="s">
        <v>19</v>
      </c>
      <c r="B330" s="661" t="s">
        <v>20</v>
      </c>
      <c r="C330" s="662" t="s">
        <v>310</v>
      </c>
      <c r="D330" s="663" t="s">
        <v>383</v>
      </c>
      <c r="E330" s="668">
        <v>729</v>
      </c>
      <c r="F330" s="669"/>
      <c r="G330" s="666">
        <v>12</v>
      </c>
      <c r="H330" s="667" t="s">
        <v>511</v>
      </c>
      <c r="I330" s="680" t="s">
        <v>512</v>
      </c>
      <c r="J330" s="680"/>
      <c r="K330" s="132">
        <v>13.75</v>
      </c>
      <c r="L330" s="132">
        <f t="shared" si="5"/>
        <v>165</v>
      </c>
      <c r="M330" s="662" t="s">
        <v>512</v>
      </c>
      <c r="N330" s="662" t="s">
        <v>25</v>
      </c>
      <c r="O330" s="662" t="s">
        <v>25</v>
      </c>
    </row>
    <row r="331" ht="24" customHeight="1" spans="1:15">
      <c r="A331" s="661" t="s">
        <v>19</v>
      </c>
      <c r="B331" s="661" t="s">
        <v>20</v>
      </c>
      <c r="C331" s="662" t="s">
        <v>310</v>
      </c>
      <c r="D331" s="663" t="s">
        <v>513</v>
      </c>
      <c r="E331" s="664">
        <v>420</v>
      </c>
      <c r="F331" s="665"/>
      <c r="G331" s="666">
        <v>1.2</v>
      </c>
      <c r="H331" s="667" t="s">
        <v>514</v>
      </c>
      <c r="I331" s="680" t="s">
        <v>515</v>
      </c>
      <c r="J331" s="680"/>
      <c r="K331" s="132">
        <v>13.75</v>
      </c>
      <c r="L331" s="132">
        <f t="shared" si="5"/>
        <v>16.5</v>
      </c>
      <c r="M331" s="662" t="s">
        <v>515</v>
      </c>
      <c r="N331" s="662" t="s">
        <v>25</v>
      </c>
      <c r="O331" s="662" t="s">
        <v>25</v>
      </c>
    </row>
    <row r="332" ht="24" customHeight="1" spans="1:15">
      <c r="A332" s="661" t="s">
        <v>19</v>
      </c>
      <c r="B332" s="661" t="s">
        <v>20</v>
      </c>
      <c r="C332" s="662" t="s">
        <v>310</v>
      </c>
      <c r="D332" s="663" t="s">
        <v>516</v>
      </c>
      <c r="E332" s="664">
        <v>424</v>
      </c>
      <c r="F332" s="665"/>
      <c r="G332" s="666">
        <v>4.6</v>
      </c>
      <c r="H332" s="667" t="s">
        <v>514</v>
      </c>
      <c r="I332" s="680" t="s">
        <v>515</v>
      </c>
      <c r="J332" s="680"/>
      <c r="K332" s="132">
        <v>13.75</v>
      </c>
      <c r="L332" s="132">
        <f t="shared" si="5"/>
        <v>63.25</v>
      </c>
      <c r="M332" s="662" t="s">
        <v>515</v>
      </c>
      <c r="N332" s="662" t="s">
        <v>25</v>
      </c>
      <c r="O332" s="662" t="s">
        <v>25</v>
      </c>
    </row>
    <row r="333" ht="24" customHeight="1" spans="1:15">
      <c r="A333" s="661" t="s">
        <v>19</v>
      </c>
      <c r="B333" s="661" t="s">
        <v>20</v>
      </c>
      <c r="C333" s="662" t="s">
        <v>310</v>
      </c>
      <c r="D333" s="663" t="s">
        <v>517</v>
      </c>
      <c r="E333" s="664">
        <v>435</v>
      </c>
      <c r="F333" s="665"/>
      <c r="G333" s="666">
        <v>9.1</v>
      </c>
      <c r="H333" s="667" t="s">
        <v>514</v>
      </c>
      <c r="I333" s="680" t="s">
        <v>515</v>
      </c>
      <c r="J333" s="680"/>
      <c r="K333" s="132">
        <v>13.75</v>
      </c>
      <c r="L333" s="132">
        <f t="shared" si="5"/>
        <v>125.125</v>
      </c>
      <c r="M333" s="662" t="s">
        <v>515</v>
      </c>
      <c r="N333" s="662" t="s">
        <v>25</v>
      </c>
      <c r="O333" s="662" t="s">
        <v>25</v>
      </c>
    </row>
    <row r="334" ht="24" customHeight="1" spans="1:15">
      <c r="A334" s="661" t="s">
        <v>19</v>
      </c>
      <c r="B334" s="661" t="s">
        <v>20</v>
      </c>
      <c r="C334" s="662" t="s">
        <v>310</v>
      </c>
      <c r="D334" s="663" t="s">
        <v>518</v>
      </c>
      <c r="E334" s="664">
        <v>430</v>
      </c>
      <c r="F334" s="665"/>
      <c r="G334" s="666">
        <v>0.5</v>
      </c>
      <c r="H334" s="667" t="s">
        <v>519</v>
      </c>
      <c r="I334" s="680" t="s">
        <v>515</v>
      </c>
      <c r="J334" s="680"/>
      <c r="K334" s="132">
        <v>13.75</v>
      </c>
      <c r="L334" s="132">
        <f t="shared" si="5"/>
        <v>6.875</v>
      </c>
      <c r="M334" s="662" t="s">
        <v>515</v>
      </c>
      <c r="N334" s="662" t="s">
        <v>25</v>
      </c>
      <c r="O334" s="662" t="s">
        <v>25</v>
      </c>
    </row>
    <row r="335" ht="24" customHeight="1" spans="1:15">
      <c r="A335" s="661" t="s">
        <v>19</v>
      </c>
      <c r="B335" s="661" t="s">
        <v>20</v>
      </c>
      <c r="C335" s="662" t="s">
        <v>310</v>
      </c>
      <c r="D335" s="663" t="s">
        <v>520</v>
      </c>
      <c r="E335" s="664">
        <v>409</v>
      </c>
      <c r="F335" s="665"/>
      <c r="G335" s="666">
        <v>6</v>
      </c>
      <c r="H335" s="667" t="s">
        <v>521</v>
      </c>
      <c r="I335" s="680" t="s">
        <v>522</v>
      </c>
      <c r="J335" s="680"/>
      <c r="K335" s="132">
        <v>13.75</v>
      </c>
      <c r="L335" s="132">
        <f t="shared" si="5"/>
        <v>82.5</v>
      </c>
      <c r="M335" s="662" t="s">
        <v>522</v>
      </c>
      <c r="N335" s="662" t="s">
        <v>64</v>
      </c>
      <c r="O335" s="662" t="s">
        <v>25</v>
      </c>
    </row>
    <row r="336" ht="24" customHeight="1" spans="1:15">
      <c r="A336" s="661" t="s">
        <v>19</v>
      </c>
      <c r="B336" s="661" t="s">
        <v>20</v>
      </c>
      <c r="C336" s="662" t="s">
        <v>310</v>
      </c>
      <c r="D336" s="663" t="s">
        <v>523</v>
      </c>
      <c r="E336" s="664">
        <v>366</v>
      </c>
      <c r="F336" s="665"/>
      <c r="G336" s="666">
        <v>8.4</v>
      </c>
      <c r="H336" s="667" t="s">
        <v>521</v>
      </c>
      <c r="I336" s="680" t="s">
        <v>522</v>
      </c>
      <c r="J336" s="680"/>
      <c r="K336" s="132">
        <v>13.75</v>
      </c>
      <c r="L336" s="132">
        <f t="shared" si="5"/>
        <v>115.5</v>
      </c>
      <c r="M336" s="662" t="s">
        <v>522</v>
      </c>
      <c r="N336" s="662" t="s">
        <v>64</v>
      </c>
      <c r="O336" s="662" t="s">
        <v>25</v>
      </c>
    </row>
    <row r="337" ht="24" customHeight="1" spans="1:15">
      <c r="A337" s="661" t="s">
        <v>19</v>
      </c>
      <c r="B337" s="661" t="s">
        <v>20</v>
      </c>
      <c r="C337" s="662" t="s">
        <v>310</v>
      </c>
      <c r="D337" s="663" t="s">
        <v>524</v>
      </c>
      <c r="E337" s="677">
        <v>364</v>
      </c>
      <c r="F337" s="683"/>
      <c r="G337" s="666">
        <v>4.1</v>
      </c>
      <c r="H337" s="667" t="s">
        <v>525</v>
      </c>
      <c r="I337" s="680" t="s">
        <v>526</v>
      </c>
      <c r="J337" s="680"/>
      <c r="K337" s="132">
        <v>13.75</v>
      </c>
      <c r="L337" s="132">
        <f t="shared" si="5"/>
        <v>56.375</v>
      </c>
      <c r="M337" s="662" t="s">
        <v>526</v>
      </c>
      <c r="N337" s="662" t="s">
        <v>64</v>
      </c>
      <c r="O337" s="662" t="s">
        <v>25</v>
      </c>
    </row>
    <row r="338" ht="24" customHeight="1" spans="1:15">
      <c r="A338" s="661" t="s">
        <v>19</v>
      </c>
      <c r="B338" s="661" t="s">
        <v>20</v>
      </c>
      <c r="C338" s="662" t="s">
        <v>310</v>
      </c>
      <c r="D338" s="663" t="s">
        <v>527</v>
      </c>
      <c r="E338" s="677">
        <v>339</v>
      </c>
      <c r="F338" s="683"/>
      <c r="G338" s="666">
        <v>4.3</v>
      </c>
      <c r="H338" s="667" t="s">
        <v>525</v>
      </c>
      <c r="I338" s="680" t="s">
        <v>526</v>
      </c>
      <c r="J338" s="680"/>
      <c r="K338" s="132">
        <v>13.75</v>
      </c>
      <c r="L338" s="132">
        <f t="shared" si="5"/>
        <v>59.125</v>
      </c>
      <c r="M338" s="662" t="s">
        <v>526</v>
      </c>
      <c r="N338" s="662" t="s">
        <v>64</v>
      </c>
      <c r="O338" s="662" t="s">
        <v>25</v>
      </c>
    </row>
    <row r="339" ht="24" customHeight="1" spans="1:15">
      <c r="A339" s="661" t="s">
        <v>19</v>
      </c>
      <c r="B339" s="661" t="s">
        <v>20</v>
      </c>
      <c r="C339" s="662" t="s">
        <v>310</v>
      </c>
      <c r="D339" s="663" t="s">
        <v>528</v>
      </c>
      <c r="E339" s="677">
        <v>352</v>
      </c>
      <c r="F339" s="683"/>
      <c r="G339" s="666">
        <v>1.7</v>
      </c>
      <c r="H339" s="667" t="s">
        <v>525</v>
      </c>
      <c r="I339" s="680" t="s">
        <v>526</v>
      </c>
      <c r="J339" s="680"/>
      <c r="K339" s="132">
        <v>13.75</v>
      </c>
      <c r="L339" s="132">
        <f t="shared" si="5"/>
        <v>23.375</v>
      </c>
      <c r="M339" s="662" t="s">
        <v>526</v>
      </c>
      <c r="N339" s="662" t="s">
        <v>64</v>
      </c>
      <c r="O339" s="662" t="s">
        <v>25</v>
      </c>
    </row>
    <row r="340" ht="24" customHeight="1" spans="1:15">
      <c r="A340" s="661" t="s">
        <v>19</v>
      </c>
      <c r="B340" s="661" t="s">
        <v>20</v>
      </c>
      <c r="C340" s="662" t="s">
        <v>310</v>
      </c>
      <c r="D340" s="663" t="s">
        <v>529</v>
      </c>
      <c r="E340" s="664">
        <v>608</v>
      </c>
      <c r="F340" s="665"/>
      <c r="G340" s="666">
        <v>2.4</v>
      </c>
      <c r="H340" s="667" t="s">
        <v>530</v>
      </c>
      <c r="I340" s="680" t="s">
        <v>531</v>
      </c>
      <c r="J340" s="680"/>
      <c r="K340" s="132">
        <v>13.75</v>
      </c>
      <c r="L340" s="132">
        <f t="shared" si="5"/>
        <v>33</v>
      </c>
      <c r="M340" s="662" t="s">
        <v>531</v>
      </c>
      <c r="N340" s="662" t="s">
        <v>25</v>
      </c>
      <c r="O340" s="662" t="s">
        <v>25</v>
      </c>
    </row>
    <row r="341" ht="24" customHeight="1" spans="1:15">
      <c r="A341" s="661" t="s">
        <v>19</v>
      </c>
      <c r="B341" s="661" t="s">
        <v>20</v>
      </c>
      <c r="C341" s="662" t="s">
        <v>310</v>
      </c>
      <c r="D341" s="663" t="s">
        <v>208</v>
      </c>
      <c r="E341" s="664">
        <v>531</v>
      </c>
      <c r="F341" s="665"/>
      <c r="G341" s="666">
        <v>2.1</v>
      </c>
      <c r="H341" s="667" t="s">
        <v>530</v>
      </c>
      <c r="I341" s="680" t="s">
        <v>531</v>
      </c>
      <c r="J341" s="680"/>
      <c r="K341" s="132">
        <v>13.75</v>
      </c>
      <c r="L341" s="132">
        <f t="shared" si="5"/>
        <v>28.875</v>
      </c>
      <c r="M341" s="662" t="s">
        <v>531</v>
      </c>
      <c r="N341" s="662" t="s">
        <v>25</v>
      </c>
      <c r="O341" s="662" t="s">
        <v>25</v>
      </c>
    </row>
    <row r="342" ht="24" customHeight="1" spans="1:15">
      <c r="A342" s="661" t="s">
        <v>19</v>
      </c>
      <c r="B342" s="661" t="s">
        <v>20</v>
      </c>
      <c r="C342" s="662" t="s">
        <v>310</v>
      </c>
      <c r="D342" s="663" t="s">
        <v>335</v>
      </c>
      <c r="E342" s="664">
        <v>574</v>
      </c>
      <c r="F342" s="665"/>
      <c r="G342" s="666">
        <v>3.6</v>
      </c>
      <c r="H342" s="667" t="s">
        <v>530</v>
      </c>
      <c r="I342" s="680" t="s">
        <v>531</v>
      </c>
      <c r="J342" s="680"/>
      <c r="K342" s="132">
        <v>13.75</v>
      </c>
      <c r="L342" s="132">
        <f t="shared" si="5"/>
        <v>49.5</v>
      </c>
      <c r="M342" s="662" t="s">
        <v>531</v>
      </c>
      <c r="N342" s="662" t="s">
        <v>25</v>
      </c>
      <c r="O342" s="662" t="s">
        <v>25</v>
      </c>
    </row>
    <row r="343" ht="24" customHeight="1" spans="1:15">
      <c r="A343" s="661" t="s">
        <v>19</v>
      </c>
      <c r="B343" s="661" t="s">
        <v>20</v>
      </c>
      <c r="C343" s="662" t="s">
        <v>310</v>
      </c>
      <c r="D343" s="663" t="s">
        <v>532</v>
      </c>
      <c r="E343" s="664">
        <v>643</v>
      </c>
      <c r="F343" s="665"/>
      <c r="G343" s="666">
        <v>3.9</v>
      </c>
      <c r="H343" s="667" t="s">
        <v>533</v>
      </c>
      <c r="I343" s="680" t="s">
        <v>531</v>
      </c>
      <c r="J343" s="680"/>
      <c r="K343" s="132">
        <v>13.75</v>
      </c>
      <c r="L343" s="132">
        <f t="shared" si="5"/>
        <v>53.625</v>
      </c>
      <c r="M343" s="662" t="s">
        <v>531</v>
      </c>
      <c r="N343" s="662" t="s">
        <v>25</v>
      </c>
      <c r="O343" s="662" t="s">
        <v>25</v>
      </c>
    </row>
    <row r="344" ht="24" customHeight="1" spans="1:15">
      <c r="A344" s="661" t="s">
        <v>19</v>
      </c>
      <c r="B344" s="661" t="s">
        <v>20</v>
      </c>
      <c r="C344" s="662" t="s">
        <v>310</v>
      </c>
      <c r="D344" s="663" t="s">
        <v>534</v>
      </c>
      <c r="E344" s="664">
        <v>539</v>
      </c>
      <c r="F344" s="665"/>
      <c r="G344" s="666">
        <v>8.5</v>
      </c>
      <c r="H344" s="667" t="s">
        <v>533</v>
      </c>
      <c r="I344" s="680" t="s">
        <v>531</v>
      </c>
      <c r="J344" s="680"/>
      <c r="K344" s="132">
        <v>13.75</v>
      </c>
      <c r="L344" s="132">
        <f t="shared" si="5"/>
        <v>116.875</v>
      </c>
      <c r="M344" s="662" t="s">
        <v>531</v>
      </c>
      <c r="N344" s="662" t="s">
        <v>25</v>
      </c>
      <c r="O344" s="662" t="s">
        <v>25</v>
      </c>
    </row>
    <row r="345" ht="24" customHeight="1" spans="1:15">
      <c r="A345" s="661" t="s">
        <v>19</v>
      </c>
      <c r="B345" s="661" t="s">
        <v>20</v>
      </c>
      <c r="C345" s="662" t="s">
        <v>310</v>
      </c>
      <c r="D345" s="663" t="s">
        <v>535</v>
      </c>
      <c r="E345" s="664">
        <v>545</v>
      </c>
      <c r="F345" s="665"/>
      <c r="G345" s="666">
        <v>2.1</v>
      </c>
      <c r="H345" s="667" t="s">
        <v>533</v>
      </c>
      <c r="I345" s="680" t="s">
        <v>531</v>
      </c>
      <c r="J345" s="680"/>
      <c r="K345" s="132">
        <v>13.75</v>
      </c>
      <c r="L345" s="132">
        <f t="shared" si="5"/>
        <v>28.875</v>
      </c>
      <c r="M345" s="662" t="s">
        <v>531</v>
      </c>
      <c r="N345" s="662" t="s">
        <v>25</v>
      </c>
      <c r="O345" s="662" t="s">
        <v>25</v>
      </c>
    </row>
    <row r="346" ht="24" customHeight="1" spans="1:15">
      <c r="A346" s="661" t="s">
        <v>19</v>
      </c>
      <c r="B346" s="661" t="s">
        <v>20</v>
      </c>
      <c r="C346" s="662" t="s">
        <v>310</v>
      </c>
      <c r="D346" s="663" t="s">
        <v>536</v>
      </c>
      <c r="E346" s="664">
        <v>365</v>
      </c>
      <c r="F346" s="665"/>
      <c r="G346" s="666">
        <v>14.6</v>
      </c>
      <c r="H346" s="667" t="s">
        <v>537</v>
      </c>
      <c r="I346" s="680" t="s">
        <v>538</v>
      </c>
      <c r="J346" s="680"/>
      <c r="K346" s="132">
        <v>13.75</v>
      </c>
      <c r="L346" s="132">
        <f t="shared" si="5"/>
        <v>200.75</v>
      </c>
      <c r="M346" s="662" t="s">
        <v>538</v>
      </c>
      <c r="N346" s="662" t="s">
        <v>64</v>
      </c>
      <c r="O346" s="662" t="s">
        <v>25</v>
      </c>
    </row>
    <row r="347" ht="24" customHeight="1" spans="1:15">
      <c r="A347" s="661" t="s">
        <v>19</v>
      </c>
      <c r="B347" s="661" t="s">
        <v>20</v>
      </c>
      <c r="C347" s="662" t="s">
        <v>310</v>
      </c>
      <c r="D347" s="663" t="s">
        <v>507</v>
      </c>
      <c r="E347" s="664">
        <v>369</v>
      </c>
      <c r="F347" s="665"/>
      <c r="G347" s="666">
        <v>1</v>
      </c>
      <c r="H347" s="667" t="s">
        <v>537</v>
      </c>
      <c r="I347" s="680" t="s">
        <v>538</v>
      </c>
      <c r="J347" s="680"/>
      <c r="K347" s="132">
        <v>13.75</v>
      </c>
      <c r="L347" s="132">
        <f t="shared" si="5"/>
        <v>13.75</v>
      </c>
      <c r="M347" s="662" t="s">
        <v>538</v>
      </c>
      <c r="N347" s="662" t="s">
        <v>64</v>
      </c>
      <c r="O347" s="662" t="s">
        <v>25</v>
      </c>
    </row>
    <row r="348" ht="24" customHeight="1" spans="1:15">
      <c r="A348" s="661" t="s">
        <v>19</v>
      </c>
      <c r="B348" s="661" t="s">
        <v>20</v>
      </c>
      <c r="C348" s="662" t="s">
        <v>310</v>
      </c>
      <c r="D348" s="663" t="s">
        <v>36</v>
      </c>
      <c r="E348" s="664">
        <v>371</v>
      </c>
      <c r="F348" s="665"/>
      <c r="G348" s="666">
        <v>1</v>
      </c>
      <c r="H348" s="667" t="s">
        <v>537</v>
      </c>
      <c r="I348" s="680" t="s">
        <v>538</v>
      </c>
      <c r="J348" s="680"/>
      <c r="K348" s="132">
        <v>13.75</v>
      </c>
      <c r="L348" s="132">
        <f t="shared" si="5"/>
        <v>13.75</v>
      </c>
      <c r="M348" s="662" t="s">
        <v>538</v>
      </c>
      <c r="N348" s="662" t="s">
        <v>64</v>
      </c>
      <c r="O348" s="662" t="s">
        <v>25</v>
      </c>
    </row>
    <row r="349" ht="24" customHeight="1" spans="1:15">
      <c r="A349" s="661" t="s">
        <v>19</v>
      </c>
      <c r="B349" s="661" t="s">
        <v>20</v>
      </c>
      <c r="C349" s="662" t="s">
        <v>310</v>
      </c>
      <c r="D349" s="663" t="s">
        <v>539</v>
      </c>
      <c r="E349" s="664">
        <v>390</v>
      </c>
      <c r="F349" s="665"/>
      <c r="G349" s="666">
        <v>4.1</v>
      </c>
      <c r="H349" s="667" t="s">
        <v>540</v>
      </c>
      <c r="I349" s="680" t="s">
        <v>541</v>
      </c>
      <c r="J349" s="680"/>
      <c r="K349" s="132">
        <v>13.75</v>
      </c>
      <c r="L349" s="132">
        <f t="shared" si="5"/>
        <v>56.375</v>
      </c>
      <c r="M349" s="662" t="s">
        <v>541</v>
      </c>
      <c r="N349" s="662" t="s">
        <v>25</v>
      </c>
      <c r="O349" s="662" t="s">
        <v>25</v>
      </c>
    </row>
    <row r="350" ht="24" customHeight="1" spans="1:15">
      <c r="A350" s="661" t="s">
        <v>19</v>
      </c>
      <c r="B350" s="661" t="s">
        <v>20</v>
      </c>
      <c r="C350" s="662" t="s">
        <v>310</v>
      </c>
      <c r="D350" s="663" t="s">
        <v>455</v>
      </c>
      <c r="E350" s="664">
        <v>377</v>
      </c>
      <c r="F350" s="665"/>
      <c r="G350" s="666">
        <v>1.9</v>
      </c>
      <c r="H350" s="667" t="s">
        <v>540</v>
      </c>
      <c r="I350" s="680" t="s">
        <v>541</v>
      </c>
      <c r="J350" s="680"/>
      <c r="K350" s="132">
        <v>13.75</v>
      </c>
      <c r="L350" s="132">
        <f t="shared" si="5"/>
        <v>26.125</v>
      </c>
      <c r="M350" s="662" t="s">
        <v>541</v>
      </c>
      <c r="N350" s="662" t="s">
        <v>25</v>
      </c>
      <c r="O350" s="662" t="s">
        <v>25</v>
      </c>
    </row>
    <row r="351" ht="24" customHeight="1" spans="1:15">
      <c r="A351" s="661" t="s">
        <v>19</v>
      </c>
      <c r="B351" s="661" t="s">
        <v>20</v>
      </c>
      <c r="C351" s="662" t="s">
        <v>310</v>
      </c>
      <c r="D351" s="663" t="s">
        <v>542</v>
      </c>
      <c r="E351" s="664">
        <v>419</v>
      </c>
      <c r="F351" s="665"/>
      <c r="G351" s="666">
        <v>3.1</v>
      </c>
      <c r="H351" s="667" t="s">
        <v>540</v>
      </c>
      <c r="I351" s="680" t="s">
        <v>541</v>
      </c>
      <c r="J351" s="680"/>
      <c r="K351" s="132">
        <v>13.75</v>
      </c>
      <c r="L351" s="132">
        <f t="shared" si="5"/>
        <v>42.625</v>
      </c>
      <c r="M351" s="662" t="s">
        <v>541</v>
      </c>
      <c r="N351" s="662" t="s">
        <v>25</v>
      </c>
      <c r="O351" s="662" t="s">
        <v>25</v>
      </c>
    </row>
    <row r="352" ht="24" customHeight="1" spans="1:15">
      <c r="A352" s="661" t="s">
        <v>19</v>
      </c>
      <c r="B352" s="661" t="s">
        <v>20</v>
      </c>
      <c r="C352" s="662" t="s">
        <v>310</v>
      </c>
      <c r="D352" s="663" t="s">
        <v>543</v>
      </c>
      <c r="E352" s="664">
        <v>373</v>
      </c>
      <c r="F352" s="665"/>
      <c r="G352" s="666">
        <v>5.3</v>
      </c>
      <c r="H352" s="667" t="s">
        <v>544</v>
      </c>
      <c r="I352" s="680" t="s">
        <v>541</v>
      </c>
      <c r="J352" s="680"/>
      <c r="K352" s="132">
        <v>13.75</v>
      </c>
      <c r="L352" s="132">
        <f t="shared" si="5"/>
        <v>72.875</v>
      </c>
      <c r="M352" s="662" t="s">
        <v>541</v>
      </c>
      <c r="N352" s="662" t="s">
        <v>25</v>
      </c>
      <c r="O352" s="662" t="s">
        <v>25</v>
      </c>
    </row>
    <row r="353" ht="24" customHeight="1" spans="1:15">
      <c r="A353" s="661" t="s">
        <v>19</v>
      </c>
      <c r="B353" s="661" t="s">
        <v>20</v>
      </c>
      <c r="C353" s="662" t="s">
        <v>310</v>
      </c>
      <c r="D353" s="663" t="s">
        <v>545</v>
      </c>
      <c r="E353" s="664">
        <v>462</v>
      </c>
      <c r="F353" s="665"/>
      <c r="G353" s="666">
        <v>12</v>
      </c>
      <c r="H353" s="667" t="s">
        <v>546</v>
      </c>
      <c r="I353" s="680" t="s">
        <v>547</v>
      </c>
      <c r="J353" s="680"/>
      <c r="K353" s="132">
        <v>13.75</v>
      </c>
      <c r="L353" s="132">
        <f t="shared" si="5"/>
        <v>165</v>
      </c>
      <c r="M353" s="662" t="s">
        <v>547</v>
      </c>
      <c r="N353" s="662" t="s">
        <v>25</v>
      </c>
      <c r="O353" s="662" t="s">
        <v>25</v>
      </c>
    </row>
    <row r="354" ht="24" customHeight="1" spans="1:15">
      <c r="A354" s="661" t="s">
        <v>19</v>
      </c>
      <c r="B354" s="661" t="s">
        <v>20</v>
      </c>
      <c r="C354" s="662" t="s">
        <v>310</v>
      </c>
      <c r="D354" s="663" t="s">
        <v>87</v>
      </c>
      <c r="E354" s="664">
        <v>465</v>
      </c>
      <c r="F354" s="665"/>
      <c r="G354" s="666">
        <v>1.4</v>
      </c>
      <c r="H354" s="667" t="s">
        <v>546</v>
      </c>
      <c r="I354" s="680" t="s">
        <v>547</v>
      </c>
      <c r="J354" s="680"/>
      <c r="K354" s="132">
        <v>13.75</v>
      </c>
      <c r="L354" s="132">
        <f t="shared" si="5"/>
        <v>19.25</v>
      </c>
      <c r="M354" s="662" t="s">
        <v>547</v>
      </c>
      <c r="N354" s="662" t="s">
        <v>25</v>
      </c>
      <c r="O354" s="662" t="s">
        <v>25</v>
      </c>
    </row>
    <row r="355" ht="24" customHeight="1" spans="1:15">
      <c r="A355" s="661" t="s">
        <v>19</v>
      </c>
      <c r="B355" s="661" t="s">
        <v>20</v>
      </c>
      <c r="C355" s="662" t="s">
        <v>310</v>
      </c>
      <c r="D355" s="663" t="s">
        <v>548</v>
      </c>
      <c r="E355" s="664">
        <v>459</v>
      </c>
      <c r="F355" s="665"/>
      <c r="G355" s="666">
        <v>8.2</v>
      </c>
      <c r="H355" s="667" t="s">
        <v>546</v>
      </c>
      <c r="I355" s="680" t="s">
        <v>547</v>
      </c>
      <c r="J355" s="680"/>
      <c r="K355" s="132">
        <v>13.75</v>
      </c>
      <c r="L355" s="132">
        <f t="shared" si="5"/>
        <v>112.75</v>
      </c>
      <c r="M355" s="662" t="s">
        <v>547</v>
      </c>
      <c r="N355" s="662" t="s">
        <v>25</v>
      </c>
      <c r="O355" s="662" t="s">
        <v>25</v>
      </c>
    </row>
    <row r="356" ht="24" customHeight="1" spans="1:15">
      <c r="A356" s="661" t="s">
        <v>19</v>
      </c>
      <c r="B356" s="661" t="s">
        <v>20</v>
      </c>
      <c r="C356" s="662" t="s">
        <v>310</v>
      </c>
      <c r="D356" s="663" t="s">
        <v>455</v>
      </c>
      <c r="E356" s="664">
        <v>391</v>
      </c>
      <c r="F356" s="665"/>
      <c r="G356" s="666">
        <v>4.3</v>
      </c>
      <c r="H356" s="667" t="s">
        <v>549</v>
      </c>
      <c r="I356" s="680" t="s">
        <v>550</v>
      </c>
      <c r="J356" s="680"/>
      <c r="K356" s="132">
        <v>13.75</v>
      </c>
      <c r="L356" s="132">
        <f t="shared" si="5"/>
        <v>59.125</v>
      </c>
      <c r="M356" s="662" t="s">
        <v>550</v>
      </c>
      <c r="N356" s="662" t="s">
        <v>25</v>
      </c>
      <c r="O356" s="662" t="s">
        <v>25</v>
      </c>
    </row>
    <row r="357" ht="24" customHeight="1" spans="1:15">
      <c r="A357" s="661" t="s">
        <v>19</v>
      </c>
      <c r="B357" s="661" t="s">
        <v>20</v>
      </c>
      <c r="C357" s="662" t="s">
        <v>310</v>
      </c>
      <c r="D357" s="663" t="s">
        <v>551</v>
      </c>
      <c r="E357" s="664">
        <v>405</v>
      </c>
      <c r="F357" s="665"/>
      <c r="G357" s="666">
        <v>6.5</v>
      </c>
      <c r="H357" s="667" t="s">
        <v>549</v>
      </c>
      <c r="I357" s="680" t="s">
        <v>550</v>
      </c>
      <c r="J357" s="680"/>
      <c r="K357" s="132">
        <v>13.75</v>
      </c>
      <c r="L357" s="132">
        <f t="shared" si="5"/>
        <v>89.375</v>
      </c>
      <c r="M357" s="662" t="s">
        <v>550</v>
      </c>
      <c r="N357" s="662" t="s">
        <v>25</v>
      </c>
      <c r="O357" s="662" t="s">
        <v>25</v>
      </c>
    </row>
    <row r="358" ht="24" customHeight="1" spans="1:15">
      <c r="A358" s="661" t="s">
        <v>19</v>
      </c>
      <c r="B358" s="661" t="s">
        <v>20</v>
      </c>
      <c r="C358" s="662" t="s">
        <v>310</v>
      </c>
      <c r="D358" s="663" t="s">
        <v>552</v>
      </c>
      <c r="E358" s="664">
        <v>378</v>
      </c>
      <c r="F358" s="665"/>
      <c r="G358" s="666">
        <v>5.5</v>
      </c>
      <c r="H358" s="667" t="s">
        <v>549</v>
      </c>
      <c r="I358" s="680" t="s">
        <v>550</v>
      </c>
      <c r="J358" s="680"/>
      <c r="K358" s="132">
        <v>13.75</v>
      </c>
      <c r="L358" s="132">
        <f t="shared" si="5"/>
        <v>75.625</v>
      </c>
      <c r="M358" s="662" t="s">
        <v>550</v>
      </c>
      <c r="N358" s="662" t="s">
        <v>25</v>
      </c>
      <c r="O358" s="662" t="s">
        <v>25</v>
      </c>
    </row>
    <row r="359" ht="24" customHeight="1" spans="1:15">
      <c r="A359" s="661" t="s">
        <v>19</v>
      </c>
      <c r="B359" s="661" t="s">
        <v>20</v>
      </c>
      <c r="C359" s="662" t="s">
        <v>310</v>
      </c>
      <c r="D359" s="663" t="s">
        <v>513</v>
      </c>
      <c r="E359" s="664">
        <v>407</v>
      </c>
      <c r="F359" s="665"/>
      <c r="G359" s="666">
        <v>1.2</v>
      </c>
      <c r="H359" s="667" t="s">
        <v>553</v>
      </c>
      <c r="I359" s="680" t="s">
        <v>550</v>
      </c>
      <c r="J359" s="680"/>
      <c r="K359" s="132">
        <v>13.75</v>
      </c>
      <c r="L359" s="132">
        <f t="shared" si="5"/>
        <v>16.5</v>
      </c>
      <c r="M359" s="662" t="s">
        <v>550</v>
      </c>
      <c r="N359" s="662" t="s">
        <v>25</v>
      </c>
      <c r="O359" s="662" t="s">
        <v>25</v>
      </c>
    </row>
    <row r="360" ht="24" customHeight="1" spans="1:15">
      <c r="A360" s="661" t="s">
        <v>19</v>
      </c>
      <c r="B360" s="661" t="s">
        <v>20</v>
      </c>
      <c r="C360" s="662" t="s">
        <v>310</v>
      </c>
      <c r="D360" s="663" t="s">
        <v>554</v>
      </c>
      <c r="E360" s="664">
        <v>458</v>
      </c>
      <c r="F360" s="665"/>
      <c r="G360" s="666">
        <v>2.4</v>
      </c>
      <c r="H360" s="667" t="s">
        <v>555</v>
      </c>
      <c r="I360" s="680" t="s">
        <v>556</v>
      </c>
      <c r="J360" s="680"/>
      <c r="K360" s="132">
        <v>13.75</v>
      </c>
      <c r="L360" s="132">
        <f t="shared" si="5"/>
        <v>33</v>
      </c>
      <c r="M360" s="662" t="s">
        <v>556</v>
      </c>
      <c r="N360" s="662" t="s">
        <v>25</v>
      </c>
      <c r="O360" s="662" t="s">
        <v>25</v>
      </c>
    </row>
    <row r="361" ht="24" customHeight="1" spans="1:15">
      <c r="A361" s="661" t="s">
        <v>19</v>
      </c>
      <c r="B361" s="661" t="s">
        <v>20</v>
      </c>
      <c r="C361" s="662" t="s">
        <v>310</v>
      </c>
      <c r="D361" s="663" t="s">
        <v>557</v>
      </c>
      <c r="E361" s="664">
        <v>455</v>
      </c>
      <c r="F361" s="665"/>
      <c r="G361" s="666">
        <v>8.2</v>
      </c>
      <c r="H361" s="667" t="s">
        <v>555</v>
      </c>
      <c r="I361" s="680" t="s">
        <v>556</v>
      </c>
      <c r="J361" s="680"/>
      <c r="K361" s="132">
        <v>13.75</v>
      </c>
      <c r="L361" s="132">
        <f t="shared" ref="L361:L424" si="6">G361*K361</f>
        <v>112.75</v>
      </c>
      <c r="M361" s="662" t="s">
        <v>556</v>
      </c>
      <c r="N361" s="662" t="s">
        <v>25</v>
      </c>
      <c r="O361" s="662" t="s">
        <v>25</v>
      </c>
    </row>
    <row r="362" ht="24" customHeight="1" spans="1:15">
      <c r="A362" s="661" t="s">
        <v>19</v>
      </c>
      <c r="B362" s="661" t="s">
        <v>20</v>
      </c>
      <c r="C362" s="662" t="s">
        <v>310</v>
      </c>
      <c r="D362" s="663" t="s">
        <v>558</v>
      </c>
      <c r="E362" s="664">
        <v>450</v>
      </c>
      <c r="F362" s="665"/>
      <c r="G362" s="666">
        <v>1</v>
      </c>
      <c r="H362" s="667" t="s">
        <v>555</v>
      </c>
      <c r="I362" s="680" t="s">
        <v>556</v>
      </c>
      <c r="J362" s="680"/>
      <c r="K362" s="132">
        <v>13.75</v>
      </c>
      <c r="L362" s="132">
        <f t="shared" si="6"/>
        <v>13.75</v>
      </c>
      <c r="M362" s="662" t="s">
        <v>556</v>
      </c>
      <c r="N362" s="662" t="s">
        <v>25</v>
      </c>
      <c r="O362" s="662" t="s">
        <v>25</v>
      </c>
    </row>
    <row r="363" ht="24" customHeight="1" spans="1:15">
      <c r="A363" s="661" t="s">
        <v>19</v>
      </c>
      <c r="B363" s="661" t="s">
        <v>20</v>
      </c>
      <c r="C363" s="662" t="s">
        <v>310</v>
      </c>
      <c r="D363" s="663" t="s">
        <v>559</v>
      </c>
      <c r="E363" s="664">
        <v>486</v>
      </c>
      <c r="F363" s="665"/>
      <c r="G363" s="666">
        <v>3.1</v>
      </c>
      <c r="H363" s="667" t="s">
        <v>560</v>
      </c>
      <c r="I363" s="680" t="s">
        <v>561</v>
      </c>
      <c r="J363" s="680"/>
      <c r="K363" s="132">
        <v>13.75</v>
      </c>
      <c r="L363" s="132">
        <f t="shared" si="6"/>
        <v>42.625</v>
      </c>
      <c r="M363" s="662" t="s">
        <v>561</v>
      </c>
      <c r="N363" s="662" t="s">
        <v>25</v>
      </c>
      <c r="O363" s="662" t="s">
        <v>25</v>
      </c>
    </row>
    <row r="364" ht="24" customHeight="1" spans="1:15">
      <c r="A364" s="661" t="s">
        <v>19</v>
      </c>
      <c r="B364" s="661" t="s">
        <v>20</v>
      </c>
      <c r="C364" s="662" t="s">
        <v>310</v>
      </c>
      <c r="D364" s="663" t="s">
        <v>562</v>
      </c>
      <c r="E364" s="664">
        <v>475</v>
      </c>
      <c r="F364" s="665"/>
      <c r="G364" s="666">
        <v>1.2</v>
      </c>
      <c r="H364" s="667" t="s">
        <v>560</v>
      </c>
      <c r="I364" s="680" t="s">
        <v>561</v>
      </c>
      <c r="J364" s="680"/>
      <c r="K364" s="132">
        <v>13.75</v>
      </c>
      <c r="L364" s="132">
        <f t="shared" si="6"/>
        <v>16.5</v>
      </c>
      <c r="M364" s="662" t="s">
        <v>561</v>
      </c>
      <c r="N364" s="662" t="s">
        <v>25</v>
      </c>
      <c r="O364" s="662" t="s">
        <v>25</v>
      </c>
    </row>
    <row r="365" ht="24" customHeight="1" spans="1:15">
      <c r="A365" s="661" t="s">
        <v>19</v>
      </c>
      <c r="B365" s="661" t="s">
        <v>20</v>
      </c>
      <c r="C365" s="662" t="s">
        <v>310</v>
      </c>
      <c r="D365" s="663" t="s">
        <v>414</v>
      </c>
      <c r="E365" s="664">
        <v>477</v>
      </c>
      <c r="F365" s="665"/>
      <c r="G365" s="666">
        <v>2.9</v>
      </c>
      <c r="H365" s="667" t="s">
        <v>560</v>
      </c>
      <c r="I365" s="680" t="s">
        <v>561</v>
      </c>
      <c r="J365" s="680"/>
      <c r="K365" s="132">
        <v>13.75</v>
      </c>
      <c r="L365" s="132">
        <f t="shared" si="6"/>
        <v>39.875</v>
      </c>
      <c r="M365" s="662" t="s">
        <v>561</v>
      </c>
      <c r="N365" s="662" t="s">
        <v>25</v>
      </c>
      <c r="O365" s="662" t="s">
        <v>25</v>
      </c>
    </row>
    <row r="366" ht="24" customHeight="1" spans="1:15">
      <c r="A366" s="661" t="s">
        <v>19</v>
      </c>
      <c r="B366" s="661" t="s">
        <v>20</v>
      </c>
      <c r="C366" s="662" t="s">
        <v>310</v>
      </c>
      <c r="D366" s="663" t="s">
        <v>563</v>
      </c>
      <c r="E366" s="664">
        <v>472</v>
      </c>
      <c r="F366" s="665"/>
      <c r="G366" s="666">
        <v>7.2</v>
      </c>
      <c r="H366" s="667" t="s">
        <v>564</v>
      </c>
      <c r="I366" s="680" t="s">
        <v>561</v>
      </c>
      <c r="J366" s="680"/>
      <c r="K366" s="132">
        <v>13.75</v>
      </c>
      <c r="L366" s="132">
        <f t="shared" si="6"/>
        <v>99</v>
      </c>
      <c r="M366" s="662" t="s">
        <v>561</v>
      </c>
      <c r="N366" s="662" t="s">
        <v>25</v>
      </c>
      <c r="O366" s="662" t="s">
        <v>25</v>
      </c>
    </row>
    <row r="367" ht="24" customHeight="1" spans="1:15">
      <c r="A367" s="661" t="s">
        <v>19</v>
      </c>
      <c r="B367" s="661" t="s">
        <v>20</v>
      </c>
      <c r="C367" s="662" t="s">
        <v>310</v>
      </c>
      <c r="D367" s="684" t="s">
        <v>565</v>
      </c>
      <c r="E367" s="664">
        <v>656</v>
      </c>
      <c r="F367" s="665"/>
      <c r="G367" s="666">
        <v>0.5</v>
      </c>
      <c r="H367" s="687" t="s">
        <v>566</v>
      </c>
      <c r="I367" s="681" t="s">
        <v>567</v>
      </c>
      <c r="J367" s="680"/>
      <c r="K367" s="132">
        <v>13.75</v>
      </c>
      <c r="L367" s="132">
        <f t="shared" si="6"/>
        <v>6.875</v>
      </c>
      <c r="M367" s="661" t="s">
        <v>567</v>
      </c>
      <c r="N367" s="662" t="s">
        <v>25</v>
      </c>
      <c r="O367" s="662" t="s">
        <v>25</v>
      </c>
    </row>
    <row r="368" ht="24" customHeight="1" spans="1:15">
      <c r="A368" s="661" t="s">
        <v>19</v>
      </c>
      <c r="B368" s="661" t="s">
        <v>20</v>
      </c>
      <c r="C368" s="662" t="s">
        <v>310</v>
      </c>
      <c r="D368" s="663" t="s">
        <v>568</v>
      </c>
      <c r="E368" s="664">
        <v>192</v>
      </c>
      <c r="F368" s="665"/>
      <c r="G368" s="666">
        <v>19</v>
      </c>
      <c r="H368" s="667" t="s">
        <v>569</v>
      </c>
      <c r="I368" s="680" t="s">
        <v>567</v>
      </c>
      <c r="J368" s="680"/>
      <c r="K368" s="132">
        <v>13.75</v>
      </c>
      <c r="L368" s="132">
        <f t="shared" si="6"/>
        <v>261.25</v>
      </c>
      <c r="M368" s="662" t="s">
        <v>567</v>
      </c>
      <c r="N368" s="662" t="s">
        <v>25</v>
      </c>
      <c r="O368" s="662" t="s">
        <v>25</v>
      </c>
    </row>
    <row r="369" ht="24" customHeight="1" spans="1:15">
      <c r="A369" s="670" t="s">
        <v>19</v>
      </c>
      <c r="B369" s="670" t="s">
        <v>20</v>
      </c>
      <c r="C369" s="671" t="s">
        <v>310</v>
      </c>
      <c r="D369" s="672" t="s">
        <v>570</v>
      </c>
      <c r="E369" s="688">
        <v>756</v>
      </c>
      <c r="F369" s="689"/>
      <c r="G369" s="675">
        <v>12</v>
      </c>
      <c r="H369" s="676" t="s">
        <v>571</v>
      </c>
      <c r="I369" s="682" t="s">
        <v>572</v>
      </c>
      <c r="J369" s="682"/>
      <c r="K369" s="264">
        <v>13.75</v>
      </c>
      <c r="L369" s="264">
        <f t="shared" si="6"/>
        <v>165</v>
      </c>
      <c r="M369" s="671" t="s">
        <v>572</v>
      </c>
      <c r="N369" s="671" t="s">
        <v>25</v>
      </c>
      <c r="O369" s="671" t="s">
        <v>25</v>
      </c>
    </row>
    <row r="370" ht="24" customHeight="1" spans="1:15">
      <c r="A370" s="661" t="s">
        <v>19</v>
      </c>
      <c r="B370" s="661" t="s">
        <v>20</v>
      </c>
      <c r="C370" s="662" t="s">
        <v>310</v>
      </c>
      <c r="D370" s="663" t="s">
        <v>573</v>
      </c>
      <c r="E370" s="664">
        <v>670</v>
      </c>
      <c r="F370" s="665"/>
      <c r="G370" s="666">
        <v>7.5</v>
      </c>
      <c r="H370" s="667" t="s">
        <v>574</v>
      </c>
      <c r="I370" s="680" t="s">
        <v>575</v>
      </c>
      <c r="J370" s="680"/>
      <c r="K370" s="132">
        <v>13.75</v>
      </c>
      <c r="L370" s="132">
        <f t="shared" si="6"/>
        <v>103.125</v>
      </c>
      <c r="M370" s="662" t="s">
        <v>575</v>
      </c>
      <c r="N370" s="662" t="s">
        <v>25</v>
      </c>
      <c r="O370" s="662" t="s">
        <v>25</v>
      </c>
    </row>
    <row r="371" ht="24" customHeight="1" spans="1:15">
      <c r="A371" s="661" t="s">
        <v>19</v>
      </c>
      <c r="B371" s="661" t="s">
        <v>20</v>
      </c>
      <c r="C371" s="662" t="s">
        <v>310</v>
      </c>
      <c r="D371" s="663" t="s">
        <v>576</v>
      </c>
      <c r="E371" s="664">
        <v>672</v>
      </c>
      <c r="F371" s="665"/>
      <c r="G371" s="666">
        <v>4.5</v>
      </c>
      <c r="H371" s="667" t="s">
        <v>574</v>
      </c>
      <c r="I371" s="680" t="s">
        <v>575</v>
      </c>
      <c r="J371" s="680"/>
      <c r="K371" s="132">
        <v>13.75</v>
      </c>
      <c r="L371" s="132">
        <f t="shared" si="6"/>
        <v>61.875</v>
      </c>
      <c r="M371" s="662" t="s">
        <v>575</v>
      </c>
      <c r="N371" s="662" t="s">
        <v>25</v>
      </c>
      <c r="O371" s="662" t="s">
        <v>25</v>
      </c>
    </row>
    <row r="372" ht="24" customHeight="1" spans="1:15">
      <c r="A372" s="661" t="s">
        <v>19</v>
      </c>
      <c r="B372" s="661" t="s">
        <v>20</v>
      </c>
      <c r="C372" s="662" t="s">
        <v>310</v>
      </c>
      <c r="D372" s="663" t="s">
        <v>577</v>
      </c>
      <c r="E372" s="664">
        <v>676</v>
      </c>
      <c r="F372" s="665"/>
      <c r="G372" s="666">
        <v>6</v>
      </c>
      <c r="H372" s="667" t="s">
        <v>578</v>
      </c>
      <c r="I372" s="680" t="s">
        <v>575</v>
      </c>
      <c r="J372" s="680"/>
      <c r="K372" s="132">
        <v>13.75</v>
      </c>
      <c r="L372" s="132">
        <f t="shared" si="6"/>
        <v>82.5</v>
      </c>
      <c r="M372" s="662" t="s">
        <v>575</v>
      </c>
      <c r="N372" s="662" t="s">
        <v>25</v>
      </c>
      <c r="O372" s="662" t="s">
        <v>25</v>
      </c>
    </row>
    <row r="373" ht="24" customHeight="1" spans="1:15">
      <c r="A373" s="661" t="s">
        <v>19</v>
      </c>
      <c r="B373" s="661" t="s">
        <v>20</v>
      </c>
      <c r="C373" s="662" t="s">
        <v>310</v>
      </c>
      <c r="D373" s="663" t="s">
        <v>579</v>
      </c>
      <c r="E373" s="664">
        <v>675</v>
      </c>
      <c r="F373" s="665"/>
      <c r="G373" s="666">
        <v>10.5</v>
      </c>
      <c r="H373" s="667" t="s">
        <v>578</v>
      </c>
      <c r="I373" s="680" t="s">
        <v>575</v>
      </c>
      <c r="J373" s="680"/>
      <c r="K373" s="132">
        <v>13.75</v>
      </c>
      <c r="L373" s="132">
        <f t="shared" si="6"/>
        <v>144.375</v>
      </c>
      <c r="M373" s="662" t="s">
        <v>575</v>
      </c>
      <c r="N373" s="662" t="s">
        <v>25</v>
      </c>
      <c r="O373" s="662" t="s">
        <v>25</v>
      </c>
    </row>
    <row r="374" ht="24" customHeight="1" spans="1:15">
      <c r="A374" s="661" t="s">
        <v>19</v>
      </c>
      <c r="B374" s="661" t="s">
        <v>20</v>
      </c>
      <c r="C374" s="662" t="s">
        <v>310</v>
      </c>
      <c r="D374" s="690" t="s">
        <v>580</v>
      </c>
      <c r="E374" s="668">
        <v>754</v>
      </c>
      <c r="F374" s="669"/>
      <c r="G374" s="666">
        <v>16</v>
      </c>
      <c r="H374" s="667" t="s">
        <v>581</v>
      </c>
      <c r="I374" s="680" t="s">
        <v>582</v>
      </c>
      <c r="J374" s="680"/>
      <c r="K374" s="132">
        <v>13.75</v>
      </c>
      <c r="L374" s="132">
        <f t="shared" si="6"/>
        <v>220</v>
      </c>
      <c r="M374" s="662" t="s">
        <v>583</v>
      </c>
      <c r="N374" s="662" t="s">
        <v>25</v>
      </c>
      <c r="O374" s="662" t="s">
        <v>25</v>
      </c>
    </row>
    <row r="375" ht="24" customHeight="1" spans="1:15">
      <c r="A375" s="661" t="s">
        <v>19</v>
      </c>
      <c r="B375" s="661" t="s">
        <v>20</v>
      </c>
      <c r="C375" s="662" t="s">
        <v>310</v>
      </c>
      <c r="D375" s="663" t="s">
        <v>584</v>
      </c>
      <c r="E375" s="664">
        <v>732</v>
      </c>
      <c r="F375" s="665"/>
      <c r="G375" s="666">
        <v>3</v>
      </c>
      <c r="H375" s="667" t="s">
        <v>585</v>
      </c>
      <c r="I375" s="680" t="s">
        <v>586</v>
      </c>
      <c r="J375" s="680"/>
      <c r="K375" s="132">
        <v>13.75</v>
      </c>
      <c r="L375" s="132">
        <f t="shared" si="6"/>
        <v>41.25</v>
      </c>
      <c r="M375" s="662" t="s">
        <v>586</v>
      </c>
      <c r="N375" s="662" t="s">
        <v>25</v>
      </c>
      <c r="O375" s="662" t="s">
        <v>25</v>
      </c>
    </row>
    <row r="376" ht="24" customHeight="1" spans="1:15">
      <c r="A376" s="661" t="s">
        <v>19</v>
      </c>
      <c r="B376" s="661" t="s">
        <v>20</v>
      </c>
      <c r="C376" s="662" t="s">
        <v>310</v>
      </c>
      <c r="D376" s="663" t="s">
        <v>435</v>
      </c>
      <c r="E376" s="664">
        <v>791</v>
      </c>
      <c r="F376" s="665"/>
      <c r="G376" s="666">
        <v>2.4</v>
      </c>
      <c r="H376" s="667" t="s">
        <v>585</v>
      </c>
      <c r="I376" s="680" t="s">
        <v>586</v>
      </c>
      <c r="J376" s="680"/>
      <c r="K376" s="132">
        <v>13.75</v>
      </c>
      <c r="L376" s="132">
        <f t="shared" si="6"/>
        <v>33</v>
      </c>
      <c r="M376" s="662" t="s">
        <v>586</v>
      </c>
      <c r="N376" s="662" t="s">
        <v>25</v>
      </c>
      <c r="O376" s="662" t="s">
        <v>25</v>
      </c>
    </row>
    <row r="377" ht="24" customHeight="1" spans="1:15">
      <c r="A377" s="661" t="s">
        <v>19</v>
      </c>
      <c r="B377" s="661" t="s">
        <v>20</v>
      </c>
      <c r="C377" s="662" t="s">
        <v>310</v>
      </c>
      <c r="D377" s="663" t="s">
        <v>435</v>
      </c>
      <c r="E377" s="664">
        <v>775</v>
      </c>
      <c r="F377" s="665"/>
      <c r="G377" s="666">
        <v>4.7</v>
      </c>
      <c r="H377" s="667" t="s">
        <v>587</v>
      </c>
      <c r="I377" s="680" t="s">
        <v>588</v>
      </c>
      <c r="J377" s="680"/>
      <c r="K377" s="132">
        <v>13.75</v>
      </c>
      <c r="L377" s="132">
        <f t="shared" si="6"/>
        <v>64.625</v>
      </c>
      <c r="M377" s="662" t="s">
        <v>588</v>
      </c>
      <c r="N377" s="662" t="s">
        <v>25</v>
      </c>
      <c r="O377" s="662" t="s">
        <v>25</v>
      </c>
    </row>
    <row r="378" ht="24" customHeight="1" spans="1:15">
      <c r="A378" s="661" t="s">
        <v>19</v>
      </c>
      <c r="B378" s="661" t="s">
        <v>20</v>
      </c>
      <c r="C378" s="662" t="s">
        <v>310</v>
      </c>
      <c r="D378" s="663" t="s">
        <v>589</v>
      </c>
      <c r="E378" s="664">
        <v>718</v>
      </c>
      <c r="F378" s="665"/>
      <c r="G378" s="666">
        <v>7.5</v>
      </c>
      <c r="H378" s="667" t="s">
        <v>587</v>
      </c>
      <c r="I378" s="680" t="s">
        <v>588</v>
      </c>
      <c r="J378" s="680"/>
      <c r="K378" s="132">
        <v>13.75</v>
      </c>
      <c r="L378" s="132">
        <f t="shared" si="6"/>
        <v>103.125</v>
      </c>
      <c r="M378" s="662" t="s">
        <v>588</v>
      </c>
      <c r="N378" s="662" t="s">
        <v>25</v>
      </c>
      <c r="O378" s="662" t="s">
        <v>25</v>
      </c>
    </row>
    <row r="379" ht="24" customHeight="1" spans="1:15">
      <c r="A379" s="661" t="s">
        <v>19</v>
      </c>
      <c r="B379" s="661" t="s">
        <v>20</v>
      </c>
      <c r="C379" s="662" t="s">
        <v>310</v>
      </c>
      <c r="D379" s="663" t="s">
        <v>590</v>
      </c>
      <c r="E379" s="668">
        <v>624</v>
      </c>
      <c r="F379" s="669"/>
      <c r="G379" s="666">
        <v>15</v>
      </c>
      <c r="H379" s="667" t="s">
        <v>591</v>
      </c>
      <c r="I379" s="680" t="s">
        <v>592</v>
      </c>
      <c r="J379" s="680"/>
      <c r="K379" s="132">
        <v>13.75</v>
      </c>
      <c r="L379" s="132">
        <f t="shared" si="6"/>
        <v>206.25</v>
      </c>
      <c r="M379" s="662" t="s">
        <v>593</v>
      </c>
      <c r="N379" s="662" t="s">
        <v>25</v>
      </c>
      <c r="O379" s="662" t="s">
        <v>25</v>
      </c>
    </row>
    <row r="380" ht="24" customHeight="1" spans="1:15">
      <c r="A380" s="661" t="s">
        <v>19</v>
      </c>
      <c r="B380" s="661" t="s">
        <v>20</v>
      </c>
      <c r="C380" s="662" t="s">
        <v>310</v>
      </c>
      <c r="D380" s="663" t="s">
        <v>87</v>
      </c>
      <c r="E380" s="664">
        <v>479</v>
      </c>
      <c r="F380" s="665"/>
      <c r="G380" s="666">
        <v>1.9</v>
      </c>
      <c r="H380" s="667" t="s">
        <v>594</v>
      </c>
      <c r="I380" s="680" t="s">
        <v>595</v>
      </c>
      <c r="J380" s="680"/>
      <c r="K380" s="132">
        <v>13.75</v>
      </c>
      <c r="L380" s="132">
        <f t="shared" si="6"/>
        <v>26.125</v>
      </c>
      <c r="M380" s="662" t="s">
        <v>595</v>
      </c>
      <c r="N380" s="662" t="s">
        <v>25</v>
      </c>
      <c r="O380" s="662" t="s">
        <v>25</v>
      </c>
    </row>
    <row r="381" ht="24" customHeight="1" spans="1:15">
      <c r="A381" s="661" t="s">
        <v>19</v>
      </c>
      <c r="B381" s="661" t="s">
        <v>20</v>
      </c>
      <c r="C381" s="662" t="s">
        <v>310</v>
      </c>
      <c r="D381" s="663" t="s">
        <v>596</v>
      </c>
      <c r="E381" s="664">
        <v>446</v>
      </c>
      <c r="F381" s="665"/>
      <c r="G381" s="666">
        <v>3.6</v>
      </c>
      <c r="H381" s="667" t="s">
        <v>594</v>
      </c>
      <c r="I381" s="680" t="s">
        <v>595</v>
      </c>
      <c r="J381" s="680"/>
      <c r="K381" s="132">
        <v>13.75</v>
      </c>
      <c r="L381" s="132">
        <f t="shared" si="6"/>
        <v>49.5</v>
      </c>
      <c r="M381" s="662" t="s">
        <v>595</v>
      </c>
      <c r="N381" s="662" t="s">
        <v>25</v>
      </c>
      <c r="O381" s="662" t="s">
        <v>25</v>
      </c>
    </row>
    <row r="382" ht="24" customHeight="1" spans="1:15">
      <c r="A382" s="661" t="s">
        <v>19</v>
      </c>
      <c r="B382" s="661" t="s">
        <v>20</v>
      </c>
      <c r="C382" s="662" t="s">
        <v>310</v>
      </c>
      <c r="D382" s="663" t="s">
        <v>597</v>
      </c>
      <c r="E382" s="664">
        <v>442</v>
      </c>
      <c r="F382" s="665"/>
      <c r="G382" s="666">
        <v>3.4</v>
      </c>
      <c r="H382" s="667" t="s">
        <v>594</v>
      </c>
      <c r="I382" s="680" t="s">
        <v>595</v>
      </c>
      <c r="J382" s="680"/>
      <c r="K382" s="132">
        <v>13.75</v>
      </c>
      <c r="L382" s="132">
        <f t="shared" si="6"/>
        <v>46.75</v>
      </c>
      <c r="M382" s="662" t="s">
        <v>595</v>
      </c>
      <c r="N382" s="662" t="s">
        <v>25</v>
      </c>
      <c r="O382" s="662" t="s">
        <v>25</v>
      </c>
    </row>
    <row r="383" ht="24" customHeight="1" spans="1:15">
      <c r="A383" s="661" t="s">
        <v>19</v>
      </c>
      <c r="B383" s="661" t="s">
        <v>20</v>
      </c>
      <c r="C383" s="662" t="s">
        <v>310</v>
      </c>
      <c r="D383" s="663" t="s">
        <v>598</v>
      </c>
      <c r="E383" s="664">
        <v>464</v>
      </c>
      <c r="F383" s="665"/>
      <c r="G383" s="666">
        <v>6.5</v>
      </c>
      <c r="H383" s="667" t="s">
        <v>599</v>
      </c>
      <c r="I383" s="680" t="s">
        <v>595</v>
      </c>
      <c r="J383" s="680"/>
      <c r="K383" s="132">
        <v>13.75</v>
      </c>
      <c r="L383" s="132">
        <f t="shared" si="6"/>
        <v>89.375</v>
      </c>
      <c r="M383" s="662" t="s">
        <v>595</v>
      </c>
      <c r="N383" s="662" t="s">
        <v>25</v>
      </c>
      <c r="O383" s="662" t="s">
        <v>25</v>
      </c>
    </row>
    <row r="384" ht="24" customHeight="1" spans="1:15">
      <c r="A384" s="661" t="s">
        <v>19</v>
      </c>
      <c r="B384" s="661" t="s">
        <v>20</v>
      </c>
      <c r="C384" s="662" t="s">
        <v>310</v>
      </c>
      <c r="D384" s="684" t="s">
        <v>600</v>
      </c>
      <c r="E384" s="664">
        <v>703</v>
      </c>
      <c r="F384" s="665"/>
      <c r="G384" s="666">
        <v>0.5</v>
      </c>
      <c r="H384" s="687" t="s">
        <v>601</v>
      </c>
      <c r="I384" s="681" t="s">
        <v>602</v>
      </c>
      <c r="J384" s="681"/>
      <c r="K384" s="132">
        <v>13.75</v>
      </c>
      <c r="L384" s="132">
        <f t="shared" si="6"/>
        <v>6.875</v>
      </c>
      <c r="M384" s="661" t="s">
        <v>602</v>
      </c>
      <c r="N384" s="661" t="s">
        <v>64</v>
      </c>
      <c r="O384" s="661" t="s">
        <v>25</v>
      </c>
    </row>
    <row r="385" ht="24" customHeight="1" spans="1:15">
      <c r="A385" s="661" t="s">
        <v>19</v>
      </c>
      <c r="B385" s="661" t="s">
        <v>20</v>
      </c>
      <c r="C385" s="662" t="s">
        <v>310</v>
      </c>
      <c r="D385" s="684" t="s">
        <v>603</v>
      </c>
      <c r="E385" s="664">
        <v>691</v>
      </c>
      <c r="F385" s="665"/>
      <c r="G385" s="666">
        <v>11.2</v>
      </c>
      <c r="H385" s="687" t="s">
        <v>601</v>
      </c>
      <c r="I385" s="681" t="s">
        <v>602</v>
      </c>
      <c r="J385" s="681"/>
      <c r="K385" s="132">
        <v>13.75</v>
      </c>
      <c r="L385" s="132">
        <f t="shared" si="6"/>
        <v>154</v>
      </c>
      <c r="M385" s="661" t="s">
        <v>602</v>
      </c>
      <c r="N385" s="661" t="s">
        <v>64</v>
      </c>
      <c r="O385" s="661" t="s">
        <v>25</v>
      </c>
    </row>
    <row r="386" ht="24" customHeight="1" spans="1:15">
      <c r="A386" s="661" t="s">
        <v>19</v>
      </c>
      <c r="B386" s="661" t="s">
        <v>20</v>
      </c>
      <c r="C386" s="662" t="s">
        <v>310</v>
      </c>
      <c r="D386" s="684" t="s">
        <v>604</v>
      </c>
      <c r="E386" s="664">
        <v>743</v>
      </c>
      <c r="F386" s="665"/>
      <c r="G386" s="666">
        <v>8</v>
      </c>
      <c r="H386" s="687" t="s">
        <v>601</v>
      </c>
      <c r="I386" s="681" t="s">
        <v>602</v>
      </c>
      <c r="J386" s="681"/>
      <c r="K386" s="132">
        <v>13.75</v>
      </c>
      <c r="L386" s="132">
        <f t="shared" si="6"/>
        <v>110</v>
      </c>
      <c r="M386" s="661" t="s">
        <v>602</v>
      </c>
      <c r="N386" s="661" t="s">
        <v>64</v>
      </c>
      <c r="O386" s="661" t="s">
        <v>25</v>
      </c>
    </row>
    <row r="387" ht="24" customHeight="1" spans="1:15">
      <c r="A387" s="661" t="s">
        <v>19</v>
      </c>
      <c r="B387" s="661" t="s">
        <v>20</v>
      </c>
      <c r="C387" s="662" t="s">
        <v>310</v>
      </c>
      <c r="D387" s="684" t="s">
        <v>605</v>
      </c>
      <c r="E387" s="664">
        <v>487</v>
      </c>
      <c r="F387" s="665"/>
      <c r="G387" s="666">
        <v>2.9</v>
      </c>
      <c r="H387" s="687" t="s">
        <v>606</v>
      </c>
      <c r="I387" s="681" t="s">
        <v>607</v>
      </c>
      <c r="J387" s="681"/>
      <c r="K387" s="132">
        <v>13.75</v>
      </c>
      <c r="L387" s="132">
        <f t="shared" si="6"/>
        <v>39.875</v>
      </c>
      <c r="M387" s="661" t="s">
        <v>607</v>
      </c>
      <c r="N387" s="661" t="s">
        <v>64</v>
      </c>
      <c r="O387" s="661" t="s">
        <v>25</v>
      </c>
    </row>
    <row r="388" ht="24" customHeight="1" spans="1:15">
      <c r="A388" s="661" t="s">
        <v>19</v>
      </c>
      <c r="B388" s="661" t="s">
        <v>20</v>
      </c>
      <c r="C388" s="662" t="s">
        <v>310</v>
      </c>
      <c r="D388" s="684" t="s">
        <v>501</v>
      </c>
      <c r="E388" s="664">
        <v>414</v>
      </c>
      <c r="F388" s="665"/>
      <c r="G388" s="666">
        <v>4.3</v>
      </c>
      <c r="H388" s="687" t="s">
        <v>606</v>
      </c>
      <c r="I388" s="681" t="s">
        <v>607</v>
      </c>
      <c r="J388" s="681"/>
      <c r="K388" s="132">
        <v>13.75</v>
      </c>
      <c r="L388" s="132">
        <f t="shared" si="6"/>
        <v>59.125</v>
      </c>
      <c r="M388" s="661" t="s">
        <v>607</v>
      </c>
      <c r="N388" s="661" t="s">
        <v>64</v>
      </c>
      <c r="O388" s="661" t="s">
        <v>25</v>
      </c>
    </row>
    <row r="389" ht="24" customHeight="1" spans="1:15">
      <c r="A389" s="661" t="s">
        <v>19</v>
      </c>
      <c r="B389" s="661" t="s">
        <v>20</v>
      </c>
      <c r="C389" s="662" t="s">
        <v>310</v>
      </c>
      <c r="D389" s="684" t="s">
        <v>608</v>
      </c>
      <c r="E389" s="664">
        <v>381</v>
      </c>
      <c r="F389" s="665"/>
      <c r="G389" s="666">
        <v>7.2</v>
      </c>
      <c r="H389" s="687" t="s">
        <v>609</v>
      </c>
      <c r="I389" s="681" t="s">
        <v>607</v>
      </c>
      <c r="J389" s="681"/>
      <c r="K389" s="132">
        <v>13.75</v>
      </c>
      <c r="L389" s="132">
        <f t="shared" si="6"/>
        <v>99</v>
      </c>
      <c r="M389" s="661" t="s">
        <v>607</v>
      </c>
      <c r="N389" s="661" t="s">
        <v>64</v>
      </c>
      <c r="O389" s="661" t="s">
        <v>25</v>
      </c>
    </row>
    <row r="390" ht="24" customHeight="1" spans="1:15">
      <c r="A390" s="661" t="s">
        <v>19</v>
      </c>
      <c r="B390" s="661" t="s">
        <v>20</v>
      </c>
      <c r="C390" s="662" t="s">
        <v>310</v>
      </c>
      <c r="D390" s="684" t="s">
        <v>497</v>
      </c>
      <c r="E390" s="664">
        <v>437</v>
      </c>
      <c r="F390" s="665"/>
      <c r="G390" s="666">
        <v>2.4</v>
      </c>
      <c r="H390" s="687" t="s">
        <v>609</v>
      </c>
      <c r="I390" s="681" t="s">
        <v>607</v>
      </c>
      <c r="J390" s="681"/>
      <c r="K390" s="132">
        <v>13.75</v>
      </c>
      <c r="L390" s="132">
        <f t="shared" si="6"/>
        <v>33</v>
      </c>
      <c r="M390" s="661" t="s">
        <v>607</v>
      </c>
      <c r="N390" s="661" t="s">
        <v>64</v>
      </c>
      <c r="O390" s="661" t="s">
        <v>25</v>
      </c>
    </row>
    <row r="391" ht="24" customHeight="1" spans="1:15">
      <c r="A391" s="661" t="s">
        <v>19</v>
      </c>
      <c r="B391" s="661" t="s">
        <v>20</v>
      </c>
      <c r="C391" s="662" t="s">
        <v>310</v>
      </c>
      <c r="D391" s="684" t="s">
        <v>610</v>
      </c>
      <c r="E391" s="664">
        <v>460</v>
      </c>
      <c r="F391" s="665"/>
      <c r="G391" s="666">
        <v>2.4</v>
      </c>
      <c r="H391" s="687" t="s">
        <v>609</v>
      </c>
      <c r="I391" s="681" t="s">
        <v>607</v>
      </c>
      <c r="J391" s="681"/>
      <c r="K391" s="132">
        <v>13.75</v>
      </c>
      <c r="L391" s="132">
        <f t="shared" si="6"/>
        <v>33</v>
      </c>
      <c r="M391" s="661" t="s">
        <v>607</v>
      </c>
      <c r="N391" s="661" t="s">
        <v>64</v>
      </c>
      <c r="O391" s="661" t="s">
        <v>25</v>
      </c>
    </row>
    <row r="392" ht="24" customHeight="1" spans="1:15">
      <c r="A392" s="661" t="s">
        <v>19</v>
      </c>
      <c r="B392" s="661" t="s">
        <v>20</v>
      </c>
      <c r="C392" s="662" t="s">
        <v>310</v>
      </c>
      <c r="D392" s="684" t="s">
        <v>87</v>
      </c>
      <c r="E392" s="664">
        <v>665</v>
      </c>
      <c r="F392" s="665"/>
      <c r="G392" s="666">
        <v>2</v>
      </c>
      <c r="H392" s="687" t="s">
        <v>611</v>
      </c>
      <c r="I392" s="681" t="s">
        <v>612</v>
      </c>
      <c r="J392" s="681"/>
      <c r="K392" s="132">
        <v>13.75</v>
      </c>
      <c r="L392" s="132">
        <f t="shared" si="6"/>
        <v>27.5</v>
      </c>
      <c r="M392" s="661" t="s">
        <v>612</v>
      </c>
      <c r="N392" s="661" t="s">
        <v>64</v>
      </c>
      <c r="O392" s="661" t="s">
        <v>25</v>
      </c>
    </row>
    <row r="393" ht="24" customHeight="1" spans="1:15">
      <c r="A393" s="661" t="s">
        <v>19</v>
      </c>
      <c r="B393" s="661" t="s">
        <v>20</v>
      </c>
      <c r="C393" s="662" t="s">
        <v>310</v>
      </c>
      <c r="D393" s="684" t="s">
        <v>613</v>
      </c>
      <c r="E393" s="664">
        <v>662</v>
      </c>
      <c r="F393" s="665"/>
      <c r="G393" s="666">
        <v>6.6</v>
      </c>
      <c r="H393" s="687" t="s">
        <v>611</v>
      </c>
      <c r="I393" s="681" t="s">
        <v>612</v>
      </c>
      <c r="J393" s="681"/>
      <c r="K393" s="132">
        <v>13.75</v>
      </c>
      <c r="L393" s="132">
        <f t="shared" si="6"/>
        <v>90.75</v>
      </c>
      <c r="M393" s="661" t="s">
        <v>612</v>
      </c>
      <c r="N393" s="661" t="s">
        <v>64</v>
      </c>
      <c r="O393" s="661" t="s">
        <v>25</v>
      </c>
    </row>
    <row r="394" ht="24" customHeight="1" spans="1:15">
      <c r="A394" s="661" t="s">
        <v>19</v>
      </c>
      <c r="B394" s="661" t="s">
        <v>20</v>
      </c>
      <c r="C394" s="662" t="s">
        <v>310</v>
      </c>
      <c r="D394" s="684" t="s">
        <v>614</v>
      </c>
      <c r="E394" s="668">
        <v>720</v>
      </c>
      <c r="F394" s="669"/>
      <c r="G394" s="666">
        <v>11.1</v>
      </c>
      <c r="H394" s="687" t="s">
        <v>615</v>
      </c>
      <c r="I394" s="681" t="s">
        <v>616</v>
      </c>
      <c r="J394" s="681"/>
      <c r="K394" s="132">
        <v>13.75</v>
      </c>
      <c r="L394" s="132">
        <f t="shared" si="6"/>
        <v>152.625</v>
      </c>
      <c r="M394" s="661" t="s">
        <v>616</v>
      </c>
      <c r="N394" s="661" t="s">
        <v>25</v>
      </c>
      <c r="O394" s="661" t="s">
        <v>25</v>
      </c>
    </row>
    <row r="395" ht="24" customHeight="1" spans="1:15">
      <c r="A395" s="661" t="s">
        <v>19</v>
      </c>
      <c r="B395" s="661" t="s">
        <v>20</v>
      </c>
      <c r="C395" s="662" t="s">
        <v>310</v>
      </c>
      <c r="D395" s="684" t="s">
        <v>39</v>
      </c>
      <c r="E395" s="664">
        <v>755</v>
      </c>
      <c r="F395" s="665"/>
      <c r="G395" s="666">
        <v>7.2</v>
      </c>
      <c r="H395" s="687" t="s">
        <v>617</v>
      </c>
      <c r="I395" s="681" t="s">
        <v>618</v>
      </c>
      <c r="J395" s="681"/>
      <c r="K395" s="132">
        <v>13.75</v>
      </c>
      <c r="L395" s="132">
        <f t="shared" si="6"/>
        <v>99</v>
      </c>
      <c r="M395" s="661" t="s">
        <v>618</v>
      </c>
      <c r="N395" s="661" t="s">
        <v>25</v>
      </c>
      <c r="O395" s="661" t="s">
        <v>25</v>
      </c>
    </row>
    <row r="396" ht="24" customHeight="1" spans="1:15">
      <c r="A396" s="661" t="s">
        <v>19</v>
      </c>
      <c r="B396" s="661" t="s">
        <v>20</v>
      </c>
      <c r="C396" s="662" t="s">
        <v>310</v>
      </c>
      <c r="D396" s="684" t="s">
        <v>619</v>
      </c>
      <c r="E396" s="664">
        <v>725</v>
      </c>
      <c r="F396" s="665"/>
      <c r="G396" s="666">
        <v>12.2</v>
      </c>
      <c r="H396" s="687" t="s">
        <v>617</v>
      </c>
      <c r="I396" s="681" t="s">
        <v>618</v>
      </c>
      <c r="J396" s="681"/>
      <c r="K396" s="132">
        <v>13.75</v>
      </c>
      <c r="L396" s="132">
        <f t="shared" si="6"/>
        <v>167.75</v>
      </c>
      <c r="M396" s="661" t="s">
        <v>618</v>
      </c>
      <c r="N396" s="661" t="s">
        <v>25</v>
      </c>
      <c r="O396" s="661" t="s">
        <v>25</v>
      </c>
    </row>
    <row r="397" ht="24" customHeight="1" spans="1:15">
      <c r="A397" s="661" t="s">
        <v>19</v>
      </c>
      <c r="B397" s="661" t="s">
        <v>20</v>
      </c>
      <c r="C397" s="662" t="s">
        <v>310</v>
      </c>
      <c r="D397" s="684" t="s">
        <v>620</v>
      </c>
      <c r="E397" s="664">
        <v>358</v>
      </c>
      <c r="F397" s="665"/>
      <c r="G397" s="666">
        <v>6.5</v>
      </c>
      <c r="H397" s="687" t="s">
        <v>621</v>
      </c>
      <c r="I397" s="681" t="s">
        <v>622</v>
      </c>
      <c r="J397" s="681"/>
      <c r="K397" s="132">
        <v>13.75</v>
      </c>
      <c r="L397" s="132">
        <f t="shared" si="6"/>
        <v>89.375</v>
      </c>
      <c r="M397" s="661" t="s">
        <v>622</v>
      </c>
      <c r="N397" s="661" t="s">
        <v>25</v>
      </c>
      <c r="O397" s="661" t="s">
        <v>25</v>
      </c>
    </row>
    <row r="398" ht="24" customHeight="1" spans="1:15">
      <c r="A398" s="661" t="s">
        <v>19</v>
      </c>
      <c r="B398" s="661" t="s">
        <v>20</v>
      </c>
      <c r="C398" s="662" t="s">
        <v>310</v>
      </c>
      <c r="D398" s="684" t="s">
        <v>623</v>
      </c>
      <c r="E398" s="664">
        <v>362</v>
      </c>
      <c r="F398" s="665"/>
      <c r="G398" s="666">
        <v>0.7</v>
      </c>
      <c r="H398" s="687" t="s">
        <v>621</v>
      </c>
      <c r="I398" s="681" t="s">
        <v>622</v>
      </c>
      <c r="J398" s="681"/>
      <c r="K398" s="132">
        <v>13.75</v>
      </c>
      <c r="L398" s="132">
        <f t="shared" si="6"/>
        <v>9.625</v>
      </c>
      <c r="M398" s="661" t="s">
        <v>622</v>
      </c>
      <c r="N398" s="661" t="s">
        <v>25</v>
      </c>
      <c r="O398" s="661" t="s">
        <v>25</v>
      </c>
    </row>
    <row r="399" ht="24" customHeight="1" spans="1:15">
      <c r="A399" s="661" t="s">
        <v>19</v>
      </c>
      <c r="B399" s="661" t="s">
        <v>20</v>
      </c>
      <c r="C399" s="662" t="s">
        <v>310</v>
      </c>
      <c r="D399" s="684" t="s">
        <v>624</v>
      </c>
      <c r="E399" s="664">
        <v>461</v>
      </c>
      <c r="F399" s="665"/>
      <c r="G399" s="666">
        <v>6</v>
      </c>
      <c r="H399" s="687" t="s">
        <v>625</v>
      </c>
      <c r="I399" s="681" t="s">
        <v>626</v>
      </c>
      <c r="J399" s="681"/>
      <c r="K399" s="132">
        <v>13.75</v>
      </c>
      <c r="L399" s="132">
        <f t="shared" si="6"/>
        <v>82.5</v>
      </c>
      <c r="M399" s="661" t="s">
        <v>626</v>
      </c>
      <c r="N399" s="661" t="s">
        <v>25</v>
      </c>
      <c r="O399" s="661" t="s">
        <v>25</v>
      </c>
    </row>
    <row r="400" ht="24" customHeight="1" spans="1:15">
      <c r="A400" s="661" t="s">
        <v>19</v>
      </c>
      <c r="B400" s="661" t="s">
        <v>20</v>
      </c>
      <c r="C400" s="662" t="s">
        <v>310</v>
      </c>
      <c r="D400" s="684" t="s">
        <v>513</v>
      </c>
      <c r="E400" s="664">
        <v>466</v>
      </c>
      <c r="F400" s="665"/>
      <c r="G400" s="666">
        <v>0.7</v>
      </c>
      <c r="H400" s="687" t="s">
        <v>625</v>
      </c>
      <c r="I400" s="681" t="s">
        <v>626</v>
      </c>
      <c r="J400" s="681"/>
      <c r="K400" s="132">
        <v>13.75</v>
      </c>
      <c r="L400" s="132">
        <f t="shared" si="6"/>
        <v>9.625</v>
      </c>
      <c r="M400" s="661" t="s">
        <v>626</v>
      </c>
      <c r="N400" s="661" t="s">
        <v>25</v>
      </c>
      <c r="O400" s="661" t="s">
        <v>25</v>
      </c>
    </row>
    <row r="401" ht="24" customHeight="1" spans="1:15">
      <c r="A401" s="661" t="s">
        <v>19</v>
      </c>
      <c r="B401" s="661" t="s">
        <v>20</v>
      </c>
      <c r="C401" s="662" t="s">
        <v>310</v>
      </c>
      <c r="D401" s="684" t="s">
        <v>627</v>
      </c>
      <c r="E401" s="664">
        <v>463</v>
      </c>
      <c r="F401" s="665"/>
      <c r="G401" s="666">
        <v>13.2</v>
      </c>
      <c r="H401" s="687" t="s">
        <v>625</v>
      </c>
      <c r="I401" s="681" t="s">
        <v>626</v>
      </c>
      <c r="J401" s="681"/>
      <c r="K401" s="132">
        <v>13.75</v>
      </c>
      <c r="L401" s="132">
        <f t="shared" si="6"/>
        <v>181.5</v>
      </c>
      <c r="M401" s="661" t="s">
        <v>626</v>
      </c>
      <c r="N401" s="661" t="s">
        <v>25</v>
      </c>
      <c r="O401" s="661" t="s">
        <v>25</v>
      </c>
    </row>
    <row r="402" ht="24" customHeight="1" spans="1:15">
      <c r="A402" s="661" t="s">
        <v>19</v>
      </c>
      <c r="B402" s="661" t="s">
        <v>20</v>
      </c>
      <c r="C402" s="662" t="s">
        <v>310</v>
      </c>
      <c r="D402" s="684" t="s">
        <v>628</v>
      </c>
      <c r="E402" s="664">
        <v>439</v>
      </c>
      <c r="F402" s="665"/>
      <c r="G402" s="666">
        <v>1</v>
      </c>
      <c r="H402" s="687" t="s">
        <v>629</v>
      </c>
      <c r="I402" s="681" t="s">
        <v>626</v>
      </c>
      <c r="J402" s="681"/>
      <c r="K402" s="132">
        <v>13.75</v>
      </c>
      <c r="L402" s="132">
        <f t="shared" si="6"/>
        <v>13.75</v>
      </c>
      <c r="M402" s="661" t="s">
        <v>626</v>
      </c>
      <c r="N402" s="661" t="s">
        <v>25</v>
      </c>
      <c r="O402" s="661" t="s">
        <v>25</v>
      </c>
    </row>
    <row r="403" ht="24" customHeight="1" spans="1:15">
      <c r="A403" s="661" t="s">
        <v>19</v>
      </c>
      <c r="B403" s="661" t="s">
        <v>20</v>
      </c>
      <c r="C403" s="662" t="s">
        <v>310</v>
      </c>
      <c r="D403" s="684" t="s">
        <v>630</v>
      </c>
      <c r="E403" s="664">
        <v>411</v>
      </c>
      <c r="F403" s="665"/>
      <c r="G403" s="666">
        <v>3.1</v>
      </c>
      <c r="H403" s="687" t="s">
        <v>631</v>
      </c>
      <c r="I403" s="681" t="s">
        <v>632</v>
      </c>
      <c r="J403" s="681"/>
      <c r="K403" s="132">
        <v>13.75</v>
      </c>
      <c r="L403" s="132">
        <f t="shared" si="6"/>
        <v>42.625</v>
      </c>
      <c r="M403" s="661" t="s">
        <v>632</v>
      </c>
      <c r="N403" s="661" t="s">
        <v>25</v>
      </c>
      <c r="O403" s="661" t="s">
        <v>25</v>
      </c>
    </row>
    <row r="404" ht="24" customHeight="1" spans="1:15">
      <c r="A404" s="661" t="s">
        <v>19</v>
      </c>
      <c r="B404" s="661" t="s">
        <v>20</v>
      </c>
      <c r="C404" s="662" t="s">
        <v>310</v>
      </c>
      <c r="D404" s="684" t="s">
        <v>633</v>
      </c>
      <c r="E404" s="664">
        <v>376</v>
      </c>
      <c r="F404" s="665"/>
      <c r="G404" s="666">
        <v>4.1</v>
      </c>
      <c r="H404" s="687" t="s">
        <v>631</v>
      </c>
      <c r="I404" s="681" t="s">
        <v>632</v>
      </c>
      <c r="J404" s="681"/>
      <c r="K404" s="132">
        <v>13.75</v>
      </c>
      <c r="L404" s="132">
        <f t="shared" si="6"/>
        <v>56.375</v>
      </c>
      <c r="M404" s="661" t="s">
        <v>632</v>
      </c>
      <c r="N404" s="661" t="s">
        <v>25</v>
      </c>
      <c r="O404" s="661" t="s">
        <v>25</v>
      </c>
    </row>
    <row r="405" ht="24" customHeight="1" spans="1:15">
      <c r="A405" s="661" t="s">
        <v>19</v>
      </c>
      <c r="B405" s="661" t="s">
        <v>20</v>
      </c>
      <c r="C405" s="662" t="s">
        <v>310</v>
      </c>
      <c r="D405" s="684" t="s">
        <v>634</v>
      </c>
      <c r="E405" s="664">
        <v>380</v>
      </c>
      <c r="F405" s="665"/>
      <c r="G405" s="666">
        <v>9.6</v>
      </c>
      <c r="H405" s="687" t="s">
        <v>631</v>
      </c>
      <c r="I405" s="681" t="s">
        <v>632</v>
      </c>
      <c r="J405" s="681"/>
      <c r="K405" s="132">
        <v>13.75</v>
      </c>
      <c r="L405" s="132">
        <f t="shared" si="6"/>
        <v>132</v>
      </c>
      <c r="M405" s="661" t="s">
        <v>632</v>
      </c>
      <c r="N405" s="661" t="s">
        <v>25</v>
      </c>
      <c r="O405" s="661" t="s">
        <v>25</v>
      </c>
    </row>
    <row r="406" ht="24" customHeight="1" spans="1:15">
      <c r="A406" s="661" t="s">
        <v>19</v>
      </c>
      <c r="B406" s="661" t="s">
        <v>20</v>
      </c>
      <c r="C406" s="662" t="s">
        <v>310</v>
      </c>
      <c r="D406" s="684" t="s">
        <v>635</v>
      </c>
      <c r="E406" s="664">
        <v>744</v>
      </c>
      <c r="F406" s="665"/>
      <c r="G406" s="666">
        <v>6.9</v>
      </c>
      <c r="H406" s="687" t="s">
        <v>636</v>
      </c>
      <c r="I406" s="681" t="s">
        <v>637</v>
      </c>
      <c r="J406" s="681"/>
      <c r="K406" s="132">
        <v>13.75</v>
      </c>
      <c r="L406" s="132">
        <f t="shared" si="6"/>
        <v>94.875</v>
      </c>
      <c r="M406" s="661" t="s">
        <v>637</v>
      </c>
      <c r="N406" s="661" t="s">
        <v>25</v>
      </c>
      <c r="O406" s="661" t="s">
        <v>25</v>
      </c>
    </row>
    <row r="407" ht="24" customHeight="1" spans="1:15">
      <c r="A407" s="661" t="s">
        <v>19</v>
      </c>
      <c r="B407" s="661" t="s">
        <v>20</v>
      </c>
      <c r="C407" s="662" t="s">
        <v>310</v>
      </c>
      <c r="D407" s="684" t="s">
        <v>638</v>
      </c>
      <c r="E407" s="664">
        <v>657</v>
      </c>
      <c r="F407" s="665"/>
      <c r="G407" s="666">
        <v>2.5</v>
      </c>
      <c r="H407" s="687" t="s">
        <v>636</v>
      </c>
      <c r="I407" s="681" t="s">
        <v>637</v>
      </c>
      <c r="J407" s="681"/>
      <c r="K407" s="132">
        <v>13.75</v>
      </c>
      <c r="L407" s="132">
        <f t="shared" si="6"/>
        <v>34.375</v>
      </c>
      <c r="M407" s="661" t="s">
        <v>637</v>
      </c>
      <c r="N407" s="661" t="s">
        <v>25</v>
      </c>
      <c r="O407" s="661" t="s">
        <v>25</v>
      </c>
    </row>
    <row r="408" ht="24" customHeight="1" spans="1:15">
      <c r="A408" s="661" t="s">
        <v>19</v>
      </c>
      <c r="B408" s="661" t="s">
        <v>20</v>
      </c>
      <c r="C408" s="662" t="s">
        <v>310</v>
      </c>
      <c r="D408" s="684" t="s">
        <v>373</v>
      </c>
      <c r="E408" s="664">
        <v>651</v>
      </c>
      <c r="F408" s="665"/>
      <c r="G408" s="666">
        <v>8.5</v>
      </c>
      <c r="H408" s="687" t="s">
        <v>639</v>
      </c>
      <c r="I408" s="681" t="s">
        <v>637</v>
      </c>
      <c r="J408" s="681"/>
      <c r="K408" s="132">
        <v>13.75</v>
      </c>
      <c r="L408" s="132">
        <f t="shared" si="6"/>
        <v>116.875</v>
      </c>
      <c r="M408" s="661" t="s">
        <v>637</v>
      </c>
      <c r="N408" s="661" t="s">
        <v>25</v>
      </c>
      <c r="O408" s="661" t="s">
        <v>25</v>
      </c>
    </row>
    <row r="409" ht="24" customHeight="1" spans="1:15">
      <c r="A409" s="661" t="s">
        <v>19</v>
      </c>
      <c r="B409" s="661" t="s">
        <v>20</v>
      </c>
      <c r="C409" s="662" t="s">
        <v>310</v>
      </c>
      <c r="D409" s="684" t="s">
        <v>640</v>
      </c>
      <c r="E409" s="664">
        <v>474</v>
      </c>
      <c r="F409" s="665"/>
      <c r="G409" s="666">
        <v>7.4</v>
      </c>
      <c r="H409" s="687" t="s">
        <v>641</v>
      </c>
      <c r="I409" s="681" t="s">
        <v>642</v>
      </c>
      <c r="J409" s="681"/>
      <c r="K409" s="132">
        <v>13.75</v>
      </c>
      <c r="L409" s="132">
        <f t="shared" si="6"/>
        <v>101.75</v>
      </c>
      <c r="M409" s="661" t="s">
        <v>642</v>
      </c>
      <c r="N409" s="661" t="s">
        <v>25</v>
      </c>
      <c r="O409" s="661" t="s">
        <v>25</v>
      </c>
    </row>
    <row r="410" ht="24" customHeight="1" spans="1:15">
      <c r="A410" s="661" t="s">
        <v>19</v>
      </c>
      <c r="B410" s="661" t="s">
        <v>20</v>
      </c>
      <c r="C410" s="662" t="s">
        <v>310</v>
      </c>
      <c r="D410" s="684" t="s">
        <v>643</v>
      </c>
      <c r="E410" s="664">
        <v>471</v>
      </c>
      <c r="F410" s="665"/>
      <c r="G410" s="666">
        <v>1.2</v>
      </c>
      <c r="H410" s="687" t="s">
        <v>641</v>
      </c>
      <c r="I410" s="681" t="s">
        <v>642</v>
      </c>
      <c r="J410" s="681"/>
      <c r="K410" s="132">
        <v>13.75</v>
      </c>
      <c r="L410" s="132">
        <f t="shared" si="6"/>
        <v>16.5</v>
      </c>
      <c r="M410" s="661" t="s">
        <v>642</v>
      </c>
      <c r="N410" s="661" t="s">
        <v>25</v>
      </c>
      <c r="O410" s="661" t="s">
        <v>25</v>
      </c>
    </row>
    <row r="411" ht="24" customHeight="1" spans="1:15">
      <c r="A411" s="661" t="s">
        <v>19</v>
      </c>
      <c r="B411" s="661" t="s">
        <v>20</v>
      </c>
      <c r="C411" s="662" t="s">
        <v>310</v>
      </c>
      <c r="D411" s="684" t="s">
        <v>644</v>
      </c>
      <c r="E411" s="664">
        <v>485</v>
      </c>
      <c r="F411" s="665"/>
      <c r="G411" s="666">
        <v>2.2</v>
      </c>
      <c r="H411" s="687" t="s">
        <v>641</v>
      </c>
      <c r="I411" s="681" t="s">
        <v>642</v>
      </c>
      <c r="J411" s="681"/>
      <c r="K411" s="132">
        <v>13.75</v>
      </c>
      <c r="L411" s="132">
        <f t="shared" si="6"/>
        <v>30.25</v>
      </c>
      <c r="M411" s="661" t="s">
        <v>642</v>
      </c>
      <c r="N411" s="661" t="s">
        <v>25</v>
      </c>
      <c r="O411" s="661" t="s">
        <v>25</v>
      </c>
    </row>
    <row r="412" ht="24" customHeight="1" spans="1:15">
      <c r="A412" s="661" t="s">
        <v>19</v>
      </c>
      <c r="B412" s="661" t="s">
        <v>20</v>
      </c>
      <c r="C412" s="662" t="s">
        <v>310</v>
      </c>
      <c r="D412" s="684" t="s">
        <v>645</v>
      </c>
      <c r="E412" s="664">
        <v>498</v>
      </c>
      <c r="F412" s="665"/>
      <c r="G412" s="666">
        <v>7.7</v>
      </c>
      <c r="H412" s="687" t="s">
        <v>646</v>
      </c>
      <c r="I412" s="681" t="s">
        <v>647</v>
      </c>
      <c r="J412" s="681"/>
      <c r="K412" s="132">
        <v>13.75</v>
      </c>
      <c r="L412" s="132">
        <f t="shared" si="6"/>
        <v>105.875</v>
      </c>
      <c r="M412" s="661" t="s">
        <v>647</v>
      </c>
      <c r="N412" s="661" t="s">
        <v>25</v>
      </c>
      <c r="O412" s="661" t="s">
        <v>25</v>
      </c>
    </row>
    <row r="413" ht="24" customHeight="1" spans="1:15">
      <c r="A413" s="661" t="s">
        <v>19</v>
      </c>
      <c r="B413" s="661" t="s">
        <v>20</v>
      </c>
      <c r="C413" s="662" t="s">
        <v>310</v>
      </c>
      <c r="D413" s="684" t="s">
        <v>648</v>
      </c>
      <c r="E413" s="664">
        <v>500</v>
      </c>
      <c r="F413" s="665"/>
      <c r="G413" s="666">
        <v>12</v>
      </c>
      <c r="H413" s="687" t="s">
        <v>646</v>
      </c>
      <c r="I413" s="681" t="s">
        <v>647</v>
      </c>
      <c r="J413" s="681"/>
      <c r="K413" s="132">
        <v>13.75</v>
      </c>
      <c r="L413" s="132">
        <f t="shared" si="6"/>
        <v>165</v>
      </c>
      <c r="M413" s="661" t="s">
        <v>647</v>
      </c>
      <c r="N413" s="661" t="s">
        <v>25</v>
      </c>
      <c r="O413" s="661" t="s">
        <v>25</v>
      </c>
    </row>
    <row r="414" ht="24" customHeight="1" spans="1:15">
      <c r="A414" s="661" t="s">
        <v>19</v>
      </c>
      <c r="B414" s="661" t="s">
        <v>20</v>
      </c>
      <c r="C414" s="662" t="s">
        <v>310</v>
      </c>
      <c r="D414" s="684" t="s">
        <v>589</v>
      </c>
      <c r="E414" s="664">
        <v>695</v>
      </c>
      <c r="F414" s="665"/>
      <c r="G414" s="666">
        <v>5</v>
      </c>
      <c r="H414" s="687" t="s">
        <v>649</v>
      </c>
      <c r="I414" s="681" t="s">
        <v>650</v>
      </c>
      <c r="J414" s="681"/>
      <c r="K414" s="132">
        <v>13.75</v>
      </c>
      <c r="L414" s="132">
        <f t="shared" si="6"/>
        <v>68.75</v>
      </c>
      <c r="M414" s="661" t="s">
        <v>650</v>
      </c>
      <c r="N414" s="661" t="s">
        <v>25</v>
      </c>
      <c r="O414" s="661" t="s">
        <v>25</v>
      </c>
    </row>
    <row r="415" ht="24" customHeight="1" spans="1:15">
      <c r="A415" s="661" t="s">
        <v>19</v>
      </c>
      <c r="B415" s="661" t="s">
        <v>20</v>
      </c>
      <c r="C415" s="662" t="s">
        <v>310</v>
      </c>
      <c r="D415" s="684" t="s">
        <v>651</v>
      </c>
      <c r="E415" s="664">
        <v>712</v>
      </c>
      <c r="F415" s="665"/>
      <c r="G415" s="666">
        <v>7</v>
      </c>
      <c r="H415" s="687" t="s">
        <v>649</v>
      </c>
      <c r="I415" s="681" t="s">
        <v>650</v>
      </c>
      <c r="J415" s="681"/>
      <c r="K415" s="132">
        <v>13.75</v>
      </c>
      <c r="L415" s="132">
        <f t="shared" si="6"/>
        <v>96.25</v>
      </c>
      <c r="M415" s="661" t="s">
        <v>650</v>
      </c>
      <c r="N415" s="661" t="s">
        <v>25</v>
      </c>
      <c r="O415" s="661" t="s">
        <v>25</v>
      </c>
    </row>
    <row r="416" ht="24" customHeight="1" spans="1:15">
      <c r="A416" s="661" t="s">
        <v>19</v>
      </c>
      <c r="B416" s="661" t="s">
        <v>20</v>
      </c>
      <c r="C416" s="662" t="s">
        <v>310</v>
      </c>
      <c r="D416" s="684" t="s">
        <v>652</v>
      </c>
      <c r="E416" s="664">
        <v>491</v>
      </c>
      <c r="F416" s="665"/>
      <c r="G416" s="666">
        <v>11.3</v>
      </c>
      <c r="H416" s="687" t="s">
        <v>653</v>
      </c>
      <c r="I416" s="681" t="s">
        <v>654</v>
      </c>
      <c r="J416" s="681"/>
      <c r="K416" s="132">
        <v>13.75</v>
      </c>
      <c r="L416" s="132">
        <f t="shared" si="6"/>
        <v>155.375</v>
      </c>
      <c r="M416" s="661" t="s">
        <v>654</v>
      </c>
      <c r="N416" s="661" t="s">
        <v>25</v>
      </c>
      <c r="O416" s="661" t="s">
        <v>25</v>
      </c>
    </row>
    <row r="417" ht="24" customHeight="1" spans="1:15">
      <c r="A417" s="661" t="s">
        <v>19</v>
      </c>
      <c r="B417" s="661" t="s">
        <v>20</v>
      </c>
      <c r="C417" s="662" t="s">
        <v>310</v>
      </c>
      <c r="D417" s="684" t="s">
        <v>655</v>
      </c>
      <c r="E417" s="664">
        <v>490</v>
      </c>
      <c r="F417" s="665"/>
      <c r="G417" s="666">
        <v>4.1</v>
      </c>
      <c r="H417" s="687" t="s">
        <v>653</v>
      </c>
      <c r="I417" s="681" t="s">
        <v>654</v>
      </c>
      <c r="J417" s="681"/>
      <c r="K417" s="132">
        <v>13.75</v>
      </c>
      <c r="L417" s="132">
        <f t="shared" si="6"/>
        <v>56.375</v>
      </c>
      <c r="M417" s="661" t="s">
        <v>654</v>
      </c>
      <c r="N417" s="661" t="s">
        <v>25</v>
      </c>
      <c r="O417" s="661" t="s">
        <v>25</v>
      </c>
    </row>
    <row r="418" ht="24" customHeight="1" spans="1:15">
      <c r="A418" s="661" t="s">
        <v>19</v>
      </c>
      <c r="B418" s="661" t="s">
        <v>20</v>
      </c>
      <c r="C418" s="662" t="s">
        <v>310</v>
      </c>
      <c r="D418" s="684" t="s">
        <v>656</v>
      </c>
      <c r="E418" s="664">
        <v>492</v>
      </c>
      <c r="F418" s="665"/>
      <c r="G418" s="666">
        <v>10.8</v>
      </c>
      <c r="H418" s="687" t="s">
        <v>653</v>
      </c>
      <c r="I418" s="681" t="s">
        <v>654</v>
      </c>
      <c r="J418" s="681"/>
      <c r="K418" s="132">
        <v>13.75</v>
      </c>
      <c r="L418" s="132">
        <f t="shared" si="6"/>
        <v>148.5</v>
      </c>
      <c r="M418" s="661" t="s">
        <v>654</v>
      </c>
      <c r="N418" s="661" t="s">
        <v>25</v>
      </c>
      <c r="O418" s="661" t="s">
        <v>25</v>
      </c>
    </row>
    <row r="419" ht="24" customHeight="1" spans="1:15">
      <c r="A419" s="661" t="s">
        <v>19</v>
      </c>
      <c r="B419" s="661" t="s">
        <v>20</v>
      </c>
      <c r="C419" s="662" t="s">
        <v>310</v>
      </c>
      <c r="D419" s="684" t="s">
        <v>657</v>
      </c>
      <c r="E419" s="664">
        <v>493</v>
      </c>
      <c r="F419" s="665"/>
      <c r="G419" s="666">
        <v>10.1</v>
      </c>
      <c r="H419" s="687" t="s">
        <v>653</v>
      </c>
      <c r="I419" s="681" t="s">
        <v>654</v>
      </c>
      <c r="J419" s="681"/>
      <c r="K419" s="132">
        <v>13.75</v>
      </c>
      <c r="L419" s="132">
        <f t="shared" si="6"/>
        <v>138.875</v>
      </c>
      <c r="M419" s="661" t="s">
        <v>654</v>
      </c>
      <c r="N419" s="661" t="s">
        <v>25</v>
      </c>
      <c r="O419" s="661" t="s">
        <v>25</v>
      </c>
    </row>
    <row r="420" ht="24" customHeight="1" spans="1:15">
      <c r="A420" s="661" t="s">
        <v>19</v>
      </c>
      <c r="B420" s="661" t="s">
        <v>20</v>
      </c>
      <c r="C420" s="662" t="s">
        <v>310</v>
      </c>
      <c r="D420" s="684" t="s">
        <v>344</v>
      </c>
      <c r="E420" s="668">
        <v>611</v>
      </c>
      <c r="F420" s="669"/>
      <c r="G420" s="666">
        <v>3</v>
      </c>
      <c r="H420" s="687" t="s">
        <v>658</v>
      </c>
      <c r="I420" s="681" t="s">
        <v>659</v>
      </c>
      <c r="J420" s="681"/>
      <c r="K420" s="132">
        <v>13.75</v>
      </c>
      <c r="L420" s="132">
        <f t="shared" si="6"/>
        <v>41.25</v>
      </c>
      <c r="M420" s="661" t="s">
        <v>659</v>
      </c>
      <c r="N420" s="661" t="s">
        <v>25</v>
      </c>
      <c r="O420" s="661" t="s">
        <v>25</v>
      </c>
    </row>
    <row r="421" ht="24" customHeight="1" spans="1:15">
      <c r="A421" s="661" t="s">
        <v>19</v>
      </c>
      <c r="B421" s="661" t="s">
        <v>20</v>
      </c>
      <c r="C421" s="662" t="s">
        <v>310</v>
      </c>
      <c r="D421" s="684" t="s">
        <v>660</v>
      </c>
      <c r="E421" s="664">
        <v>483</v>
      </c>
      <c r="F421" s="665"/>
      <c r="G421" s="666">
        <v>8.4</v>
      </c>
      <c r="H421" s="687" t="s">
        <v>661</v>
      </c>
      <c r="I421" s="681" t="s">
        <v>662</v>
      </c>
      <c r="J421" s="681"/>
      <c r="K421" s="132">
        <v>13.75</v>
      </c>
      <c r="L421" s="132">
        <f t="shared" si="6"/>
        <v>115.5</v>
      </c>
      <c r="M421" s="661" t="s">
        <v>662</v>
      </c>
      <c r="N421" s="661" t="s">
        <v>25</v>
      </c>
      <c r="O421" s="661" t="s">
        <v>25</v>
      </c>
    </row>
    <row r="422" ht="24" customHeight="1" spans="1:15">
      <c r="A422" s="661" t="s">
        <v>19</v>
      </c>
      <c r="B422" s="661" t="s">
        <v>20</v>
      </c>
      <c r="C422" s="662" t="s">
        <v>310</v>
      </c>
      <c r="D422" s="684" t="s">
        <v>663</v>
      </c>
      <c r="E422" s="664">
        <v>488</v>
      </c>
      <c r="F422" s="665"/>
      <c r="G422" s="666">
        <v>4.8</v>
      </c>
      <c r="H422" s="687" t="s">
        <v>661</v>
      </c>
      <c r="I422" s="681" t="s">
        <v>662</v>
      </c>
      <c r="J422" s="681"/>
      <c r="K422" s="132">
        <v>13.75</v>
      </c>
      <c r="L422" s="132">
        <f t="shared" si="6"/>
        <v>66</v>
      </c>
      <c r="M422" s="661" t="s">
        <v>662</v>
      </c>
      <c r="N422" s="661" t="s">
        <v>25</v>
      </c>
      <c r="O422" s="661" t="s">
        <v>25</v>
      </c>
    </row>
    <row r="423" ht="24" customHeight="1" spans="1:15">
      <c r="A423" s="661" t="s">
        <v>19</v>
      </c>
      <c r="B423" s="661" t="s">
        <v>20</v>
      </c>
      <c r="C423" s="662" t="s">
        <v>310</v>
      </c>
      <c r="D423" s="684" t="s">
        <v>664</v>
      </c>
      <c r="E423" s="664">
        <v>502</v>
      </c>
      <c r="F423" s="665"/>
      <c r="G423" s="666">
        <v>17.5</v>
      </c>
      <c r="H423" s="687" t="s">
        <v>665</v>
      </c>
      <c r="I423" s="681" t="s">
        <v>666</v>
      </c>
      <c r="J423" s="681"/>
      <c r="K423" s="132">
        <v>13.75</v>
      </c>
      <c r="L423" s="132">
        <f t="shared" si="6"/>
        <v>240.625</v>
      </c>
      <c r="M423" s="661" t="s">
        <v>666</v>
      </c>
      <c r="N423" s="661" t="s">
        <v>25</v>
      </c>
      <c r="O423" s="661" t="s">
        <v>25</v>
      </c>
    </row>
    <row r="424" ht="24" customHeight="1" spans="1:15">
      <c r="A424" s="661" t="s">
        <v>19</v>
      </c>
      <c r="B424" s="661" t="s">
        <v>20</v>
      </c>
      <c r="C424" s="662" t="s">
        <v>310</v>
      </c>
      <c r="D424" s="684" t="s">
        <v>667</v>
      </c>
      <c r="E424" s="664">
        <v>494</v>
      </c>
      <c r="F424" s="665"/>
      <c r="G424" s="666">
        <v>0.5</v>
      </c>
      <c r="H424" s="687" t="s">
        <v>665</v>
      </c>
      <c r="I424" s="681" t="s">
        <v>666</v>
      </c>
      <c r="J424" s="681"/>
      <c r="K424" s="132">
        <v>13.75</v>
      </c>
      <c r="L424" s="132">
        <f t="shared" si="6"/>
        <v>6.875</v>
      </c>
      <c r="M424" s="661" t="s">
        <v>666</v>
      </c>
      <c r="N424" s="661" t="s">
        <v>25</v>
      </c>
      <c r="O424" s="661" t="s">
        <v>25</v>
      </c>
    </row>
    <row r="425" ht="24" customHeight="1" spans="1:15">
      <c r="A425" s="661" t="s">
        <v>19</v>
      </c>
      <c r="B425" s="661" t="s">
        <v>20</v>
      </c>
      <c r="C425" s="662" t="s">
        <v>310</v>
      </c>
      <c r="D425" s="684" t="s">
        <v>668</v>
      </c>
      <c r="E425" s="664">
        <v>387</v>
      </c>
      <c r="F425" s="665"/>
      <c r="G425" s="666">
        <v>5.3</v>
      </c>
      <c r="H425" s="687" t="s">
        <v>669</v>
      </c>
      <c r="I425" s="681" t="s">
        <v>670</v>
      </c>
      <c r="J425" s="681"/>
      <c r="K425" s="132">
        <v>13.75</v>
      </c>
      <c r="L425" s="132">
        <f t="shared" ref="L425:L488" si="7">G425*K425</f>
        <v>72.875</v>
      </c>
      <c r="M425" s="661" t="s">
        <v>670</v>
      </c>
      <c r="N425" s="661" t="s">
        <v>25</v>
      </c>
      <c r="O425" s="661" t="s">
        <v>25</v>
      </c>
    </row>
    <row r="426" ht="24" customHeight="1" spans="1:15">
      <c r="A426" s="661" t="s">
        <v>19</v>
      </c>
      <c r="B426" s="661" t="s">
        <v>20</v>
      </c>
      <c r="C426" s="662" t="s">
        <v>310</v>
      </c>
      <c r="D426" s="684" t="s">
        <v>513</v>
      </c>
      <c r="E426" s="664">
        <v>406</v>
      </c>
      <c r="F426" s="665"/>
      <c r="G426" s="666">
        <v>1.2</v>
      </c>
      <c r="H426" s="687" t="s">
        <v>669</v>
      </c>
      <c r="I426" s="681" t="s">
        <v>670</v>
      </c>
      <c r="J426" s="681"/>
      <c r="K426" s="132">
        <v>13.75</v>
      </c>
      <c r="L426" s="132">
        <f t="shared" si="7"/>
        <v>16.5</v>
      </c>
      <c r="M426" s="661" t="s">
        <v>670</v>
      </c>
      <c r="N426" s="661" t="s">
        <v>25</v>
      </c>
      <c r="O426" s="661" t="s">
        <v>25</v>
      </c>
    </row>
    <row r="427" ht="24" customHeight="1" spans="1:15">
      <c r="A427" s="661" t="s">
        <v>19</v>
      </c>
      <c r="B427" s="661" t="s">
        <v>20</v>
      </c>
      <c r="C427" s="662" t="s">
        <v>310</v>
      </c>
      <c r="D427" s="684" t="s">
        <v>671</v>
      </c>
      <c r="E427" s="664">
        <v>404</v>
      </c>
      <c r="F427" s="665"/>
      <c r="G427" s="666">
        <v>6.7</v>
      </c>
      <c r="H427" s="687" t="s">
        <v>669</v>
      </c>
      <c r="I427" s="681" t="s">
        <v>670</v>
      </c>
      <c r="J427" s="681"/>
      <c r="K427" s="132">
        <v>13.75</v>
      </c>
      <c r="L427" s="132">
        <f t="shared" si="7"/>
        <v>92.125</v>
      </c>
      <c r="M427" s="661" t="s">
        <v>670</v>
      </c>
      <c r="N427" s="661" t="s">
        <v>25</v>
      </c>
      <c r="O427" s="661" t="s">
        <v>25</v>
      </c>
    </row>
    <row r="428" ht="24" customHeight="1" spans="1:15">
      <c r="A428" s="661" t="s">
        <v>19</v>
      </c>
      <c r="B428" s="661" t="s">
        <v>20</v>
      </c>
      <c r="C428" s="662" t="s">
        <v>310</v>
      </c>
      <c r="D428" s="684" t="s">
        <v>672</v>
      </c>
      <c r="E428" s="664">
        <v>478</v>
      </c>
      <c r="F428" s="665"/>
      <c r="G428" s="666">
        <v>4.3</v>
      </c>
      <c r="H428" s="687" t="s">
        <v>673</v>
      </c>
      <c r="I428" s="681" t="s">
        <v>674</v>
      </c>
      <c r="J428" s="681"/>
      <c r="K428" s="132">
        <v>13.75</v>
      </c>
      <c r="L428" s="132">
        <f t="shared" si="7"/>
        <v>59.125</v>
      </c>
      <c r="M428" s="661" t="s">
        <v>674</v>
      </c>
      <c r="N428" s="661" t="s">
        <v>25</v>
      </c>
      <c r="O428" s="661" t="s">
        <v>25</v>
      </c>
    </row>
    <row r="429" ht="24" customHeight="1" spans="1:15">
      <c r="A429" s="661" t="s">
        <v>19</v>
      </c>
      <c r="B429" s="661" t="s">
        <v>20</v>
      </c>
      <c r="C429" s="662" t="s">
        <v>310</v>
      </c>
      <c r="D429" s="684" t="s">
        <v>53</v>
      </c>
      <c r="E429" s="664">
        <v>473</v>
      </c>
      <c r="F429" s="665"/>
      <c r="G429" s="666">
        <v>4.3</v>
      </c>
      <c r="H429" s="687" t="s">
        <v>673</v>
      </c>
      <c r="I429" s="681" t="s">
        <v>674</v>
      </c>
      <c r="J429" s="681"/>
      <c r="K429" s="132">
        <v>13.75</v>
      </c>
      <c r="L429" s="132">
        <f t="shared" si="7"/>
        <v>59.125</v>
      </c>
      <c r="M429" s="661" t="s">
        <v>674</v>
      </c>
      <c r="N429" s="661" t="s">
        <v>25</v>
      </c>
      <c r="O429" s="661" t="s">
        <v>25</v>
      </c>
    </row>
    <row r="430" ht="24" customHeight="1" spans="1:15">
      <c r="A430" s="661" t="s">
        <v>19</v>
      </c>
      <c r="B430" s="661" t="s">
        <v>20</v>
      </c>
      <c r="C430" s="662" t="s">
        <v>310</v>
      </c>
      <c r="D430" s="684" t="s">
        <v>675</v>
      </c>
      <c r="E430" s="664">
        <v>665</v>
      </c>
      <c r="F430" s="665"/>
      <c r="G430" s="666">
        <v>1</v>
      </c>
      <c r="H430" s="687" t="s">
        <v>676</v>
      </c>
      <c r="I430" s="681" t="s">
        <v>677</v>
      </c>
      <c r="J430" s="681"/>
      <c r="K430" s="132">
        <v>13.75</v>
      </c>
      <c r="L430" s="132">
        <f t="shared" si="7"/>
        <v>13.75</v>
      </c>
      <c r="M430" s="661" t="s">
        <v>677</v>
      </c>
      <c r="N430" s="661" t="s">
        <v>64</v>
      </c>
      <c r="O430" s="661" t="s">
        <v>25</v>
      </c>
    </row>
    <row r="431" ht="24" customHeight="1" spans="1:15">
      <c r="A431" s="661" t="s">
        <v>19</v>
      </c>
      <c r="B431" s="661" t="s">
        <v>20</v>
      </c>
      <c r="C431" s="662" t="s">
        <v>310</v>
      </c>
      <c r="D431" s="684" t="s">
        <v>678</v>
      </c>
      <c r="E431" s="664">
        <v>689</v>
      </c>
      <c r="F431" s="665"/>
      <c r="G431" s="666">
        <v>16.1</v>
      </c>
      <c r="H431" s="687" t="s">
        <v>676</v>
      </c>
      <c r="I431" s="681" t="s">
        <v>677</v>
      </c>
      <c r="J431" s="681"/>
      <c r="K431" s="132">
        <v>13.75</v>
      </c>
      <c r="L431" s="132">
        <f t="shared" si="7"/>
        <v>221.375</v>
      </c>
      <c r="M431" s="661" t="s">
        <v>677</v>
      </c>
      <c r="N431" s="661" t="s">
        <v>64</v>
      </c>
      <c r="O431" s="661" t="s">
        <v>25</v>
      </c>
    </row>
    <row r="432" ht="24" customHeight="1" spans="1:15">
      <c r="A432" s="661" t="s">
        <v>19</v>
      </c>
      <c r="B432" s="661" t="s">
        <v>20</v>
      </c>
      <c r="C432" s="662" t="s">
        <v>310</v>
      </c>
      <c r="D432" s="684" t="s">
        <v>679</v>
      </c>
      <c r="E432" s="664">
        <v>343</v>
      </c>
      <c r="F432" s="665"/>
      <c r="G432" s="666">
        <v>20</v>
      </c>
      <c r="H432" s="687" t="s">
        <v>680</v>
      </c>
      <c r="I432" s="681" t="s">
        <v>681</v>
      </c>
      <c r="J432" s="681"/>
      <c r="K432" s="132">
        <v>13.75</v>
      </c>
      <c r="L432" s="132">
        <f t="shared" si="7"/>
        <v>275</v>
      </c>
      <c r="M432" s="661" t="s">
        <v>681</v>
      </c>
      <c r="N432" s="661" t="s">
        <v>25</v>
      </c>
      <c r="O432" s="661" t="s">
        <v>25</v>
      </c>
    </row>
    <row r="433" ht="24" customHeight="1" spans="1:15">
      <c r="A433" s="661" t="s">
        <v>19</v>
      </c>
      <c r="B433" s="661" t="s">
        <v>20</v>
      </c>
      <c r="C433" s="662" t="s">
        <v>310</v>
      </c>
      <c r="D433" s="684" t="s">
        <v>682</v>
      </c>
      <c r="E433" s="664">
        <v>426</v>
      </c>
      <c r="F433" s="665"/>
      <c r="G433" s="666">
        <v>240</v>
      </c>
      <c r="H433" s="687" t="s">
        <v>680</v>
      </c>
      <c r="I433" s="681" t="s">
        <v>681</v>
      </c>
      <c r="J433" s="681"/>
      <c r="K433" s="132">
        <v>13.75</v>
      </c>
      <c r="L433" s="132">
        <f t="shared" si="7"/>
        <v>3300</v>
      </c>
      <c r="M433" s="661" t="s">
        <v>681</v>
      </c>
      <c r="N433" s="661" t="s">
        <v>25</v>
      </c>
      <c r="O433" s="661" t="s">
        <v>25</v>
      </c>
    </row>
    <row r="434" ht="24" customHeight="1" spans="1:15">
      <c r="A434" s="661" t="s">
        <v>19</v>
      </c>
      <c r="B434" s="661" t="s">
        <v>20</v>
      </c>
      <c r="C434" s="662" t="s">
        <v>310</v>
      </c>
      <c r="D434" s="684" t="s">
        <v>683</v>
      </c>
      <c r="E434" s="664">
        <v>431</v>
      </c>
      <c r="F434" s="665"/>
      <c r="G434" s="666">
        <v>8.6</v>
      </c>
      <c r="H434" s="687" t="s">
        <v>684</v>
      </c>
      <c r="I434" s="681" t="s">
        <v>681</v>
      </c>
      <c r="J434" s="681"/>
      <c r="K434" s="132">
        <v>13.75</v>
      </c>
      <c r="L434" s="132">
        <f t="shared" si="7"/>
        <v>118.25</v>
      </c>
      <c r="M434" s="661" t="s">
        <v>681</v>
      </c>
      <c r="N434" s="661" t="s">
        <v>25</v>
      </c>
      <c r="O434" s="661" t="s">
        <v>25</v>
      </c>
    </row>
    <row r="435" ht="24" customHeight="1" spans="1:15">
      <c r="A435" s="661" t="s">
        <v>19</v>
      </c>
      <c r="B435" s="661" t="s">
        <v>20</v>
      </c>
      <c r="C435" s="662" t="s">
        <v>310</v>
      </c>
      <c r="D435" s="684" t="s">
        <v>685</v>
      </c>
      <c r="E435" s="664">
        <v>710</v>
      </c>
      <c r="F435" s="665"/>
      <c r="G435" s="666">
        <v>2.4</v>
      </c>
      <c r="H435" s="687" t="s">
        <v>686</v>
      </c>
      <c r="I435" s="681" t="s">
        <v>687</v>
      </c>
      <c r="J435" s="681"/>
      <c r="K435" s="132">
        <v>13.75</v>
      </c>
      <c r="L435" s="132">
        <f t="shared" si="7"/>
        <v>33</v>
      </c>
      <c r="M435" s="661" t="s">
        <v>687</v>
      </c>
      <c r="N435" s="661" t="s">
        <v>25</v>
      </c>
      <c r="O435" s="661" t="s">
        <v>25</v>
      </c>
    </row>
    <row r="436" ht="24" customHeight="1" spans="1:15">
      <c r="A436" s="661" t="s">
        <v>19</v>
      </c>
      <c r="B436" s="661" t="s">
        <v>20</v>
      </c>
      <c r="C436" s="662" t="s">
        <v>310</v>
      </c>
      <c r="D436" s="684" t="s">
        <v>376</v>
      </c>
      <c r="E436" s="664">
        <v>682</v>
      </c>
      <c r="F436" s="665"/>
      <c r="G436" s="666">
        <v>3.6</v>
      </c>
      <c r="H436" s="687" t="s">
        <v>686</v>
      </c>
      <c r="I436" s="681" t="s">
        <v>687</v>
      </c>
      <c r="J436" s="681"/>
      <c r="K436" s="132">
        <v>13.75</v>
      </c>
      <c r="L436" s="132">
        <f t="shared" si="7"/>
        <v>49.5</v>
      </c>
      <c r="M436" s="661" t="s">
        <v>687</v>
      </c>
      <c r="N436" s="661" t="s">
        <v>25</v>
      </c>
      <c r="O436" s="661" t="s">
        <v>25</v>
      </c>
    </row>
    <row r="437" ht="24" customHeight="1" spans="1:15">
      <c r="A437" s="661" t="s">
        <v>19</v>
      </c>
      <c r="B437" s="661" t="s">
        <v>20</v>
      </c>
      <c r="C437" s="662" t="s">
        <v>310</v>
      </c>
      <c r="D437" s="684" t="s">
        <v>688</v>
      </c>
      <c r="E437" s="664">
        <v>782</v>
      </c>
      <c r="F437" s="665"/>
      <c r="G437" s="666">
        <v>5.6</v>
      </c>
      <c r="H437" s="687" t="s">
        <v>686</v>
      </c>
      <c r="I437" s="681" t="s">
        <v>687</v>
      </c>
      <c r="J437" s="681"/>
      <c r="K437" s="132">
        <v>13.75</v>
      </c>
      <c r="L437" s="132">
        <f t="shared" si="7"/>
        <v>77</v>
      </c>
      <c r="M437" s="661" t="s">
        <v>687</v>
      </c>
      <c r="N437" s="661" t="s">
        <v>25</v>
      </c>
      <c r="O437" s="661" t="s">
        <v>25</v>
      </c>
    </row>
    <row r="438" ht="24" customHeight="1" spans="1:15">
      <c r="A438" s="661" t="s">
        <v>19</v>
      </c>
      <c r="B438" s="661" t="s">
        <v>20</v>
      </c>
      <c r="C438" s="662" t="s">
        <v>310</v>
      </c>
      <c r="D438" s="684" t="s">
        <v>689</v>
      </c>
      <c r="E438" s="668">
        <v>766</v>
      </c>
      <c r="F438" s="669"/>
      <c r="G438" s="666">
        <v>16</v>
      </c>
      <c r="H438" s="687" t="s">
        <v>690</v>
      </c>
      <c r="I438" s="681" t="s">
        <v>691</v>
      </c>
      <c r="J438" s="681"/>
      <c r="K438" s="132">
        <v>13.75</v>
      </c>
      <c r="L438" s="132">
        <f t="shared" si="7"/>
        <v>220</v>
      </c>
      <c r="M438" s="661" t="s">
        <v>691</v>
      </c>
      <c r="N438" s="661" t="s">
        <v>25</v>
      </c>
      <c r="O438" s="661" t="s">
        <v>25</v>
      </c>
    </row>
    <row r="439" ht="24" customHeight="1" spans="1:15">
      <c r="A439" s="661" t="s">
        <v>19</v>
      </c>
      <c r="B439" s="661" t="s">
        <v>20</v>
      </c>
      <c r="C439" s="662" t="s">
        <v>310</v>
      </c>
      <c r="D439" s="684" t="s">
        <v>692</v>
      </c>
      <c r="E439" s="664">
        <v>432</v>
      </c>
      <c r="F439" s="665"/>
      <c r="G439" s="666">
        <v>14.4</v>
      </c>
      <c r="H439" s="687" t="s">
        <v>693</v>
      </c>
      <c r="I439" s="681" t="s">
        <v>694</v>
      </c>
      <c r="J439" s="681"/>
      <c r="K439" s="132">
        <v>13.75</v>
      </c>
      <c r="L439" s="132">
        <f t="shared" si="7"/>
        <v>198</v>
      </c>
      <c r="M439" s="661" t="s">
        <v>694</v>
      </c>
      <c r="N439" s="661" t="s">
        <v>25</v>
      </c>
      <c r="O439" s="661" t="s">
        <v>25</v>
      </c>
    </row>
    <row r="440" ht="24" customHeight="1" spans="1:15">
      <c r="A440" s="661" t="s">
        <v>19</v>
      </c>
      <c r="B440" s="661" t="s">
        <v>20</v>
      </c>
      <c r="C440" s="662" t="s">
        <v>310</v>
      </c>
      <c r="D440" s="684" t="s">
        <v>87</v>
      </c>
      <c r="E440" s="664">
        <v>434</v>
      </c>
      <c r="F440" s="665"/>
      <c r="G440" s="666">
        <v>1.4</v>
      </c>
      <c r="H440" s="687" t="s">
        <v>693</v>
      </c>
      <c r="I440" s="681" t="s">
        <v>694</v>
      </c>
      <c r="J440" s="681"/>
      <c r="K440" s="132">
        <v>13.75</v>
      </c>
      <c r="L440" s="132">
        <f t="shared" si="7"/>
        <v>19.25</v>
      </c>
      <c r="M440" s="661" t="s">
        <v>694</v>
      </c>
      <c r="N440" s="661" t="s">
        <v>25</v>
      </c>
      <c r="O440" s="661" t="s">
        <v>25</v>
      </c>
    </row>
    <row r="441" ht="24" customHeight="1" spans="1:15">
      <c r="A441" s="661" t="s">
        <v>19</v>
      </c>
      <c r="B441" s="661" t="s">
        <v>20</v>
      </c>
      <c r="C441" s="662" t="s">
        <v>310</v>
      </c>
      <c r="D441" s="684" t="s">
        <v>432</v>
      </c>
      <c r="E441" s="664">
        <v>737</v>
      </c>
      <c r="F441" s="665"/>
      <c r="G441" s="666">
        <v>5</v>
      </c>
      <c r="H441" s="687" t="s">
        <v>695</v>
      </c>
      <c r="I441" s="681" t="s">
        <v>696</v>
      </c>
      <c r="J441" s="681"/>
      <c r="K441" s="132">
        <v>13.75</v>
      </c>
      <c r="L441" s="132">
        <f t="shared" si="7"/>
        <v>68.75</v>
      </c>
      <c r="M441" s="661" t="s">
        <v>696</v>
      </c>
      <c r="N441" s="661" t="s">
        <v>25</v>
      </c>
      <c r="O441" s="661" t="s">
        <v>25</v>
      </c>
    </row>
    <row r="442" ht="24" customHeight="1" spans="1:15">
      <c r="A442" s="661" t="s">
        <v>19</v>
      </c>
      <c r="B442" s="661" t="s">
        <v>20</v>
      </c>
      <c r="C442" s="662" t="s">
        <v>310</v>
      </c>
      <c r="D442" s="684" t="s">
        <v>697</v>
      </c>
      <c r="E442" s="664">
        <v>753</v>
      </c>
      <c r="F442" s="665"/>
      <c r="G442" s="666">
        <v>13.5</v>
      </c>
      <c r="H442" s="687" t="s">
        <v>695</v>
      </c>
      <c r="I442" s="681" t="s">
        <v>696</v>
      </c>
      <c r="J442" s="681"/>
      <c r="K442" s="132">
        <v>13.75</v>
      </c>
      <c r="L442" s="132">
        <f t="shared" si="7"/>
        <v>185.625</v>
      </c>
      <c r="M442" s="661" t="s">
        <v>696</v>
      </c>
      <c r="N442" s="661" t="s">
        <v>25</v>
      </c>
      <c r="O442" s="661" t="s">
        <v>25</v>
      </c>
    </row>
    <row r="443" ht="24" customHeight="1" spans="1:15">
      <c r="A443" s="661" t="s">
        <v>19</v>
      </c>
      <c r="B443" s="661" t="s">
        <v>20</v>
      </c>
      <c r="C443" s="662" t="s">
        <v>310</v>
      </c>
      <c r="D443" s="684" t="s">
        <v>698</v>
      </c>
      <c r="E443" s="664">
        <v>415</v>
      </c>
      <c r="F443" s="665"/>
      <c r="G443" s="666">
        <v>6</v>
      </c>
      <c r="H443" s="687" t="s">
        <v>699</v>
      </c>
      <c r="I443" s="681" t="s">
        <v>700</v>
      </c>
      <c r="J443" s="681"/>
      <c r="K443" s="132">
        <v>13.75</v>
      </c>
      <c r="L443" s="132">
        <f t="shared" si="7"/>
        <v>82.5</v>
      </c>
      <c r="M443" s="661" t="s">
        <v>700</v>
      </c>
      <c r="N443" s="661" t="s">
        <v>25</v>
      </c>
      <c r="O443" s="661" t="s">
        <v>25</v>
      </c>
    </row>
    <row r="444" ht="24" customHeight="1" spans="1:15">
      <c r="A444" s="661" t="s">
        <v>19</v>
      </c>
      <c r="B444" s="661" t="s">
        <v>20</v>
      </c>
      <c r="C444" s="662" t="s">
        <v>310</v>
      </c>
      <c r="D444" s="684" t="s">
        <v>701</v>
      </c>
      <c r="E444" s="664">
        <v>453</v>
      </c>
      <c r="F444" s="665"/>
      <c r="G444" s="666">
        <v>4.6</v>
      </c>
      <c r="H444" s="687" t="s">
        <v>699</v>
      </c>
      <c r="I444" s="681" t="s">
        <v>700</v>
      </c>
      <c r="J444" s="681"/>
      <c r="K444" s="132">
        <v>13.75</v>
      </c>
      <c r="L444" s="132">
        <f t="shared" si="7"/>
        <v>63.25</v>
      </c>
      <c r="M444" s="661" t="s">
        <v>700</v>
      </c>
      <c r="N444" s="661" t="s">
        <v>25</v>
      </c>
      <c r="O444" s="661" t="s">
        <v>25</v>
      </c>
    </row>
    <row r="445" ht="24" customHeight="1" spans="1:15">
      <c r="A445" s="661" t="s">
        <v>19</v>
      </c>
      <c r="B445" s="661" t="s">
        <v>20</v>
      </c>
      <c r="C445" s="662" t="s">
        <v>310</v>
      </c>
      <c r="D445" s="684" t="s">
        <v>455</v>
      </c>
      <c r="E445" s="664">
        <v>457</v>
      </c>
      <c r="F445" s="665"/>
      <c r="G445" s="666">
        <v>6.2</v>
      </c>
      <c r="H445" s="687" t="s">
        <v>699</v>
      </c>
      <c r="I445" s="681" t="s">
        <v>700</v>
      </c>
      <c r="J445" s="681"/>
      <c r="K445" s="132">
        <v>13.75</v>
      </c>
      <c r="L445" s="132">
        <f t="shared" si="7"/>
        <v>85.25</v>
      </c>
      <c r="M445" s="661" t="s">
        <v>700</v>
      </c>
      <c r="N445" s="661" t="s">
        <v>25</v>
      </c>
      <c r="O445" s="661" t="s">
        <v>25</v>
      </c>
    </row>
    <row r="446" ht="24" customHeight="1" spans="1:15">
      <c r="A446" s="661" t="s">
        <v>19</v>
      </c>
      <c r="B446" s="661" t="s">
        <v>20</v>
      </c>
      <c r="C446" s="662" t="s">
        <v>310</v>
      </c>
      <c r="D446" s="684" t="s">
        <v>513</v>
      </c>
      <c r="E446" s="664">
        <v>374</v>
      </c>
      <c r="F446" s="665"/>
      <c r="G446" s="666">
        <v>1</v>
      </c>
      <c r="H446" s="687" t="s">
        <v>702</v>
      </c>
      <c r="I446" s="681" t="s">
        <v>700</v>
      </c>
      <c r="J446" s="681"/>
      <c r="K446" s="132">
        <v>13.75</v>
      </c>
      <c r="L446" s="132">
        <f t="shared" si="7"/>
        <v>13.75</v>
      </c>
      <c r="M446" s="661" t="s">
        <v>700</v>
      </c>
      <c r="N446" s="661" t="s">
        <v>25</v>
      </c>
      <c r="O446" s="661" t="s">
        <v>25</v>
      </c>
    </row>
    <row r="447" ht="24" customHeight="1" spans="1:15">
      <c r="A447" s="661" t="s">
        <v>19</v>
      </c>
      <c r="B447" s="661" t="s">
        <v>20</v>
      </c>
      <c r="C447" s="662" t="s">
        <v>310</v>
      </c>
      <c r="D447" s="684" t="s">
        <v>87</v>
      </c>
      <c r="E447" s="664">
        <v>673</v>
      </c>
      <c r="F447" s="665"/>
      <c r="G447" s="666">
        <v>0.5</v>
      </c>
      <c r="H447" s="687" t="s">
        <v>703</v>
      </c>
      <c r="I447" s="681" t="s">
        <v>704</v>
      </c>
      <c r="J447" s="681"/>
      <c r="K447" s="132">
        <v>13.75</v>
      </c>
      <c r="L447" s="132">
        <f t="shared" si="7"/>
        <v>6.875</v>
      </c>
      <c r="M447" s="661" t="s">
        <v>704</v>
      </c>
      <c r="N447" s="661" t="s">
        <v>25</v>
      </c>
      <c r="O447" s="661" t="s">
        <v>25</v>
      </c>
    </row>
    <row r="448" ht="24" customHeight="1" spans="1:15">
      <c r="A448" s="661" t="s">
        <v>19</v>
      </c>
      <c r="B448" s="661" t="s">
        <v>20</v>
      </c>
      <c r="C448" s="662" t="s">
        <v>310</v>
      </c>
      <c r="D448" s="684" t="s">
        <v>705</v>
      </c>
      <c r="E448" s="664">
        <v>677</v>
      </c>
      <c r="F448" s="665"/>
      <c r="G448" s="666">
        <v>6.5</v>
      </c>
      <c r="H448" s="687" t="s">
        <v>703</v>
      </c>
      <c r="I448" s="681" t="s">
        <v>704</v>
      </c>
      <c r="J448" s="681"/>
      <c r="K448" s="132">
        <v>13.75</v>
      </c>
      <c r="L448" s="132">
        <f t="shared" si="7"/>
        <v>89.375</v>
      </c>
      <c r="M448" s="661" t="s">
        <v>704</v>
      </c>
      <c r="N448" s="661" t="s">
        <v>25</v>
      </c>
      <c r="O448" s="661" t="s">
        <v>25</v>
      </c>
    </row>
    <row r="449" ht="24" customHeight="1" spans="1:15">
      <c r="A449" s="670" t="s">
        <v>19</v>
      </c>
      <c r="B449" s="670" t="s">
        <v>20</v>
      </c>
      <c r="C449" s="671" t="s">
        <v>310</v>
      </c>
      <c r="D449" s="691" t="s">
        <v>373</v>
      </c>
      <c r="E449" s="688">
        <v>655</v>
      </c>
      <c r="F449" s="689"/>
      <c r="G449" s="675">
        <v>12</v>
      </c>
      <c r="H449" s="692" t="s">
        <v>706</v>
      </c>
      <c r="I449" s="694" t="s">
        <v>707</v>
      </c>
      <c r="J449" s="694"/>
      <c r="K449" s="264">
        <v>13.75</v>
      </c>
      <c r="L449" s="264">
        <f t="shared" si="7"/>
        <v>165</v>
      </c>
      <c r="M449" s="670" t="s">
        <v>707</v>
      </c>
      <c r="N449" s="670" t="s">
        <v>25</v>
      </c>
      <c r="O449" s="670" t="s">
        <v>25</v>
      </c>
    </row>
    <row r="450" ht="24" customHeight="1" spans="1:15">
      <c r="A450" s="661" t="s">
        <v>19</v>
      </c>
      <c r="B450" s="661" t="s">
        <v>20</v>
      </c>
      <c r="C450" s="662" t="s">
        <v>310</v>
      </c>
      <c r="D450" s="684" t="s">
        <v>371</v>
      </c>
      <c r="E450" s="664">
        <v>751</v>
      </c>
      <c r="F450" s="665"/>
      <c r="G450" s="666">
        <v>0.7</v>
      </c>
      <c r="H450" s="687" t="s">
        <v>708</v>
      </c>
      <c r="I450" s="681" t="s">
        <v>709</v>
      </c>
      <c r="J450" s="681"/>
      <c r="K450" s="132">
        <v>13.75</v>
      </c>
      <c r="L450" s="132">
        <f t="shared" si="7"/>
        <v>9.625</v>
      </c>
      <c r="M450" s="661" t="s">
        <v>710</v>
      </c>
      <c r="N450" s="661" t="s">
        <v>25</v>
      </c>
      <c r="O450" s="661" t="s">
        <v>25</v>
      </c>
    </row>
    <row r="451" ht="24" customHeight="1" spans="1:15">
      <c r="A451" s="661" t="s">
        <v>19</v>
      </c>
      <c r="B451" s="661" t="s">
        <v>20</v>
      </c>
      <c r="C451" s="662" t="s">
        <v>310</v>
      </c>
      <c r="D451" s="684" t="s">
        <v>711</v>
      </c>
      <c r="E451" s="664">
        <v>747</v>
      </c>
      <c r="F451" s="665"/>
      <c r="G451" s="666">
        <v>18.4</v>
      </c>
      <c r="H451" s="687" t="s">
        <v>708</v>
      </c>
      <c r="I451" s="681" t="s">
        <v>709</v>
      </c>
      <c r="J451" s="681"/>
      <c r="K451" s="132">
        <v>13.75</v>
      </c>
      <c r="L451" s="132">
        <f t="shared" si="7"/>
        <v>253</v>
      </c>
      <c r="M451" s="661" t="s">
        <v>710</v>
      </c>
      <c r="N451" s="661" t="s">
        <v>25</v>
      </c>
      <c r="O451" s="661" t="s">
        <v>25</v>
      </c>
    </row>
    <row r="452" ht="24" customHeight="1" spans="1:15">
      <c r="A452" s="661" t="s">
        <v>19</v>
      </c>
      <c r="B452" s="661" t="s">
        <v>20</v>
      </c>
      <c r="C452" s="662" t="s">
        <v>310</v>
      </c>
      <c r="D452" s="684" t="s">
        <v>712</v>
      </c>
      <c r="E452" s="664">
        <v>735</v>
      </c>
      <c r="F452" s="665"/>
      <c r="G452" s="666">
        <v>1</v>
      </c>
      <c r="H452" s="687" t="s">
        <v>713</v>
      </c>
      <c r="I452" s="681" t="s">
        <v>714</v>
      </c>
      <c r="J452" s="681"/>
      <c r="K452" s="132">
        <v>13.75</v>
      </c>
      <c r="L452" s="132">
        <f t="shared" si="7"/>
        <v>13.75</v>
      </c>
      <c r="M452" s="661" t="s">
        <v>714</v>
      </c>
      <c r="N452" s="661" t="s">
        <v>25</v>
      </c>
      <c r="O452" s="661" t="s">
        <v>25</v>
      </c>
    </row>
    <row r="453" ht="24" customHeight="1" spans="1:15">
      <c r="A453" s="661" t="s">
        <v>19</v>
      </c>
      <c r="B453" s="661" t="s">
        <v>20</v>
      </c>
      <c r="C453" s="662" t="s">
        <v>310</v>
      </c>
      <c r="D453" s="684" t="s">
        <v>715</v>
      </c>
      <c r="E453" s="664">
        <v>731</v>
      </c>
      <c r="F453" s="665"/>
      <c r="G453" s="666">
        <v>5.5</v>
      </c>
      <c r="H453" s="687" t="s">
        <v>713</v>
      </c>
      <c r="I453" s="681" t="s">
        <v>714</v>
      </c>
      <c r="J453" s="681"/>
      <c r="K453" s="132">
        <v>13.75</v>
      </c>
      <c r="L453" s="132">
        <f t="shared" si="7"/>
        <v>75.625</v>
      </c>
      <c r="M453" s="661" t="s">
        <v>714</v>
      </c>
      <c r="N453" s="661" t="s">
        <v>25</v>
      </c>
      <c r="O453" s="661" t="s">
        <v>25</v>
      </c>
    </row>
    <row r="454" ht="24" customHeight="1" spans="1:15">
      <c r="A454" s="661" t="s">
        <v>19</v>
      </c>
      <c r="B454" s="661" t="s">
        <v>20</v>
      </c>
      <c r="C454" s="662" t="s">
        <v>310</v>
      </c>
      <c r="D454" s="684" t="s">
        <v>460</v>
      </c>
      <c r="E454" s="664">
        <v>761</v>
      </c>
      <c r="F454" s="665"/>
      <c r="G454" s="666">
        <v>7</v>
      </c>
      <c r="H454" s="687" t="s">
        <v>716</v>
      </c>
      <c r="I454" s="681" t="s">
        <v>714</v>
      </c>
      <c r="J454" s="681"/>
      <c r="K454" s="132">
        <v>13.75</v>
      </c>
      <c r="L454" s="132">
        <f t="shared" si="7"/>
        <v>96.25</v>
      </c>
      <c r="M454" s="661" t="s">
        <v>714</v>
      </c>
      <c r="N454" s="661" t="s">
        <v>25</v>
      </c>
      <c r="O454" s="661" t="s">
        <v>25</v>
      </c>
    </row>
    <row r="455" ht="24" customHeight="1" spans="1:15">
      <c r="A455" s="661" t="s">
        <v>19</v>
      </c>
      <c r="B455" s="661" t="s">
        <v>20</v>
      </c>
      <c r="C455" s="662" t="s">
        <v>310</v>
      </c>
      <c r="D455" s="684" t="s">
        <v>717</v>
      </c>
      <c r="E455" s="664">
        <v>736</v>
      </c>
      <c r="F455" s="665"/>
      <c r="G455" s="666">
        <v>3.3</v>
      </c>
      <c r="H455" s="687" t="s">
        <v>716</v>
      </c>
      <c r="I455" s="681" t="s">
        <v>714</v>
      </c>
      <c r="J455" s="681"/>
      <c r="K455" s="132">
        <v>13.75</v>
      </c>
      <c r="L455" s="132">
        <f t="shared" si="7"/>
        <v>45.375</v>
      </c>
      <c r="M455" s="661" t="s">
        <v>714</v>
      </c>
      <c r="N455" s="661" t="s">
        <v>25</v>
      </c>
      <c r="O455" s="661" t="s">
        <v>25</v>
      </c>
    </row>
    <row r="456" ht="24" customHeight="1" spans="1:15">
      <c r="A456" s="661" t="s">
        <v>19</v>
      </c>
      <c r="B456" s="661" t="s">
        <v>20</v>
      </c>
      <c r="C456" s="662" t="s">
        <v>310</v>
      </c>
      <c r="D456" s="684" t="s">
        <v>354</v>
      </c>
      <c r="E456" s="664">
        <v>536</v>
      </c>
      <c r="F456" s="665"/>
      <c r="G456" s="666">
        <v>3.3</v>
      </c>
      <c r="H456" s="687" t="s">
        <v>718</v>
      </c>
      <c r="I456" s="681" t="s">
        <v>719</v>
      </c>
      <c r="J456" s="681"/>
      <c r="K456" s="132">
        <v>13.75</v>
      </c>
      <c r="L456" s="132">
        <f t="shared" si="7"/>
        <v>45.375</v>
      </c>
      <c r="M456" s="661" t="s">
        <v>719</v>
      </c>
      <c r="N456" s="661" t="s">
        <v>25</v>
      </c>
      <c r="O456" s="661" t="s">
        <v>25</v>
      </c>
    </row>
    <row r="457" ht="24" customHeight="1" spans="1:15">
      <c r="A457" s="661" t="s">
        <v>19</v>
      </c>
      <c r="B457" s="661" t="s">
        <v>20</v>
      </c>
      <c r="C457" s="662" t="s">
        <v>310</v>
      </c>
      <c r="D457" s="684" t="s">
        <v>720</v>
      </c>
      <c r="E457" s="664">
        <v>603</v>
      </c>
      <c r="F457" s="665"/>
      <c r="G457" s="666">
        <v>6.7</v>
      </c>
      <c r="H457" s="685" t="s">
        <v>721</v>
      </c>
      <c r="I457" s="681" t="s">
        <v>719</v>
      </c>
      <c r="J457" s="681"/>
      <c r="K457" s="132">
        <v>13.75</v>
      </c>
      <c r="L457" s="132">
        <f t="shared" si="7"/>
        <v>92.125</v>
      </c>
      <c r="M457" s="661" t="s">
        <v>719</v>
      </c>
      <c r="N457" s="661" t="s">
        <v>25</v>
      </c>
      <c r="O457" s="661" t="s">
        <v>25</v>
      </c>
    </row>
    <row r="458" ht="24" customHeight="1" spans="1:15">
      <c r="A458" s="661" t="s">
        <v>19</v>
      </c>
      <c r="B458" s="661" t="s">
        <v>20</v>
      </c>
      <c r="C458" s="662" t="s">
        <v>310</v>
      </c>
      <c r="D458" s="684" t="s">
        <v>722</v>
      </c>
      <c r="E458" s="664">
        <v>525</v>
      </c>
      <c r="F458" s="665"/>
      <c r="G458" s="666">
        <v>22</v>
      </c>
      <c r="H458" s="687" t="s">
        <v>723</v>
      </c>
      <c r="I458" s="681" t="s">
        <v>719</v>
      </c>
      <c r="J458" s="681"/>
      <c r="K458" s="132">
        <v>13.75</v>
      </c>
      <c r="L458" s="132">
        <f t="shared" si="7"/>
        <v>302.5</v>
      </c>
      <c r="M458" s="661" t="s">
        <v>719</v>
      </c>
      <c r="N458" s="661" t="s">
        <v>25</v>
      </c>
      <c r="O458" s="661" t="s">
        <v>25</v>
      </c>
    </row>
    <row r="459" ht="24" customHeight="1" spans="1:15">
      <c r="A459" s="661" t="s">
        <v>19</v>
      </c>
      <c r="B459" s="661" t="s">
        <v>20</v>
      </c>
      <c r="C459" s="662" t="s">
        <v>310</v>
      </c>
      <c r="D459" s="684" t="s">
        <v>354</v>
      </c>
      <c r="E459" s="685" t="s">
        <v>724</v>
      </c>
      <c r="F459" s="693"/>
      <c r="G459" s="666">
        <v>3.3</v>
      </c>
      <c r="H459" s="687" t="s">
        <v>723</v>
      </c>
      <c r="I459" s="681" t="s">
        <v>719</v>
      </c>
      <c r="J459" s="681"/>
      <c r="K459" s="132">
        <v>13.75</v>
      </c>
      <c r="L459" s="132">
        <f t="shared" si="7"/>
        <v>45.375</v>
      </c>
      <c r="M459" s="661" t="s">
        <v>719</v>
      </c>
      <c r="N459" s="661" t="s">
        <v>25</v>
      </c>
      <c r="O459" s="661" t="s">
        <v>25</v>
      </c>
    </row>
    <row r="460" ht="24" customHeight="1" spans="1:15">
      <c r="A460" s="661" t="s">
        <v>19</v>
      </c>
      <c r="B460" s="661" t="s">
        <v>20</v>
      </c>
      <c r="C460" s="662" t="s">
        <v>310</v>
      </c>
      <c r="D460" s="684" t="s">
        <v>725</v>
      </c>
      <c r="E460" s="668">
        <v>768</v>
      </c>
      <c r="F460" s="669"/>
      <c r="G460" s="666">
        <v>9</v>
      </c>
      <c r="H460" s="687" t="s">
        <v>726</v>
      </c>
      <c r="I460" s="681" t="s">
        <v>727</v>
      </c>
      <c r="J460" s="681"/>
      <c r="K460" s="132">
        <v>13.75</v>
      </c>
      <c r="L460" s="132">
        <f t="shared" si="7"/>
        <v>123.75</v>
      </c>
      <c r="M460" s="661" t="s">
        <v>727</v>
      </c>
      <c r="N460" s="661" t="s">
        <v>25</v>
      </c>
      <c r="O460" s="661" t="s">
        <v>25</v>
      </c>
    </row>
    <row r="461" ht="24" customHeight="1" spans="1:15">
      <c r="A461" s="661" t="s">
        <v>19</v>
      </c>
      <c r="B461" s="661" t="s">
        <v>20</v>
      </c>
      <c r="C461" s="662" t="s">
        <v>310</v>
      </c>
      <c r="D461" s="684" t="s">
        <v>371</v>
      </c>
      <c r="E461" s="664">
        <v>750</v>
      </c>
      <c r="F461" s="665"/>
      <c r="G461" s="666">
        <v>2.6</v>
      </c>
      <c r="H461" s="687" t="s">
        <v>728</v>
      </c>
      <c r="I461" s="681" t="s">
        <v>729</v>
      </c>
      <c r="J461" s="681"/>
      <c r="K461" s="132">
        <v>13.75</v>
      </c>
      <c r="L461" s="132">
        <f t="shared" si="7"/>
        <v>35.75</v>
      </c>
      <c r="M461" s="661" t="s">
        <v>729</v>
      </c>
      <c r="N461" s="661" t="s">
        <v>25</v>
      </c>
      <c r="O461" s="661" t="s">
        <v>25</v>
      </c>
    </row>
    <row r="462" ht="24" customHeight="1" spans="1:15">
      <c r="A462" s="661" t="s">
        <v>19</v>
      </c>
      <c r="B462" s="661" t="s">
        <v>20</v>
      </c>
      <c r="C462" s="662" t="s">
        <v>310</v>
      </c>
      <c r="D462" s="684" t="s">
        <v>730</v>
      </c>
      <c r="E462" s="664">
        <v>752</v>
      </c>
      <c r="F462" s="665"/>
      <c r="G462" s="666">
        <v>0.5</v>
      </c>
      <c r="H462" s="687" t="s">
        <v>728</v>
      </c>
      <c r="I462" s="681" t="s">
        <v>729</v>
      </c>
      <c r="J462" s="681"/>
      <c r="K462" s="132">
        <v>13.75</v>
      </c>
      <c r="L462" s="132">
        <f t="shared" si="7"/>
        <v>6.875</v>
      </c>
      <c r="M462" s="661" t="s">
        <v>729</v>
      </c>
      <c r="N462" s="661" t="s">
        <v>25</v>
      </c>
      <c r="O462" s="661" t="s">
        <v>25</v>
      </c>
    </row>
    <row r="463" ht="24" customHeight="1" spans="1:15">
      <c r="A463" s="661" t="s">
        <v>19</v>
      </c>
      <c r="B463" s="661" t="s">
        <v>20</v>
      </c>
      <c r="C463" s="662" t="s">
        <v>310</v>
      </c>
      <c r="D463" s="684" t="s">
        <v>376</v>
      </c>
      <c r="E463" s="664">
        <v>681</v>
      </c>
      <c r="F463" s="665"/>
      <c r="G463" s="666">
        <v>9.6</v>
      </c>
      <c r="H463" s="687" t="s">
        <v>728</v>
      </c>
      <c r="I463" s="681" t="s">
        <v>729</v>
      </c>
      <c r="J463" s="681"/>
      <c r="K463" s="132">
        <v>13.75</v>
      </c>
      <c r="L463" s="132">
        <f t="shared" si="7"/>
        <v>132</v>
      </c>
      <c r="M463" s="661" t="s">
        <v>729</v>
      </c>
      <c r="N463" s="661" t="s">
        <v>25</v>
      </c>
      <c r="O463" s="661" t="s">
        <v>25</v>
      </c>
    </row>
    <row r="464" ht="24" customHeight="1" spans="1:15">
      <c r="A464" s="661" t="s">
        <v>19</v>
      </c>
      <c r="B464" s="661" t="s">
        <v>20</v>
      </c>
      <c r="C464" s="662" t="s">
        <v>310</v>
      </c>
      <c r="D464" s="684" t="s">
        <v>731</v>
      </c>
      <c r="E464" s="664">
        <v>759</v>
      </c>
      <c r="F464" s="665"/>
      <c r="G464" s="666">
        <v>8.5</v>
      </c>
      <c r="H464" s="687" t="s">
        <v>732</v>
      </c>
      <c r="I464" s="681" t="s">
        <v>733</v>
      </c>
      <c r="J464" s="681"/>
      <c r="K464" s="132">
        <v>13.75</v>
      </c>
      <c r="L464" s="132">
        <f t="shared" si="7"/>
        <v>116.875</v>
      </c>
      <c r="M464" s="661" t="s">
        <v>733</v>
      </c>
      <c r="N464" s="661" t="s">
        <v>25</v>
      </c>
      <c r="O464" s="661" t="s">
        <v>25</v>
      </c>
    </row>
    <row r="465" ht="24" customHeight="1" spans="1:15">
      <c r="A465" s="661" t="s">
        <v>19</v>
      </c>
      <c r="B465" s="661" t="s">
        <v>20</v>
      </c>
      <c r="C465" s="662" t="s">
        <v>310</v>
      </c>
      <c r="D465" s="684" t="s">
        <v>734</v>
      </c>
      <c r="E465" s="664">
        <v>774</v>
      </c>
      <c r="F465" s="665"/>
      <c r="G465" s="666">
        <v>2.5</v>
      </c>
      <c r="H465" s="687" t="s">
        <v>732</v>
      </c>
      <c r="I465" s="681" t="s">
        <v>733</v>
      </c>
      <c r="J465" s="681"/>
      <c r="K465" s="132">
        <v>13.75</v>
      </c>
      <c r="L465" s="132">
        <f t="shared" si="7"/>
        <v>34.375</v>
      </c>
      <c r="M465" s="661" t="s">
        <v>733</v>
      </c>
      <c r="N465" s="661" t="s">
        <v>25</v>
      </c>
      <c r="O465" s="661" t="s">
        <v>25</v>
      </c>
    </row>
    <row r="466" ht="24" customHeight="1" spans="1:15">
      <c r="A466" s="661" t="s">
        <v>19</v>
      </c>
      <c r="B466" s="661" t="s">
        <v>20</v>
      </c>
      <c r="C466" s="662" t="s">
        <v>310</v>
      </c>
      <c r="D466" s="684" t="s">
        <v>368</v>
      </c>
      <c r="E466" s="664">
        <v>769</v>
      </c>
      <c r="F466" s="665"/>
      <c r="G466" s="666">
        <v>5</v>
      </c>
      <c r="H466" s="687" t="s">
        <v>732</v>
      </c>
      <c r="I466" s="681" t="s">
        <v>733</v>
      </c>
      <c r="J466" s="681"/>
      <c r="K466" s="132">
        <v>13.75</v>
      </c>
      <c r="L466" s="132">
        <f t="shared" si="7"/>
        <v>68.75</v>
      </c>
      <c r="M466" s="661" t="s">
        <v>733</v>
      </c>
      <c r="N466" s="661" t="s">
        <v>25</v>
      </c>
      <c r="O466" s="661" t="s">
        <v>25</v>
      </c>
    </row>
    <row r="467" ht="24" customHeight="1" spans="1:15">
      <c r="A467" s="661" t="s">
        <v>19</v>
      </c>
      <c r="B467" s="661" t="s">
        <v>20</v>
      </c>
      <c r="C467" s="662" t="s">
        <v>310</v>
      </c>
      <c r="D467" s="684" t="s">
        <v>735</v>
      </c>
      <c r="E467" s="664">
        <v>726</v>
      </c>
      <c r="F467" s="665"/>
      <c r="G467" s="666">
        <v>15.7</v>
      </c>
      <c r="H467" s="687" t="s">
        <v>736</v>
      </c>
      <c r="I467" s="681" t="s">
        <v>737</v>
      </c>
      <c r="J467" s="681"/>
      <c r="K467" s="132">
        <v>13.75</v>
      </c>
      <c r="L467" s="132">
        <f t="shared" si="7"/>
        <v>215.875</v>
      </c>
      <c r="M467" s="661" t="s">
        <v>737</v>
      </c>
      <c r="N467" s="661" t="s">
        <v>25</v>
      </c>
      <c r="O467" s="661" t="s">
        <v>25</v>
      </c>
    </row>
    <row r="468" ht="24" customHeight="1" spans="1:15">
      <c r="A468" s="661" t="s">
        <v>19</v>
      </c>
      <c r="B468" s="661" t="s">
        <v>20</v>
      </c>
      <c r="C468" s="662" t="s">
        <v>310</v>
      </c>
      <c r="D468" s="684" t="s">
        <v>697</v>
      </c>
      <c r="E468" s="664">
        <v>723</v>
      </c>
      <c r="F468" s="665"/>
      <c r="G468" s="666">
        <v>4.6</v>
      </c>
      <c r="H468" s="687" t="s">
        <v>736</v>
      </c>
      <c r="I468" s="681" t="s">
        <v>737</v>
      </c>
      <c r="J468" s="681"/>
      <c r="K468" s="132">
        <v>13.75</v>
      </c>
      <c r="L468" s="132">
        <f t="shared" si="7"/>
        <v>63.25</v>
      </c>
      <c r="M468" s="661" t="s">
        <v>737</v>
      </c>
      <c r="N468" s="661" t="s">
        <v>25</v>
      </c>
      <c r="O468" s="661" t="s">
        <v>25</v>
      </c>
    </row>
    <row r="469" ht="24" customHeight="1" spans="1:15">
      <c r="A469" s="661" t="s">
        <v>19</v>
      </c>
      <c r="B469" s="661" t="s">
        <v>20</v>
      </c>
      <c r="C469" s="662" t="s">
        <v>310</v>
      </c>
      <c r="D469" s="684" t="s">
        <v>738</v>
      </c>
      <c r="E469" s="664">
        <v>728</v>
      </c>
      <c r="F469" s="665"/>
      <c r="G469" s="666">
        <v>14.4</v>
      </c>
      <c r="H469" s="687" t="s">
        <v>739</v>
      </c>
      <c r="I469" s="681" t="s">
        <v>740</v>
      </c>
      <c r="J469" s="681"/>
      <c r="K469" s="132">
        <v>13.75</v>
      </c>
      <c r="L469" s="132">
        <f t="shared" si="7"/>
        <v>198</v>
      </c>
      <c r="M469" s="661" t="s">
        <v>740</v>
      </c>
      <c r="N469" s="661" t="s">
        <v>25</v>
      </c>
      <c r="O469" s="661" t="s">
        <v>25</v>
      </c>
    </row>
    <row r="470" ht="24" customHeight="1" spans="1:15">
      <c r="A470" s="661" t="s">
        <v>19</v>
      </c>
      <c r="B470" s="661" t="s">
        <v>20</v>
      </c>
      <c r="C470" s="662" t="s">
        <v>310</v>
      </c>
      <c r="D470" s="684" t="s">
        <v>741</v>
      </c>
      <c r="E470" s="664">
        <v>733</v>
      </c>
      <c r="F470" s="665"/>
      <c r="G470" s="666">
        <v>5.6</v>
      </c>
      <c r="H470" s="687" t="s">
        <v>739</v>
      </c>
      <c r="I470" s="681" t="s">
        <v>740</v>
      </c>
      <c r="J470" s="681"/>
      <c r="K470" s="132">
        <v>13.75</v>
      </c>
      <c r="L470" s="132">
        <f t="shared" si="7"/>
        <v>77</v>
      </c>
      <c r="M470" s="661" t="s">
        <v>740</v>
      </c>
      <c r="N470" s="661" t="s">
        <v>25</v>
      </c>
      <c r="O470" s="661" t="s">
        <v>25</v>
      </c>
    </row>
    <row r="471" ht="24" customHeight="1" spans="1:15">
      <c r="A471" s="661" t="s">
        <v>19</v>
      </c>
      <c r="B471" s="661" t="s">
        <v>20</v>
      </c>
      <c r="C471" s="662" t="s">
        <v>310</v>
      </c>
      <c r="D471" s="684" t="s">
        <v>342</v>
      </c>
      <c r="E471" s="664">
        <v>638</v>
      </c>
      <c r="F471" s="665"/>
      <c r="G471" s="666">
        <v>5.4</v>
      </c>
      <c r="H471" s="687" t="s">
        <v>742</v>
      </c>
      <c r="I471" s="681" t="s">
        <v>743</v>
      </c>
      <c r="J471" s="681"/>
      <c r="K471" s="132">
        <v>13.75</v>
      </c>
      <c r="L471" s="132">
        <f t="shared" si="7"/>
        <v>74.25</v>
      </c>
      <c r="M471" s="661" t="s">
        <v>743</v>
      </c>
      <c r="N471" s="661" t="s">
        <v>25</v>
      </c>
      <c r="O471" s="661" t="s">
        <v>25</v>
      </c>
    </row>
    <row r="472" ht="24" customHeight="1" spans="1:15">
      <c r="A472" s="661" t="s">
        <v>19</v>
      </c>
      <c r="B472" s="661" t="s">
        <v>20</v>
      </c>
      <c r="C472" s="662" t="s">
        <v>310</v>
      </c>
      <c r="D472" s="684" t="s">
        <v>744</v>
      </c>
      <c r="E472" s="664">
        <v>635</v>
      </c>
      <c r="F472" s="665"/>
      <c r="G472" s="666">
        <v>3.6</v>
      </c>
      <c r="H472" s="687" t="s">
        <v>742</v>
      </c>
      <c r="I472" s="681" t="s">
        <v>743</v>
      </c>
      <c r="J472" s="681"/>
      <c r="K472" s="132">
        <v>13.75</v>
      </c>
      <c r="L472" s="132">
        <f t="shared" si="7"/>
        <v>49.5</v>
      </c>
      <c r="M472" s="661" t="s">
        <v>743</v>
      </c>
      <c r="N472" s="661" t="s">
        <v>25</v>
      </c>
      <c r="O472" s="661" t="s">
        <v>25</v>
      </c>
    </row>
    <row r="473" ht="24" customHeight="1" spans="1:15">
      <c r="A473" s="661" t="s">
        <v>19</v>
      </c>
      <c r="B473" s="661" t="s">
        <v>20</v>
      </c>
      <c r="C473" s="662" t="s">
        <v>310</v>
      </c>
      <c r="D473" s="684" t="s">
        <v>745</v>
      </c>
      <c r="E473" s="664">
        <v>546</v>
      </c>
      <c r="F473" s="665"/>
      <c r="G473" s="666">
        <v>1.5</v>
      </c>
      <c r="H473" s="687" t="s">
        <v>742</v>
      </c>
      <c r="I473" s="681" t="s">
        <v>743</v>
      </c>
      <c r="J473" s="681"/>
      <c r="K473" s="132">
        <v>13.75</v>
      </c>
      <c r="L473" s="132">
        <f t="shared" si="7"/>
        <v>20.625</v>
      </c>
      <c r="M473" s="661" t="s">
        <v>743</v>
      </c>
      <c r="N473" s="661" t="s">
        <v>25</v>
      </c>
      <c r="O473" s="661" t="s">
        <v>25</v>
      </c>
    </row>
    <row r="474" ht="24" customHeight="1" spans="1:15">
      <c r="A474" s="661" t="s">
        <v>19</v>
      </c>
      <c r="B474" s="661" t="s">
        <v>20</v>
      </c>
      <c r="C474" s="662" t="s">
        <v>310</v>
      </c>
      <c r="D474" s="684" t="s">
        <v>746</v>
      </c>
      <c r="E474" s="664">
        <v>543</v>
      </c>
      <c r="F474" s="665"/>
      <c r="G474" s="666">
        <v>1.9</v>
      </c>
      <c r="H474" s="687" t="s">
        <v>742</v>
      </c>
      <c r="I474" s="681" t="s">
        <v>743</v>
      </c>
      <c r="J474" s="681"/>
      <c r="K474" s="132">
        <v>13.75</v>
      </c>
      <c r="L474" s="132">
        <f t="shared" si="7"/>
        <v>26.125</v>
      </c>
      <c r="M474" s="661" t="s">
        <v>743</v>
      </c>
      <c r="N474" s="661" t="s">
        <v>25</v>
      </c>
      <c r="O474" s="661" t="s">
        <v>25</v>
      </c>
    </row>
    <row r="475" ht="24" customHeight="1" spans="1:15">
      <c r="A475" s="661" t="s">
        <v>19</v>
      </c>
      <c r="B475" s="661" t="s">
        <v>20</v>
      </c>
      <c r="C475" s="662" t="s">
        <v>310</v>
      </c>
      <c r="D475" s="684" t="s">
        <v>747</v>
      </c>
      <c r="E475" s="664">
        <v>541</v>
      </c>
      <c r="F475" s="665"/>
      <c r="G475" s="666">
        <v>2.5</v>
      </c>
      <c r="H475" s="687" t="s">
        <v>748</v>
      </c>
      <c r="I475" s="681" t="s">
        <v>749</v>
      </c>
      <c r="J475" s="681"/>
      <c r="K475" s="132">
        <v>13.75</v>
      </c>
      <c r="L475" s="132">
        <f t="shared" si="7"/>
        <v>34.375</v>
      </c>
      <c r="M475" s="661" t="s">
        <v>749</v>
      </c>
      <c r="N475" s="661" t="s">
        <v>25</v>
      </c>
      <c r="O475" s="661" t="s">
        <v>25</v>
      </c>
    </row>
    <row r="476" ht="24" customHeight="1" spans="1:15">
      <c r="A476" s="661" t="s">
        <v>19</v>
      </c>
      <c r="B476" s="661" t="s">
        <v>20</v>
      </c>
      <c r="C476" s="662" t="s">
        <v>310</v>
      </c>
      <c r="D476" s="684" t="s">
        <v>750</v>
      </c>
      <c r="E476" s="664">
        <v>569</v>
      </c>
      <c r="F476" s="665"/>
      <c r="G476" s="666">
        <v>3.9</v>
      </c>
      <c r="H476" s="687" t="s">
        <v>748</v>
      </c>
      <c r="I476" s="681" t="s">
        <v>749</v>
      </c>
      <c r="J476" s="681"/>
      <c r="K476" s="132">
        <v>13.75</v>
      </c>
      <c r="L476" s="132">
        <f t="shared" si="7"/>
        <v>53.625</v>
      </c>
      <c r="M476" s="661" t="s">
        <v>749</v>
      </c>
      <c r="N476" s="661" t="s">
        <v>25</v>
      </c>
      <c r="O476" s="661" t="s">
        <v>25</v>
      </c>
    </row>
    <row r="477" ht="24" customHeight="1" spans="1:15">
      <c r="A477" s="661" t="s">
        <v>19</v>
      </c>
      <c r="B477" s="661" t="s">
        <v>20</v>
      </c>
      <c r="C477" s="662" t="s">
        <v>310</v>
      </c>
      <c r="D477" s="684" t="s">
        <v>344</v>
      </c>
      <c r="E477" s="664">
        <v>607</v>
      </c>
      <c r="F477" s="665"/>
      <c r="G477" s="666">
        <v>2.7</v>
      </c>
      <c r="H477" s="687" t="s">
        <v>751</v>
      </c>
      <c r="I477" s="681" t="s">
        <v>749</v>
      </c>
      <c r="J477" s="681"/>
      <c r="K477" s="132">
        <v>13.75</v>
      </c>
      <c r="L477" s="132">
        <f t="shared" si="7"/>
        <v>37.125</v>
      </c>
      <c r="M477" s="661" t="s">
        <v>749</v>
      </c>
      <c r="N477" s="661" t="s">
        <v>25</v>
      </c>
      <c r="O477" s="661" t="s">
        <v>25</v>
      </c>
    </row>
    <row r="478" ht="24" customHeight="1" spans="1:15">
      <c r="A478" s="661" t="s">
        <v>19</v>
      </c>
      <c r="B478" s="661" t="s">
        <v>20</v>
      </c>
      <c r="C478" s="662" t="s">
        <v>310</v>
      </c>
      <c r="D478" s="684" t="s">
        <v>752</v>
      </c>
      <c r="E478" s="664">
        <v>632</v>
      </c>
      <c r="F478" s="665"/>
      <c r="G478" s="666">
        <v>6.3</v>
      </c>
      <c r="H478" s="687" t="s">
        <v>751</v>
      </c>
      <c r="I478" s="681" t="s">
        <v>749</v>
      </c>
      <c r="J478" s="681"/>
      <c r="K478" s="132">
        <v>13.75</v>
      </c>
      <c r="L478" s="132">
        <f t="shared" si="7"/>
        <v>86.625</v>
      </c>
      <c r="M478" s="661" t="s">
        <v>749</v>
      </c>
      <c r="N478" s="661" t="s">
        <v>25</v>
      </c>
      <c r="O478" s="661" t="s">
        <v>25</v>
      </c>
    </row>
    <row r="479" ht="24" customHeight="1" spans="1:15">
      <c r="A479" s="661" t="s">
        <v>19</v>
      </c>
      <c r="B479" s="661" t="s">
        <v>20</v>
      </c>
      <c r="C479" s="662" t="s">
        <v>310</v>
      </c>
      <c r="D479" s="684" t="s">
        <v>651</v>
      </c>
      <c r="E479" s="664">
        <v>713</v>
      </c>
      <c r="F479" s="665"/>
      <c r="G479" s="666">
        <v>5</v>
      </c>
      <c r="H479" s="677" t="s">
        <v>753</v>
      </c>
      <c r="I479" s="681" t="s">
        <v>754</v>
      </c>
      <c r="J479" s="681"/>
      <c r="K479" s="132">
        <v>13.75</v>
      </c>
      <c r="L479" s="132">
        <f t="shared" si="7"/>
        <v>68.75</v>
      </c>
      <c r="M479" s="661" t="s">
        <v>754</v>
      </c>
      <c r="N479" s="661" t="s">
        <v>25</v>
      </c>
      <c r="O479" s="661" t="s">
        <v>25</v>
      </c>
    </row>
    <row r="480" ht="24" customHeight="1" spans="1:15">
      <c r="A480" s="661" t="s">
        <v>19</v>
      </c>
      <c r="B480" s="661" t="s">
        <v>20</v>
      </c>
      <c r="C480" s="662" t="s">
        <v>310</v>
      </c>
      <c r="D480" s="684" t="s">
        <v>755</v>
      </c>
      <c r="E480" s="664">
        <v>708</v>
      </c>
      <c r="F480" s="665"/>
      <c r="G480" s="666">
        <v>10.4</v>
      </c>
      <c r="H480" s="687" t="s">
        <v>753</v>
      </c>
      <c r="I480" s="681" t="s">
        <v>754</v>
      </c>
      <c r="J480" s="681"/>
      <c r="K480" s="132">
        <v>13.75</v>
      </c>
      <c r="L480" s="132">
        <f t="shared" si="7"/>
        <v>143</v>
      </c>
      <c r="M480" s="661" t="s">
        <v>754</v>
      </c>
      <c r="N480" s="661" t="s">
        <v>25</v>
      </c>
      <c r="O480" s="661" t="s">
        <v>25</v>
      </c>
    </row>
    <row r="481" ht="24" customHeight="1" spans="1:15">
      <c r="A481" s="661" t="s">
        <v>19</v>
      </c>
      <c r="B481" s="661" t="s">
        <v>20</v>
      </c>
      <c r="C481" s="662" t="s">
        <v>310</v>
      </c>
      <c r="D481" s="684" t="s">
        <v>756</v>
      </c>
      <c r="E481" s="664">
        <v>701</v>
      </c>
      <c r="F481" s="665"/>
      <c r="G481" s="666">
        <v>0.4</v>
      </c>
      <c r="H481" s="685" t="s">
        <v>753</v>
      </c>
      <c r="I481" s="681" t="s">
        <v>754</v>
      </c>
      <c r="J481" s="681"/>
      <c r="K481" s="132">
        <v>13.75</v>
      </c>
      <c r="L481" s="132">
        <f t="shared" si="7"/>
        <v>5.5</v>
      </c>
      <c r="M481" s="661" t="s">
        <v>754</v>
      </c>
      <c r="N481" s="661" t="s">
        <v>25</v>
      </c>
      <c r="O481" s="661" t="s">
        <v>25</v>
      </c>
    </row>
    <row r="482" ht="24" customHeight="1" spans="1:15">
      <c r="A482" s="661" t="s">
        <v>19</v>
      </c>
      <c r="B482" s="661" t="s">
        <v>20</v>
      </c>
      <c r="C482" s="662" t="s">
        <v>310</v>
      </c>
      <c r="D482" s="684" t="s">
        <v>757</v>
      </c>
      <c r="E482" s="664">
        <v>671</v>
      </c>
      <c r="F482" s="665"/>
      <c r="G482" s="666">
        <v>4.8</v>
      </c>
      <c r="H482" s="687" t="s">
        <v>758</v>
      </c>
      <c r="I482" s="681" t="s">
        <v>759</v>
      </c>
      <c r="J482" s="681"/>
      <c r="K482" s="132">
        <v>13.75</v>
      </c>
      <c r="L482" s="132">
        <f t="shared" si="7"/>
        <v>66</v>
      </c>
      <c r="M482" s="661" t="s">
        <v>759</v>
      </c>
      <c r="N482" s="661" t="s">
        <v>25</v>
      </c>
      <c r="O482" s="661" t="s">
        <v>25</v>
      </c>
    </row>
    <row r="483" ht="24" customHeight="1" spans="1:15">
      <c r="A483" s="661" t="s">
        <v>19</v>
      </c>
      <c r="B483" s="661" t="s">
        <v>20</v>
      </c>
      <c r="C483" s="662" t="s">
        <v>310</v>
      </c>
      <c r="D483" s="684" t="s">
        <v>760</v>
      </c>
      <c r="E483" s="664">
        <v>679</v>
      </c>
      <c r="F483" s="665"/>
      <c r="G483" s="666">
        <v>2.6</v>
      </c>
      <c r="H483" s="687" t="s">
        <v>758</v>
      </c>
      <c r="I483" s="681" t="s">
        <v>759</v>
      </c>
      <c r="J483" s="681"/>
      <c r="K483" s="132">
        <v>13.75</v>
      </c>
      <c r="L483" s="132">
        <f t="shared" si="7"/>
        <v>35.75</v>
      </c>
      <c r="M483" s="661" t="s">
        <v>759</v>
      </c>
      <c r="N483" s="661" t="s">
        <v>25</v>
      </c>
      <c r="O483" s="661" t="s">
        <v>25</v>
      </c>
    </row>
    <row r="484" ht="24" customHeight="1" spans="1:15">
      <c r="A484" s="661" t="s">
        <v>19</v>
      </c>
      <c r="B484" s="661" t="s">
        <v>20</v>
      </c>
      <c r="C484" s="662" t="s">
        <v>310</v>
      </c>
      <c r="D484" s="684" t="s">
        <v>87</v>
      </c>
      <c r="E484" s="664">
        <v>658</v>
      </c>
      <c r="F484" s="665"/>
      <c r="G484" s="666">
        <v>1.5</v>
      </c>
      <c r="H484" s="687" t="s">
        <v>761</v>
      </c>
      <c r="I484" s="681" t="s">
        <v>759</v>
      </c>
      <c r="J484" s="681"/>
      <c r="K484" s="132">
        <v>13.75</v>
      </c>
      <c r="L484" s="132">
        <f t="shared" si="7"/>
        <v>20.625</v>
      </c>
      <c r="M484" s="661" t="s">
        <v>759</v>
      </c>
      <c r="N484" s="661" t="s">
        <v>25</v>
      </c>
      <c r="O484" s="661" t="s">
        <v>25</v>
      </c>
    </row>
    <row r="485" ht="24" customHeight="1" spans="1:15">
      <c r="A485" s="661" t="s">
        <v>19</v>
      </c>
      <c r="B485" s="661" t="s">
        <v>20</v>
      </c>
      <c r="C485" s="662" t="s">
        <v>310</v>
      </c>
      <c r="D485" s="684" t="s">
        <v>613</v>
      </c>
      <c r="E485" s="664">
        <v>660</v>
      </c>
      <c r="F485" s="665"/>
      <c r="G485" s="666">
        <v>3.1</v>
      </c>
      <c r="H485" s="687" t="s">
        <v>761</v>
      </c>
      <c r="I485" s="681" t="s">
        <v>759</v>
      </c>
      <c r="J485" s="681"/>
      <c r="K485" s="132">
        <v>13.75</v>
      </c>
      <c r="L485" s="132">
        <f t="shared" si="7"/>
        <v>42.625</v>
      </c>
      <c r="M485" s="661" t="s">
        <v>759</v>
      </c>
      <c r="N485" s="661" t="s">
        <v>25</v>
      </c>
      <c r="O485" s="661" t="s">
        <v>25</v>
      </c>
    </row>
    <row r="486" ht="24" customHeight="1" spans="1:15">
      <c r="A486" s="661" t="s">
        <v>19</v>
      </c>
      <c r="B486" s="661" t="s">
        <v>20</v>
      </c>
      <c r="C486" s="662" t="s">
        <v>310</v>
      </c>
      <c r="D486" s="684" t="s">
        <v>762</v>
      </c>
      <c r="E486" s="668">
        <v>789</v>
      </c>
      <c r="F486" s="669"/>
      <c r="G486" s="666">
        <v>20</v>
      </c>
      <c r="H486" s="687" t="s">
        <v>763</v>
      </c>
      <c r="I486" s="681" t="s">
        <v>764</v>
      </c>
      <c r="J486" s="681"/>
      <c r="K486" s="132">
        <v>13.75</v>
      </c>
      <c r="L486" s="132">
        <f t="shared" si="7"/>
        <v>275</v>
      </c>
      <c r="M486" s="661" t="s">
        <v>764</v>
      </c>
      <c r="N486" s="661" t="s">
        <v>25</v>
      </c>
      <c r="O486" s="661" t="s">
        <v>25</v>
      </c>
    </row>
    <row r="487" ht="24" customHeight="1" spans="1:15">
      <c r="A487" s="661" t="s">
        <v>19</v>
      </c>
      <c r="B487" s="661" t="s">
        <v>20</v>
      </c>
      <c r="C487" s="662" t="s">
        <v>310</v>
      </c>
      <c r="D487" s="684" t="s">
        <v>705</v>
      </c>
      <c r="E487" s="664">
        <v>678</v>
      </c>
      <c r="F487" s="665"/>
      <c r="G487" s="666">
        <v>5.5</v>
      </c>
      <c r="H487" s="687" t="s">
        <v>765</v>
      </c>
      <c r="I487" s="681" t="s">
        <v>766</v>
      </c>
      <c r="J487" s="681"/>
      <c r="K487" s="132">
        <v>13.75</v>
      </c>
      <c r="L487" s="132">
        <f t="shared" si="7"/>
        <v>75.625</v>
      </c>
      <c r="M487" s="661" t="s">
        <v>766</v>
      </c>
      <c r="N487" s="661" t="s">
        <v>25</v>
      </c>
      <c r="O487" s="661" t="s">
        <v>25</v>
      </c>
    </row>
    <row r="488" ht="24" customHeight="1" spans="1:15">
      <c r="A488" s="661" t="s">
        <v>19</v>
      </c>
      <c r="B488" s="661" t="s">
        <v>20</v>
      </c>
      <c r="C488" s="662" t="s">
        <v>310</v>
      </c>
      <c r="D488" s="684" t="s">
        <v>613</v>
      </c>
      <c r="E488" s="664">
        <v>661</v>
      </c>
      <c r="F488" s="665"/>
      <c r="G488" s="666">
        <v>2</v>
      </c>
      <c r="H488" s="687" t="s">
        <v>765</v>
      </c>
      <c r="I488" s="681" t="s">
        <v>766</v>
      </c>
      <c r="J488" s="681"/>
      <c r="K488" s="132">
        <v>13.75</v>
      </c>
      <c r="L488" s="132">
        <f t="shared" si="7"/>
        <v>27.5</v>
      </c>
      <c r="M488" s="661" t="s">
        <v>766</v>
      </c>
      <c r="N488" s="661" t="s">
        <v>25</v>
      </c>
      <c r="O488" s="661" t="s">
        <v>25</v>
      </c>
    </row>
    <row r="489" ht="24" customHeight="1" spans="1:15">
      <c r="A489" s="661" t="s">
        <v>19</v>
      </c>
      <c r="B489" s="661" t="s">
        <v>20</v>
      </c>
      <c r="C489" s="662" t="s">
        <v>310</v>
      </c>
      <c r="D489" s="684" t="s">
        <v>767</v>
      </c>
      <c r="E489" s="685" t="s">
        <v>768</v>
      </c>
      <c r="F489" s="693"/>
      <c r="G489" s="666">
        <v>16</v>
      </c>
      <c r="H489" s="687" t="s">
        <v>769</v>
      </c>
      <c r="I489" s="681" t="s">
        <v>770</v>
      </c>
      <c r="J489" s="681"/>
      <c r="K489" s="132">
        <v>13.75</v>
      </c>
      <c r="L489" s="132">
        <f t="shared" ref="L489:L552" si="8">G489*K489</f>
        <v>220</v>
      </c>
      <c r="M489" s="681" t="s">
        <v>770</v>
      </c>
      <c r="N489" s="661" t="s">
        <v>25</v>
      </c>
      <c r="O489" s="661" t="s">
        <v>25</v>
      </c>
    </row>
    <row r="490" ht="24" customHeight="1" spans="1:15">
      <c r="A490" s="661" t="s">
        <v>19</v>
      </c>
      <c r="B490" s="661" t="s">
        <v>20</v>
      </c>
      <c r="C490" s="662" t="s">
        <v>310</v>
      </c>
      <c r="D490" s="684" t="s">
        <v>518</v>
      </c>
      <c r="E490" s="664">
        <v>416</v>
      </c>
      <c r="F490" s="665"/>
      <c r="G490" s="666">
        <v>1.2</v>
      </c>
      <c r="H490" s="687" t="s">
        <v>771</v>
      </c>
      <c r="I490" s="681" t="s">
        <v>772</v>
      </c>
      <c r="J490" s="681"/>
      <c r="K490" s="132">
        <v>13.75</v>
      </c>
      <c r="L490" s="132">
        <f t="shared" si="8"/>
        <v>16.5</v>
      </c>
      <c r="M490" s="661" t="s">
        <v>772</v>
      </c>
      <c r="N490" s="661" t="s">
        <v>25</v>
      </c>
      <c r="O490" s="661" t="s">
        <v>25</v>
      </c>
    </row>
    <row r="491" ht="24" customHeight="1" spans="1:15">
      <c r="A491" s="661" t="s">
        <v>19</v>
      </c>
      <c r="B491" s="661" t="s">
        <v>20</v>
      </c>
      <c r="C491" s="662" t="s">
        <v>310</v>
      </c>
      <c r="D491" s="684" t="s">
        <v>539</v>
      </c>
      <c r="E491" s="664">
        <v>418</v>
      </c>
      <c r="F491" s="665"/>
      <c r="G491" s="666">
        <v>3.1</v>
      </c>
      <c r="H491" s="687" t="s">
        <v>771</v>
      </c>
      <c r="I491" s="681" t="s">
        <v>772</v>
      </c>
      <c r="J491" s="681"/>
      <c r="K491" s="132">
        <v>13.75</v>
      </c>
      <c r="L491" s="132">
        <f t="shared" si="8"/>
        <v>42.625</v>
      </c>
      <c r="M491" s="661" t="s">
        <v>772</v>
      </c>
      <c r="N491" s="661" t="s">
        <v>25</v>
      </c>
      <c r="O491" s="661" t="s">
        <v>25</v>
      </c>
    </row>
    <row r="492" ht="24" customHeight="1" spans="1:15">
      <c r="A492" s="661" t="s">
        <v>19</v>
      </c>
      <c r="B492" s="661" t="s">
        <v>20</v>
      </c>
      <c r="C492" s="662" t="s">
        <v>310</v>
      </c>
      <c r="D492" s="684" t="s">
        <v>620</v>
      </c>
      <c r="E492" s="664">
        <v>429</v>
      </c>
      <c r="F492" s="665"/>
      <c r="G492" s="666">
        <v>1.2</v>
      </c>
      <c r="H492" s="687" t="s">
        <v>771</v>
      </c>
      <c r="I492" s="681" t="s">
        <v>772</v>
      </c>
      <c r="J492" s="681"/>
      <c r="K492" s="132">
        <v>13.75</v>
      </c>
      <c r="L492" s="132">
        <f t="shared" si="8"/>
        <v>16.5</v>
      </c>
      <c r="M492" s="661" t="s">
        <v>772</v>
      </c>
      <c r="N492" s="661" t="s">
        <v>25</v>
      </c>
      <c r="O492" s="661" t="s">
        <v>25</v>
      </c>
    </row>
    <row r="493" ht="24" customHeight="1" spans="1:15">
      <c r="A493" s="661" t="s">
        <v>19</v>
      </c>
      <c r="B493" s="661" t="s">
        <v>20</v>
      </c>
      <c r="C493" s="662" t="s">
        <v>310</v>
      </c>
      <c r="D493" s="684" t="s">
        <v>773</v>
      </c>
      <c r="E493" s="664">
        <v>389</v>
      </c>
      <c r="F493" s="665"/>
      <c r="G493" s="666">
        <v>4.8</v>
      </c>
      <c r="H493" s="687" t="s">
        <v>774</v>
      </c>
      <c r="I493" s="681" t="s">
        <v>772</v>
      </c>
      <c r="J493" s="681"/>
      <c r="K493" s="132">
        <v>13.75</v>
      </c>
      <c r="L493" s="132">
        <f t="shared" si="8"/>
        <v>66</v>
      </c>
      <c r="M493" s="661" t="s">
        <v>772</v>
      </c>
      <c r="N493" s="661" t="s">
        <v>25</v>
      </c>
      <c r="O493" s="661" t="s">
        <v>25</v>
      </c>
    </row>
    <row r="494" ht="24" customHeight="1" spans="1:15">
      <c r="A494" s="661" t="s">
        <v>19</v>
      </c>
      <c r="B494" s="661" t="s">
        <v>20</v>
      </c>
      <c r="C494" s="662" t="s">
        <v>310</v>
      </c>
      <c r="D494" s="684" t="s">
        <v>775</v>
      </c>
      <c r="E494" s="664">
        <v>372</v>
      </c>
      <c r="F494" s="665"/>
      <c r="G494" s="666">
        <v>5.3</v>
      </c>
      <c r="H494" s="687" t="s">
        <v>774</v>
      </c>
      <c r="I494" s="681" t="s">
        <v>772</v>
      </c>
      <c r="J494" s="681"/>
      <c r="K494" s="132">
        <v>13.75</v>
      </c>
      <c r="L494" s="132">
        <f t="shared" si="8"/>
        <v>72.875</v>
      </c>
      <c r="M494" s="661" t="s">
        <v>772</v>
      </c>
      <c r="N494" s="661" t="s">
        <v>25</v>
      </c>
      <c r="O494" s="661" t="s">
        <v>25</v>
      </c>
    </row>
    <row r="495" ht="24" customHeight="1" spans="1:15">
      <c r="A495" s="661" t="s">
        <v>19</v>
      </c>
      <c r="B495" s="661" t="s">
        <v>20</v>
      </c>
      <c r="C495" s="662" t="s">
        <v>310</v>
      </c>
      <c r="D495" s="684" t="s">
        <v>776</v>
      </c>
      <c r="E495" s="664">
        <v>706</v>
      </c>
      <c r="F495" s="665"/>
      <c r="G495" s="666">
        <v>4.8</v>
      </c>
      <c r="H495" s="687" t="s">
        <v>777</v>
      </c>
      <c r="I495" s="681" t="s">
        <v>778</v>
      </c>
      <c r="J495" s="681"/>
      <c r="K495" s="132">
        <v>13.75</v>
      </c>
      <c r="L495" s="132">
        <f t="shared" si="8"/>
        <v>66</v>
      </c>
      <c r="M495" s="661" t="s">
        <v>778</v>
      </c>
      <c r="N495" s="661" t="s">
        <v>25</v>
      </c>
      <c r="O495" s="661" t="s">
        <v>25</v>
      </c>
    </row>
    <row r="496" ht="24" customHeight="1" spans="1:15">
      <c r="A496" s="661" t="s">
        <v>19</v>
      </c>
      <c r="B496" s="661" t="s">
        <v>20</v>
      </c>
      <c r="C496" s="662" t="s">
        <v>310</v>
      </c>
      <c r="D496" s="684" t="s">
        <v>600</v>
      </c>
      <c r="E496" s="664">
        <v>705</v>
      </c>
      <c r="F496" s="665"/>
      <c r="G496" s="666">
        <v>0.4</v>
      </c>
      <c r="H496" s="687" t="s">
        <v>777</v>
      </c>
      <c r="I496" s="681" t="s">
        <v>778</v>
      </c>
      <c r="J496" s="681"/>
      <c r="K496" s="132">
        <v>13.75</v>
      </c>
      <c r="L496" s="132">
        <f t="shared" si="8"/>
        <v>5.5</v>
      </c>
      <c r="M496" s="661" t="s">
        <v>778</v>
      </c>
      <c r="N496" s="661" t="s">
        <v>25</v>
      </c>
      <c r="O496" s="661" t="s">
        <v>25</v>
      </c>
    </row>
    <row r="497" ht="24" customHeight="1" spans="1:15">
      <c r="A497" s="661" t="s">
        <v>19</v>
      </c>
      <c r="B497" s="661" t="s">
        <v>20</v>
      </c>
      <c r="C497" s="662" t="s">
        <v>310</v>
      </c>
      <c r="D497" s="684" t="s">
        <v>118</v>
      </c>
      <c r="E497" s="664">
        <v>746</v>
      </c>
      <c r="F497" s="665"/>
      <c r="G497" s="666">
        <v>4.3</v>
      </c>
      <c r="H497" s="687" t="s">
        <v>777</v>
      </c>
      <c r="I497" s="681" t="s">
        <v>778</v>
      </c>
      <c r="J497" s="681"/>
      <c r="K497" s="132">
        <v>13.75</v>
      </c>
      <c r="L497" s="132">
        <f t="shared" si="8"/>
        <v>59.125</v>
      </c>
      <c r="M497" s="661" t="s">
        <v>778</v>
      </c>
      <c r="N497" s="661" t="s">
        <v>25</v>
      </c>
      <c r="O497" s="661" t="s">
        <v>25</v>
      </c>
    </row>
    <row r="498" ht="24" customHeight="1" spans="1:15">
      <c r="A498" s="661" t="s">
        <v>19</v>
      </c>
      <c r="B498" s="661" t="s">
        <v>20</v>
      </c>
      <c r="C498" s="662" t="s">
        <v>310</v>
      </c>
      <c r="D498" s="684" t="s">
        <v>460</v>
      </c>
      <c r="E498" s="664">
        <v>762</v>
      </c>
      <c r="F498" s="665"/>
      <c r="G498" s="666">
        <v>2.6</v>
      </c>
      <c r="H498" s="687" t="s">
        <v>777</v>
      </c>
      <c r="I498" s="681" t="s">
        <v>778</v>
      </c>
      <c r="J498" s="681"/>
      <c r="K498" s="132">
        <v>13.75</v>
      </c>
      <c r="L498" s="132">
        <f t="shared" si="8"/>
        <v>35.75</v>
      </c>
      <c r="M498" s="661" t="s">
        <v>778</v>
      </c>
      <c r="N498" s="661" t="s">
        <v>25</v>
      </c>
      <c r="O498" s="661" t="s">
        <v>25</v>
      </c>
    </row>
    <row r="499" ht="24" customHeight="1" spans="1:15">
      <c r="A499" s="661" t="s">
        <v>19</v>
      </c>
      <c r="B499" s="661" t="s">
        <v>20</v>
      </c>
      <c r="C499" s="662" t="s">
        <v>310</v>
      </c>
      <c r="D499" s="684" t="s">
        <v>756</v>
      </c>
      <c r="E499" s="664">
        <v>721</v>
      </c>
      <c r="F499" s="665"/>
      <c r="G499" s="666">
        <v>0.8</v>
      </c>
      <c r="H499" s="687" t="s">
        <v>779</v>
      </c>
      <c r="I499" s="681" t="s">
        <v>780</v>
      </c>
      <c r="J499" s="681"/>
      <c r="K499" s="132">
        <v>13.75</v>
      </c>
      <c r="L499" s="132">
        <f t="shared" si="8"/>
        <v>11</v>
      </c>
      <c r="M499" s="661" t="s">
        <v>780</v>
      </c>
      <c r="N499" s="661" t="s">
        <v>25</v>
      </c>
      <c r="O499" s="661" t="s">
        <v>25</v>
      </c>
    </row>
    <row r="500" ht="24" customHeight="1" spans="1:15">
      <c r="A500" s="661" t="s">
        <v>19</v>
      </c>
      <c r="B500" s="661" t="s">
        <v>20</v>
      </c>
      <c r="C500" s="662" t="s">
        <v>310</v>
      </c>
      <c r="D500" s="684" t="s">
        <v>781</v>
      </c>
      <c r="E500" s="664">
        <v>741</v>
      </c>
      <c r="F500" s="665"/>
      <c r="G500" s="666">
        <v>8.5</v>
      </c>
      <c r="H500" s="687" t="s">
        <v>779</v>
      </c>
      <c r="I500" s="681" t="s">
        <v>780</v>
      </c>
      <c r="J500" s="681"/>
      <c r="K500" s="132">
        <v>13.75</v>
      </c>
      <c r="L500" s="132">
        <f t="shared" si="8"/>
        <v>116.875</v>
      </c>
      <c r="M500" s="661" t="s">
        <v>780</v>
      </c>
      <c r="N500" s="661" t="s">
        <v>25</v>
      </c>
      <c r="O500" s="661" t="s">
        <v>25</v>
      </c>
    </row>
    <row r="501" ht="24" customHeight="1" spans="1:15">
      <c r="A501" s="661" t="s">
        <v>19</v>
      </c>
      <c r="B501" s="661" t="s">
        <v>20</v>
      </c>
      <c r="C501" s="662" t="s">
        <v>310</v>
      </c>
      <c r="D501" s="684" t="s">
        <v>685</v>
      </c>
      <c r="E501" s="664">
        <v>714</v>
      </c>
      <c r="F501" s="665"/>
      <c r="G501" s="666">
        <v>6.5</v>
      </c>
      <c r="H501" s="687" t="s">
        <v>779</v>
      </c>
      <c r="I501" s="681" t="s">
        <v>780</v>
      </c>
      <c r="J501" s="681"/>
      <c r="K501" s="132">
        <v>13.75</v>
      </c>
      <c r="L501" s="132">
        <f t="shared" si="8"/>
        <v>89.375</v>
      </c>
      <c r="M501" s="661" t="s">
        <v>780</v>
      </c>
      <c r="N501" s="661" t="s">
        <v>25</v>
      </c>
      <c r="O501" s="661" t="s">
        <v>25</v>
      </c>
    </row>
    <row r="502" ht="24" customHeight="1" spans="1:15">
      <c r="A502" s="661" t="s">
        <v>19</v>
      </c>
      <c r="B502" s="661" t="s">
        <v>20</v>
      </c>
      <c r="C502" s="662" t="s">
        <v>310</v>
      </c>
      <c r="D502" s="684" t="s">
        <v>782</v>
      </c>
      <c r="E502" s="664">
        <v>330</v>
      </c>
      <c r="F502" s="665"/>
      <c r="G502" s="666">
        <v>9.6</v>
      </c>
      <c r="H502" s="687" t="s">
        <v>783</v>
      </c>
      <c r="I502" s="681" t="s">
        <v>784</v>
      </c>
      <c r="J502" s="681"/>
      <c r="K502" s="132">
        <v>13.75</v>
      </c>
      <c r="L502" s="132">
        <f t="shared" si="8"/>
        <v>132</v>
      </c>
      <c r="M502" s="661" t="s">
        <v>784</v>
      </c>
      <c r="N502" s="661" t="s">
        <v>25</v>
      </c>
      <c r="O502" s="661" t="s">
        <v>25</v>
      </c>
    </row>
    <row r="503" ht="24" customHeight="1" spans="1:15">
      <c r="A503" s="661" t="s">
        <v>19</v>
      </c>
      <c r="B503" s="661" t="s">
        <v>20</v>
      </c>
      <c r="C503" s="662" t="s">
        <v>310</v>
      </c>
      <c r="D503" s="684" t="s">
        <v>620</v>
      </c>
      <c r="E503" s="664">
        <v>323</v>
      </c>
      <c r="F503" s="665"/>
      <c r="G503" s="666">
        <v>1</v>
      </c>
      <c r="H503" s="687" t="s">
        <v>783</v>
      </c>
      <c r="I503" s="681" t="s">
        <v>784</v>
      </c>
      <c r="J503" s="681"/>
      <c r="K503" s="132">
        <v>13.75</v>
      </c>
      <c r="L503" s="132">
        <f t="shared" si="8"/>
        <v>13.75</v>
      </c>
      <c r="M503" s="661" t="s">
        <v>784</v>
      </c>
      <c r="N503" s="661" t="s">
        <v>25</v>
      </c>
      <c r="O503" s="661" t="s">
        <v>25</v>
      </c>
    </row>
    <row r="504" ht="24" customHeight="1" spans="1:15">
      <c r="A504" s="661" t="s">
        <v>19</v>
      </c>
      <c r="B504" s="661" t="s">
        <v>20</v>
      </c>
      <c r="C504" s="662" t="s">
        <v>310</v>
      </c>
      <c r="D504" s="684" t="s">
        <v>785</v>
      </c>
      <c r="E504" s="664">
        <v>331</v>
      </c>
      <c r="F504" s="665"/>
      <c r="G504" s="666">
        <v>2.4</v>
      </c>
      <c r="H504" s="687" t="s">
        <v>783</v>
      </c>
      <c r="I504" s="681" t="s">
        <v>784</v>
      </c>
      <c r="J504" s="681"/>
      <c r="K504" s="132">
        <v>13.75</v>
      </c>
      <c r="L504" s="132">
        <f t="shared" si="8"/>
        <v>33</v>
      </c>
      <c r="M504" s="661" t="s">
        <v>784</v>
      </c>
      <c r="N504" s="661" t="s">
        <v>25</v>
      </c>
      <c r="O504" s="661" t="s">
        <v>25</v>
      </c>
    </row>
    <row r="505" ht="24" customHeight="1" spans="1:15">
      <c r="A505" s="661" t="s">
        <v>19</v>
      </c>
      <c r="B505" s="661" t="s">
        <v>20</v>
      </c>
      <c r="C505" s="662" t="s">
        <v>310</v>
      </c>
      <c r="D505" s="684" t="s">
        <v>608</v>
      </c>
      <c r="E505" s="664">
        <v>363</v>
      </c>
      <c r="F505" s="665"/>
      <c r="G505" s="666">
        <v>6.5</v>
      </c>
      <c r="H505" s="687" t="s">
        <v>786</v>
      </c>
      <c r="I505" s="681" t="s">
        <v>784</v>
      </c>
      <c r="J505" s="681"/>
      <c r="K505" s="132">
        <v>13.75</v>
      </c>
      <c r="L505" s="132">
        <f t="shared" si="8"/>
        <v>89.375</v>
      </c>
      <c r="M505" s="661" t="s">
        <v>784</v>
      </c>
      <c r="N505" s="661" t="s">
        <v>25</v>
      </c>
      <c r="O505" s="661" t="s">
        <v>25</v>
      </c>
    </row>
    <row r="506" s="232" customFormat="1" ht="24" customHeight="1" spans="1:15">
      <c r="A506" s="670" t="s">
        <v>19</v>
      </c>
      <c r="B506" s="670" t="s">
        <v>20</v>
      </c>
      <c r="C506" s="671" t="s">
        <v>310</v>
      </c>
      <c r="D506" s="691" t="s">
        <v>787</v>
      </c>
      <c r="E506" s="688">
        <v>548</v>
      </c>
      <c r="F506" s="689"/>
      <c r="G506" s="675">
        <v>9</v>
      </c>
      <c r="H506" s="692" t="s">
        <v>788</v>
      </c>
      <c r="I506" s="694" t="s">
        <v>789</v>
      </c>
      <c r="J506" s="694"/>
      <c r="K506" s="264">
        <v>13.75</v>
      </c>
      <c r="L506" s="264">
        <f t="shared" si="8"/>
        <v>123.75</v>
      </c>
      <c r="M506" s="670" t="s">
        <v>789</v>
      </c>
      <c r="N506" s="670" t="s">
        <v>25</v>
      </c>
      <c r="O506" s="670" t="s">
        <v>25</v>
      </c>
    </row>
    <row r="507" ht="24" customHeight="1" spans="1:15">
      <c r="A507" s="661" t="s">
        <v>19</v>
      </c>
      <c r="B507" s="661" t="s">
        <v>20</v>
      </c>
      <c r="C507" s="662" t="s">
        <v>310</v>
      </c>
      <c r="D507" s="684" t="s">
        <v>348</v>
      </c>
      <c r="E507" s="668">
        <v>592</v>
      </c>
      <c r="F507" s="669"/>
      <c r="G507" s="666">
        <v>8.4</v>
      </c>
      <c r="H507" s="687" t="s">
        <v>790</v>
      </c>
      <c r="I507" s="681" t="s">
        <v>791</v>
      </c>
      <c r="J507" s="681"/>
      <c r="K507" s="132">
        <v>13.75</v>
      </c>
      <c r="L507" s="132">
        <f t="shared" si="8"/>
        <v>115.5</v>
      </c>
      <c r="M507" s="661" t="s">
        <v>791</v>
      </c>
      <c r="N507" s="661" t="s">
        <v>25</v>
      </c>
      <c r="O507" s="661" t="s">
        <v>25</v>
      </c>
    </row>
    <row r="508" ht="24" customHeight="1" spans="1:15">
      <c r="A508" s="661" t="s">
        <v>19</v>
      </c>
      <c r="B508" s="661" t="s">
        <v>20</v>
      </c>
      <c r="C508" s="662" t="s">
        <v>310</v>
      </c>
      <c r="D508" s="684" t="s">
        <v>792</v>
      </c>
      <c r="E508" s="664">
        <v>627</v>
      </c>
      <c r="F508" s="665"/>
      <c r="G508" s="666">
        <v>2.8</v>
      </c>
      <c r="H508" s="687" t="s">
        <v>793</v>
      </c>
      <c r="I508" s="681" t="s">
        <v>794</v>
      </c>
      <c r="J508" s="681"/>
      <c r="K508" s="132">
        <v>13.75</v>
      </c>
      <c r="L508" s="132">
        <f t="shared" si="8"/>
        <v>38.5</v>
      </c>
      <c r="M508" s="661" t="s">
        <v>794</v>
      </c>
      <c r="N508" s="661" t="s">
        <v>25</v>
      </c>
      <c r="O508" s="661" t="s">
        <v>25</v>
      </c>
    </row>
    <row r="509" ht="24" customHeight="1" spans="1:15">
      <c r="A509" s="661" t="s">
        <v>19</v>
      </c>
      <c r="B509" s="661" t="s">
        <v>20</v>
      </c>
      <c r="C509" s="662" t="s">
        <v>310</v>
      </c>
      <c r="D509" s="684" t="s">
        <v>750</v>
      </c>
      <c r="E509" s="664">
        <v>567</v>
      </c>
      <c r="F509" s="665"/>
      <c r="G509" s="666">
        <v>8.6</v>
      </c>
      <c r="H509" s="687" t="s">
        <v>793</v>
      </c>
      <c r="I509" s="681" t="s">
        <v>794</v>
      </c>
      <c r="J509" s="681"/>
      <c r="K509" s="132">
        <v>13.75</v>
      </c>
      <c r="L509" s="132">
        <f t="shared" si="8"/>
        <v>118.25</v>
      </c>
      <c r="M509" s="661" t="s">
        <v>794</v>
      </c>
      <c r="N509" s="661" t="s">
        <v>25</v>
      </c>
      <c r="O509" s="661" t="s">
        <v>25</v>
      </c>
    </row>
    <row r="510" ht="24" customHeight="1" spans="1:15">
      <c r="A510" s="661" t="s">
        <v>19</v>
      </c>
      <c r="B510" s="661" t="s">
        <v>20</v>
      </c>
      <c r="C510" s="662" t="s">
        <v>310</v>
      </c>
      <c r="D510" s="684" t="s">
        <v>795</v>
      </c>
      <c r="E510" s="664">
        <v>547</v>
      </c>
      <c r="F510" s="665"/>
      <c r="G510" s="666">
        <v>7</v>
      </c>
      <c r="H510" s="687" t="s">
        <v>793</v>
      </c>
      <c r="I510" s="681" t="s">
        <v>794</v>
      </c>
      <c r="J510" s="681"/>
      <c r="K510" s="132">
        <v>13.75</v>
      </c>
      <c r="L510" s="132">
        <f t="shared" si="8"/>
        <v>96.25</v>
      </c>
      <c r="M510" s="661" t="s">
        <v>794</v>
      </c>
      <c r="N510" s="661" t="s">
        <v>25</v>
      </c>
      <c r="O510" s="661" t="s">
        <v>25</v>
      </c>
    </row>
    <row r="511" ht="24" customHeight="1" spans="1:15">
      <c r="A511" s="661" t="s">
        <v>19</v>
      </c>
      <c r="B511" s="661" t="s">
        <v>20</v>
      </c>
      <c r="C511" s="662" t="s">
        <v>310</v>
      </c>
      <c r="D511" s="684" t="s">
        <v>796</v>
      </c>
      <c r="E511" s="664">
        <v>707</v>
      </c>
      <c r="F511" s="665"/>
      <c r="G511" s="666">
        <v>2</v>
      </c>
      <c r="H511" s="687" t="s">
        <v>797</v>
      </c>
      <c r="I511" s="681" t="s">
        <v>798</v>
      </c>
      <c r="J511" s="681"/>
      <c r="K511" s="132">
        <v>13.75</v>
      </c>
      <c r="L511" s="132">
        <f t="shared" si="8"/>
        <v>27.5</v>
      </c>
      <c r="M511" s="661" t="s">
        <v>798</v>
      </c>
      <c r="N511" s="661" t="s">
        <v>25</v>
      </c>
      <c r="O511" s="661" t="s">
        <v>25</v>
      </c>
    </row>
    <row r="512" ht="24" customHeight="1" spans="1:15">
      <c r="A512" s="661" t="s">
        <v>19</v>
      </c>
      <c r="B512" s="661" t="s">
        <v>20</v>
      </c>
      <c r="C512" s="662" t="s">
        <v>310</v>
      </c>
      <c r="D512" s="684" t="s">
        <v>755</v>
      </c>
      <c r="E512" s="664">
        <v>709</v>
      </c>
      <c r="F512" s="665"/>
      <c r="G512" s="666">
        <v>8.7</v>
      </c>
      <c r="H512" s="687" t="s">
        <v>797</v>
      </c>
      <c r="I512" s="681" t="s">
        <v>798</v>
      </c>
      <c r="J512" s="681"/>
      <c r="K512" s="132">
        <v>13.75</v>
      </c>
      <c r="L512" s="132">
        <f t="shared" si="8"/>
        <v>119.625</v>
      </c>
      <c r="M512" s="661" t="s">
        <v>798</v>
      </c>
      <c r="N512" s="661" t="s">
        <v>25</v>
      </c>
      <c r="O512" s="661" t="s">
        <v>25</v>
      </c>
    </row>
    <row r="513" ht="24" customHeight="1" spans="1:15">
      <c r="A513" s="695" t="s">
        <v>19</v>
      </c>
      <c r="B513" s="661" t="s">
        <v>20</v>
      </c>
      <c r="C513" s="696" t="s">
        <v>310</v>
      </c>
      <c r="D513" s="697" t="s">
        <v>799</v>
      </c>
      <c r="E513" s="664">
        <v>648</v>
      </c>
      <c r="F513" s="665"/>
      <c r="G513" s="698">
        <v>4.5</v>
      </c>
      <c r="H513" s="699" t="s">
        <v>800</v>
      </c>
      <c r="I513" s="706" t="s">
        <v>801</v>
      </c>
      <c r="J513" s="681"/>
      <c r="K513" s="132">
        <v>13.75</v>
      </c>
      <c r="L513" s="132">
        <f t="shared" si="8"/>
        <v>61.875</v>
      </c>
      <c r="M513" s="661" t="s">
        <v>801</v>
      </c>
      <c r="N513" s="661" t="s">
        <v>25</v>
      </c>
      <c r="O513" s="661" t="s">
        <v>25</v>
      </c>
    </row>
    <row r="514" ht="24" customHeight="1" spans="1:15">
      <c r="A514" s="695" t="s">
        <v>19</v>
      </c>
      <c r="B514" s="661" t="s">
        <v>20</v>
      </c>
      <c r="C514" s="696" t="s">
        <v>310</v>
      </c>
      <c r="D514" s="697" t="s">
        <v>802</v>
      </c>
      <c r="E514" s="664">
        <v>642</v>
      </c>
      <c r="F514" s="665"/>
      <c r="G514" s="698">
        <v>3.6</v>
      </c>
      <c r="H514" s="699" t="s">
        <v>800</v>
      </c>
      <c r="I514" s="706" t="s">
        <v>801</v>
      </c>
      <c r="J514" s="681"/>
      <c r="K514" s="132">
        <v>13.75</v>
      </c>
      <c r="L514" s="132">
        <f t="shared" si="8"/>
        <v>49.5</v>
      </c>
      <c r="M514" s="661" t="s">
        <v>801</v>
      </c>
      <c r="N514" s="661" t="s">
        <v>25</v>
      </c>
      <c r="O514" s="661" t="s">
        <v>25</v>
      </c>
    </row>
    <row r="515" ht="24" customHeight="1" spans="1:15">
      <c r="A515" s="695" t="s">
        <v>19</v>
      </c>
      <c r="B515" s="661" t="s">
        <v>20</v>
      </c>
      <c r="C515" s="696" t="s">
        <v>310</v>
      </c>
      <c r="D515" s="697" t="s">
        <v>803</v>
      </c>
      <c r="E515" s="664">
        <v>586</v>
      </c>
      <c r="F515" s="665"/>
      <c r="G515" s="698">
        <v>3.6</v>
      </c>
      <c r="H515" s="700" t="s">
        <v>804</v>
      </c>
      <c r="I515" s="706" t="s">
        <v>801</v>
      </c>
      <c r="J515" s="681"/>
      <c r="K515" s="132">
        <v>13.75</v>
      </c>
      <c r="L515" s="132">
        <f t="shared" si="8"/>
        <v>49.5</v>
      </c>
      <c r="M515" s="661" t="s">
        <v>801</v>
      </c>
      <c r="N515" s="661" t="s">
        <v>25</v>
      </c>
      <c r="O515" s="661" t="s">
        <v>25</v>
      </c>
    </row>
    <row r="516" ht="24" customHeight="1" spans="1:15">
      <c r="A516" s="661" t="s">
        <v>19</v>
      </c>
      <c r="B516" s="661" t="s">
        <v>20</v>
      </c>
      <c r="C516" s="662" t="s">
        <v>310</v>
      </c>
      <c r="D516" s="684" t="s">
        <v>805</v>
      </c>
      <c r="E516" s="664">
        <v>785</v>
      </c>
      <c r="F516" s="665"/>
      <c r="G516" s="666">
        <v>7.3</v>
      </c>
      <c r="H516" s="687" t="s">
        <v>806</v>
      </c>
      <c r="I516" s="681" t="s">
        <v>538</v>
      </c>
      <c r="J516" s="681"/>
      <c r="K516" s="132">
        <v>13.75</v>
      </c>
      <c r="L516" s="132">
        <f t="shared" si="8"/>
        <v>100.375</v>
      </c>
      <c r="M516" s="661" t="s">
        <v>538</v>
      </c>
      <c r="N516" s="661" t="s">
        <v>25</v>
      </c>
      <c r="O516" s="661" t="s">
        <v>25</v>
      </c>
    </row>
    <row r="517" ht="24" customHeight="1" spans="1:15">
      <c r="A517" s="661" t="s">
        <v>19</v>
      </c>
      <c r="B517" s="661" t="s">
        <v>20</v>
      </c>
      <c r="C517" s="662" t="s">
        <v>310</v>
      </c>
      <c r="D517" s="684" t="s">
        <v>807</v>
      </c>
      <c r="E517" s="664">
        <v>771</v>
      </c>
      <c r="F517" s="665"/>
      <c r="G517" s="666">
        <v>5</v>
      </c>
      <c r="H517" s="687" t="s">
        <v>806</v>
      </c>
      <c r="I517" s="681" t="s">
        <v>538</v>
      </c>
      <c r="J517" s="681"/>
      <c r="K517" s="132">
        <v>13.75</v>
      </c>
      <c r="L517" s="132">
        <f t="shared" si="8"/>
        <v>68.75</v>
      </c>
      <c r="M517" s="661" t="s">
        <v>538</v>
      </c>
      <c r="N517" s="661" t="s">
        <v>25</v>
      </c>
      <c r="O517" s="661" t="s">
        <v>25</v>
      </c>
    </row>
    <row r="518" ht="24" customHeight="1" spans="1:15">
      <c r="A518" s="661" t="s">
        <v>19</v>
      </c>
      <c r="B518" s="661" t="s">
        <v>20</v>
      </c>
      <c r="C518" s="662" t="s">
        <v>310</v>
      </c>
      <c r="D518" s="684" t="s">
        <v>39</v>
      </c>
      <c r="E518" s="664">
        <v>745</v>
      </c>
      <c r="F518" s="665"/>
      <c r="G518" s="666">
        <v>5.1</v>
      </c>
      <c r="H518" s="687" t="s">
        <v>808</v>
      </c>
      <c r="I518" s="681" t="s">
        <v>809</v>
      </c>
      <c r="J518" s="681"/>
      <c r="K518" s="132">
        <v>13.75</v>
      </c>
      <c r="L518" s="132">
        <f t="shared" si="8"/>
        <v>70.125</v>
      </c>
      <c r="M518" s="661" t="s">
        <v>809</v>
      </c>
      <c r="N518" s="661" t="s">
        <v>25</v>
      </c>
      <c r="O518" s="661" t="s">
        <v>25</v>
      </c>
    </row>
    <row r="519" ht="24" customHeight="1" spans="1:15">
      <c r="A519" s="661" t="s">
        <v>19</v>
      </c>
      <c r="B519" s="661" t="s">
        <v>20</v>
      </c>
      <c r="C519" s="662" t="s">
        <v>310</v>
      </c>
      <c r="D519" s="684" t="s">
        <v>810</v>
      </c>
      <c r="E519" s="664">
        <v>669</v>
      </c>
      <c r="F519" s="665"/>
      <c r="G519" s="666">
        <v>4</v>
      </c>
      <c r="H519" s="687" t="s">
        <v>808</v>
      </c>
      <c r="I519" s="681" t="s">
        <v>809</v>
      </c>
      <c r="J519" s="681"/>
      <c r="K519" s="132">
        <v>13.75</v>
      </c>
      <c r="L519" s="132">
        <f t="shared" si="8"/>
        <v>55</v>
      </c>
      <c r="M519" s="661" t="s">
        <v>809</v>
      </c>
      <c r="N519" s="661" t="s">
        <v>25</v>
      </c>
      <c r="O519" s="661" t="s">
        <v>25</v>
      </c>
    </row>
    <row r="520" ht="24" customHeight="1" spans="1:15">
      <c r="A520" s="701" t="s">
        <v>19</v>
      </c>
      <c r="B520" s="661" t="s">
        <v>20</v>
      </c>
      <c r="C520" s="702" t="s">
        <v>310</v>
      </c>
      <c r="D520" s="703" t="s">
        <v>811</v>
      </c>
      <c r="E520" s="664">
        <v>786</v>
      </c>
      <c r="F520" s="665"/>
      <c r="G520" s="704">
        <v>4.8</v>
      </c>
      <c r="H520" s="705" t="s">
        <v>812</v>
      </c>
      <c r="I520" s="707" t="s">
        <v>813</v>
      </c>
      <c r="J520" s="707"/>
      <c r="K520" s="132">
        <v>13.75</v>
      </c>
      <c r="L520" s="132">
        <f t="shared" si="8"/>
        <v>66</v>
      </c>
      <c r="M520" s="701" t="s">
        <v>813</v>
      </c>
      <c r="N520" s="701" t="s">
        <v>25</v>
      </c>
      <c r="O520" s="701" t="s">
        <v>25</v>
      </c>
    </row>
    <row r="521" ht="24" customHeight="1" spans="1:15">
      <c r="A521" s="661" t="s">
        <v>19</v>
      </c>
      <c r="B521" s="661" t="s">
        <v>20</v>
      </c>
      <c r="C521" s="662" t="s">
        <v>310</v>
      </c>
      <c r="D521" s="684" t="s">
        <v>685</v>
      </c>
      <c r="E521" s="664">
        <v>715</v>
      </c>
      <c r="F521" s="665"/>
      <c r="G521" s="666">
        <v>7</v>
      </c>
      <c r="H521" s="687" t="s">
        <v>812</v>
      </c>
      <c r="I521" s="681" t="s">
        <v>813</v>
      </c>
      <c r="J521" s="681"/>
      <c r="K521" s="132">
        <v>13.75</v>
      </c>
      <c r="L521" s="132">
        <f t="shared" si="8"/>
        <v>96.25</v>
      </c>
      <c r="M521" s="661" t="s">
        <v>813</v>
      </c>
      <c r="N521" s="661" t="s">
        <v>25</v>
      </c>
      <c r="O521" s="661" t="s">
        <v>25</v>
      </c>
    </row>
    <row r="522" ht="24" customHeight="1" spans="1:15">
      <c r="A522" s="661" t="s">
        <v>19</v>
      </c>
      <c r="B522" s="661" t="s">
        <v>20</v>
      </c>
      <c r="C522" s="662" t="s">
        <v>310</v>
      </c>
      <c r="D522" s="684" t="s">
        <v>36</v>
      </c>
      <c r="E522" s="664">
        <v>719</v>
      </c>
      <c r="F522" s="665"/>
      <c r="G522" s="666">
        <v>0.2</v>
      </c>
      <c r="H522" s="687" t="s">
        <v>812</v>
      </c>
      <c r="I522" s="681" t="s">
        <v>813</v>
      </c>
      <c r="J522" s="681"/>
      <c r="K522" s="132">
        <v>13.75</v>
      </c>
      <c r="L522" s="132">
        <f t="shared" si="8"/>
        <v>2.75</v>
      </c>
      <c r="M522" s="661" t="s">
        <v>813</v>
      </c>
      <c r="N522" s="661" t="s">
        <v>25</v>
      </c>
      <c r="O522" s="661" t="s">
        <v>25</v>
      </c>
    </row>
    <row r="523" ht="24" customHeight="1" spans="1:15">
      <c r="A523" s="661" t="s">
        <v>19</v>
      </c>
      <c r="B523" s="661" t="s">
        <v>20</v>
      </c>
      <c r="C523" s="662" t="s">
        <v>310</v>
      </c>
      <c r="D523" s="684" t="s">
        <v>814</v>
      </c>
      <c r="E523" s="685"/>
      <c r="F523" s="693"/>
      <c r="G523" s="666">
        <v>20</v>
      </c>
      <c r="H523" s="687" t="s">
        <v>815</v>
      </c>
      <c r="I523" s="681" t="s">
        <v>816</v>
      </c>
      <c r="J523" s="681"/>
      <c r="K523" s="132">
        <v>13.75</v>
      </c>
      <c r="L523" s="132">
        <f t="shared" si="8"/>
        <v>275</v>
      </c>
      <c r="M523" s="661" t="s">
        <v>816</v>
      </c>
      <c r="N523" s="661" t="s">
        <v>25</v>
      </c>
      <c r="O523" s="661" t="s">
        <v>25</v>
      </c>
    </row>
    <row r="524" ht="24" customHeight="1" spans="1:15">
      <c r="A524" s="661" t="s">
        <v>19</v>
      </c>
      <c r="B524" s="661" t="s">
        <v>20</v>
      </c>
      <c r="C524" s="662" t="s">
        <v>310</v>
      </c>
      <c r="D524" s="684" t="s">
        <v>371</v>
      </c>
      <c r="E524" s="668">
        <v>749</v>
      </c>
      <c r="F524" s="669"/>
      <c r="G524" s="666">
        <v>6</v>
      </c>
      <c r="H524" s="687" t="s">
        <v>817</v>
      </c>
      <c r="I524" s="681" t="s">
        <v>818</v>
      </c>
      <c r="J524" s="681"/>
      <c r="K524" s="132">
        <v>13.75</v>
      </c>
      <c r="L524" s="132">
        <f t="shared" si="8"/>
        <v>82.5</v>
      </c>
      <c r="M524" s="661" t="s">
        <v>818</v>
      </c>
      <c r="N524" s="661" t="s">
        <v>25</v>
      </c>
      <c r="O524" s="661" t="s">
        <v>25</v>
      </c>
    </row>
    <row r="525" ht="24" customHeight="1" spans="1:15">
      <c r="A525" s="661" t="s">
        <v>19</v>
      </c>
      <c r="B525" s="661" t="s">
        <v>20</v>
      </c>
      <c r="C525" s="662" t="s">
        <v>310</v>
      </c>
      <c r="D525" s="684" t="s">
        <v>344</v>
      </c>
      <c r="E525" s="664">
        <v>589</v>
      </c>
      <c r="F525" s="665"/>
      <c r="G525" s="666">
        <v>2.6</v>
      </c>
      <c r="H525" s="687" t="s">
        <v>819</v>
      </c>
      <c r="I525" s="681" t="s">
        <v>820</v>
      </c>
      <c r="J525" s="681"/>
      <c r="K525" s="132">
        <v>13.75</v>
      </c>
      <c r="L525" s="132">
        <f t="shared" si="8"/>
        <v>35.75</v>
      </c>
      <c r="M525" s="661" t="s">
        <v>820</v>
      </c>
      <c r="N525" s="661" t="s">
        <v>25</v>
      </c>
      <c r="O525" s="661" t="s">
        <v>25</v>
      </c>
    </row>
    <row r="526" ht="24" customHeight="1" spans="1:15">
      <c r="A526" s="661" t="s">
        <v>19</v>
      </c>
      <c r="B526" s="661" t="s">
        <v>20</v>
      </c>
      <c r="C526" s="662" t="s">
        <v>310</v>
      </c>
      <c r="D526" s="684" t="s">
        <v>821</v>
      </c>
      <c r="E526" s="664">
        <v>538</v>
      </c>
      <c r="F526" s="665"/>
      <c r="G526" s="666">
        <v>3.6</v>
      </c>
      <c r="H526" s="687" t="s">
        <v>819</v>
      </c>
      <c r="I526" s="681" t="s">
        <v>820</v>
      </c>
      <c r="J526" s="681"/>
      <c r="K526" s="132">
        <v>13.75</v>
      </c>
      <c r="L526" s="132">
        <f t="shared" si="8"/>
        <v>49.5</v>
      </c>
      <c r="M526" s="661" t="s">
        <v>820</v>
      </c>
      <c r="N526" s="661" t="s">
        <v>25</v>
      </c>
      <c r="O526" s="661" t="s">
        <v>25</v>
      </c>
    </row>
    <row r="527" ht="24" customHeight="1" spans="1:15">
      <c r="A527" s="661" t="s">
        <v>19</v>
      </c>
      <c r="B527" s="661" t="s">
        <v>20</v>
      </c>
      <c r="C527" s="662" t="s">
        <v>310</v>
      </c>
      <c r="D527" s="684" t="s">
        <v>822</v>
      </c>
      <c r="E527" s="664">
        <v>610</v>
      </c>
      <c r="F527" s="665"/>
      <c r="G527" s="666">
        <v>2.6</v>
      </c>
      <c r="H527" s="687" t="s">
        <v>823</v>
      </c>
      <c r="I527" s="681" t="s">
        <v>820</v>
      </c>
      <c r="J527" s="681"/>
      <c r="K527" s="132">
        <v>13.75</v>
      </c>
      <c r="L527" s="132">
        <f t="shared" si="8"/>
        <v>35.75</v>
      </c>
      <c r="M527" s="661" t="s">
        <v>820</v>
      </c>
      <c r="N527" s="661" t="s">
        <v>25</v>
      </c>
      <c r="O527" s="661" t="s">
        <v>25</v>
      </c>
    </row>
    <row r="528" ht="24" customHeight="1" spans="1:15">
      <c r="A528" s="661" t="s">
        <v>19</v>
      </c>
      <c r="B528" s="661" t="s">
        <v>20</v>
      </c>
      <c r="C528" s="662" t="s">
        <v>310</v>
      </c>
      <c r="D528" s="684" t="s">
        <v>824</v>
      </c>
      <c r="E528" s="664">
        <v>524</v>
      </c>
      <c r="F528" s="665"/>
      <c r="G528" s="666">
        <v>11.7</v>
      </c>
      <c r="H528" s="687" t="s">
        <v>823</v>
      </c>
      <c r="I528" s="681" t="s">
        <v>820</v>
      </c>
      <c r="J528" s="681"/>
      <c r="K528" s="132">
        <v>13.75</v>
      </c>
      <c r="L528" s="132">
        <f t="shared" si="8"/>
        <v>160.875</v>
      </c>
      <c r="M528" s="661" t="s">
        <v>820</v>
      </c>
      <c r="N528" s="661" t="s">
        <v>25</v>
      </c>
      <c r="O528" s="661" t="s">
        <v>25</v>
      </c>
    </row>
    <row r="529" ht="24" customHeight="1" spans="1:15">
      <c r="A529" s="661" t="s">
        <v>19</v>
      </c>
      <c r="B529" s="661" t="s">
        <v>20</v>
      </c>
      <c r="C529" s="662" t="s">
        <v>310</v>
      </c>
      <c r="D529" s="684" t="s">
        <v>825</v>
      </c>
      <c r="E529" s="664">
        <v>648</v>
      </c>
      <c r="F529" s="665"/>
      <c r="G529" s="666">
        <v>4.5</v>
      </c>
      <c r="H529" s="687" t="s">
        <v>800</v>
      </c>
      <c r="I529" s="681" t="s">
        <v>801</v>
      </c>
      <c r="J529" s="681"/>
      <c r="K529" s="132">
        <v>13.75</v>
      </c>
      <c r="L529" s="132">
        <f t="shared" si="8"/>
        <v>61.875</v>
      </c>
      <c r="M529" s="661" t="s">
        <v>801</v>
      </c>
      <c r="N529" s="661" t="s">
        <v>25</v>
      </c>
      <c r="O529" s="661" t="s">
        <v>25</v>
      </c>
    </row>
    <row r="530" ht="24" customHeight="1" spans="1:15">
      <c r="A530" s="661" t="s">
        <v>19</v>
      </c>
      <c r="B530" s="661" t="s">
        <v>20</v>
      </c>
      <c r="C530" s="662" t="s">
        <v>310</v>
      </c>
      <c r="D530" s="684" t="s">
        <v>802</v>
      </c>
      <c r="E530" s="664">
        <v>642</v>
      </c>
      <c r="F530" s="665"/>
      <c r="G530" s="666">
        <v>3.6</v>
      </c>
      <c r="H530" s="687" t="s">
        <v>800</v>
      </c>
      <c r="I530" s="681" t="s">
        <v>801</v>
      </c>
      <c r="J530" s="681"/>
      <c r="K530" s="132">
        <v>13.75</v>
      </c>
      <c r="L530" s="132">
        <f t="shared" si="8"/>
        <v>49.5</v>
      </c>
      <c r="M530" s="661" t="s">
        <v>801</v>
      </c>
      <c r="N530" s="661" t="s">
        <v>25</v>
      </c>
      <c r="O530" s="661" t="s">
        <v>25</v>
      </c>
    </row>
    <row r="531" ht="24" customHeight="1" spans="1:15">
      <c r="A531" s="661" t="s">
        <v>19</v>
      </c>
      <c r="B531" s="661" t="s">
        <v>20</v>
      </c>
      <c r="C531" s="662" t="s">
        <v>310</v>
      </c>
      <c r="D531" s="684" t="s">
        <v>371</v>
      </c>
      <c r="E531" s="664">
        <v>586</v>
      </c>
      <c r="F531" s="665"/>
      <c r="G531" s="666">
        <v>3.6</v>
      </c>
      <c r="H531" s="687" t="s">
        <v>804</v>
      </c>
      <c r="I531" s="681" t="s">
        <v>801</v>
      </c>
      <c r="J531" s="681"/>
      <c r="K531" s="132">
        <v>13.75</v>
      </c>
      <c r="L531" s="132">
        <f t="shared" si="8"/>
        <v>49.5</v>
      </c>
      <c r="M531" s="661" t="s">
        <v>801</v>
      </c>
      <c r="N531" s="661" t="s">
        <v>25</v>
      </c>
      <c r="O531" s="661" t="s">
        <v>25</v>
      </c>
    </row>
    <row r="532" ht="24" customHeight="1" spans="1:15">
      <c r="A532" s="661" t="s">
        <v>19</v>
      </c>
      <c r="B532" s="661" t="s">
        <v>20</v>
      </c>
      <c r="C532" s="662" t="s">
        <v>310</v>
      </c>
      <c r="D532" s="684" t="s">
        <v>826</v>
      </c>
      <c r="E532" s="664">
        <v>345</v>
      </c>
      <c r="F532" s="665"/>
      <c r="G532" s="666">
        <v>9.1</v>
      </c>
      <c r="H532" s="687" t="s">
        <v>827</v>
      </c>
      <c r="I532" s="681" t="s">
        <v>828</v>
      </c>
      <c r="J532" s="681"/>
      <c r="K532" s="132">
        <v>13.75</v>
      </c>
      <c r="L532" s="132">
        <f t="shared" si="8"/>
        <v>125.125</v>
      </c>
      <c r="M532" s="661" t="s">
        <v>828</v>
      </c>
      <c r="N532" s="661" t="s">
        <v>25</v>
      </c>
      <c r="O532" s="661" t="s">
        <v>25</v>
      </c>
    </row>
    <row r="533" ht="24" customHeight="1" spans="1:15">
      <c r="A533" s="661" t="s">
        <v>19</v>
      </c>
      <c r="B533" s="661" t="s">
        <v>20</v>
      </c>
      <c r="C533" s="662" t="s">
        <v>310</v>
      </c>
      <c r="D533" s="684" t="s">
        <v>829</v>
      </c>
      <c r="E533" s="664">
        <v>342</v>
      </c>
      <c r="F533" s="665"/>
      <c r="G533" s="666">
        <v>0.9</v>
      </c>
      <c r="H533" s="687" t="s">
        <v>827</v>
      </c>
      <c r="I533" s="681" t="s">
        <v>828</v>
      </c>
      <c r="J533" s="681"/>
      <c r="K533" s="132">
        <v>13.75</v>
      </c>
      <c r="L533" s="132">
        <f t="shared" si="8"/>
        <v>12.375</v>
      </c>
      <c r="M533" s="661" t="s">
        <v>828</v>
      </c>
      <c r="N533" s="661" t="s">
        <v>25</v>
      </c>
      <c r="O533" s="661" t="s">
        <v>25</v>
      </c>
    </row>
    <row r="534" ht="24" customHeight="1" spans="1:15">
      <c r="A534" s="661" t="s">
        <v>19</v>
      </c>
      <c r="B534" s="661" t="s">
        <v>20</v>
      </c>
      <c r="C534" s="662" t="s">
        <v>310</v>
      </c>
      <c r="D534" s="684" t="s">
        <v>830</v>
      </c>
      <c r="E534" s="664">
        <v>540</v>
      </c>
      <c r="F534" s="665"/>
      <c r="G534" s="666">
        <v>2.1</v>
      </c>
      <c r="H534" s="687" t="s">
        <v>827</v>
      </c>
      <c r="I534" s="681" t="s">
        <v>831</v>
      </c>
      <c r="J534" s="681"/>
      <c r="K534" s="132">
        <v>13.75</v>
      </c>
      <c r="L534" s="132">
        <f t="shared" si="8"/>
        <v>28.875</v>
      </c>
      <c r="M534" s="661" t="s">
        <v>831</v>
      </c>
      <c r="N534" s="661" t="s">
        <v>25</v>
      </c>
      <c r="O534" s="661" t="s">
        <v>25</v>
      </c>
    </row>
    <row r="535" ht="24" customHeight="1" spans="1:15">
      <c r="A535" s="661" t="s">
        <v>19</v>
      </c>
      <c r="B535" s="661" t="s">
        <v>20</v>
      </c>
      <c r="C535" s="662" t="s">
        <v>310</v>
      </c>
      <c r="D535" s="684" t="s">
        <v>832</v>
      </c>
      <c r="E535" s="664">
        <v>554</v>
      </c>
      <c r="F535" s="665"/>
      <c r="G535" s="666">
        <v>3.2</v>
      </c>
      <c r="H535" s="687" t="s">
        <v>827</v>
      </c>
      <c r="I535" s="681" t="s">
        <v>831</v>
      </c>
      <c r="J535" s="681"/>
      <c r="K535" s="132">
        <v>13.75</v>
      </c>
      <c r="L535" s="132">
        <f t="shared" si="8"/>
        <v>44</v>
      </c>
      <c r="M535" s="661" t="s">
        <v>831</v>
      </c>
      <c r="N535" s="661" t="s">
        <v>25</v>
      </c>
      <c r="O535" s="661" t="s">
        <v>25</v>
      </c>
    </row>
    <row r="536" ht="24" customHeight="1" spans="1:15">
      <c r="A536" s="661" t="s">
        <v>19</v>
      </c>
      <c r="B536" s="661" t="s">
        <v>20</v>
      </c>
      <c r="C536" s="662" t="s">
        <v>310</v>
      </c>
      <c r="D536" s="684" t="s">
        <v>833</v>
      </c>
      <c r="E536" s="664">
        <v>400</v>
      </c>
      <c r="F536" s="665"/>
      <c r="G536" s="666">
        <v>7</v>
      </c>
      <c r="H536" s="687" t="s">
        <v>834</v>
      </c>
      <c r="I536" s="681" t="s">
        <v>154</v>
      </c>
      <c r="J536" s="681"/>
      <c r="K536" s="132">
        <v>13.75</v>
      </c>
      <c r="L536" s="132">
        <f t="shared" si="8"/>
        <v>96.25</v>
      </c>
      <c r="M536" s="661" t="s">
        <v>154</v>
      </c>
      <c r="N536" s="661" t="s">
        <v>25</v>
      </c>
      <c r="O536" s="661" t="s">
        <v>25</v>
      </c>
    </row>
    <row r="537" ht="24" customHeight="1" spans="1:15">
      <c r="A537" s="661" t="s">
        <v>19</v>
      </c>
      <c r="B537" s="661" t="s">
        <v>20</v>
      </c>
      <c r="C537" s="662" t="s">
        <v>310</v>
      </c>
      <c r="D537" s="684" t="s">
        <v>835</v>
      </c>
      <c r="E537" s="664">
        <v>375</v>
      </c>
      <c r="F537" s="665"/>
      <c r="G537" s="666">
        <v>2.9</v>
      </c>
      <c r="H537" s="687" t="s">
        <v>834</v>
      </c>
      <c r="I537" s="681" t="s">
        <v>154</v>
      </c>
      <c r="J537" s="681"/>
      <c r="K537" s="132">
        <v>13.75</v>
      </c>
      <c r="L537" s="132">
        <f t="shared" si="8"/>
        <v>39.875</v>
      </c>
      <c r="M537" s="661" t="s">
        <v>154</v>
      </c>
      <c r="N537" s="661" t="s">
        <v>25</v>
      </c>
      <c r="O537" s="661" t="s">
        <v>25</v>
      </c>
    </row>
    <row r="538" ht="24" customHeight="1" spans="1:15">
      <c r="A538" s="661" t="s">
        <v>19</v>
      </c>
      <c r="B538" s="661" t="s">
        <v>20</v>
      </c>
      <c r="C538" s="662" t="s">
        <v>310</v>
      </c>
      <c r="D538" s="684" t="s">
        <v>558</v>
      </c>
      <c r="E538" s="664">
        <v>410</v>
      </c>
      <c r="F538" s="665"/>
      <c r="G538" s="666">
        <v>0.2</v>
      </c>
      <c r="H538" s="687" t="s">
        <v>834</v>
      </c>
      <c r="I538" s="681" t="s">
        <v>154</v>
      </c>
      <c r="J538" s="681"/>
      <c r="K538" s="132">
        <v>13.75</v>
      </c>
      <c r="L538" s="132">
        <f t="shared" si="8"/>
        <v>2.75</v>
      </c>
      <c r="M538" s="661" t="s">
        <v>154</v>
      </c>
      <c r="N538" s="661" t="s">
        <v>25</v>
      </c>
      <c r="O538" s="661" t="s">
        <v>25</v>
      </c>
    </row>
    <row r="539" ht="24" customHeight="1" spans="1:15">
      <c r="A539" s="661" t="s">
        <v>19</v>
      </c>
      <c r="B539" s="661" t="s">
        <v>20</v>
      </c>
      <c r="C539" s="662" t="s">
        <v>310</v>
      </c>
      <c r="D539" s="684" t="s">
        <v>836</v>
      </c>
      <c r="E539" s="664">
        <v>412</v>
      </c>
      <c r="F539" s="665"/>
      <c r="G539" s="666">
        <v>4.1</v>
      </c>
      <c r="H539" s="687" t="s">
        <v>837</v>
      </c>
      <c r="I539" s="681" t="s">
        <v>154</v>
      </c>
      <c r="J539" s="681"/>
      <c r="K539" s="132">
        <v>13.75</v>
      </c>
      <c r="L539" s="132">
        <f t="shared" si="8"/>
        <v>56.375</v>
      </c>
      <c r="M539" s="661" t="s">
        <v>154</v>
      </c>
      <c r="N539" s="661" t="s">
        <v>25</v>
      </c>
      <c r="O539" s="661" t="s">
        <v>25</v>
      </c>
    </row>
    <row r="540" ht="24" customHeight="1" spans="1:15">
      <c r="A540" s="661" t="s">
        <v>19</v>
      </c>
      <c r="B540" s="661" t="s">
        <v>20</v>
      </c>
      <c r="C540" s="662" t="s">
        <v>310</v>
      </c>
      <c r="D540" s="684" t="s">
        <v>838</v>
      </c>
      <c r="E540" s="664">
        <v>396</v>
      </c>
      <c r="F540" s="665"/>
      <c r="G540" s="666">
        <v>2.6</v>
      </c>
      <c r="H540" s="687" t="s">
        <v>837</v>
      </c>
      <c r="I540" s="681" t="s">
        <v>154</v>
      </c>
      <c r="J540" s="681"/>
      <c r="K540" s="132">
        <v>13.75</v>
      </c>
      <c r="L540" s="132">
        <f t="shared" si="8"/>
        <v>35.75</v>
      </c>
      <c r="M540" s="661" t="s">
        <v>154</v>
      </c>
      <c r="N540" s="661" t="s">
        <v>25</v>
      </c>
      <c r="O540" s="661" t="s">
        <v>25</v>
      </c>
    </row>
    <row r="541" ht="24" customHeight="1" spans="1:15">
      <c r="A541" s="661" t="s">
        <v>19</v>
      </c>
      <c r="B541" s="661" t="s">
        <v>20</v>
      </c>
      <c r="C541" s="662" t="s">
        <v>310</v>
      </c>
      <c r="D541" s="684" t="s">
        <v>839</v>
      </c>
      <c r="E541" s="664">
        <v>393</v>
      </c>
      <c r="F541" s="665"/>
      <c r="G541" s="666">
        <v>2.4</v>
      </c>
      <c r="H541" s="687" t="s">
        <v>837</v>
      </c>
      <c r="I541" s="681" t="s">
        <v>154</v>
      </c>
      <c r="J541" s="681"/>
      <c r="K541" s="132">
        <v>13.75</v>
      </c>
      <c r="L541" s="132">
        <f t="shared" si="8"/>
        <v>33</v>
      </c>
      <c r="M541" s="661" t="s">
        <v>154</v>
      </c>
      <c r="N541" s="661" t="s">
        <v>25</v>
      </c>
      <c r="O541" s="661" t="s">
        <v>25</v>
      </c>
    </row>
    <row r="542" ht="24" customHeight="1" spans="1:15">
      <c r="A542" s="661" t="s">
        <v>19</v>
      </c>
      <c r="B542" s="661" t="s">
        <v>20</v>
      </c>
      <c r="C542" s="662" t="s">
        <v>310</v>
      </c>
      <c r="D542" s="684" t="s">
        <v>840</v>
      </c>
      <c r="E542" s="664">
        <v>327</v>
      </c>
      <c r="F542" s="665"/>
      <c r="G542" s="666">
        <v>2.4</v>
      </c>
      <c r="H542" s="687" t="s">
        <v>841</v>
      </c>
      <c r="I542" s="681" t="s">
        <v>842</v>
      </c>
      <c r="J542" s="681"/>
      <c r="K542" s="132">
        <v>13.75</v>
      </c>
      <c r="L542" s="132">
        <f t="shared" si="8"/>
        <v>33</v>
      </c>
      <c r="M542" s="661" t="s">
        <v>842</v>
      </c>
      <c r="N542" s="661" t="s">
        <v>25</v>
      </c>
      <c r="O542" s="661" t="s">
        <v>25</v>
      </c>
    </row>
    <row r="543" ht="24" customHeight="1" spans="1:15">
      <c r="A543" s="661" t="s">
        <v>19</v>
      </c>
      <c r="B543" s="661" t="s">
        <v>20</v>
      </c>
      <c r="C543" s="662" t="s">
        <v>310</v>
      </c>
      <c r="D543" s="684" t="s">
        <v>348</v>
      </c>
      <c r="E543" s="664">
        <v>322</v>
      </c>
      <c r="F543" s="665"/>
      <c r="G543" s="666">
        <v>11.5</v>
      </c>
      <c r="H543" s="687" t="s">
        <v>841</v>
      </c>
      <c r="I543" s="681" t="s">
        <v>842</v>
      </c>
      <c r="J543" s="681"/>
      <c r="K543" s="132">
        <v>13.75</v>
      </c>
      <c r="L543" s="132">
        <f t="shared" si="8"/>
        <v>158.125</v>
      </c>
      <c r="M543" s="661" t="s">
        <v>842</v>
      </c>
      <c r="N543" s="661" t="s">
        <v>25</v>
      </c>
      <c r="O543" s="661" t="s">
        <v>25</v>
      </c>
    </row>
    <row r="544" ht="24" customHeight="1" spans="1:15">
      <c r="A544" s="661" t="s">
        <v>19</v>
      </c>
      <c r="B544" s="661" t="s">
        <v>20</v>
      </c>
      <c r="C544" s="662" t="s">
        <v>310</v>
      </c>
      <c r="D544" s="684" t="s">
        <v>87</v>
      </c>
      <c r="E544" s="664">
        <v>324</v>
      </c>
      <c r="F544" s="665"/>
      <c r="G544" s="666">
        <v>0.5</v>
      </c>
      <c r="H544" s="687" t="s">
        <v>841</v>
      </c>
      <c r="I544" s="681" t="s">
        <v>842</v>
      </c>
      <c r="J544" s="681"/>
      <c r="K544" s="132">
        <v>13.75</v>
      </c>
      <c r="L544" s="132">
        <f t="shared" si="8"/>
        <v>6.875</v>
      </c>
      <c r="M544" s="661" t="s">
        <v>842</v>
      </c>
      <c r="N544" s="661" t="s">
        <v>25</v>
      </c>
      <c r="O544" s="661" t="s">
        <v>25</v>
      </c>
    </row>
    <row r="545" ht="24" customHeight="1" spans="1:15">
      <c r="A545" s="661" t="s">
        <v>19</v>
      </c>
      <c r="B545" s="661" t="s">
        <v>20</v>
      </c>
      <c r="C545" s="662" t="s">
        <v>310</v>
      </c>
      <c r="D545" s="684" t="s">
        <v>87</v>
      </c>
      <c r="E545" s="685" t="s">
        <v>843</v>
      </c>
      <c r="F545" s="693"/>
      <c r="G545" s="666">
        <v>5.5</v>
      </c>
      <c r="H545" s="687" t="s">
        <v>844</v>
      </c>
      <c r="I545" s="681" t="s">
        <v>845</v>
      </c>
      <c r="J545" s="681"/>
      <c r="K545" s="132">
        <v>13.75</v>
      </c>
      <c r="L545" s="132">
        <f t="shared" si="8"/>
        <v>75.625</v>
      </c>
      <c r="M545" s="661" t="s">
        <v>845</v>
      </c>
      <c r="N545" s="661" t="s">
        <v>25</v>
      </c>
      <c r="O545" s="661" t="s">
        <v>25</v>
      </c>
    </row>
    <row r="546" ht="24" customHeight="1" spans="1:15">
      <c r="A546" s="661" t="s">
        <v>19</v>
      </c>
      <c r="B546" s="661" t="s">
        <v>20</v>
      </c>
      <c r="C546" s="662" t="s">
        <v>310</v>
      </c>
      <c r="D546" s="684" t="s">
        <v>846</v>
      </c>
      <c r="E546" s="685" t="s">
        <v>847</v>
      </c>
      <c r="F546" s="693"/>
      <c r="G546" s="666">
        <v>19.2</v>
      </c>
      <c r="H546" s="687" t="s">
        <v>844</v>
      </c>
      <c r="I546" s="681" t="s">
        <v>845</v>
      </c>
      <c r="J546" s="681"/>
      <c r="K546" s="132">
        <v>13.75</v>
      </c>
      <c r="L546" s="132">
        <f t="shared" si="8"/>
        <v>264</v>
      </c>
      <c r="M546" s="661" t="s">
        <v>845</v>
      </c>
      <c r="N546" s="661" t="s">
        <v>25</v>
      </c>
      <c r="O546" s="661" t="s">
        <v>25</v>
      </c>
    </row>
    <row r="547" ht="24" customHeight="1" spans="1:15">
      <c r="A547" s="670" t="s">
        <v>19</v>
      </c>
      <c r="B547" s="670" t="s">
        <v>20</v>
      </c>
      <c r="C547" s="671" t="s">
        <v>310</v>
      </c>
      <c r="D547" s="691" t="s">
        <v>848</v>
      </c>
      <c r="E547" s="673">
        <v>316</v>
      </c>
      <c r="F547" s="674"/>
      <c r="G547" s="675">
        <v>7.7</v>
      </c>
      <c r="H547" s="692" t="s">
        <v>849</v>
      </c>
      <c r="I547" s="694" t="s">
        <v>850</v>
      </c>
      <c r="J547" s="694"/>
      <c r="K547" s="264">
        <v>13.75</v>
      </c>
      <c r="L547" s="264">
        <f t="shared" si="8"/>
        <v>105.875</v>
      </c>
      <c r="M547" s="670" t="s">
        <v>850</v>
      </c>
      <c r="N547" s="670" t="s">
        <v>25</v>
      </c>
      <c r="O547" s="670" t="s">
        <v>25</v>
      </c>
    </row>
    <row r="548" ht="24" customHeight="1" spans="1:15">
      <c r="A548" s="670" t="s">
        <v>19</v>
      </c>
      <c r="B548" s="670" t="s">
        <v>20</v>
      </c>
      <c r="C548" s="671" t="s">
        <v>310</v>
      </c>
      <c r="D548" s="691" t="s">
        <v>423</v>
      </c>
      <c r="E548" s="673">
        <v>318</v>
      </c>
      <c r="F548" s="674"/>
      <c r="G548" s="675">
        <v>15</v>
      </c>
      <c r="H548" s="692" t="s">
        <v>849</v>
      </c>
      <c r="I548" s="694" t="s">
        <v>850</v>
      </c>
      <c r="J548" s="694"/>
      <c r="K548" s="264">
        <v>13.75</v>
      </c>
      <c r="L548" s="264">
        <f t="shared" si="8"/>
        <v>206.25</v>
      </c>
      <c r="M548" s="670" t="s">
        <v>850</v>
      </c>
      <c r="N548" s="670" t="s">
        <v>25</v>
      </c>
      <c r="O548" s="670" t="s">
        <v>25</v>
      </c>
    </row>
    <row r="549" ht="24" customHeight="1" spans="1:15">
      <c r="A549" s="661" t="s">
        <v>19</v>
      </c>
      <c r="B549" s="661" t="s">
        <v>20</v>
      </c>
      <c r="C549" s="662" t="s">
        <v>310</v>
      </c>
      <c r="D549" s="684" t="s">
        <v>851</v>
      </c>
      <c r="E549" s="668">
        <v>790</v>
      </c>
      <c r="F549" s="669"/>
      <c r="G549" s="666">
        <v>8</v>
      </c>
      <c r="H549" s="687" t="s">
        <v>852</v>
      </c>
      <c r="I549" s="681" t="s">
        <v>853</v>
      </c>
      <c r="J549" s="681"/>
      <c r="K549" s="132">
        <v>13.75</v>
      </c>
      <c r="L549" s="132">
        <f t="shared" si="8"/>
        <v>110</v>
      </c>
      <c r="M549" s="661" t="s">
        <v>853</v>
      </c>
      <c r="N549" s="661" t="s">
        <v>25</v>
      </c>
      <c r="O549" s="661" t="s">
        <v>25</v>
      </c>
    </row>
    <row r="550" ht="24" customHeight="1" spans="1:15">
      <c r="A550" s="661" t="s">
        <v>19</v>
      </c>
      <c r="B550" s="661" t="s">
        <v>20</v>
      </c>
      <c r="C550" s="662" t="s">
        <v>310</v>
      </c>
      <c r="D550" s="684" t="s">
        <v>854</v>
      </c>
      <c r="E550" s="664">
        <v>773</v>
      </c>
      <c r="F550" s="665"/>
      <c r="G550" s="666">
        <v>3.5</v>
      </c>
      <c r="H550" s="687" t="s">
        <v>855</v>
      </c>
      <c r="I550" s="681" t="s">
        <v>856</v>
      </c>
      <c r="J550" s="681"/>
      <c r="K550" s="132">
        <v>13.75</v>
      </c>
      <c r="L550" s="132">
        <f t="shared" si="8"/>
        <v>48.125</v>
      </c>
      <c r="M550" s="661" t="s">
        <v>856</v>
      </c>
      <c r="N550" s="661" t="s">
        <v>25</v>
      </c>
      <c r="O550" s="661" t="s">
        <v>25</v>
      </c>
    </row>
    <row r="551" ht="24" customHeight="1" spans="1:15">
      <c r="A551" s="661" t="s">
        <v>19</v>
      </c>
      <c r="B551" s="661" t="s">
        <v>20</v>
      </c>
      <c r="C551" s="662" t="s">
        <v>310</v>
      </c>
      <c r="D551" s="684" t="s">
        <v>857</v>
      </c>
      <c r="E551" s="664">
        <v>780</v>
      </c>
      <c r="F551" s="665"/>
      <c r="G551" s="666">
        <v>3.5</v>
      </c>
      <c r="H551" s="687" t="s">
        <v>855</v>
      </c>
      <c r="I551" s="681" t="s">
        <v>856</v>
      </c>
      <c r="J551" s="681"/>
      <c r="K551" s="132">
        <v>13.75</v>
      </c>
      <c r="L551" s="132">
        <f t="shared" si="8"/>
        <v>48.125</v>
      </c>
      <c r="M551" s="661" t="s">
        <v>856</v>
      </c>
      <c r="N551" s="661" t="s">
        <v>25</v>
      </c>
      <c r="O551" s="661" t="s">
        <v>25</v>
      </c>
    </row>
    <row r="552" ht="24" customHeight="1" spans="1:15">
      <c r="A552" s="661" t="s">
        <v>19</v>
      </c>
      <c r="B552" s="661" t="s">
        <v>20</v>
      </c>
      <c r="C552" s="662" t="s">
        <v>310</v>
      </c>
      <c r="D552" s="684" t="s">
        <v>688</v>
      </c>
      <c r="E552" s="664">
        <v>783</v>
      </c>
      <c r="F552" s="665"/>
      <c r="G552" s="666">
        <v>5</v>
      </c>
      <c r="H552" s="687" t="s">
        <v>855</v>
      </c>
      <c r="I552" s="681" t="s">
        <v>856</v>
      </c>
      <c r="J552" s="681"/>
      <c r="K552" s="132">
        <v>13.75</v>
      </c>
      <c r="L552" s="132">
        <f t="shared" si="8"/>
        <v>68.75</v>
      </c>
      <c r="M552" s="661" t="s">
        <v>856</v>
      </c>
      <c r="N552" s="661" t="s">
        <v>25</v>
      </c>
      <c r="O552" s="661" t="s">
        <v>25</v>
      </c>
    </row>
    <row r="553" ht="24" customHeight="1" spans="1:15">
      <c r="A553" s="661" t="s">
        <v>19</v>
      </c>
      <c r="B553" s="661" t="s">
        <v>20</v>
      </c>
      <c r="C553" s="662" t="s">
        <v>310</v>
      </c>
      <c r="D553" s="684" t="s">
        <v>762</v>
      </c>
      <c r="E553" s="664">
        <v>727</v>
      </c>
      <c r="F553" s="665"/>
      <c r="G553" s="666">
        <v>4.5</v>
      </c>
      <c r="H553" s="687" t="s">
        <v>858</v>
      </c>
      <c r="I553" s="681" t="s">
        <v>859</v>
      </c>
      <c r="J553" s="681"/>
      <c r="K553" s="132">
        <v>13.75</v>
      </c>
      <c r="L553" s="132">
        <f t="shared" ref="L553:L616" si="9">G553*K553</f>
        <v>61.875</v>
      </c>
      <c r="M553" s="661" t="s">
        <v>859</v>
      </c>
      <c r="N553" s="661" t="s">
        <v>25</v>
      </c>
      <c r="O553" s="661" t="s">
        <v>25</v>
      </c>
    </row>
    <row r="554" ht="24" customHeight="1" spans="1:15">
      <c r="A554" s="661" t="s">
        <v>19</v>
      </c>
      <c r="B554" s="661" t="s">
        <v>20</v>
      </c>
      <c r="C554" s="662" t="s">
        <v>310</v>
      </c>
      <c r="D554" s="684" t="s">
        <v>685</v>
      </c>
      <c r="E554" s="664">
        <v>716</v>
      </c>
      <c r="F554" s="665"/>
      <c r="G554" s="666">
        <v>6.2</v>
      </c>
      <c r="H554" s="687" t="s">
        <v>858</v>
      </c>
      <c r="I554" s="681" t="s">
        <v>859</v>
      </c>
      <c r="J554" s="681"/>
      <c r="K554" s="132">
        <v>13.75</v>
      </c>
      <c r="L554" s="132">
        <f t="shared" si="9"/>
        <v>85.25</v>
      </c>
      <c r="M554" s="661" t="s">
        <v>859</v>
      </c>
      <c r="N554" s="661" t="s">
        <v>25</v>
      </c>
      <c r="O554" s="661" t="s">
        <v>25</v>
      </c>
    </row>
    <row r="555" ht="24" customHeight="1" spans="1:15">
      <c r="A555" s="661" t="s">
        <v>19</v>
      </c>
      <c r="B555" s="661" t="s">
        <v>20</v>
      </c>
      <c r="C555" s="662" t="s">
        <v>310</v>
      </c>
      <c r="D555" s="684" t="s">
        <v>619</v>
      </c>
      <c r="E555" s="664">
        <v>734</v>
      </c>
      <c r="F555" s="665"/>
      <c r="G555" s="666">
        <v>9.2</v>
      </c>
      <c r="H555" s="687" t="s">
        <v>858</v>
      </c>
      <c r="I555" s="681" t="s">
        <v>859</v>
      </c>
      <c r="J555" s="681"/>
      <c r="K555" s="132">
        <v>13.75</v>
      </c>
      <c r="L555" s="132">
        <f t="shared" si="9"/>
        <v>126.5</v>
      </c>
      <c r="M555" s="661" t="s">
        <v>859</v>
      </c>
      <c r="N555" s="661" t="s">
        <v>25</v>
      </c>
      <c r="O555" s="661" t="s">
        <v>25</v>
      </c>
    </row>
    <row r="556" ht="24" customHeight="1" spans="1:15">
      <c r="A556" s="661" t="s">
        <v>19</v>
      </c>
      <c r="B556" s="661" t="s">
        <v>20</v>
      </c>
      <c r="C556" s="662" t="s">
        <v>310</v>
      </c>
      <c r="D556" s="684" t="s">
        <v>860</v>
      </c>
      <c r="E556" s="668">
        <v>758</v>
      </c>
      <c r="F556" s="669"/>
      <c r="G556" s="666">
        <v>12.4</v>
      </c>
      <c r="H556" s="687" t="s">
        <v>861</v>
      </c>
      <c r="I556" s="681" t="s">
        <v>862</v>
      </c>
      <c r="J556" s="681"/>
      <c r="K556" s="132">
        <v>13.75</v>
      </c>
      <c r="L556" s="132">
        <f t="shared" si="9"/>
        <v>170.5</v>
      </c>
      <c r="M556" s="661" t="s">
        <v>862</v>
      </c>
      <c r="N556" s="661" t="s">
        <v>25</v>
      </c>
      <c r="O556" s="661" t="s">
        <v>25</v>
      </c>
    </row>
    <row r="557" ht="24" customHeight="1" spans="1:15">
      <c r="A557" s="661" t="s">
        <v>19</v>
      </c>
      <c r="B557" s="661" t="s">
        <v>20</v>
      </c>
      <c r="C557" s="662" t="s">
        <v>310</v>
      </c>
      <c r="D557" s="684" t="s">
        <v>863</v>
      </c>
      <c r="E557" s="664">
        <v>757</v>
      </c>
      <c r="F557" s="665"/>
      <c r="G557" s="666">
        <v>3.7</v>
      </c>
      <c r="H557" s="687" t="s">
        <v>864</v>
      </c>
      <c r="I557" s="681" t="s">
        <v>865</v>
      </c>
      <c r="J557" s="681"/>
      <c r="K557" s="132">
        <v>13.75</v>
      </c>
      <c r="L557" s="132">
        <f t="shared" si="9"/>
        <v>50.875</v>
      </c>
      <c r="M557" s="661" t="s">
        <v>865</v>
      </c>
      <c r="N557" s="661" t="s">
        <v>25</v>
      </c>
      <c r="O557" s="661" t="s">
        <v>25</v>
      </c>
    </row>
    <row r="558" ht="24" customHeight="1" spans="1:15">
      <c r="A558" s="661" t="s">
        <v>19</v>
      </c>
      <c r="B558" s="661" t="s">
        <v>20</v>
      </c>
      <c r="C558" s="662" t="s">
        <v>310</v>
      </c>
      <c r="D558" s="684" t="s">
        <v>423</v>
      </c>
      <c r="E558" s="664">
        <v>764</v>
      </c>
      <c r="F558" s="665"/>
      <c r="G558" s="666">
        <v>12.3</v>
      </c>
      <c r="H558" s="687" t="s">
        <v>864</v>
      </c>
      <c r="I558" s="681" t="s">
        <v>865</v>
      </c>
      <c r="J558" s="681"/>
      <c r="K558" s="132">
        <v>13.75</v>
      </c>
      <c r="L558" s="132">
        <f t="shared" si="9"/>
        <v>169.125</v>
      </c>
      <c r="M558" s="661" t="s">
        <v>865</v>
      </c>
      <c r="N558" s="661" t="s">
        <v>25</v>
      </c>
      <c r="O558" s="661" t="s">
        <v>25</v>
      </c>
    </row>
    <row r="559" ht="24" customHeight="1" spans="1:15">
      <c r="A559" s="661" t="s">
        <v>19</v>
      </c>
      <c r="B559" s="661" t="s">
        <v>20</v>
      </c>
      <c r="C559" s="662" t="s">
        <v>310</v>
      </c>
      <c r="D559" s="684" t="s">
        <v>866</v>
      </c>
      <c r="E559" s="664">
        <v>784</v>
      </c>
      <c r="F559" s="665"/>
      <c r="G559" s="666">
        <v>7</v>
      </c>
      <c r="H559" s="687" t="s">
        <v>867</v>
      </c>
      <c r="I559" s="681" t="s">
        <v>868</v>
      </c>
      <c r="J559" s="681"/>
      <c r="K559" s="132">
        <v>13.75</v>
      </c>
      <c r="L559" s="132">
        <f t="shared" si="9"/>
        <v>96.25</v>
      </c>
      <c r="M559" s="661" t="s">
        <v>868</v>
      </c>
      <c r="N559" s="661" t="s">
        <v>25</v>
      </c>
      <c r="O559" s="661" t="s">
        <v>25</v>
      </c>
    </row>
    <row r="560" ht="24" customHeight="1" spans="1:15">
      <c r="A560" s="661" t="s">
        <v>19</v>
      </c>
      <c r="B560" s="661" t="s">
        <v>20</v>
      </c>
      <c r="C560" s="662" t="s">
        <v>310</v>
      </c>
      <c r="D560" s="684" t="s">
        <v>869</v>
      </c>
      <c r="E560" s="664">
        <v>788</v>
      </c>
      <c r="F560" s="665"/>
      <c r="G560" s="666">
        <v>1</v>
      </c>
      <c r="H560" s="687" t="s">
        <v>867</v>
      </c>
      <c r="I560" s="681" t="s">
        <v>868</v>
      </c>
      <c r="J560" s="681"/>
      <c r="K560" s="132">
        <v>13.75</v>
      </c>
      <c r="L560" s="132">
        <f t="shared" si="9"/>
        <v>13.75</v>
      </c>
      <c r="M560" s="661" t="s">
        <v>868</v>
      </c>
      <c r="N560" s="661" t="s">
        <v>25</v>
      </c>
      <c r="O560" s="661" t="s">
        <v>25</v>
      </c>
    </row>
    <row r="561" ht="24" customHeight="1" spans="1:15">
      <c r="A561" s="661" t="s">
        <v>19</v>
      </c>
      <c r="B561" s="661" t="s">
        <v>20</v>
      </c>
      <c r="C561" s="662" t="s">
        <v>310</v>
      </c>
      <c r="D561" s="684" t="s">
        <v>870</v>
      </c>
      <c r="E561" s="664">
        <v>779</v>
      </c>
      <c r="F561" s="665"/>
      <c r="G561" s="666">
        <v>8.7</v>
      </c>
      <c r="H561" s="687" t="s">
        <v>871</v>
      </c>
      <c r="I561" s="681" t="s">
        <v>872</v>
      </c>
      <c r="J561" s="681"/>
      <c r="K561" s="132">
        <v>13.75</v>
      </c>
      <c r="L561" s="132">
        <f t="shared" si="9"/>
        <v>119.625</v>
      </c>
      <c r="M561" s="661" t="s">
        <v>872</v>
      </c>
      <c r="N561" s="661" t="s">
        <v>25</v>
      </c>
      <c r="O561" s="661" t="s">
        <v>25</v>
      </c>
    </row>
    <row r="562" ht="24" customHeight="1" spans="1:15">
      <c r="A562" s="661" t="s">
        <v>19</v>
      </c>
      <c r="B562" s="661" t="s">
        <v>20</v>
      </c>
      <c r="C562" s="662" t="s">
        <v>310</v>
      </c>
      <c r="D562" s="684" t="s">
        <v>873</v>
      </c>
      <c r="E562" s="664">
        <v>685</v>
      </c>
      <c r="F562" s="665"/>
      <c r="G562" s="666">
        <v>5.5</v>
      </c>
      <c r="H562" s="687" t="s">
        <v>871</v>
      </c>
      <c r="I562" s="681" t="s">
        <v>872</v>
      </c>
      <c r="J562" s="681"/>
      <c r="K562" s="132">
        <v>13.75</v>
      </c>
      <c r="L562" s="132">
        <f t="shared" si="9"/>
        <v>75.625</v>
      </c>
      <c r="M562" s="661" t="s">
        <v>872</v>
      </c>
      <c r="N562" s="661" t="s">
        <v>25</v>
      </c>
      <c r="O562" s="661" t="s">
        <v>25</v>
      </c>
    </row>
    <row r="563" ht="24" customHeight="1" spans="1:15">
      <c r="A563" s="661" t="s">
        <v>19</v>
      </c>
      <c r="B563" s="661" t="s">
        <v>20</v>
      </c>
      <c r="C563" s="662" t="s">
        <v>310</v>
      </c>
      <c r="D563" s="684" t="s">
        <v>874</v>
      </c>
      <c r="E563" s="668">
        <v>683</v>
      </c>
      <c r="F563" s="669"/>
      <c r="G563" s="666">
        <v>11.6</v>
      </c>
      <c r="H563" s="687" t="s">
        <v>875</v>
      </c>
      <c r="I563" s="681" t="s">
        <v>876</v>
      </c>
      <c r="J563" s="681"/>
      <c r="K563" s="132">
        <v>13.75</v>
      </c>
      <c r="L563" s="132">
        <f t="shared" si="9"/>
        <v>159.5</v>
      </c>
      <c r="M563" s="661" t="s">
        <v>876</v>
      </c>
      <c r="N563" s="661" t="s">
        <v>25</v>
      </c>
      <c r="O563" s="661" t="s">
        <v>25</v>
      </c>
    </row>
    <row r="564" ht="24" customHeight="1" spans="1:15">
      <c r="A564" s="661" t="s">
        <v>19</v>
      </c>
      <c r="B564" s="661" t="s">
        <v>20</v>
      </c>
      <c r="C564" s="662" t="s">
        <v>310</v>
      </c>
      <c r="D564" s="684" t="s">
        <v>877</v>
      </c>
      <c r="E564" s="685" t="s">
        <v>878</v>
      </c>
      <c r="F564" s="693"/>
      <c r="G564" s="666">
        <v>5</v>
      </c>
      <c r="H564" s="687" t="s">
        <v>879</v>
      </c>
      <c r="I564" s="681" t="s">
        <v>880</v>
      </c>
      <c r="J564" s="681"/>
      <c r="K564" s="132">
        <v>13.75</v>
      </c>
      <c r="L564" s="132">
        <f t="shared" si="9"/>
        <v>68.75</v>
      </c>
      <c r="M564" s="661" t="s">
        <v>880</v>
      </c>
      <c r="N564" s="661" t="s">
        <v>25</v>
      </c>
      <c r="O564" s="661" t="s">
        <v>25</v>
      </c>
    </row>
    <row r="565" ht="24" customHeight="1" spans="1:15">
      <c r="A565" s="661" t="s">
        <v>19</v>
      </c>
      <c r="B565" s="661" t="s">
        <v>20</v>
      </c>
      <c r="C565" s="662" t="s">
        <v>310</v>
      </c>
      <c r="D565" s="684" t="s">
        <v>881</v>
      </c>
      <c r="E565" s="685" t="s">
        <v>882</v>
      </c>
      <c r="F565" s="693"/>
      <c r="G565" s="666">
        <v>0.5</v>
      </c>
      <c r="H565" s="687" t="s">
        <v>879</v>
      </c>
      <c r="I565" s="681" t="s">
        <v>880</v>
      </c>
      <c r="J565" s="681"/>
      <c r="K565" s="132">
        <v>13.75</v>
      </c>
      <c r="L565" s="132">
        <f t="shared" si="9"/>
        <v>6.875</v>
      </c>
      <c r="M565" s="661" t="s">
        <v>880</v>
      </c>
      <c r="N565" s="661" t="s">
        <v>25</v>
      </c>
      <c r="O565" s="661" t="s">
        <v>25</v>
      </c>
    </row>
    <row r="566" ht="24" customHeight="1" spans="1:15">
      <c r="A566" s="661" t="s">
        <v>19</v>
      </c>
      <c r="B566" s="661" t="s">
        <v>20</v>
      </c>
      <c r="C566" s="662" t="s">
        <v>310</v>
      </c>
      <c r="D566" s="684" t="s">
        <v>883</v>
      </c>
      <c r="E566" s="664">
        <v>433</v>
      </c>
      <c r="F566" s="665"/>
      <c r="G566" s="666">
        <v>4.4</v>
      </c>
      <c r="H566" s="687" t="s">
        <v>884</v>
      </c>
      <c r="I566" s="681" t="s">
        <v>885</v>
      </c>
      <c r="J566" s="681"/>
      <c r="K566" s="132">
        <v>13.75</v>
      </c>
      <c r="L566" s="132">
        <f t="shared" si="9"/>
        <v>60.5</v>
      </c>
      <c r="M566" s="661" t="s">
        <v>885</v>
      </c>
      <c r="N566" s="661" t="s">
        <v>25</v>
      </c>
      <c r="O566" s="661" t="s">
        <v>25</v>
      </c>
    </row>
    <row r="567" ht="24" customHeight="1" spans="1:15">
      <c r="A567" s="661" t="s">
        <v>19</v>
      </c>
      <c r="B567" s="661" t="s">
        <v>20</v>
      </c>
      <c r="C567" s="662" t="s">
        <v>310</v>
      </c>
      <c r="D567" s="684" t="s">
        <v>118</v>
      </c>
      <c r="E567" s="664">
        <v>314</v>
      </c>
      <c r="F567" s="665"/>
      <c r="G567" s="666">
        <v>7.2</v>
      </c>
      <c r="H567" s="687" t="s">
        <v>884</v>
      </c>
      <c r="I567" s="681" t="s">
        <v>885</v>
      </c>
      <c r="J567" s="681"/>
      <c r="K567" s="132">
        <v>13.75</v>
      </c>
      <c r="L567" s="132">
        <f t="shared" si="9"/>
        <v>99</v>
      </c>
      <c r="M567" s="661" t="s">
        <v>885</v>
      </c>
      <c r="N567" s="661" t="s">
        <v>25</v>
      </c>
      <c r="O567" s="661" t="s">
        <v>25</v>
      </c>
    </row>
    <row r="568" ht="24" customHeight="1" spans="1:15">
      <c r="A568" s="661" t="s">
        <v>19</v>
      </c>
      <c r="B568" s="661" t="s">
        <v>20</v>
      </c>
      <c r="C568" s="662" t="s">
        <v>310</v>
      </c>
      <c r="D568" s="684" t="s">
        <v>886</v>
      </c>
      <c r="E568" s="664">
        <v>315</v>
      </c>
      <c r="F568" s="665"/>
      <c r="G568" s="666">
        <v>1.7</v>
      </c>
      <c r="H568" s="687" t="s">
        <v>884</v>
      </c>
      <c r="I568" s="681" t="s">
        <v>885</v>
      </c>
      <c r="J568" s="681"/>
      <c r="K568" s="132">
        <v>13.75</v>
      </c>
      <c r="L568" s="132">
        <f t="shared" si="9"/>
        <v>23.375</v>
      </c>
      <c r="M568" s="661" t="s">
        <v>885</v>
      </c>
      <c r="N568" s="661" t="s">
        <v>25</v>
      </c>
      <c r="O568" s="661" t="s">
        <v>25</v>
      </c>
    </row>
    <row r="569" ht="24" customHeight="1" spans="1:15">
      <c r="A569" s="661" t="s">
        <v>19</v>
      </c>
      <c r="B569" s="661" t="s">
        <v>20</v>
      </c>
      <c r="C569" s="662" t="s">
        <v>310</v>
      </c>
      <c r="D569" s="684" t="s">
        <v>887</v>
      </c>
      <c r="E569" s="664">
        <v>317</v>
      </c>
      <c r="F569" s="665"/>
      <c r="G569" s="666">
        <v>1.7</v>
      </c>
      <c r="H569" s="687" t="s">
        <v>888</v>
      </c>
      <c r="I569" s="681" t="s">
        <v>885</v>
      </c>
      <c r="J569" s="681"/>
      <c r="K569" s="132">
        <v>13.75</v>
      </c>
      <c r="L569" s="132">
        <f t="shared" si="9"/>
        <v>23.375</v>
      </c>
      <c r="M569" s="661" t="s">
        <v>885</v>
      </c>
      <c r="N569" s="661" t="s">
        <v>25</v>
      </c>
      <c r="O569" s="661" t="s">
        <v>25</v>
      </c>
    </row>
    <row r="570" ht="24" customHeight="1" spans="1:15">
      <c r="A570" s="661" t="s">
        <v>19</v>
      </c>
      <c r="B570" s="661" t="s">
        <v>20</v>
      </c>
      <c r="C570" s="662" t="s">
        <v>310</v>
      </c>
      <c r="D570" s="684" t="s">
        <v>371</v>
      </c>
      <c r="E570" s="664">
        <v>356</v>
      </c>
      <c r="F570" s="665"/>
      <c r="G570" s="666">
        <v>15</v>
      </c>
      <c r="H570" s="687" t="s">
        <v>889</v>
      </c>
      <c r="I570" s="681" t="s">
        <v>890</v>
      </c>
      <c r="J570" s="681"/>
      <c r="K570" s="132">
        <v>13.75</v>
      </c>
      <c r="L570" s="132">
        <f t="shared" si="9"/>
        <v>206.25</v>
      </c>
      <c r="M570" s="661" t="s">
        <v>890</v>
      </c>
      <c r="N570" s="661" t="s">
        <v>25</v>
      </c>
      <c r="O570" s="661" t="s">
        <v>25</v>
      </c>
    </row>
    <row r="571" ht="24" customHeight="1" spans="1:15">
      <c r="A571" s="661" t="s">
        <v>19</v>
      </c>
      <c r="B571" s="661" t="s">
        <v>20</v>
      </c>
      <c r="C571" s="662" t="s">
        <v>310</v>
      </c>
      <c r="D571" s="684" t="s">
        <v>87</v>
      </c>
      <c r="E571" s="664">
        <v>332</v>
      </c>
      <c r="F571" s="665"/>
      <c r="G571" s="666">
        <v>3.1</v>
      </c>
      <c r="H571" s="687" t="s">
        <v>889</v>
      </c>
      <c r="I571" s="681" t="s">
        <v>890</v>
      </c>
      <c r="J571" s="681"/>
      <c r="K571" s="132">
        <v>13.75</v>
      </c>
      <c r="L571" s="132">
        <f t="shared" si="9"/>
        <v>42.625</v>
      </c>
      <c r="M571" s="661" t="s">
        <v>890</v>
      </c>
      <c r="N571" s="661" t="s">
        <v>25</v>
      </c>
      <c r="O571" s="661" t="s">
        <v>25</v>
      </c>
    </row>
    <row r="572" ht="24" customHeight="1" spans="1:15">
      <c r="A572" s="661" t="s">
        <v>19</v>
      </c>
      <c r="B572" s="661" t="s">
        <v>20</v>
      </c>
      <c r="C572" s="662" t="s">
        <v>310</v>
      </c>
      <c r="D572" s="684" t="s">
        <v>891</v>
      </c>
      <c r="E572" s="664">
        <v>438</v>
      </c>
      <c r="F572" s="665"/>
      <c r="G572" s="666">
        <v>5.8</v>
      </c>
      <c r="H572" s="687" t="s">
        <v>892</v>
      </c>
      <c r="I572" s="681" t="s">
        <v>893</v>
      </c>
      <c r="J572" s="681"/>
      <c r="K572" s="132">
        <v>13.75</v>
      </c>
      <c r="L572" s="132">
        <f t="shared" si="9"/>
        <v>79.75</v>
      </c>
      <c r="M572" s="661" t="s">
        <v>893</v>
      </c>
      <c r="N572" s="661" t="s">
        <v>64</v>
      </c>
      <c r="O572" s="661" t="s">
        <v>25</v>
      </c>
    </row>
    <row r="573" ht="24" customHeight="1" spans="1:15">
      <c r="A573" s="661" t="s">
        <v>19</v>
      </c>
      <c r="B573" s="661" t="s">
        <v>20</v>
      </c>
      <c r="C573" s="662" t="s">
        <v>310</v>
      </c>
      <c r="D573" s="684" t="s">
        <v>894</v>
      </c>
      <c r="E573" s="664">
        <v>444</v>
      </c>
      <c r="F573" s="665"/>
      <c r="G573" s="666">
        <v>15.8</v>
      </c>
      <c r="H573" s="687" t="s">
        <v>892</v>
      </c>
      <c r="I573" s="681" t="s">
        <v>893</v>
      </c>
      <c r="J573" s="681"/>
      <c r="K573" s="132">
        <v>13.75</v>
      </c>
      <c r="L573" s="132">
        <f t="shared" si="9"/>
        <v>217.25</v>
      </c>
      <c r="M573" s="661" t="s">
        <v>893</v>
      </c>
      <c r="N573" s="661" t="s">
        <v>64</v>
      </c>
      <c r="O573" s="661" t="s">
        <v>25</v>
      </c>
    </row>
    <row r="574" ht="24" customHeight="1" spans="1:15">
      <c r="A574" s="661" t="s">
        <v>19</v>
      </c>
      <c r="B574" s="661" t="s">
        <v>20</v>
      </c>
      <c r="C574" s="662" t="s">
        <v>310</v>
      </c>
      <c r="D574" s="684" t="s">
        <v>36</v>
      </c>
      <c r="E574" s="664">
        <v>700</v>
      </c>
      <c r="F574" s="665"/>
      <c r="G574" s="666">
        <v>0.6</v>
      </c>
      <c r="H574" s="687" t="s">
        <v>895</v>
      </c>
      <c r="I574" s="681" t="s">
        <v>896</v>
      </c>
      <c r="J574" s="681"/>
      <c r="K574" s="132">
        <v>13.75</v>
      </c>
      <c r="L574" s="132">
        <f t="shared" si="9"/>
        <v>8.25</v>
      </c>
      <c r="M574" s="661" t="s">
        <v>896</v>
      </c>
      <c r="N574" s="661" t="s">
        <v>25</v>
      </c>
      <c r="O574" s="661" t="s">
        <v>25</v>
      </c>
    </row>
    <row r="575" ht="24" customHeight="1" spans="1:15">
      <c r="A575" s="661" t="s">
        <v>19</v>
      </c>
      <c r="B575" s="661" t="s">
        <v>20</v>
      </c>
      <c r="C575" s="662" t="s">
        <v>310</v>
      </c>
      <c r="D575" s="684" t="s">
        <v>897</v>
      </c>
      <c r="E575" s="664">
        <v>742</v>
      </c>
      <c r="F575" s="665"/>
      <c r="G575" s="666">
        <v>10</v>
      </c>
      <c r="H575" s="687" t="s">
        <v>895</v>
      </c>
      <c r="I575" s="681" t="s">
        <v>896</v>
      </c>
      <c r="J575" s="681"/>
      <c r="K575" s="132">
        <v>13.75</v>
      </c>
      <c r="L575" s="132">
        <f t="shared" si="9"/>
        <v>137.5</v>
      </c>
      <c r="M575" s="661" t="s">
        <v>896</v>
      </c>
      <c r="N575" s="661" t="s">
        <v>25</v>
      </c>
      <c r="O575" s="661" t="s">
        <v>25</v>
      </c>
    </row>
    <row r="576" ht="24" customHeight="1" spans="1:15">
      <c r="A576" s="661" t="s">
        <v>19</v>
      </c>
      <c r="B576" s="661" t="s">
        <v>20</v>
      </c>
      <c r="C576" s="662" t="s">
        <v>310</v>
      </c>
      <c r="D576" s="684" t="s">
        <v>461</v>
      </c>
      <c r="E576" s="664">
        <v>696</v>
      </c>
      <c r="F576" s="665"/>
      <c r="G576" s="666">
        <v>2.8</v>
      </c>
      <c r="H576" s="687" t="s">
        <v>895</v>
      </c>
      <c r="I576" s="681" t="s">
        <v>896</v>
      </c>
      <c r="J576" s="681"/>
      <c r="K576" s="132">
        <v>13.75</v>
      </c>
      <c r="L576" s="132">
        <f t="shared" si="9"/>
        <v>38.5</v>
      </c>
      <c r="M576" s="661" t="s">
        <v>896</v>
      </c>
      <c r="N576" s="661" t="s">
        <v>25</v>
      </c>
      <c r="O576" s="661" t="s">
        <v>25</v>
      </c>
    </row>
    <row r="577" ht="24" customHeight="1" spans="1:15">
      <c r="A577" s="661" t="s">
        <v>19</v>
      </c>
      <c r="B577" s="661" t="s">
        <v>20</v>
      </c>
      <c r="C577" s="662" t="s">
        <v>310</v>
      </c>
      <c r="D577" s="684" t="s">
        <v>898</v>
      </c>
      <c r="E577" s="685" t="s">
        <v>899</v>
      </c>
      <c r="F577" s="693"/>
      <c r="G577" s="666">
        <v>2.3</v>
      </c>
      <c r="H577" s="687" t="s">
        <v>895</v>
      </c>
      <c r="I577" s="681" t="s">
        <v>896</v>
      </c>
      <c r="J577" s="681"/>
      <c r="K577" s="132">
        <v>13.75</v>
      </c>
      <c r="L577" s="132">
        <f t="shared" si="9"/>
        <v>31.625</v>
      </c>
      <c r="M577" s="661" t="s">
        <v>896</v>
      </c>
      <c r="N577" s="661" t="s">
        <v>25</v>
      </c>
      <c r="O577" s="661" t="s">
        <v>25</v>
      </c>
    </row>
    <row r="578" ht="24" customHeight="1" spans="1:15">
      <c r="A578" s="661" t="s">
        <v>19</v>
      </c>
      <c r="B578" s="661" t="s">
        <v>20</v>
      </c>
      <c r="C578" s="662" t="s">
        <v>310</v>
      </c>
      <c r="D578" s="684" t="s">
        <v>651</v>
      </c>
      <c r="E578" s="664">
        <v>711</v>
      </c>
      <c r="F578" s="665"/>
      <c r="G578" s="666">
        <v>2</v>
      </c>
      <c r="H578" s="687" t="s">
        <v>900</v>
      </c>
      <c r="I578" s="681" t="s">
        <v>901</v>
      </c>
      <c r="J578" s="681"/>
      <c r="K578" s="132">
        <v>13.75</v>
      </c>
      <c r="L578" s="132">
        <f t="shared" si="9"/>
        <v>27.5</v>
      </c>
      <c r="M578" s="661" t="s">
        <v>901</v>
      </c>
      <c r="N578" s="661" t="s">
        <v>25</v>
      </c>
      <c r="O578" s="661" t="s">
        <v>25</v>
      </c>
    </row>
    <row r="579" ht="24" customHeight="1" spans="1:15">
      <c r="A579" s="661" t="s">
        <v>19</v>
      </c>
      <c r="B579" s="661" t="s">
        <v>20</v>
      </c>
      <c r="C579" s="662" t="s">
        <v>310</v>
      </c>
      <c r="D579" s="684" t="s">
        <v>902</v>
      </c>
      <c r="E579" s="664">
        <v>693</v>
      </c>
      <c r="F579" s="665"/>
      <c r="G579" s="666">
        <v>5.5</v>
      </c>
      <c r="H579" s="687" t="s">
        <v>900</v>
      </c>
      <c r="I579" s="681" t="s">
        <v>901</v>
      </c>
      <c r="J579" s="681"/>
      <c r="K579" s="132">
        <v>13.75</v>
      </c>
      <c r="L579" s="132">
        <f t="shared" si="9"/>
        <v>75.625</v>
      </c>
      <c r="M579" s="661" t="s">
        <v>901</v>
      </c>
      <c r="N579" s="661" t="s">
        <v>25</v>
      </c>
      <c r="O579" s="661" t="s">
        <v>25</v>
      </c>
    </row>
    <row r="580" ht="24" customHeight="1" spans="1:15">
      <c r="A580" s="661" t="s">
        <v>19</v>
      </c>
      <c r="B580" s="661" t="s">
        <v>20</v>
      </c>
      <c r="C580" s="662" t="s">
        <v>310</v>
      </c>
      <c r="D580" s="684" t="s">
        <v>903</v>
      </c>
      <c r="E580" s="664">
        <v>702</v>
      </c>
      <c r="F580" s="665"/>
      <c r="G580" s="666">
        <v>11.5</v>
      </c>
      <c r="H580" s="687" t="s">
        <v>900</v>
      </c>
      <c r="I580" s="681" t="s">
        <v>901</v>
      </c>
      <c r="J580" s="681"/>
      <c r="K580" s="132">
        <v>13.75</v>
      </c>
      <c r="L580" s="132">
        <f t="shared" si="9"/>
        <v>158.125</v>
      </c>
      <c r="M580" s="661" t="s">
        <v>901</v>
      </c>
      <c r="N580" s="661" t="s">
        <v>25</v>
      </c>
      <c r="O580" s="661" t="s">
        <v>25</v>
      </c>
    </row>
    <row r="581" ht="24" customHeight="1" spans="1:15">
      <c r="A581" s="661" t="s">
        <v>19</v>
      </c>
      <c r="B581" s="661" t="s">
        <v>20</v>
      </c>
      <c r="C581" s="662" t="s">
        <v>310</v>
      </c>
      <c r="D581" s="684" t="s">
        <v>373</v>
      </c>
      <c r="E581" s="664">
        <v>652</v>
      </c>
      <c r="F581" s="665"/>
      <c r="G581" s="666">
        <v>8</v>
      </c>
      <c r="H581" s="687" t="s">
        <v>904</v>
      </c>
      <c r="I581" s="681" t="s">
        <v>905</v>
      </c>
      <c r="J581" s="681"/>
      <c r="K581" s="132">
        <v>13.75</v>
      </c>
      <c r="L581" s="132">
        <f t="shared" si="9"/>
        <v>110</v>
      </c>
      <c r="M581" s="661" t="s">
        <v>905</v>
      </c>
      <c r="N581" s="661" t="s">
        <v>25</v>
      </c>
      <c r="O581" s="661" t="s">
        <v>25</v>
      </c>
    </row>
    <row r="582" ht="24" customHeight="1" spans="1:15">
      <c r="A582" s="661" t="s">
        <v>19</v>
      </c>
      <c r="B582" s="661" t="s">
        <v>20</v>
      </c>
      <c r="C582" s="662" t="s">
        <v>310</v>
      </c>
      <c r="D582" s="684" t="s">
        <v>906</v>
      </c>
      <c r="E582" s="664">
        <v>690</v>
      </c>
      <c r="F582" s="665"/>
      <c r="G582" s="666">
        <v>2</v>
      </c>
      <c r="H582" s="687" t="s">
        <v>904</v>
      </c>
      <c r="I582" s="681" t="s">
        <v>905</v>
      </c>
      <c r="J582" s="681"/>
      <c r="K582" s="132">
        <v>13.75</v>
      </c>
      <c r="L582" s="132">
        <f t="shared" si="9"/>
        <v>27.5</v>
      </c>
      <c r="M582" s="661" t="s">
        <v>905</v>
      </c>
      <c r="N582" s="661" t="s">
        <v>25</v>
      </c>
      <c r="O582" s="661" t="s">
        <v>25</v>
      </c>
    </row>
    <row r="583" ht="24" customHeight="1" spans="1:15">
      <c r="A583" s="661" t="s">
        <v>19</v>
      </c>
      <c r="B583" s="661" t="s">
        <v>20</v>
      </c>
      <c r="C583" s="662" t="s">
        <v>310</v>
      </c>
      <c r="D583" s="684" t="s">
        <v>87</v>
      </c>
      <c r="E583" s="664">
        <v>659</v>
      </c>
      <c r="F583" s="665"/>
      <c r="G583" s="666">
        <v>2.1</v>
      </c>
      <c r="H583" s="687" t="s">
        <v>904</v>
      </c>
      <c r="I583" s="681" t="s">
        <v>905</v>
      </c>
      <c r="J583" s="681"/>
      <c r="K583" s="132">
        <v>13.75</v>
      </c>
      <c r="L583" s="132">
        <f t="shared" si="9"/>
        <v>28.875</v>
      </c>
      <c r="M583" s="661" t="s">
        <v>905</v>
      </c>
      <c r="N583" s="661" t="s">
        <v>25</v>
      </c>
      <c r="O583" s="661" t="s">
        <v>25</v>
      </c>
    </row>
    <row r="584" ht="24" customHeight="1" spans="1:15">
      <c r="A584" s="661" t="s">
        <v>19</v>
      </c>
      <c r="B584" s="661" t="s">
        <v>20</v>
      </c>
      <c r="C584" s="662" t="s">
        <v>310</v>
      </c>
      <c r="D584" s="684" t="s">
        <v>907</v>
      </c>
      <c r="E584" s="664">
        <v>686</v>
      </c>
      <c r="F584" s="665"/>
      <c r="G584" s="666">
        <v>7.9</v>
      </c>
      <c r="H584" s="687" t="s">
        <v>908</v>
      </c>
      <c r="I584" s="681" t="s">
        <v>909</v>
      </c>
      <c r="J584" s="681"/>
      <c r="K584" s="132">
        <v>13.75</v>
      </c>
      <c r="L584" s="132">
        <f t="shared" si="9"/>
        <v>108.625</v>
      </c>
      <c r="M584" s="661" t="s">
        <v>909</v>
      </c>
      <c r="N584" s="661" t="s">
        <v>25</v>
      </c>
      <c r="O584" s="661" t="s">
        <v>25</v>
      </c>
    </row>
    <row r="585" ht="24" customHeight="1" spans="1:15">
      <c r="A585" s="661" t="s">
        <v>19</v>
      </c>
      <c r="B585" s="661" t="s">
        <v>20</v>
      </c>
      <c r="C585" s="662" t="s">
        <v>310</v>
      </c>
      <c r="D585" s="684" t="s">
        <v>435</v>
      </c>
      <c r="E585" s="664">
        <v>793</v>
      </c>
      <c r="F585" s="665"/>
      <c r="G585" s="666">
        <v>3.7</v>
      </c>
      <c r="H585" s="687" t="s">
        <v>908</v>
      </c>
      <c r="I585" s="681" t="s">
        <v>909</v>
      </c>
      <c r="J585" s="681"/>
      <c r="K585" s="132">
        <v>13.75</v>
      </c>
      <c r="L585" s="132">
        <f t="shared" si="9"/>
        <v>50.875</v>
      </c>
      <c r="M585" s="661" t="s">
        <v>909</v>
      </c>
      <c r="N585" s="661" t="s">
        <v>25</v>
      </c>
      <c r="O585" s="661" t="s">
        <v>25</v>
      </c>
    </row>
    <row r="586" ht="24" customHeight="1" spans="1:15">
      <c r="A586" s="661" t="s">
        <v>19</v>
      </c>
      <c r="B586" s="661" t="s">
        <v>20</v>
      </c>
      <c r="C586" s="662" t="s">
        <v>310</v>
      </c>
      <c r="D586" s="684" t="s">
        <v>910</v>
      </c>
      <c r="E586" s="664">
        <v>631</v>
      </c>
      <c r="F586" s="665"/>
      <c r="G586" s="666">
        <v>9.8</v>
      </c>
      <c r="H586" s="687" t="s">
        <v>911</v>
      </c>
      <c r="I586" s="681" t="s">
        <v>912</v>
      </c>
      <c r="J586" s="681"/>
      <c r="K586" s="132">
        <v>13.75</v>
      </c>
      <c r="L586" s="132">
        <f t="shared" si="9"/>
        <v>134.75</v>
      </c>
      <c r="M586" s="661" t="s">
        <v>912</v>
      </c>
      <c r="N586" s="661" t="s">
        <v>25</v>
      </c>
      <c r="O586" s="661" t="s">
        <v>25</v>
      </c>
    </row>
    <row r="587" ht="24" customHeight="1" spans="1:15">
      <c r="A587" s="661" t="s">
        <v>19</v>
      </c>
      <c r="B587" s="661" t="s">
        <v>20</v>
      </c>
      <c r="C587" s="662" t="s">
        <v>310</v>
      </c>
      <c r="D587" s="684" t="s">
        <v>913</v>
      </c>
      <c r="E587" s="664">
        <v>616</v>
      </c>
      <c r="F587" s="665"/>
      <c r="G587" s="666">
        <v>5.2</v>
      </c>
      <c r="H587" s="687" t="s">
        <v>911</v>
      </c>
      <c r="I587" s="681" t="s">
        <v>912</v>
      </c>
      <c r="J587" s="681"/>
      <c r="K587" s="132">
        <v>13.75</v>
      </c>
      <c r="L587" s="132">
        <f t="shared" si="9"/>
        <v>71.5</v>
      </c>
      <c r="M587" s="661" t="s">
        <v>912</v>
      </c>
      <c r="N587" s="661" t="s">
        <v>25</v>
      </c>
      <c r="O587" s="661" t="s">
        <v>25</v>
      </c>
    </row>
    <row r="588" ht="24" customHeight="1" spans="1:15">
      <c r="A588" s="661" t="s">
        <v>19</v>
      </c>
      <c r="B588" s="661" t="s">
        <v>20</v>
      </c>
      <c r="C588" s="662" t="s">
        <v>310</v>
      </c>
      <c r="D588" s="684" t="s">
        <v>914</v>
      </c>
      <c r="E588" s="664">
        <v>640</v>
      </c>
      <c r="F588" s="665"/>
      <c r="G588" s="666">
        <v>4.6</v>
      </c>
      <c r="H588" s="687" t="s">
        <v>911</v>
      </c>
      <c r="I588" s="681" t="s">
        <v>912</v>
      </c>
      <c r="J588" s="681"/>
      <c r="K588" s="132">
        <v>13.75</v>
      </c>
      <c r="L588" s="132">
        <f t="shared" si="9"/>
        <v>63.25</v>
      </c>
      <c r="M588" s="661" t="s">
        <v>912</v>
      </c>
      <c r="N588" s="661" t="s">
        <v>25</v>
      </c>
      <c r="O588" s="661" t="s">
        <v>25</v>
      </c>
    </row>
    <row r="589" ht="24" customHeight="1" spans="1:15">
      <c r="A589" s="661" t="s">
        <v>19</v>
      </c>
      <c r="B589" s="661" t="s">
        <v>20</v>
      </c>
      <c r="C589" s="662" t="s">
        <v>310</v>
      </c>
      <c r="D589" s="684" t="s">
        <v>461</v>
      </c>
      <c r="E589" s="685" t="s">
        <v>915</v>
      </c>
      <c r="F589" s="693"/>
      <c r="G589" s="666">
        <v>8</v>
      </c>
      <c r="H589" s="687" t="s">
        <v>916</v>
      </c>
      <c r="I589" s="681" t="s">
        <v>917</v>
      </c>
      <c r="J589" s="681"/>
      <c r="K589" s="132">
        <v>13.75</v>
      </c>
      <c r="L589" s="132">
        <f t="shared" si="9"/>
        <v>110</v>
      </c>
      <c r="M589" s="661" t="s">
        <v>917</v>
      </c>
      <c r="N589" s="661" t="s">
        <v>25</v>
      </c>
      <c r="O589" s="661" t="s">
        <v>25</v>
      </c>
    </row>
    <row r="590" ht="24" customHeight="1" spans="1:15">
      <c r="A590" s="661" t="s">
        <v>19</v>
      </c>
      <c r="B590" s="661" t="s">
        <v>20</v>
      </c>
      <c r="C590" s="662" t="s">
        <v>310</v>
      </c>
      <c r="D590" s="684" t="s">
        <v>874</v>
      </c>
      <c r="E590" s="664">
        <v>684</v>
      </c>
      <c r="F590" s="665"/>
      <c r="G590" s="666">
        <v>7.1</v>
      </c>
      <c r="H590" s="687" t="s">
        <v>918</v>
      </c>
      <c r="I590" s="681" t="s">
        <v>919</v>
      </c>
      <c r="J590" s="681"/>
      <c r="K590" s="132">
        <v>13.75</v>
      </c>
      <c r="L590" s="132">
        <f t="shared" si="9"/>
        <v>97.625</v>
      </c>
      <c r="M590" s="661" t="s">
        <v>919</v>
      </c>
      <c r="N590" s="661" t="s">
        <v>25</v>
      </c>
      <c r="O590" s="661" t="s">
        <v>25</v>
      </c>
    </row>
    <row r="591" ht="24" customHeight="1" spans="1:15">
      <c r="A591" s="661" t="s">
        <v>19</v>
      </c>
      <c r="B591" s="661" t="s">
        <v>20</v>
      </c>
      <c r="C591" s="662" t="s">
        <v>310</v>
      </c>
      <c r="D591" s="684" t="s">
        <v>920</v>
      </c>
      <c r="E591" s="664">
        <v>687</v>
      </c>
      <c r="F591" s="665"/>
      <c r="G591" s="666">
        <v>4.3</v>
      </c>
      <c r="H591" s="687" t="s">
        <v>918</v>
      </c>
      <c r="I591" s="681" t="s">
        <v>919</v>
      </c>
      <c r="J591" s="681"/>
      <c r="K591" s="132">
        <v>13.75</v>
      </c>
      <c r="L591" s="132">
        <f t="shared" si="9"/>
        <v>59.125</v>
      </c>
      <c r="M591" s="661" t="s">
        <v>919</v>
      </c>
      <c r="N591" s="661" t="s">
        <v>25</v>
      </c>
      <c r="O591" s="661" t="s">
        <v>25</v>
      </c>
    </row>
    <row r="592" ht="24" customHeight="1" spans="1:15">
      <c r="A592" s="661" t="s">
        <v>19</v>
      </c>
      <c r="B592" s="661" t="s">
        <v>20</v>
      </c>
      <c r="C592" s="662" t="s">
        <v>310</v>
      </c>
      <c r="D592" s="684" t="s">
        <v>921</v>
      </c>
      <c r="E592" s="668">
        <v>636</v>
      </c>
      <c r="F592" s="669"/>
      <c r="G592" s="666">
        <v>12.3</v>
      </c>
      <c r="H592" s="687" t="s">
        <v>922</v>
      </c>
      <c r="I592" s="681" t="s">
        <v>923</v>
      </c>
      <c r="J592" s="681"/>
      <c r="K592" s="132">
        <v>13.75</v>
      </c>
      <c r="L592" s="132">
        <f t="shared" si="9"/>
        <v>169.125</v>
      </c>
      <c r="M592" s="661" t="s">
        <v>923</v>
      </c>
      <c r="N592" s="661" t="s">
        <v>25</v>
      </c>
      <c r="O592" s="661" t="s">
        <v>25</v>
      </c>
    </row>
    <row r="593" ht="24" customHeight="1" spans="1:15">
      <c r="A593" s="661" t="s">
        <v>19</v>
      </c>
      <c r="B593" s="661" t="s">
        <v>20</v>
      </c>
      <c r="C593" s="662" t="s">
        <v>310</v>
      </c>
      <c r="D593" s="684" t="s">
        <v>924</v>
      </c>
      <c r="E593" s="664">
        <v>329</v>
      </c>
      <c r="F593" s="665"/>
      <c r="G593" s="666">
        <v>1.9</v>
      </c>
      <c r="H593" s="687" t="s">
        <v>925</v>
      </c>
      <c r="I593" s="681" t="s">
        <v>926</v>
      </c>
      <c r="J593" s="681"/>
      <c r="K593" s="132">
        <v>13.75</v>
      </c>
      <c r="L593" s="132">
        <f t="shared" si="9"/>
        <v>26.125</v>
      </c>
      <c r="M593" s="661" t="s">
        <v>926</v>
      </c>
      <c r="N593" s="661" t="s">
        <v>64</v>
      </c>
      <c r="O593" s="661" t="s">
        <v>25</v>
      </c>
    </row>
    <row r="594" ht="24" customHeight="1" spans="1:15">
      <c r="A594" s="661" t="s">
        <v>19</v>
      </c>
      <c r="B594" s="661" t="s">
        <v>20</v>
      </c>
      <c r="C594" s="662" t="s">
        <v>310</v>
      </c>
      <c r="D594" s="684" t="s">
        <v>506</v>
      </c>
      <c r="E594" s="664">
        <v>334</v>
      </c>
      <c r="F594" s="665"/>
      <c r="G594" s="666">
        <v>1.2</v>
      </c>
      <c r="H594" s="687" t="s">
        <v>925</v>
      </c>
      <c r="I594" s="681" t="s">
        <v>926</v>
      </c>
      <c r="J594" s="681"/>
      <c r="K594" s="132">
        <v>13.75</v>
      </c>
      <c r="L594" s="132">
        <f t="shared" si="9"/>
        <v>16.5</v>
      </c>
      <c r="M594" s="661" t="s">
        <v>926</v>
      </c>
      <c r="N594" s="661" t="s">
        <v>64</v>
      </c>
      <c r="O594" s="661" t="s">
        <v>25</v>
      </c>
    </row>
    <row r="595" ht="24" customHeight="1" spans="1:15">
      <c r="A595" s="661" t="s">
        <v>19</v>
      </c>
      <c r="B595" s="661" t="s">
        <v>20</v>
      </c>
      <c r="C595" s="662" t="s">
        <v>310</v>
      </c>
      <c r="D595" s="684" t="s">
        <v>826</v>
      </c>
      <c r="E595" s="664">
        <v>340</v>
      </c>
      <c r="F595" s="665"/>
      <c r="G595" s="666">
        <v>6.9</v>
      </c>
      <c r="H595" s="687" t="s">
        <v>925</v>
      </c>
      <c r="I595" s="681" t="s">
        <v>926</v>
      </c>
      <c r="J595" s="681"/>
      <c r="K595" s="132">
        <v>13.75</v>
      </c>
      <c r="L595" s="132">
        <f t="shared" si="9"/>
        <v>94.875</v>
      </c>
      <c r="M595" s="661" t="s">
        <v>926</v>
      </c>
      <c r="N595" s="661" t="s">
        <v>64</v>
      </c>
      <c r="O595" s="661" t="s">
        <v>25</v>
      </c>
    </row>
    <row r="596" ht="24" customHeight="1" spans="1:15">
      <c r="A596" s="661" t="s">
        <v>19</v>
      </c>
      <c r="B596" s="661" t="s">
        <v>20</v>
      </c>
      <c r="C596" s="662" t="s">
        <v>310</v>
      </c>
      <c r="D596" s="684" t="s">
        <v>927</v>
      </c>
      <c r="E596" s="664">
        <v>347</v>
      </c>
      <c r="F596" s="665"/>
      <c r="G596" s="666">
        <v>4.8</v>
      </c>
      <c r="H596" s="687" t="s">
        <v>928</v>
      </c>
      <c r="I596" s="681" t="s">
        <v>926</v>
      </c>
      <c r="J596" s="681"/>
      <c r="K596" s="132">
        <v>13.75</v>
      </c>
      <c r="L596" s="132">
        <f t="shared" si="9"/>
        <v>66</v>
      </c>
      <c r="M596" s="661" t="s">
        <v>926</v>
      </c>
      <c r="N596" s="661" t="s">
        <v>64</v>
      </c>
      <c r="O596" s="661" t="s">
        <v>25</v>
      </c>
    </row>
    <row r="597" ht="24" customHeight="1" spans="1:15">
      <c r="A597" s="661" t="s">
        <v>19</v>
      </c>
      <c r="B597" s="661" t="s">
        <v>20</v>
      </c>
      <c r="C597" s="662" t="s">
        <v>310</v>
      </c>
      <c r="D597" s="684" t="s">
        <v>929</v>
      </c>
      <c r="E597" s="664">
        <v>351</v>
      </c>
      <c r="F597" s="665"/>
      <c r="G597" s="666">
        <v>8.9</v>
      </c>
      <c r="H597" s="687" t="s">
        <v>930</v>
      </c>
      <c r="I597" s="681" t="s">
        <v>931</v>
      </c>
      <c r="J597" s="681"/>
      <c r="K597" s="132">
        <v>13.75</v>
      </c>
      <c r="L597" s="132">
        <f t="shared" si="9"/>
        <v>122.375</v>
      </c>
      <c r="M597" s="661" t="s">
        <v>931</v>
      </c>
      <c r="N597" s="661" t="s">
        <v>25</v>
      </c>
      <c r="O597" s="661" t="s">
        <v>25</v>
      </c>
    </row>
    <row r="598" ht="24" customHeight="1" spans="1:15">
      <c r="A598" s="661" t="s">
        <v>19</v>
      </c>
      <c r="B598" s="661" t="s">
        <v>20</v>
      </c>
      <c r="C598" s="662" t="s">
        <v>310</v>
      </c>
      <c r="D598" s="684" t="s">
        <v>87</v>
      </c>
      <c r="E598" s="664">
        <v>333</v>
      </c>
      <c r="F598" s="665"/>
      <c r="G598" s="666">
        <v>1.2</v>
      </c>
      <c r="H598" s="687" t="s">
        <v>930</v>
      </c>
      <c r="I598" s="681" t="s">
        <v>931</v>
      </c>
      <c r="J598" s="681"/>
      <c r="K598" s="132">
        <v>13.75</v>
      </c>
      <c r="L598" s="132">
        <f t="shared" si="9"/>
        <v>16.5</v>
      </c>
      <c r="M598" s="661" t="s">
        <v>931</v>
      </c>
      <c r="N598" s="661" t="s">
        <v>25</v>
      </c>
      <c r="O598" s="661" t="s">
        <v>25</v>
      </c>
    </row>
    <row r="599" ht="24" customHeight="1" spans="1:15">
      <c r="A599" s="661" t="s">
        <v>19</v>
      </c>
      <c r="B599" s="661" t="s">
        <v>20</v>
      </c>
      <c r="C599" s="662" t="s">
        <v>310</v>
      </c>
      <c r="D599" s="684" t="s">
        <v>782</v>
      </c>
      <c r="E599" s="664">
        <v>360</v>
      </c>
      <c r="F599" s="665"/>
      <c r="G599" s="666">
        <v>2.9</v>
      </c>
      <c r="H599" s="687" t="s">
        <v>930</v>
      </c>
      <c r="I599" s="681" t="s">
        <v>931</v>
      </c>
      <c r="J599" s="681"/>
      <c r="K599" s="132">
        <v>13.75</v>
      </c>
      <c r="L599" s="132">
        <f t="shared" si="9"/>
        <v>39.875</v>
      </c>
      <c r="M599" s="661" t="s">
        <v>931</v>
      </c>
      <c r="N599" s="661" t="s">
        <v>25</v>
      </c>
      <c r="O599" s="661" t="s">
        <v>25</v>
      </c>
    </row>
    <row r="600" ht="24" customHeight="1" spans="1:15">
      <c r="A600" s="661" t="s">
        <v>19</v>
      </c>
      <c r="B600" s="661" t="s">
        <v>20</v>
      </c>
      <c r="C600" s="662" t="s">
        <v>310</v>
      </c>
      <c r="D600" s="684" t="s">
        <v>932</v>
      </c>
      <c r="E600" s="664">
        <v>359</v>
      </c>
      <c r="F600" s="665"/>
      <c r="G600" s="666">
        <v>1.7</v>
      </c>
      <c r="H600" s="687" t="s">
        <v>933</v>
      </c>
      <c r="I600" s="681" t="s">
        <v>934</v>
      </c>
      <c r="J600" s="681"/>
      <c r="K600" s="132">
        <v>13.75</v>
      </c>
      <c r="L600" s="132">
        <f t="shared" si="9"/>
        <v>23.375</v>
      </c>
      <c r="M600" s="661" t="s">
        <v>934</v>
      </c>
      <c r="N600" s="661" t="s">
        <v>25</v>
      </c>
      <c r="O600" s="661" t="s">
        <v>25</v>
      </c>
    </row>
    <row r="601" ht="24" customHeight="1" spans="1:15">
      <c r="A601" s="661" t="s">
        <v>19</v>
      </c>
      <c r="B601" s="661" t="s">
        <v>20</v>
      </c>
      <c r="C601" s="662" t="s">
        <v>310</v>
      </c>
      <c r="D601" s="684" t="s">
        <v>935</v>
      </c>
      <c r="E601" s="664">
        <v>319</v>
      </c>
      <c r="F601" s="665"/>
      <c r="G601" s="666">
        <v>11.2</v>
      </c>
      <c r="H601" s="687" t="s">
        <v>933</v>
      </c>
      <c r="I601" s="681" t="s">
        <v>934</v>
      </c>
      <c r="J601" s="681"/>
      <c r="K601" s="132">
        <v>13.75</v>
      </c>
      <c r="L601" s="132">
        <f t="shared" si="9"/>
        <v>154</v>
      </c>
      <c r="M601" s="661" t="s">
        <v>934</v>
      </c>
      <c r="N601" s="661" t="s">
        <v>25</v>
      </c>
      <c r="O601" s="661" t="s">
        <v>25</v>
      </c>
    </row>
    <row r="602" ht="24" customHeight="1" spans="1:15">
      <c r="A602" s="661" t="s">
        <v>19</v>
      </c>
      <c r="B602" s="661" t="s">
        <v>20</v>
      </c>
      <c r="C602" s="662" t="s">
        <v>310</v>
      </c>
      <c r="D602" s="684" t="s">
        <v>936</v>
      </c>
      <c r="E602" s="664">
        <v>320</v>
      </c>
      <c r="F602" s="665"/>
      <c r="G602" s="666">
        <v>4.8</v>
      </c>
      <c r="H602" s="687" t="s">
        <v>933</v>
      </c>
      <c r="I602" s="681" t="s">
        <v>934</v>
      </c>
      <c r="J602" s="681"/>
      <c r="K602" s="132">
        <v>13.75</v>
      </c>
      <c r="L602" s="132">
        <f t="shared" si="9"/>
        <v>66</v>
      </c>
      <c r="M602" s="661" t="s">
        <v>934</v>
      </c>
      <c r="N602" s="661" t="s">
        <v>25</v>
      </c>
      <c r="O602" s="661" t="s">
        <v>25</v>
      </c>
    </row>
    <row r="603" ht="24" customHeight="1" spans="1:15">
      <c r="A603" s="695" t="s">
        <v>19</v>
      </c>
      <c r="B603" s="661" t="s">
        <v>20</v>
      </c>
      <c r="C603" s="696" t="s">
        <v>310</v>
      </c>
      <c r="D603" s="697"/>
      <c r="E603" s="700" t="s">
        <v>937</v>
      </c>
      <c r="F603" s="708"/>
      <c r="G603" s="698">
        <v>7.2</v>
      </c>
      <c r="H603" s="699" t="s">
        <v>938</v>
      </c>
      <c r="I603" s="706" t="s">
        <v>934</v>
      </c>
      <c r="J603" s="706"/>
      <c r="K603" s="132">
        <v>13.75</v>
      </c>
      <c r="L603" s="132">
        <f t="shared" si="9"/>
        <v>99</v>
      </c>
      <c r="M603" s="695" t="s">
        <v>934</v>
      </c>
      <c r="N603" s="695" t="s">
        <v>25</v>
      </c>
      <c r="O603" s="695" t="s">
        <v>25</v>
      </c>
    </row>
    <row r="604" ht="24" customHeight="1" spans="1:15">
      <c r="A604" s="661" t="s">
        <v>19</v>
      </c>
      <c r="B604" s="661" t="s">
        <v>20</v>
      </c>
      <c r="C604" s="662" t="s">
        <v>310</v>
      </c>
      <c r="D604" s="684" t="s">
        <v>87</v>
      </c>
      <c r="E604" s="664">
        <v>413</v>
      </c>
      <c r="F604" s="665"/>
      <c r="G604" s="666">
        <v>1.2</v>
      </c>
      <c r="H604" s="687" t="s">
        <v>939</v>
      </c>
      <c r="I604" s="681" t="s">
        <v>940</v>
      </c>
      <c r="J604" s="681"/>
      <c r="K604" s="132">
        <v>13.75</v>
      </c>
      <c r="L604" s="132">
        <f t="shared" si="9"/>
        <v>16.5</v>
      </c>
      <c r="M604" s="661" t="s">
        <v>940</v>
      </c>
      <c r="N604" s="661" t="s">
        <v>25</v>
      </c>
      <c r="O604" s="661" t="s">
        <v>25</v>
      </c>
    </row>
    <row r="605" ht="24" customHeight="1" spans="1:15">
      <c r="A605" s="661" t="s">
        <v>19</v>
      </c>
      <c r="B605" s="661" t="s">
        <v>20</v>
      </c>
      <c r="C605" s="662" t="s">
        <v>310</v>
      </c>
      <c r="D605" s="684" t="s">
        <v>941</v>
      </c>
      <c r="E605" s="664">
        <v>383</v>
      </c>
      <c r="F605" s="665"/>
      <c r="G605" s="666">
        <v>17.3</v>
      </c>
      <c r="H605" s="687" t="s">
        <v>939</v>
      </c>
      <c r="I605" s="681" t="s">
        <v>940</v>
      </c>
      <c r="J605" s="681"/>
      <c r="K605" s="132">
        <v>13.75</v>
      </c>
      <c r="L605" s="132">
        <f t="shared" si="9"/>
        <v>237.875</v>
      </c>
      <c r="M605" s="661" t="s">
        <v>940</v>
      </c>
      <c r="N605" s="661" t="s">
        <v>25</v>
      </c>
      <c r="O605" s="661" t="s">
        <v>25</v>
      </c>
    </row>
    <row r="606" ht="24" customHeight="1" spans="1:15">
      <c r="A606" s="661" t="s">
        <v>19</v>
      </c>
      <c r="B606" s="661" t="s">
        <v>20</v>
      </c>
      <c r="C606" s="662" t="s">
        <v>310</v>
      </c>
      <c r="D606" s="684" t="s">
        <v>942</v>
      </c>
      <c r="E606" s="664">
        <v>495</v>
      </c>
      <c r="F606" s="665"/>
      <c r="G606" s="666">
        <v>1.7</v>
      </c>
      <c r="H606" s="687" t="s">
        <v>939</v>
      </c>
      <c r="I606" s="681" t="s">
        <v>940</v>
      </c>
      <c r="J606" s="681"/>
      <c r="K606" s="132">
        <v>13.75</v>
      </c>
      <c r="L606" s="132">
        <f t="shared" si="9"/>
        <v>23.375</v>
      </c>
      <c r="M606" s="661" t="s">
        <v>940</v>
      </c>
      <c r="N606" s="661" t="s">
        <v>25</v>
      </c>
      <c r="O606" s="661" t="s">
        <v>25</v>
      </c>
    </row>
    <row r="607" ht="24" customHeight="1" spans="1:15">
      <c r="A607" s="661" t="s">
        <v>19</v>
      </c>
      <c r="B607" s="661" t="s">
        <v>20</v>
      </c>
      <c r="C607" s="662" t="s">
        <v>310</v>
      </c>
      <c r="D607" s="684" t="s">
        <v>620</v>
      </c>
      <c r="E607" s="664">
        <v>388</v>
      </c>
      <c r="F607" s="665"/>
      <c r="G607" s="666">
        <v>1.2</v>
      </c>
      <c r="H607" s="687" t="s">
        <v>943</v>
      </c>
      <c r="I607" s="681" t="s">
        <v>940</v>
      </c>
      <c r="J607" s="681"/>
      <c r="K607" s="132">
        <v>13.75</v>
      </c>
      <c r="L607" s="132">
        <f t="shared" si="9"/>
        <v>16.5</v>
      </c>
      <c r="M607" s="661" t="s">
        <v>940</v>
      </c>
      <c r="N607" s="661" t="s">
        <v>25</v>
      </c>
      <c r="O607" s="661" t="s">
        <v>25</v>
      </c>
    </row>
    <row r="608" ht="24" customHeight="1" spans="1:15">
      <c r="A608" s="661" t="s">
        <v>19</v>
      </c>
      <c r="B608" s="661" t="s">
        <v>20</v>
      </c>
      <c r="C608" s="662" t="s">
        <v>310</v>
      </c>
      <c r="D608" s="684" t="s">
        <v>944</v>
      </c>
      <c r="E608" s="664">
        <v>443</v>
      </c>
      <c r="F608" s="665"/>
      <c r="G608" s="666">
        <v>11</v>
      </c>
      <c r="H608" s="687" t="s">
        <v>945</v>
      </c>
      <c r="I608" s="681" t="s">
        <v>946</v>
      </c>
      <c r="J608" s="681"/>
      <c r="K608" s="132">
        <v>13.75</v>
      </c>
      <c r="L608" s="132">
        <f t="shared" si="9"/>
        <v>151.25</v>
      </c>
      <c r="M608" s="661" t="s">
        <v>946</v>
      </c>
      <c r="N608" s="661" t="s">
        <v>64</v>
      </c>
      <c r="O608" s="661" t="s">
        <v>25</v>
      </c>
    </row>
    <row r="609" ht="24" customHeight="1" spans="1:15">
      <c r="A609" s="661" t="s">
        <v>19</v>
      </c>
      <c r="B609" s="661" t="s">
        <v>20</v>
      </c>
      <c r="C609" s="662" t="s">
        <v>310</v>
      </c>
      <c r="D609" s="684" t="s">
        <v>520</v>
      </c>
      <c r="E609" s="664">
        <v>451</v>
      </c>
      <c r="F609" s="665"/>
      <c r="G609" s="666">
        <v>3.8</v>
      </c>
      <c r="H609" s="687" t="s">
        <v>945</v>
      </c>
      <c r="I609" s="681" t="s">
        <v>946</v>
      </c>
      <c r="J609" s="681"/>
      <c r="K609" s="132">
        <v>13.75</v>
      </c>
      <c r="L609" s="132">
        <f t="shared" si="9"/>
        <v>52.25</v>
      </c>
      <c r="M609" s="661" t="s">
        <v>946</v>
      </c>
      <c r="N609" s="661" t="s">
        <v>64</v>
      </c>
      <c r="O609" s="661" t="s">
        <v>25</v>
      </c>
    </row>
    <row r="610" ht="24" customHeight="1" spans="1:15">
      <c r="A610" s="661" t="s">
        <v>19</v>
      </c>
      <c r="B610" s="661" t="s">
        <v>20</v>
      </c>
      <c r="C610" s="662" t="s">
        <v>310</v>
      </c>
      <c r="D610" s="684" t="s">
        <v>947</v>
      </c>
      <c r="E610" s="664">
        <v>421</v>
      </c>
      <c r="F610" s="665"/>
      <c r="G610" s="666">
        <v>3.1</v>
      </c>
      <c r="H610" s="687" t="s">
        <v>948</v>
      </c>
      <c r="I610" s="681" t="s">
        <v>949</v>
      </c>
      <c r="J610" s="681"/>
      <c r="K610" s="132">
        <v>13.75</v>
      </c>
      <c r="L610" s="132">
        <f t="shared" si="9"/>
        <v>42.625</v>
      </c>
      <c r="M610" s="661" t="s">
        <v>949</v>
      </c>
      <c r="N610" s="661" t="s">
        <v>25</v>
      </c>
      <c r="O610" s="661" t="s">
        <v>25</v>
      </c>
    </row>
    <row r="611" ht="24" customHeight="1" spans="1:15">
      <c r="A611" s="661" t="s">
        <v>19</v>
      </c>
      <c r="B611" s="661" t="s">
        <v>20</v>
      </c>
      <c r="C611" s="662" t="s">
        <v>310</v>
      </c>
      <c r="D611" s="684" t="s">
        <v>950</v>
      </c>
      <c r="E611" s="664">
        <v>427</v>
      </c>
      <c r="F611" s="665"/>
      <c r="G611" s="666">
        <v>10.8</v>
      </c>
      <c r="H611" s="687" t="s">
        <v>948</v>
      </c>
      <c r="I611" s="681" t="s">
        <v>949</v>
      </c>
      <c r="J611" s="681"/>
      <c r="K611" s="132">
        <v>13.75</v>
      </c>
      <c r="L611" s="132">
        <f t="shared" si="9"/>
        <v>148.5</v>
      </c>
      <c r="M611" s="661" t="s">
        <v>949</v>
      </c>
      <c r="N611" s="661" t="s">
        <v>25</v>
      </c>
      <c r="O611" s="661" t="s">
        <v>25</v>
      </c>
    </row>
    <row r="612" ht="24" customHeight="1" spans="1:15">
      <c r="A612" s="661" t="s">
        <v>19</v>
      </c>
      <c r="B612" s="661" t="s">
        <v>20</v>
      </c>
      <c r="C612" s="662" t="s">
        <v>310</v>
      </c>
      <c r="D612" s="684" t="s">
        <v>951</v>
      </c>
      <c r="E612" s="668">
        <v>667</v>
      </c>
      <c r="F612" s="669"/>
      <c r="G612" s="666">
        <v>8.8</v>
      </c>
      <c r="H612" s="687" t="s">
        <v>952</v>
      </c>
      <c r="I612" s="681" t="s">
        <v>953</v>
      </c>
      <c r="J612" s="681"/>
      <c r="K612" s="132">
        <v>13.75</v>
      </c>
      <c r="L612" s="132">
        <f t="shared" si="9"/>
        <v>121</v>
      </c>
      <c r="M612" s="661" t="s">
        <v>953</v>
      </c>
      <c r="N612" s="661" t="s">
        <v>25</v>
      </c>
      <c r="O612" s="661" t="s">
        <v>25</v>
      </c>
    </row>
    <row r="613" ht="24" customHeight="1" spans="1:15">
      <c r="A613" s="661" t="s">
        <v>19</v>
      </c>
      <c r="B613" s="661" t="s">
        <v>20</v>
      </c>
      <c r="C613" s="662" t="s">
        <v>310</v>
      </c>
      <c r="D613" s="684" t="s">
        <v>371</v>
      </c>
      <c r="E613" s="664">
        <v>558</v>
      </c>
      <c r="F613" s="665"/>
      <c r="G613" s="666">
        <v>3.7</v>
      </c>
      <c r="H613" s="687" t="s">
        <v>954</v>
      </c>
      <c r="I613" s="681" t="s">
        <v>955</v>
      </c>
      <c r="J613" s="681"/>
      <c r="K613" s="132">
        <v>13.75</v>
      </c>
      <c r="L613" s="132">
        <f t="shared" si="9"/>
        <v>50.875</v>
      </c>
      <c r="M613" s="661" t="s">
        <v>955</v>
      </c>
      <c r="N613" s="661" t="s">
        <v>25</v>
      </c>
      <c r="O613" s="661" t="s">
        <v>25</v>
      </c>
    </row>
    <row r="614" ht="24" customHeight="1" spans="1:15">
      <c r="A614" s="661" t="s">
        <v>19</v>
      </c>
      <c r="B614" s="661" t="s">
        <v>20</v>
      </c>
      <c r="C614" s="662" t="s">
        <v>310</v>
      </c>
      <c r="D614" s="684" t="s">
        <v>956</v>
      </c>
      <c r="E614" s="664">
        <v>646</v>
      </c>
      <c r="F614" s="665"/>
      <c r="G614" s="666">
        <v>9</v>
      </c>
      <c r="H614" s="687" t="s">
        <v>954</v>
      </c>
      <c r="I614" s="681" t="s">
        <v>955</v>
      </c>
      <c r="J614" s="681"/>
      <c r="K614" s="132">
        <v>13.75</v>
      </c>
      <c r="L614" s="132">
        <f t="shared" si="9"/>
        <v>123.75</v>
      </c>
      <c r="M614" s="661" t="s">
        <v>955</v>
      </c>
      <c r="N614" s="661" t="s">
        <v>25</v>
      </c>
      <c r="O614" s="661" t="s">
        <v>25</v>
      </c>
    </row>
    <row r="615" ht="24" customHeight="1" spans="1:15">
      <c r="A615" s="661" t="s">
        <v>19</v>
      </c>
      <c r="B615" s="661" t="s">
        <v>20</v>
      </c>
      <c r="C615" s="662" t="s">
        <v>310</v>
      </c>
      <c r="D615" s="684" t="s">
        <v>957</v>
      </c>
      <c r="E615" s="664">
        <v>777</v>
      </c>
      <c r="F615" s="665"/>
      <c r="G615" s="666">
        <v>4.8</v>
      </c>
      <c r="H615" s="687" t="s">
        <v>958</v>
      </c>
      <c r="I615" s="681" t="s">
        <v>959</v>
      </c>
      <c r="J615" s="681"/>
      <c r="K615" s="132">
        <v>13.75</v>
      </c>
      <c r="L615" s="132">
        <f t="shared" si="9"/>
        <v>66</v>
      </c>
      <c r="M615" s="661" t="s">
        <v>959</v>
      </c>
      <c r="N615" s="661" t="s">
        <v>25</v>
      </c>
      <c r="O615" s="661" t="s">
        <v>25</v>
      </c>
    </row>
    <row r="616" ht="24" customHeight="1" spans="1:15">
      <c r="A616" s="661" t="s">
        <v>19</v>
      </c>
      <c r="B616" s="661" t="s">
        <v>20</v>
      </c>
      <c r="C616" s="662" t="s">
        <v>310</v>
      </c>
      <c r="D616" s="684" t="s">
        <v>735</v>
      </c>
      <c r="E616" s="664">
        <v>792</v>
      </c>
      <c r="F616" s="665"/>
      <c r="G616" s="666">
        <v>6</v>
      </c>
      <c r="H616" s="687" t="s">
        <v>958</v>
      </c>
      <c r="I616" s="681" t="s">
        <v>959</v>
      </c>
      <c r="J616" s="681"/>
      <c r="K616" s="132">
        <v>13.75</v>
      </c>
      <c r="L616" s="132">
        <f t="shared" si="9"/>
        <v>82.5</v>
      </c>
      <c r="M616" s="661" t="s">
        <v>959</v>
      </c>
      <c r="N616" s="661" t="s">
        <v>25</v>
      </c>
      <c r="O616" s="661" t="s">
        <v>25</v>
      </c>
    </row>
    <row r="617" s="232" customFormat="1" ht="24" customHeight="1" spans="1:15">
      <c r="A617" s="670" t="s">
        <v>19</v>
      </c>
      <c r="B617" s="670" t="s">
        <v>20</v>
      </c>
      <c r="C617" s="671" t="s">
        <v>310</v>
      </c>
      <c r="D617" s="691" t="s">
        <v>960</v>
      </c>
      <c r="E617" s="673">
        <v>335</v>
      </c>
      <c r="F617" s="674"/>
      <c r="G617" s="675">
        <v>2.6</v>
      </c>
      <c r="H617" s="692" t="s">
        <v>961</v>
      </c>
      <c r="I617" s="694" t="s">
        <v>962</v>
      </c>
      <c r="J617" s="694"/>
      <c r="K617" s="264">
        <v>13.75</v>
      </c>
      <c r="L617" s="264">
        <f t="shared" ref="L617:L680" si="10">G617*K617</f>
        <v>35.75</v>
      </c>
      <c r="M617" s="670" t="s">
        <v>962</v>
      </c>
      <c r="N617" s="670" t="s">
        <v>25</v>
      </c>
      <c r="O617" s="670" t="s">
        <v>25</v>
      </c>
    </row>
    <row r="618" s="232" customFormat="1" ht="24" customHeight="1" spans="1:15">
      <c r="A618" s="670" t="s">
        <v>19</v>
      </c>
      <c r="B618" s="670" t="s">
        <v>20</v>
      </c>
      <c r="C618" s="671" t="s">
        <v>310</v>
      </c>
      <c r="D618" s="691" t="s">
        <v>963</v>
      </c>
      <c r="E618" s="673">
        <v>425</v>
      </c>
      <c r="F618" s="674"/>
      <c r="G618" s="675">
        <v>2.4</v>
      </c>
      <c r="H618" s="692" t="s">
        <v>961</v>
      </c>
      <c r="I618" s="694" t="s">
        <v>962</v>
      </c>
      <c r="J618" s="694"/>
      <c r="K618" s="264">
        <v>13.75</v>
      </c>
      <c r="L618" s="264">
        <f t="shared" si="10"/>
        <v>33</v>
      </c>
      <c r="M618" s="670" t="s">
        <v>962</v>
      </c>
      <c r="N618" s="670" t="s">
        <v>25</v>
      </c>
      <c r="O618" s="670" t="s">
        <v>25</v>
      </c>
    </row>
    <row r="619" s="232" customFormat="1" ht="24" customHeight="1" spans="1:15">
      <c r="A619" s="670" t="s">
        <v>19</v>
      </c>
      <c r="B619" s="670" t="s">
        <v>20</v>
      </c>
      <c r="C619" s="671" t="s">
        <v>310</v>
      </c>
      <c r="D619" s="691" t="s">
        <v>528</v>
      </c>
      <c r="E619" s="673">
        <v>338</v>
      </c>
      <c r="F619" s="674"/>
      <c r="G619" s="675">
        <v>0.5</v>
      </c>
      <c r="H619" s="692" t="s">
        <v>961</v>
      </c>
      <c r="I619" s="694" t="s">
        <v>962</v>
      </c>
      <c r="J619" s="694"/>
      <c r="K619" s="264">
        <v>13.75</v>
      </c>
      <c r="L619" s="264">
        <f t="shared" si="10"/>
        <v>6.875</v>
      </c>
      <c r="M619" s="670" t="s">
        <v>962</v>
      </c>
      <c r="N619" s="670" t="s">
        <v>25</v>
      </c>
      <c r="O619" s="670" t="s">
        <v>25</v>
      </c>
    </row>
    <row r="620" s="232" customFormat="1" ht="24" customHeight="1" spans="1:15">
      <c r="A620" s="670" t="s">
        <v>19</v>
      </c>
      <c r="B620" s="670" t="s">
        <v>20</v>
      </c>
      <c r="C620" s="671" t="s">
        <v>310</v>
      </c>
      <c r="D620" s="691" t="s">
        <v>964</v>
      </c>
      <c r="E620" s="673">
        <v>353</v>
      </c>
      <c r="F620" s="674"/>
      <c r="G620" s="675">
        <v>4.3</v>
      </c>
      <c r="H620" s="692" t="s">
        <v>961</v>
      </c>
      <c r="I620" s="694" t="s">
        <v>962</v>
      </c>
      <c r="J620" s="694"/>
      <c r="K620" s="264">
        <v>13.75</v>
      </c>
      <c r="L620" s="264">
        <f t="shared" si="10"/>
        <v>59.125</v>
      </c>
      <c r="M620" s="670" t="s">
        <v>962</v>
      </c>
      <c r="N620" s="670" t="s">
        <v>25</v>
      </c>
      <c r="O620" s="670" t="s">
        <v>25</v>
      </c>
    </row>
    <row r="621" s="232" customFormat="1" ht="24" customHeight="1" spans="1:15">
      <c r="A621" s="670" t="s">
        <v>19</v>
      </c>
      <c r="B621" s="670" t="s">
        <v>20</v>
      </c>
      <c r="C621" s="671" t="s">
        <v>310</v>
      </c>
      <c r="D621" s="691" t="s">
        <v>965</v>
      </c>
      <c r="E621" s="673">
        <v>365</v>
      </c>
      <c r="F621" s="674"/>
      <c r="G621" s="675">
        <v>4.3</v>
      </c>
      <c r="H621" s="692" t="s">
        <v>961</v>
      </c>
      <c r="I621" s="694" t="s">
        <v>962</v>
      </c>
      <c r="J621" s="694"/>
      <c r="K621" s="264">
        <v>13.75</v>
      </c>
      <c r="L621" s="264">
        <f t="shared" si="10"/>
        <v>59.125</v>
      </c>
      <c r="M621" s="670" t="s">
        <v>962</v>
      </c>
      <c r="N621" s="670" t="s">
        <v>25</v>
      </c>
      <c r="O621" s="670" t="s">
        <v>25</v>
      </c>
    </row>
    <row r="622" ht="24" customHeight="1" spans="1:15">
      <c r="A622" s="661" t="s">
        <v>19</v>
      </c>
      <c r="B622" s="661" t="s">
        <v>20</v>
      </c>
      <c r="C622" s="662" t="s">
        <v>310</v>
      </c>
      <c r="D622" s="684" t="s">
        <v>966</v>
      </c>
      <c r="E622" s="664">
        <v>336</v>
      </c>
      <c r="F622" s="665"/>
      <c r="G622" s="666">
        <v>0.7</v>
      </c>
      <c r="H622" s="687" t="s">
        <v>967</v>
      </c>
      <c r="I622" s="681" t="s">
        <v>968</v>
      </c>
      <c r="J622" s="681"/>
      <c r="K622" s="132">
        <v>13.75</v>
      </c>
      <c r="L622" s="132">
        <f t="shared" si="10"/>
        <v>9.625</v>
      </c>
      <c r="M622" s="661" t="s">
        <v>968</v>
      </c>
      <c r="N622" s="661" t="s">
        <v>25</v>
      </c>
      <c r="O622" s="661" t="s">
        <v>25</v>
      </c>
    </row>
    <row r="623" ht="24" customHeight="1" spans="1:15">
      <c r="A623" s="661" t="s">
        <v>19</v>
      </c>
      <c r="B623" s="661" t="s">
        <v>20</v>
      </c>
      <c r="C623" s="662" t="s">
        <v>310</v>
      </c>
      <c r="D623" s="684" t="s">
        <v>969</v>
      </c>
      <c r="E623" s="664">
        <v>350</v>
      </c>
      <c r="F623" s="665"/>
      <c r="G623" s="666">
        <v>13.7</v>
      </c>
      <c r="H623" s="687" t="s">
        <v>967</v>
      </c>
      <c r="I623" s="681" t="s">
        <v>968</v>
      </c>
      <c r="J623" s="681"/>
      <c r="K623" s="132">
        <v>13.75</v>
      </c>
      <c r="L623" s="132">
        <f t="shared" si="10"/>
        <v>188.375</v>
      </c>
      <c r="M623" s="661" t="s">
        <v>968</v>
      </c>
      <c r="N623" s="661" t="s">
        <v>25</v>
      </c>
      <c r="O623" s="661" t="s">
        <v>25</v>
      </c>
    </row>
    <row r="624" ht="24" customHeight="1" spans="1:15">
      <c r="A624" s="661" t="s">
        <v>19</v>
      </c>
      <c r="B624" s="661" t="s">
        <v>20</v>
      </c>
      <c r="C624" s="662" t="s">
        <v>310</v>
      </c>
      <c r="D624" s="684" t="s">
        <v>87</v>
      </c>
      <c r="E624" s="664">
        <v>445</v>
      </c>
      <c r="F624" s="665"/>
      <c r="G624" s="666">
        <v>0.2</v>
      </c>
      <c r="H624" s="687" t="s">
        <v>961</v>
      </c>
      <c r="I624" s="681" t="s">
        <v>970</v>
      </c>
      <c r="J624" s="681"/>
      <c r="K624" s="132">
        <v>13.75</v>
      </c>
      <c r="L624" s="132">
        <f t="shared" si="10"/>
        <v>2.75</v>
      </c>
      <c r="M624" s="661" t="s">
        <v>970</v>
      </c>
      <c r="N624" s="661" t="s">
        <v>25</v>
      </c>
      <c r="O624" s="661" t="s">
        <v>25</v>
      </c>
    </row>
    <row r="625" ht="24" customHeight="1" spans="1:15">
      <c r="A625" s="661" t="s">
        <v>19</v>
      </c>
      <c r="B625" s="661" t="s">
        <v>20</v>
      </c>
      <c r="C625" s="662" t="s">
        <v>310</v>
      </c>
      <c r="D625" s="684" t="s">
        <v>971</v>
      </c>
      <c r="E625" s="664">
        <v>448</v>
      </c>
      <c r="F625" s="665"/>
      <c r="G625" s="666">
        <v>4.3</v>
      </c>
      <c r="H625" s="687" t="s">
        <v>961</v>
      </c>
      <c r="I625" s="681" t="s">
        <v>970</v>
      </c>
      <c r="J625" s="681"/>
      <c r="K625" s="132">
        <v>13.75</v>
      </c>
      <c r="L625" s="132">
        <f t="shared" si="10"/>
        <v>59.125</v>
      </c>
      <c r="M625" s="661" t="s">
        <v>970</v>
      </c>
      <c r="N625" s="661" t="s">
        <v>25</v>
      </c>
      <c r="O625" s="661" t="s">
        <v>25</v>
      </c>
    </row>
    <row r="626" ht="24" customHeight="1" spans="1:15">
      <c r="A626" s="661" t="s">
        <v>19</v>
      </c>
      <c r="B626" s="661" t="s">
        <v>20</v>
      </c>
      <c r="C626" s="662" t="s">
        <v>310</v>
      </c>
      <c r="D626" s="684" t="s">
        <v>596</v>
      </c>
      <c r="E626" s="664">
        <v>469</v>
      </c>
      <c r="F626" s="665"/>
      <c r="G626" s="666">
        <v>7.2</v>
      </c>
      <c r="H626" s="687" t="s">
        <v>961</v>
      </c>
      <c r="I626" s="681" t="s">
        <v>970</v>
      </c>
      <c r="J626" s="681"/>
      <c r="K626" s="132">
        <v>13.75</v>
      </c>
      <c r="L626" s="132">
        <f t="shared" si="10"/>
        <v>99</v>
      </c>
      <c r="M626" s="661" t="s">
        <v>970</v>
      </c>
      <c r="N626" s="661" t="s">
        <v>25</v>
      </c>
      <c r="O626" s="661" t="s">
        <v>25</v>
      </c>
    </row>
    <row r="627" ht="24" customHeight="1" spans="1:15">
      <c r="A627" s="661" t="s">
        <v>19</v>
      </c>
      <c r="B627" s="661" t="s">
        <v>20</v>
      </c>
      <c r="C627" s="662" t="s">
        <v>310</v>
      </c>
      <c r="D627" s="684" t="s">
        <v>972</v>
      </c>
      <c r="E627" s="664">
        <v>441</v>
      </c>
      <c r="F627" s="665"/>
      <c r="G627" s="666">
        <v>3.6</v>
      </c>
      <c r="H627" s="687" t="s">
        <v>973</v>
      </c>
      <c r="I627" s="681" t="s">
        <v>970</v>
      </c>
      <c r="J627" s="681"/>
      <c r="K627" s="132">
        <v>13.75</v>
      </c>
      <c r="L627" s="132">
        <f t="shared" si="10"/>
        <v>49.5</v>
      </c>
      <c r="M627" s="661" t="s">
        <v>970</v>
      </c>
      <c r="N627" s="661" t="s">
        <v>25</v>
      </c>
      <c r="O627" s="661" t="s">
        <v>25</v>
      </c>
    </row>
    <row r="628" ht="24" customHeight="1" spans="1:15">
      <c r="A628" s="661" t="s">
        <v>19</v>
      </c>
      <c r="B628" s="661" t="s">
        <v>20</v>
      </c>
      <c r="C628" s="662" t="s">
        <v>310</v>
      </c>
      <c r="D628" s="684" t="s">
        <v>974</v>
      </c>
      <c r="E628" s="664">
        <v>399</v>
      </c>
      <c r="F628" s="665"/>
      <c r="G628" s="666">
        <v>1.2</v>
      </c>
      <c r="H628" s="687" t="s">
        <v>975</v>
      </c>
      <c r="I628" s="681" t="s">
        <v>976</v>
      </c>
      <c r="J628" s="681"/>
      <c r="K628" s="132">
        <v>13.75</v>
      </c>
      <c r="L628" s="132">
        <f t="shared" si="10"/>
        <v>16.5</v>
      </c>
      <c r="M628" s="661" t="s">
        <v>976</v>
      </c>
      <c r="N628" s="661" t="s">
        <v>25</v>
      </c>
      <c r="O628" s="661" t="s">
        <v>25</v>
      </c>
    </row>
    <row r="629" ht="24" customHeight="1" spans="1:15">
      <c r="A629" s="661" t="s">
        <v>19</v>
      </c>
      <c r="B629" s="661" t="s">
        <v>20</v>
      </c>
      <c r="C629" s="662" t="s">
        <v>310</v>
      </c>
      <c r="D629" s="684" t="s">
        <v>977</v>
      </c>
      <c r="E629" s="664">
        <v>397</v>
      </c>
      <c r="F629" s="665"/>
      <c r="G629" s="666">
        <v>14.4</v>
      </c>
      <c r="H629" s="687" t="s">
        <v>975</v>
      </c>
      <c r="I629" s="681" t="s">
        <v>976</v>
      </c>
      <c r="J629" s="681"/>
      <c r="K629" s="132">
        <v>13.75</v>
      </c>
      <c r="L629" s="132">
        <f t="shared" si="10"/>
        <v>198</v>
      </c>
      <c r="M629" s="661" t="s">
        <v>976</v>
      </c>
      <c r="N629" s="661" t="s">
        <v>25</v>
      </c>
      <c r="O629" s="661" t="s">
        <v>25</v>
      </c>
    </row>
    <row r="630" ht="24" customHeight="1" spans="1:15">
      <c r="A630" s="661" t="s">
        <v>19</v>
      </c>
      <c r="B630" s="661" t="s">
        <v>20</v>
      </c>
      <c r="C630" s="662" t="s">
        <v>310</v>
      </c>
      <c r="D630" s="684" t="s">
        <v>978</v>
      </c>
      <c r="E630" s="664">
        <v>456</v>
      </c>
      <c r="F630" s="665"/>
      <c r="G630" s="666">
        <v>0.7</v>
      </c>
      <c r="H630" s="687" t="s">
        <v>979</v>
      </c>
      <c r="I630" s="681" t="s">
        <v>980</v>
      </c>
      <c r="J630" s="681"/>
      <c r="K630" s="132">
        <v>13.75</v>
      </c>
      <c r="L630" s="132">
        <f t="shared" si="10"/>
        <v>9.625</v>
      </c>
      <c r="M630" s="661" t="s">
        <v>980</v>
      </c>
      <c r="N630" s="661" t="s">
        <v>25</v>
      </c>
      <c r="O630" s="661" t="s">
        <v>25</v>
      </c>
    </row>
    <row r="631" ht="24" customHeight="1" spans="1:15">
      <c r="A631" s="661" t="s">
        <v>19</v>
      </c>
      <c r="B631" s="661" t="s">
        <v>20</v>
      </c>
      <c r="C631" s="662" t="s">
        <v>310</v>
      </c>
      <c r="D631" s="684" t="s">
        <v>981</v>
      </c>
      <c r="E631" s="664">
        <v>468</v>
      </c>
      <c r="F631" s="665"/>
      <c r="G631" s="666">
        <v>10</v>
      </c>
      <c r="H631" s="687" t="s">
        <v>979</v>
      </c>
      <c r="I631" s="681" t="s">
        <v>980</v>
      </c>
      <c r="J631" s="681"/>
      <c r="K631" s="132">
        <v>13.75</v>
      </c>
      <c r="L631" s="132">
        <f t="shared" si="10"/>
        <v>137.5</v>
      </c>
      <c r="M631" s="661" t="s">
        <v>980</v>
      </c>
      <c r="N631" s="661" t="s">
        <v>25</v>
      </c>
      <c r="O631" s="661" t="s">
        <v>25</v>
      </c>
    </row>
    <row r="632" ht="24" customHeight="1" spans="1:15">
      <c r="A632" s="661" t="s">
        <v>19</v>
      </c>
      <c r="B632" s="661" t="s">
        <v>20</v>
      </c>
      <c r="C632" s="662" t="s">
        <v>310</v>
      </c>
      <c r="D632" s="684" t="s">
        <v>87</v>
      </c>
      <c r="E632" s="664">
        <v>447</v>
      </c>
      <c r="F632" s="665"/>
      <c r="G632" s="666">
        <v>0.5</v>
      </c>
      <c r="H632" s="687" t="s">
        <v>979</v>
      </c>
      <c r="I632" s="681" t="s">
        <v>980</v>
      </c>
      <c r="J632" s="681"/>
      <c r="K632" s="132">
        <v>13.75</v>
      </c>
      <c r="L632" s="132">
        <f t="shared" si="10"/>
        <v>6.875</v>
      </c>
      <c r="M632" s="661" t="s">
        <v>980</v>
      </c>
      <c r="N632" s="661" t="s">
        <v>25</v>
      </c>
      <c r="O632" s="661" t="s">
        <v>25</v>
      </c>
    </row>
    <row r="633" ht="24" customHeight="1" spans="1:15">
      <c r="A633" s="661" t="s">
        <v>19</v>
      </c>
      <c r="B633" s="661" t="s">
        <v>20</v>
      </c>
      <c r="C633" s="662" t="s">
        <v>310</v>
      </c>
      <c r="D633" s="684" t="s">
        <v>869</v>
      </c>
      <c r="E633" s="668">
        <v>787</v>
      </c>
      <c r="F633" s="669"/>
      <c r="G633" s="666">
        <v>4</v>
      </c>
      <c r="H633" s="687" t="s">
        <v>982</v>
      </c>
      <c r="I633" s="681" t="s">
        <v>983</v>
      </c>
      <c r="J633" s="681"/>
      <c r="K633" s="132">
        <v>13.75</v>
      </c>
      <c r="L633" s="132">
        <f t="shared" si="10"/>
        <v>55</v>
      </c>
      <c r="M633" s="661" t="s">
        <v>983</v>
      </c>
      <c r="N633" s="661" t="s">
        <v>25</v>
      </c>
      <c r="O633" s="661" t="s">
        <v>25</v>
      </c>
    </row>
    <row r="634" ht="24" customHeight="1" spans="1:15">
      <c r="A634" s="661" t="s">
        <v>19</v>
      </c>
      <c r="B634" s="661" t="s">
        <v>20</v>
      </c>
      <c r="C634" s="662" t="s">
        <v>310</v>
      </c>
      <c r="D634" s="684" t="s">
        <v>460</v>
      </c>
      <c r="E634" s="664">
        <v>382</v>
      </c>
      <c r="F634" s="665"/>
      <c r="G634" s="666">
        <v>0.7</v>
      </c>
      <c r="H634" s="687" t="s">
        <v>982</v>
      </c>
      <c r="I634" s="681" t="s">
        <v>984</v>
      </c>
      <c r="J634" s="681"/>
      <c r="K634" s="132">
        <v>13.75</v>
      </c>
      <c r="L634" s="132">
        <f t="shared" si="10"/>
        <v>9.625</v>
      </c>
      <c r="M634" s="661" t="s">
        <v>984</v>
      </c>
      <c r="N634" s="661" t="s">
        <v>25</v>
      </c>
      <c r="O634" s="661" t="s">
        <v>25</v>
      </c>
    </row>
    <row r="635" ht="24" customHeight="1" spans="1:15">
      <c r="A635" s="661" t="s">
        <v>19</v>
      </c>
      <c r="B635" s="661" t="s">
        <v>20</v>
      </c>
      <c r="C635" s="662" t="s">
        <v>310</v>
      </c>
      <c r="D635" s="684" t="s">
        <v>985</v>
      </c>
      <c r="E635" s="664">
        <v>384</v>
      </c>
      <c r="F635" s="665"/>
      <c r="G635" s="666">
        <v>10.8</v>
      </c>
      <c r="H635" s="687" t="s">
        <v>982</v>
      </c>
      <c r="I635" s="681" t="s">
        <v>984</v>
      </c>
      <c r="J635" s="681"/>
      <c r="K635" s="132">
        <v>13.75</v>
      </c>
      <c r="L635" s="132">
        <f t="shared" si="10"/>
        <v>148.5</v>
      </c>
      <c r="M635" s="661" t="s">
        <v>984</v>
      </c>
      <c r="N635" s="661" t="s">
        <v>25</v>
      </c>
      <c r="O635" s="661" t="s">
        <v>25</v>
      </c>
    </row>
    <row r="636" ht="24" customHeight="1" spans="1:15">
      <c r="A636" s="661" t="s">
        <v>19</v>
      </c>
      <c r="B636" s="661" t="s">
        <v>20</v>
      </c>
      <c r="C636" s="662" t="s">
        <v>310</v>
      </c>
      <c r="D636" s="684" t="s">
        <v>986</v>
      </c>
      <c r="E636" s="664">
        <v>722</v>
      </c>
      <c r="F636" s="665"/>
      <c r="G636" s="666">
        <v>4</v>
      </c>
      <c r="H636" s="685" t="s">
        <v>987</v>
      </c>
      <c r="I636" s="681" t="s">
        <v>988</v>
      </c>
      <c r="J636" s="681"/>
      <c r="K636" s="132">
        <v>13.75</v>
      </c>
      <c r="L636" s="132">
        <f t="shared" si="10"/>
        <v>55</v>
      </c>
      <c r="M636" s="661" t="s">
        <v>988</v>
      </c>
      <c r="N636" s="661" t="s">
        <v>25</v>
      </c>
      <c r="O636" s="661" t="s">
        <v>25</v>
      </c>
    </row>
    <row r="637" ht="24" customHeight="1" spans="1:15">
      <c r="A637" s="661" t="s">
        <v>19</v>
      </c>
      <c r="B637" s="661" t="s">
        <v>20</v>
      </c>
      <c r="C637" s="662" t="s">
        <v>310</v>
      </c>
      <c r="D637" s="684" t="s">
        <v>87</v>
      </c>
      <c r="E637" s="664">
        <v>663</v>
      </c>
      <c r="F637" s="665"/>
      <c r="G637" s="666">
        <v>1</v>
      </c>
      <c r="H637" s="685" t="s">
        <v>987</v>
      </c>
      <c r="I637" s="681" t="s">
        <v>988</v>
      </c>
      <c r="J637" s="681"/>
      <c r="K637" s="132">
        <v>13.75</v>
      </c>
      <c r="L637" s="132">
        <f t="shared" si="10"/>
        <v>13.75</v>
      </c>
      <c r="M637" s="661" t="s">
        <v>988</v>
      </c>
      <c r="N637" s="661" t="s">
        <v>25</v>
      </c>
      <c r="O637" s="661" t="s">
        <v>25</v>
      </c>
    </row>
    <row r="638" ht="24" customHeight="1" spans="1:15">
      <c r="A638" s="661" t="s">
        <v>19</v>
      </c>
      <c r="B638" s="661" t="s">
        <v>20</v>
      </c>
      <c r="C638" s="662" t="s">
        <v>310</v>
      </c>
      <c r="D638" s="684" t="s">
        <v>781</v>
      </c>
      <c r="E638" s="664">
        <v>688</v>
      </c>
      <c r="F638" s="665"/>
      <c r="G638" s="666">
        <v>4</v>
      </c>
      <c r="H638" s="685" t="s">
        <v>987</v>
      </c>
      <c r="I638" s="681" t="s">
        <v>988</v>
      </c>
      <c r="J638" s="681"/>
      <c r="K638" s="132">
        <v>13.75</v>
      </c>
      <c r="L638" s="132">
        <f t="shared" si="10"/>
        <v>55</v>
      </c>
      <c r="M638" s="661" t="s">
        <v>988</v>
      </c>
      <c r="N638" s="661" t="s">
        <v>25</v>
      </c>
      <c r="O638" s="661" t="s">
        <v>25</v>
      </c>
    </row>
    <row r="639" ht="24" customHeight="1" spans="1:15">
      <c r="A639" s="661" t="s">
        <v>19</v>
      </c>
      <c r="B639" s="661" t="s">
        <v>20</v>
      </c>
      <c r="C639" s="662" t="s">
        <v>310</v>
      </c>
      <c r="D639" s="684" t="s">
        <v>989</v>
      </c>
      <c r="E639" s="664">
        <v>506</v>
      </c>
      <c r="F639" s="665"/>
      <c r="G639" s="666">
        <v>4.3</v>
      </c>
      <c r="H639" s="685" t="s">
        <v>990</v>
      </c>
      <c r="I639" s="681" t="s">
        <v>991</v>
      </c>
      <c r="J639" s="681"/>
      <c r="K639" s="132">
        <v>13.75</v>
      </c>
      <c r="L639" s="132">
        <f t="shared" si="10"/>
        <v>59.125</v>
      </c>
      <c r="M639" s="661" t="s">
        <v>991</v>
      </c>
      <c r="N639" s="661" t="s">
        <v>25</v>
      </c>
      <c r="O639" s="661" t="s">
        <v>25</v>
      </c>
    </row>
    <row r="640" ht="24" customHeight="1" spans="1:15">
      <c r="A640" s="661" t="s">
        <v>19</v>
      </c>
      <c r="B640" s="661" t="s">
        <v>20</v>
      </c>
      <c r="C640" s="662" t="s">
        <v>310</v>
      </c>
      <c r="D640" s="684" t="s">
        <v>992</v>
      </c>
      <c r="E640" s="664">
        <v>626</v>
      </c>
      <c r="F640" s="665"/>
      <c r="G640" s="666">
        <v>2.1</v>
      </c>
      <c r="H640" s="685" t="s">
        <v>990</v>
      </c>
      <c r="I640" s="681" t="s">
        <v>991</v>
      </c>
      <c r="J640" s="681"/>
      <c r="K640" s="132">
        <v>13.75</v>
      </c>
      <c r="L640" s="132">
        <f t="shared" si="10"/>
        <v>28.875</v>
      </c>
      <c r="M640" s="661" t="s">
        <v>991</v>
      </c>
      <c r="N640" s="661" t="s">
        <v>25</v>
      </c>
      <c r="O640" s="661" t="s">
        <v>25</v>
      </c>
    </row>
    <row r="641" ht="24" customHeight="1" spans="1:15">
      <c r="A641" s="661" t="s">
        <v>19</v>
      </c>
      <c r="B641" s="661" t="s">
        <v>20</v>
      </c>
      <c r="C641" s="662" t="s">
        <v>310</v>
      </c>
      <c r="D641" s="684" t="s">
        <v>354</v>
      </c>
      <c r="E641" s="664">
        <v>647</v>
      </c>
      <c r="F641" s="665"/>
      <c r="G641" s="666">
        <v>5.3</v>
      </c>
      <c r="H641" s="685" t="s">
        <v>993</v>
      </c>
      <c r="I641" s="681" t="s">
        <v>991</v>
      </c>
      <c r="J641" s="681"/>
      <c r="K641" s="132">
        <v>13.75</v>
      </c>
      <c r="L641" s="132">
        <f t="shared" si="10"/>
        <v>72.875</v>
      </c>
      <c r="M641" s="661" t="s">
        <v>991</v>
      </c>
      <c r="N641" s="661" t="s">
        <v>25</v>
      </c>
      <c r="O641" s="661" t="s">
        <v>25</v>
      </c>
    </row>
    <row r="642" ht="24" customHeight="1" spans="1:15">
      <c r="A642" s="661" t="s">
        <v>19</v>
      </c>
      <c r="B642" s="661" t="s">
        <v>20</v>
      </c>
      <c r="C642" s="662" t="s">
        <v>310</v>
      </c>
      <c r="D642" s="684" t="s">
        <v>994</v>
      </c>
      <c r="E642" s="664">
        <v>553</v>
      </c>
      <c r="F642" s="665"/>
      <c r="G642" s="666">
        <v>5.1</v>
      </c>
      <c r="H642" s="685" t="s">
        <v>993</v>
      </c>
      <c r="I642" s="681" t="s">
        <v>991</v>
      </c>
      <c r="J642" s="681"/>
      <c r="K642" s="132">
        <v>13.75</v>
      </c>
      <c r="L642" s="132">
        <f t="shared" si="10"/>
        <v>70.125</v>
      </c>
      <c r="M642" s="661" t="s">
        <v>991</v>
      </c>
      <c r="N642" s="661" t="s">
        <v>25</v>
      </c>
      <c r="O642" s="661" t="s">
        <v>25</v>
      </c>
    </row>
    <row r="643" ht="24" customHeight="1" spans="1:15">
      <c r="A643" s="661" t="s">
        <v>19</v>
      </c>
      <c r="B643" s="661" t="s">
        <v>20</v>
      </c>
      <c r="C643" s="662" t="s">
        <v>310</v>
      </c>
      <c r="D643" s="684" t="s">
        <v>355</v>
      </c>
      <c r="E643" s="664">
        <v>615</v>
      </c>
      <c r="F643" s="665"/>
      <c r="G643" s="666">
        <v>3.3</v>
      </c>
      <c r="H643" s="685" t="s">
        <v>995</v>
      </c>
      <c r="I643" s="681" t="s">
        <v>991</v>
      </c>
      <c r="J643" s="681"/>
      <c r="K643" s="132">
        <v>13.75</v>
      </c>
      <c r="L643" s="132">
        <f t="shared" si="10"/>
        <v>45.375</v>
      </c>
      <c r="M643" s="661" t="s">
        <v>991</v>
      </c>
      <c r="N643" s="661" t="s">
        <v>25</v>
      </c>
      <c r="O643" s="661" t="s">
        <v>25</v>
      </c>
    </row>
    <row r="644" ht="24" customHeight="1" spans="1:15">
      <c r="A644" s="695" t="s">
        <v>19</v>
      </c>
      <c r="B644" s="661" t="s">
        <v>20</v>
      </c>
      <c r="C644" s="696" t="s">
        <v>310</v>
      </c>
      <c r="D644" s="697" t="s">
        <v>327</v>
      </c>
      <c r="E644" s="664">
        <v>605</v>
      </c>
      <c r="F644" s="665"/>
      <c r="G644" s="698">
        <v>7.4</v>
      </c>
      <c r="H644" s="700" t="s">
        <v>993</v>
      </c>
      <c r="I644" s="706" t="s">
        <v>991</v>
      </c>
      <c r="J644" s="706"/>
      <c r="K644" s="132">
        <v>13.75</v>
      </c>
      <c r="L644" s="132">
        <f t="shared" si="10"/>
        <v>101.75</v>
      </c>
      <c r="M644" s="695" t="s">
        <v>991</v>
      </c>
      <c r="N644" s="695" t="s">
        <v>25</v>
      </c>
      <c r="O644" s="695" t="s">
        <v>25</v>
      </c>
    </row>
    <row r="645" ht="24" customHeight="1" spans="1:15">
      <c r="A645" s="661" t="s">
        <v>19</v>
      </c>
      <c r="B645" s="661" t="s">
        <v>20</v>
      </c>
      <c r="C645" s="662" t="s">
        <v>310</v>
      </c>
      <c r="D645" s="684" t="s">
        <v>996</v>
      </c>
      <c r="E645" s="664">
        <v>557</v>
      </c>
      <c r="F645" s="665"/>
      <c r="G645" s="666">
        <v>3.7</v>
      </c>
      <c r="H645" s="685" t="s">
        <v>995</v>
      </c>
      <c r="I645" s="681" t="s">
        <v>991</v>
      </c>
      <c r="J645" s="681"/>
      <c r="K645" s="132">
        <v>13.75</v>
      </c>
      <c r="L645" s="132">
        <f t="shared" si="10"/>
        <v>50.875</v>
      </c>
      <c r="M645" s="661" t="s">
        <v>991</v>
      </c>
      <c r="N645" s="661" t="s">
        <v>25</v>
      </c>
      <c r="O645" s="661" t="s">
        <v>25</v>
      </c>
    </row>
    <row r="646" ht="24" customHeight="1" spans="1:15">
      <c r="A646" s="661" t="s">
        <v>19</v>
      </c>
      <c r="B646" s="661" t="s">
        <v>20</v>
      </c>
      <c r="C646" s="662" t="s">
        <v>310</v>
      </c>
      <c r="D646" s="684" t="s">
        <v>997</v>
      </c>
      <c r="E646" s="685" t="s">
        <v>998</v>
      </c>
      <c r="F646" s="693"/>
      <c r="G646" s="666">
        <v>1.2</v>
      </c>
      <c r="H646" s="685" t="s">
        <v>995</v>
      </c>
      <c r="I646" s="681" t="s">
        <v>991</v>
      </c>
      <c r="J646" s="681"/>
      <c r="K646" s="132">
        <v>13.75</v>
      </c>
      <c r="L646" s="132">
        <f t="shared" si="10"/>
        <v>16.5</v>
      </c>
      <c r="M646" s="661" t="s">
        <v>991</v>
      </c>
      <c r="N646" s="661" t="s">
        <v>25</v>
      </c>
      <c r="O646" s="661" t="s">
        <v>25</v>
      </c>
    </row>
    <row r="647" ht="24" customHeight="1" spans="1:15">
      <c r="A647" s="661" t="s">
        <v>19</v>
      </c>
      <c r="B647" s="661" t="s">
        <v>20</v>
      </c>
      <c r="C647" s="661" t="s">
        <v>999</v>
      </c>
      <c r="D647" s="684" t="s">
        <v>1000</v>
      </c>
      <c r="E647" s="664">
        <v>132</v>
      </c>
      <c r="F647" s="665"/>
      <c r="G647" s="666">
        <v>8.87</v>
      </c>
      <c r="H647" s="687" t="s">
        <v>1001</v>
      </c>
      <c r="I647" s="681" t="s">
        <v>1002</v>
      </c>
      <c r="J647" s="681"/>
      <c r="K647" s="132">
        <v>13.75</v>
      </c>
      <c r="L647" s="132">
        <f t="shared" si="10"/>
        <v>121.9625</v>
      </c>
      <c r="M647" s="661" t="s">
        <v>1002</v>
      </c>
      <c r="N647" s="661" t="s">
        <v>64</v>
      </c>
      <c r="O647" s="661" t="s">
        <v>25</v>
      </c>
    </row>
    <row r="648" ht="24" customHeight="1" spans="1:15">
      <c r="A648" s="661" t="s">
        <v>19</v>
      </c>
      <c r="B648" s="661" t="s">
        <v>20</v>
      </c>
      <c r="C648" s="661" t="s">
        <v>999</v>
      </c>
      <c r="D648" s="684" t="s">
        <v>1003</v>
      </c>
      <c r="E648" s="664">
        <v>142</v>
      </c>
      <c r="F648" s="665"/>
      <c r="G648" s="666">
        <v>6.7</v>
      </c>
      <c r="H648" s="687" t="s">
        <v>1001</v>
      </c>
      <c r="I648" s="681" t="s">
        <v>1002</v>
      </c>
      <c r="J648" s="681"/>
      <c r="K648" s="132">
        <v>13.75</v>
      </c>
      <c r="L648" s="132">
        <f t="shared" si="10"/>
        <v>92.125</v>
      </c>
      <c r="M648" s="661" t="s">
        <v>1002</v>
      </c>
      <c r="N648" s="661" t="s">
        <v>64</v>
      </c>
      <c r="O648" s="661" t="s">
        <v>25</v>
      </c>
    </row>
    <row r="649" ht="24" customHeight="1" spans="1:15">
      <c r="A649" s="661" t="s">
        <v>19</v>
      </c>
      <c r="B649" s="661" t="s">
        <v>20</v>
      </c>
      <c r="C649" s="661" t="s">
        <v>999</v>
      </c>
      <c r="D649" s="684" t="s">
        <v>1004</v>
      </c>
      <c r="E649" s="664">
        <v>237</v>
      </c>
      <c r="F649" s="665"/>
      <c r="G649" s="666">
        <v>6</v>
      </c>
      <c r="H649" s="687" t="s">
        <v>1005</v>
      </c>
      <c r="I649" s="681" t="s">
        <v>1006</v>
      </c>
      <c r="J649" s="681"/>
      <c r="K649" s="132">
        <v>13.75</v>
      </c>
      <c r="L649" s="132">
        <f t="shared" si="10"/>
        <v>82.5</v>
      </c>
      <c r="M649" s="661" t="s">
        <v>1006</v>
      </c>
      <c r="N649" s="661" t="s">
        <v>25</v>
      </c>
      <c r="O649" s="661" t="s">
        <v>25</v>
      </c>
    </row>
    <row r="650" ht="24" customHeight="1" spans="1:15">
      <c r="A650" s="661" t="s">
        <v>19</v>
      </c>
      <c r="B650" s="661" t="s">
        <v>20</v>
      </c>
      <c r="C650" s="661" t="s">
        <v>999</v>
      </c>
      <c r="D650" s="684" t="s">
        <v>1007</v>
      </c>
      <c r="E650" s="664">
        <v>235</v>
      </c>
      <c r="F650" s="665"/>
      <c r="G650" s="666">
        <v>7</v>
      </c>
      <c r="H650" s="687" t="s">
        <v>1005</v>
      </c>
      <c r="I650" s="681" t="s">
        <v>1006</v>
      </c>
      <c r="J650" s="681"/>
      <c r="K650" s="132">
        <v>13.75</v>
      </c>
      <c r="L650" s="132">
        <f t="shared" si="10"/>
        <v>96.25</v>
      </c>
      <c r="M650" s="661" t="s">
        <v>1006</v>
      </c>
      <c r="N650" s="661" t="s">
        <v>25</v>
      </c>
      <c r="O650" s="661" t="s">
        <v>25</v>
      </c>
    </row>
    <row r="651" ht="24" customHeight="1" spans="1:15">
      <c r="A651" s="661" t="s">
        <v>19</v>
      </c>
      <c r="B651" s="661" t="s">
        <v>20</v>
      </c>
      <c r="C651" s="661" t="s">
        <v>999</v>
      </c>
      <c r="D651" s="684" t="s">
        <v>1008</v>
      </c>
      <c r="E651" s="664">
        <v>221</v>
      </c>
      <c r="F651" s="665"/>
      <c r="G651" s="666">
        <v>4.66</v>
      </c>
      <c r="H651" s="687" t="s">
        <v>1005</v>
      </c>
      <c r="I651" s="681" t="s">
        <v>1006</v>
      </c>
      <c r="J651" s="681"/>
      <c r="K651" s="132">
        <v>13.75</v>
      </c>
      <c r="L651" s="132">
        <f t="shared" si="10"/>
        <v>64.075</v>
      </c>
      <c r="M651" s="661" t="s">
        <v>1006</v>
      </c>
      <c r="N651" s="661" t="s">
        <v>25</v>
      </c>
      <c r="O651" s="661" t="s">
        <v>25</v>
      </c>
    </row>
    <row r="652" ht="24" customHeight="1" spans="1:15">
      <c r="A652" s="661" t="s">
        <v>19</v>
      </c>
      <c r="B652" s="661" t="s">
        <v>20</v>
      </c>
      <c r="C652" s="661" t="s">
        <v>999</v>
      </c>
      <c r="D652" s="684" t="s">
        <v>1009</v>
      </c>
      <c r="E652" s="664">
        <v>305</v>
      </c>
      <c r="F652" s="665"/>
      <c r="G652" s="666">
        <v>7.3</v>
      </c>
      <c r="H652" s="687" t="s">
        <v>1010</v>
      </c>
      <c r="I652" s="681" t="s">
        <v>1011</v>
      </c>
      <c r="J652" s="681"/>
      <c r="K652" s="132">
        <v>13.75</v>
      </c>
      <c r="L652" s="132">
        <f t="shared" si="10"/>
        <v>100.375</v>
      </c>
      <c r="M652" s="661" t="s">
        <v>1011</v>
      </c>
      <c r="N652" s="661" t="s">
        <v>25</v>
      </c>
      <c r="O652" s="661" t="s">
        <v>25</v>
      </c>
    </row>
    <row r="653" ht="24" customHeight="1" spans="1:15">
      <c r="A653" s="661" t="s">
        <v>19</v>
      </c>
      <c r="B653" s="661" t="s">
        <v>20</v>
      </c>
      <c r="C653" s="661" t="s">
        <v>999</v>
      </c>
      <c r="D653" s="684" t="s">
        <v>371</v>
      </c>
      <c r="E653" s="664">
        <v>302</v>
      </c>
      <c r="F653" s="665"/>
      <c r="G653" s="666">
        <v>3.66</v>
      </c>
      <c r="H653" s="687" t="s">
        <v>1010</v>
      </c>
      <c r="I653" s="681" t="s">
        <v>1011</v>
      </c>
      <c r="J653" s="681"/>
      <c r="K653" s="132">
        <v>13.75</v>
      </c>
      <c r="L653" s="132">
        <f t="shared" si="10"/>
        <v>50.325</v>
      </c>
      <c r="M653" s="661" t="s">
        <v>1011</v>
      </c>
      <c r="N653" s="661" t="s">
        <v>25</v>
      </c>
      <c r="O653" s="661" t="s">
        <v>25</v>
      </c>
    </row>
    <row r="654" ht="24" customHeight="1" spans="1:15">
      <c r="A654" s="661" t="s">
        <v>19</v>
      </c>
      <c r="B654" s="661" t="s">
        <v>20</v>
      </c>
      <c r="C654" s="661" t="s">
        <v>999</v>
      </c>
      <c r="D654" s="684" t="s">
        <v>1012</v>
      </c>
      <c r="E654" s="664">
        <v>184</v>
      </c>
      <c r="F654" s="665"/>
      <c r="G654" s="666">
        <v>2.55</v>
      </c>
      <c r="H654" s="687" t="s">
        <v>1010</v>
      </c>
      <c r="I654" s="681" t="s">
        <v>1011</v>
      </c>
      <c r="J654" s="681"/>
      <c r="K654" s="132">
        <v>13.75</v>
      </c>
      <c r="L654" s="132">
        <f t="shared" si="10"/>
        <v>35.0625</v>
      </c>
      <c r="M654" s="661" t="s">
        <v>1011</v>
      </c>
      <c r="N654" s="661" t="s">
        <v>25</v>
      </c>
      <c r="O654" s="661" t="s">
        <v>25</v>
      </c>
    </row>
    <row r="655" ht="24" customHeight="1" spans="1:15">
      <c r="A655" s="661" t="s">
        <v>19</v>
      </c>
      <c r="B655" s="661" t="s">
        <v>20</v>
      </c>
      <c r="C655" s="661" t="s">
        <v>999</v>
      </c>
      <c r="D655" s="684" t="s">
        <v>423</v>
      </c>
      <c r="E655" s="664">
        <v>69</v>
      </c>
      <c r="F655" s="665"/>
      <c r="G655" s="666">
        <v>6.3</v>
      </c>
      <c r="H655" s="687" t="s">
        <v>1013</v>
      </c>
      <c r="I655" s="681" t="s">
        <v>1014</v>
      </c>
      <c r="J655" s="681"/>
      <c r="K655" s="132">
        <v>13.75</v>
      </c>
      <c r="L655" s="132">
        <f t="shared" si="10"/>
        <v>86.625</v>
      </c>
      <c r="M655" s="661" t="s">
        <v>1014</v>
      </c>
      <c r="N655" s="661" t="s">
        <v>25</v>
      </c>
      <c r="O655" s="661" t="s">
        <v>25</v>
      </c>
    </row>
    <row r="656" ht="24" customHeight="1" spans="1:15">
      <c r="A656" s="661" t="s">
        <v>19</v>
      </c>
      <c r="B656" s="661" t="s">
        <v>20</v>
      </c>
      <c r="C656" s="661" t="s">
        <v>999</v>
      </c>
      <c r="D656" s="684" t="s">
        <v>351</v>
      </c>
      <c r="E656" s="664">
        <v>25</v>
      </c>
      <c r="F656" s="665"/>
      <c r="G656" s="666">
        <v>5.16</v>
      </c>
      <c r="H656" s="687" t="s">
        <v>1013</v>
      </c>
      <c r="I656" s="681" t="s">
        <v>1014</v>
      </c>
      <c r="J656" s="681"/>
      <c r="K656" s="132">
        <v>13.75</v>
      </c>
      <c r="L656" s="132">
        <f t="shared" si="10"/>
        <v>70.95</v>
      </c>
      <c r="M656" s="661" t="s">
        <v>1014</v>
      </c>
      <c r="N656" s="661" t="s">
        <v>25</v>
      </c>
      <c r="O656" s="661" t="s">
        <v>25</v>
      </c>
    </row>
    <row r="657" ht="24" customHeight="1" spans="1:15">
      <c r="A657" s="661" t="s">
        <v>19</v>
      </c>
      <c r="B657" s="661" t="s">
        <v>20</v>
      </c>
      <c r="C657" s="661" t="s">
        <v>999</v>
      </c>
      <c r="D657" s="684" t="s">
        <v>423</v>
      </c>
      <c r="E657" s="664">
        <v>35</v>
      </c>
      <c r="F657" s="665"/>
      <c r="G657" s="666">
        <v>2.3</v>
      </c>
      <c r="H657" s="687" t="s">
        <v>1013</v>
      </c>
      <c r="I657" s="681" t="s">
        <v>1014</v>
      </c>
      <c r="J657" s="681"/>
      <c r="K657" s="132">
        <v>13.75</v>
      </c>
      <c r="L657" s="132">
        <f t="shared" si="10"/>
        <v>31.625</v>
      </c>
      <c r="M657" s="661" t="s">
        <v>1014</v>
      </c>
      <c r="N657" s="661" t="s">
        <v>25</v>
      </c>
      <c r="O657" s="661" t="s">
        <v>25</v>
      </c>
    </row>
    <row r="658" ht="24" customHeight="1" spans="1:15">
      <c r="A658" s="661" t="s">
        <v>19</v>
      </c>
      <c r="B658" s="661" t="s">
        <v>20</v>
      </c>
      <c r="C658" s="661" t="s">
        <v>999</v>
      </c>
      <c r="D658" s="684" t="s">
        <v>1015</v>
      </c>
      <c r="E658" s="664">
        <v>2</v>
      </c>
      <c r="F658" s="665"/>
      <c r="G658" s="666">
        <v>5.9</v>
      </c>
      <c r="H658" s="687" t="s">
        <v>1016</v>
      </c>
      <c r="I658" s="681" t="s">
        <v>1017</v>
      </c>
      <c r="J658" s="681"/>
      <c r="K658" s="132">
        <v>13.75</v>
      </c>
      <c r="L658" s="132">
        <f t="shared" si="10"/>
        <v>81.125</v>
      </c>
      <c r="M658" s="661" t="s">
        <v>1017</v>
      </c>
      <c r="N658" s="661" t="s">
        <v>25</v>
      </c>
      <c r="O658" s="661" t="s">
        <v>25</v>
      </c>
    </row>
    <row r="659" ht="24" customHeight="1" spans="1:15">
      <c r="A659" s="661" t="s">
        <v>19</v>
      </c>
      <c r="B659" s="661" t="s">
        <v>20</v>
      </c>
      <c r="C659" s="661" t="s">
        <v>999</v>
      </c>
      <c r="D659" s="684" t="s">
        <v>1018</v>
      </c>
      <c r="E659" s="664">
        <v>125</v>
      </c>
      <c r="F659" s="665"/>
      <c r="G659" s="666">
        <v>3</v>
      </c>
      <c r="H659" s="687" t="s">
        <v>1016</v>
      </c>
      <c r="I659" s="681" t="s">
        <v>1017</v>
      </c>
      <c r="J659" s="681"/>
      <c r="K659" s="132">
        <v>13.75</v>
      </c>
      <c r="L659" s="132">
        <f t="shared" si="10"/>
        <v>41.25</v>
      </c>
      <c r="M659" s="661" t="s">
        <v>1017</v>
      </c>
      <c r="N659" s="661" t="s">
        <v>25</v>
      </c>
      <c r="O659" s="661" t="s">
        <v>25</v>
      </c>
    </row>
    <row r="660" ht="24" customHeight="1" spans="1:15">
      <c r="A660" s="661" t="s">
        <v>19</v>
      </c>
      <c r="B660" s="661" t="s">
        <v>20</v>
      </c>
      <c r="C660" s="661" t="s">
        <v>999</v>
      </c>
      <c r="D660" s="684" t="s">
        <v>39</v>
      </c>
      <c r="E660" s="664">
        <v>30</v>
      </c>
      <c r="F660" s="665"/>
      <c r="G660" s="666">
        <v>3</v>
      </c>
      <c r="H660" s="687" t="s">
        <v>1019</v>
      </c>
      <c r="I660" s="681" t="s">
        <v>1020</v>
      </c>
      <c r="J660" s="681"/>
      <c r="K660" s="132">
        <v>13.75</v>
      </c>
      <c r="L660" s="132">
        <f t="shared" si="10"/>
        <v>41.25</v>
      </c>
      <c r="M660" s="661" t="s">
        <v>1020</v>
      </c>
      <c r="N660" s="661" t="s">
        <v>25</v>
      </c>
      <c r="O660" s="661" t="s">
        <v>25</v>
      </c>
    </row>
    <row r="661" ht="24" customHeight="1" spans="1:15">
      <c r="A661" s="661" t="s">
        <v>19</v>
      </c>
      <c r="B661" s="661" t="s">
        <v>20</v>
      </c>
      <c r="C661" s="661" t="s">
        <v>999</v>
      </c>
      <c r="D661" s="684" t="s">
        <v>1021</v>
      </c>
      <c r="E661" s="664">
        <v>33</v>
      </c>
      <c r="F661" s="665"/>
      <c r="G661" s="666">
        <v>3.3</v>
      </c>
      <c r="H661" s="687" t="s">
        <v>1019</v>
      </c>
      <c r="I661" s="681" t="s">
        <v>1020</v>
      </c>
      <c r="J661" s="681"/>
      <c r="K661" s="132">
        <v>13.75</v>
      </c>
      <c r="L661" s="132">
        <f t="shared" si="10"/>
        <v>45.375</v>
      </c>
      <c r="M661" s="661" t="s">
        <v>1020</v>
      </c>
      <c r="N661" s="661" t="s">
        <v>25</v>
      </c>
      <c r="O661" s="661" t="s">
        <v>25</v>
      </c>
    </row>
    <row r="662" ht="24" customHeight="1" spans="1:15">
      <c r="A662" s="661" t="s">
        <v>19</v>
      </c>
      <c r="B662" s="661" t="s">
        <v>20</v>
      </c>
      <c r="C662" s="661" t="s">
        <v>999</v>
      </c>
      <c r="D662" s="684" t="s">
        <v>1022</v>
      </c>
      <c r="E662" s="664">
        <v>270</v>
      </c>
      <c r="F662" s="665"/>
      <c r="G662" s="666">
        <v>4.55</v>
      </c>
      <c r="H662" s="687" t="s">
        <v>1023</v>
      </c>
      <c r="I662" s="681" t="s">
        <v>1024</v>
      </c>
      <c r="J662" s="681"/>
      <c r="K662" s="132">
        <v>13.75</v>
      </c>
      <c r="L662" s="132">
        <f t="shared" si="10"/>
        <v>62.5625</v>
      </c>
      <c r="M662" s="661" t="s">
        <v>1024</v>
      </c>
      <c r="N662" s="661" t="s">
        <v>25</v>
      </c>
      <c r="O662" s="661" t="s">
        <v>25</v>
      </c>
    </row>
    <row r="663" ht="24" customHeight="1" spans="1:15">
      <c r="A663" s="661" t="s">
        <v>19</v>
      </c>
      <c r="B663" s="661" t="s">
        <v>20</v>
      </c>
      <c r="C663" s="661" t="s">
        <v>999</v>
      </c>
      <c r="D663" s="684" t="s">
        <v>208</v>
      </c>
      <c r="E663" s="664">
        <v>274</v>
      </c>
      <c r="F663" s="665"/>
      <c r="G663" s="666">
        <v>9.5</v>
      </c>
      <c r="H663" s="687" t="s">
        <v>1023</v>
      </c>
      <c r="I663" s="681" t="s">
        <v>1024</v>
      </c>
      <c r="J663" s="681"/>
      <c r="K663" s="132">
        <v>13.75</v>
      </c>
      <c r="L663" s="132">
        <f t="shared" si="10"/>
        <v>130.625</v>
      </c>
      <c r="M663" s="661" t="s">
        <v>1024</v>
      </c>
      <c r="N663" s="661" t="s">
        <v>25</v>
      </c>
      <c r="O663" s="661" t="s">
        <v>25</v>
      </c>
    </row>
    <row r="664" ht="24" customHeight="1" spans="1:15">
      <c r="A664" s="661" t="s">
        <v>19</v>
      </c>
      <c r="B664" s="661" t="s">
        <v>20</v>
      </c>
      <c r="C664" s="661" t="s">
        <v>999</v>
      </c>
      <c r="D664" s="684" t="s">
        <v>1025</v>
      </c>
      <c r="E664" s="668">
        <v>21</v>
      </c>
      <c r="F664" s="669"/>
      <c r="G664" s="666">
        <v>6.2</v>
      </c>
      <c r="H664" s="687" t="s">
        <v>1026</v>
      </c>
      <c r="I664" s="681" t="s">
        <v>1027</v>
      </c>
      <c r="J664" s="681"/>
      <c r="K664" s="132">
        <v>13.75</v>
      </c>
      <c r="L664" s="132">
        <f t="shared" si="10"/>
        <v>85.25</v>
      </c>
      <c r="M664" s="661" t="s">
        <v>1027</v>
      </c>
      <c r="N664" s="661" t="s">
        <v>25</v>
      </c>
      <c r="O664" s="661" t="s">
        <v>25</v>
      </c>
    </row>
    <row r="665" ht="24" customHeight="1" spans="1:15">
      <c r="A665" s="661" t="s">
        <v>19</v>
      </c>
      <c r="B665" s="661" t="s">
        <v>20</v>
      </c>
      <c r="C665" s="661" t="s">
        <v>999</v>
      </c>
      <c r="D665" s="684" t="s">
        <v>1028</v>
      </c>
      <c r="E665" s="664">
        <v>281</v>
      </c>
      <c r="F665" s="665"/>
      <c r="G665" s="666">
        <v>2.5</v>
      </c>
      <c r="H665" s="687" t="s">
        <v>1029</v>
      </c>
      <c r="I665" s="681" t="s">
        <v>1030</v>
      </c>
      <c r="J665" s="681"/>
      <c r="K665" s="132">
        <v>13.75</v>
      </c>
      <c r="L665" s="132">
        <f t="shared" si="10"/>
        <v>34.375</v>
      </c>
      <c r="M665" s="661" t="s">
        <v>1030</v>
      </c>
      <c r="N665" s="661" t="s">
        <v>25</v>
      </c>
      <c r="O665" s="661" t="s">
        <v>25</v>
      </c>
    </row>
    <row r="666" ht="24" customHeight="1" spans="1:15">
      <c r="A666" s="661" t="s">
        <v>19</v>
      </c>
      <c r="B666" s="661" t="s">
        <v>20</v>
      </c>
      <c r="C666" s="661"/>
      <c r="D666" s="684" t="s">
        <v>1031</v>
      </c>
      <c r="E666" s="664">
        <v>269</v>
      </c>
      <c r="F666" s="665"/>
      <c r="G666" s="666">
        <v>5.22</v>
      </c>
      <c r="H666" s="687" t="s">
        <v>1029</v>
      </c>
      <c r="I666" s="681" t="s">
        <v>1030</v>
      </c>
      <c r="J666" s="681"/>
      <c r="K666" s="132">
        <v>13.75</v>
      </c>
      <c r="L666" s="132">
        <f t="shared" si="10"/>
        <v>71.775</v>
      </c>
      <c r="M666" s="661" t="s">
        <v>1030</v>
      </c>
      <c r="N666" s="661" t="s">
        <v>25</v>
      </c>
      <c r="O666" s="661" t="s">
        <v>25</v>
      </c>
    </row>
    <row r="667" ht="24" customHeight="1" spans="1:15">
      <c r="A667" s="661" t="s">
        <v>19</v>
      </c>
      <c r="B667" s="661" t="s">
        <v>20</v>
      </c>
      <c r="C667" s="661" t="s">
        <v>999</v>
      </c>
      <c r="D667" s="684" t="s">
        <v>1032</v>
      </c>
      <c r="E667" s="664">
        <v>126</v>
      </c>
      <c r="F667" s="665"/>
      <c r="G667" s="666">
        <v>6</v>
      </c>
      <c r="H667" s="687" t="s">
        <v>1033</v>
      </c>
      <c r="I667" s="681" t="s">
        <v>1034</v>
      </c>
      <c r="J667" s="681"/>
      <c r="K667" s="132">
        <v>13.75</v>
      </c>
      <c r="L667" s="132">
        <f t="shared" si="10"/>
        <v>82.5</v>
      </c>
      <c r="M667" s="661" t="s">
        <v>1034</v>
      </c>
      <c r="N667" s="661" t="s">
        <v>25</v>
      </c>
      <c r="O667" s="661" t="s">
        <v>25</v>
      </c>
    </row>
    <row r="668" ht="24" customHeight="1" spans="1:15">
      <c r="A668" s="661" t="s">
        <v>19</v>
      </c>
      <c r="B668" s="661" t="s">
        <v>20</v>
      </c>
      <c r="C668" s="661" t="s">
        <v>999</v>
      </c>
      <c r="D668" s="684" t="s">
        <v>1018</v>
      </c>
      <c r="E668" s="664">
        <v>86</v>
      </c>
      <c r="F668" s="665"/>
      <c r="G668" s="666">
        <v>8.8</v>
      </c>
      <c r="H668" s="687" t="s">
        <v>1033</v>
      </c>
      <c r="I668" s="681" t="s">
        <v>1034</v>
      </c>
      <c r="J668" s="681"/>
      <c r="K668" s="132">
        <v>13.75</v>
      </c>
      <c r="L668" s="132">
        <f t="shared" si="10"/>
        <v>121</v>
      </c>
      <c r="M668" s="661" t="s">
        <v>1034</v>
      </c>
      <c r="N668" s="661" t="s">
        <v>25</v>
      </c>
      <c r="O668" s="661" t="s">
        <v>25</v>
      </c>
    </row>
    <row r="669" ht="24" customHeight="1" spans="1:15">
      <c r="A669" s="661" t="s">
        <v>19</v>
      </c>
      <c r="B669" s="661" t="s">
        <v>20</v>
      </c>
      <c r="C669" s="661" t="s">
        <v>999</v>
      </c>
      <c r="D669" s="684" t="s">
        <v>1035</v>
      </c>
      <c r="E669" s="664">
        <v>247</v>
      </c>
      <c r="F669" s="665"/>
      <c r="G669" s="666">
        <v>4</v>
      </c>
      <c r="H669" s="687" t="s">
        <v>1036</v>
      </c>
      <c r="I669" s="681" t="s">
        <v>1037</v>
      </c>
      <c r="J669" s="681"/>
      <c r="K669" s="132">
        <v>13.75</v>
      </c>
      <c r="L669" s="132">
        <f t="shared" si="10"/>
        <v>55</v>
      </c>
      <c r="M669" s="661" t="s">
        <v>1037</v>
      </c>
      <c r="N669" s="661" t="s">
        <v>25</v>
      </c>
      <c r="O669" s="661" t="s">
        <v>25</v>
      </c>
    </row>
    <row r="670" ht="24" customHeight="1" spans="1:15">
      <c r="A670" s="661" t="s">
        <v>19</v>
      </c>
      <c r="B670" s="661" t="s">
        <v>20</v>
      </c>
      <c r="C670" s="661" t="s">
        <v>999</v>
      </c>
      <c r="D670" s="684" t="s">
        <v>364</v>
      </c>
      <c r="E670" s="664">
        <v>265</v>
      </c>
      <c r="F670" s="665"/>
      <c r="G670" s="666">
        <v>400</v>
      </c>
      <c r="H670" s="687" t="s">
        <v>1036</v>
      </c>
      <c r="I670" s="681" t="s">
        <v>1037</v>
      </c>
      <c r="J670" s="681"/>
      <c r="K670" s="132">
        <v>13.75</v>
      </c>
      <c r="L670" s="132">
        <f t="shared" si="10"/>
        <v>5500</v>
      </c>
      <c r="M670" s="661" t="s">
        <v>1037</v>
      </c>
      <c r="N670" s="661" t="s">
        <v>25</v>
      </c>
      <c r="O670" s="661" t="s">
        <v>25</v>
      </c>
    </row>
    <row r="671" ht="24" customHeight="1" spans="1:15">
      <c r="A671" s="661" t="s">
        <v>19</v>
      </c>
      <c r="B671" s="661" t="s">
        <v>20</v>
      </c>
      <c r="C671" s="661" t="s">
        <v>999</v>
      </c>
      <c r="D671" s="684" t="s">
        <v>1038</v>
      </c>
      <c r="E671" s="664">
        <v>258</v>
      </c>
      <c r="F671" s="665"/>
      <c r="G671" s="666">
        <v>3.5</v>
      </c>
      <c r="H671" s="687" t="s">
        <v>1039</v>
      </c>
      <c r="I671" s="681" t="s">
        <v>1037</v>
      </c>
      <c r="J671" s="681"/>
      <c r="K671" s="132">
        <v>13.75</v>
      </c>
      <c r="L671" s="132">
        <f t="shared" si="10"/>
        <v>48.125</v>
      </c>
      <c r="M671" s="661" t="s">
        <v>1037</v>
      </c>
      <c r="N671" s="661" t="s">
        <v>25</v>
      </c>
      <c r="O671" s="661" t="s">
        <v>25</v>
      </c>
    </row>
    <row r="672" ht="24" customHeight="1" spans="1:15">
      <c r="A672" s="661" t="s">
        <v>19</v>
      </c>
      <c r="B672" s="661" t="s">
        <v>20</v>
      </c>
      <c r="C672" s="661" t="s">
        <v>999</v>
      </c>
      <c r="D672" s="684" t="s">
        <v>1040</v>
      </c>
      <c r="E672" s="664">
        <v>255</v>
      </c>
      <c r="F672" s="665"/>
      <c r="G672" s="666">
        <v>7</v>
      </c>
      <c r="H672" s="687" t="s">
        <v>1039</v>
      </c>
      <c r="I672" s="681" t="s">
        <v>1037</v>
      </c>
      <c r="J672" s="681"/>
      <c r="K672" s="132">
        <v>13.75</v>
      </c>
      <c r="L672" s="132">
        <f t="shared" si="10"/>
        <v>96.25</v>
      </c>
      <c r="M672" s="661" t="s">
        <v>1037</v>
      </c>
      <c r="N672" s="661" t="s">
        <v>25</v>
      </c>
      <c r="O672" s="661" t="s">
        <v>25</v>
      </c>
    </row>
    <row r="673" ht="24" customHeight="1" spans="1:15">
      <c r="A673" s="661" t="s">
        <v>19</v>
      </c>
      <c r="B673" s="661" t="s">
        <v>20</v>
      </c>
      <c r="C673" s="661" t="s">
        <v>999</v>
      </c>
      <c r="D673" s="684" t="s">
        <v>1041</v>
      </c>
      <c r="E673" s="664">
        <v>261</v>
      </c>
      <c r="F673" s="665"/>
      <c r="G673" s="666">
        <v>2.98</v>
      </c>
      <c r="H673" s="687" t="s">
        <v>1039</v>
      </c>
      <c r="I673" s="681" t="s">
        <v>1037</v>
      </c>
      <c r="J673" s="681"/>
      <c r="K673" s="132">
        <v>13.75</v>
      </c>
      <c r="L673" s="132">
        <f t="shared" si="10"/>
        <v>40.975</v>
      </c>
      <c r="M673" s="661" t="s">
        <v>1037</v>
      </c>
      <c r="N673" s="661" t="s">
        <v>25</v>
      </c>
      <c r="O673" s="661" t="s">
        <v>25</v>
      </c>
    </row>
    <row r="674" ht="24" customHeight="1" spans="1:15">
      <c r="A674" s="661" t="s">
        <v>19</v>
      </c>
      <c r="B674" s="661" t="s">
        <v>20</v>
      </c>
      <c r="C674" s="661" t="s">
        <v>999</v>
      </c>
      <c r="D674" s="684" t="s">
        <v>1042</v>
      </c>
      <c r="E674" s="664">
        <v>307</v>
      </c>
      <c r="F674" s="665"/>
      <c r="G674" s="666">
        <v>7.05</v>
      </c>
      <c r="H674" s="687" t="s">
        <v>1043</v>
      </c>
      <c r="I674" s="681" t="s">
        <v>1044</v>
      </c>
      <c r="J674" s="681"/>
      <c r="K674" s="132">
        <v>13.75</v>
      </c>
      <c r="L674" s="132">
        <f t="shared" si="10"/>
        <v>96.9375</v>
      </c>
      <c r="M674" s="661" t="s">
        <v>1044</v>
      </c>
      <c r="N674" s="661" t="s">
        <v>64</v>
      </c>
      <c r="O674" s="661" t="s">
        <v>25</v>
      </c>
    </row>
    <row r="675" ht="24" customHeight="1" spans="1:15">
      <c r="A675" s="661" t="s">
        <v>19</v>
      </c>
      <c r="B675" s="661" t="s">
        <v>20</v>
      </c>
      <c r="C675" s="661" t="s">
        <v>999</v>
      </c>
      <c r="D675" s="684" t="s">
        <v>1045</v>
      </c>
      <c r="E675" s="664">
        <v>298</v>
      </c>
      <c r="F675" s="665"/>
      <c r="G675" s="666">
        <v>3.25</v>
      </c>
      <c r="H675" s="687" t="s">
        <v>1043</v>
      </c>
      <c r="I675" s="681" t="s">
        <v>1044</v>
      </c>
      <c r="J675" s="681"/>
      <c r="K675" s="132">
        <v>13.75</v>
      </c>
      <c r="L675" s="132">
        <f t="shared" si="10"/>
        <v>44.6875</v>
      </c>
      <c r="M675" s="661" t="s">
        <v>1044</v>
      </c>
      <c r="N675" s="661" t="s">
        <v>64</v>
      </c>
      <c r="O675" s="661" t="s">
        <v>25</v>
      </c>
    </row>
    <row r="676" ht="24" customHeight="1" spans="1:15">
      <c r="A676" s="661" t="s">
        <v>19</v>
      </c>
      <c r="B676" s="661" t="s">
        <v>20</v>
      </c>
      <c r="C676" s="661" t="s">
        <v>999</v>
      </c>
      <c r="D676" s="684" t="s">
        <v>1045</v>
      </c>
      <c r="E676" s="664">
        <v>292</v>
      </c>
      <c r="F676" s="665"/>
      <c r="G676" s="666">
        <v>1.66</v>
      </c>
      <c r="H676" s="687" t="s">
        <v>1043</v>
      </c>
      <c r="I676" s="681" t="s">
        <v>1044</v>
      </c>
      <c r="J676" s="681"/>
      <c r="K676" s="132">
        <v>13.75</v>
      </c>
      <c r="L676" s="132">
        <f t="shared" si="10"/>
        <v>22.825</v>
      </c>
      <c r="M676" s="661" t="s">
        <v>1044</v>
      </c>
      <c r="N676" s="661" t="s">
        <v>64</v>
      </c>
      <c r="O676" s="661" t="s">
        <v>25</v>
      </c>
    </row>
    <row r="677" ht="24" customHeight="1" spans="1:15">
      <c r="A677" s="661" t="s">
        <v>19</v>
      </c>
      <c r="B677" s="661" t="s">
        <v>20</v>
      </c>
      <c r="C677" s="661" t="s">
        <v>999</v>
      </c>
      <c r="D677" s="684" t="s">
        <v>371</v>
      </c>
      <c r="E677" s="664">
        <v>300</v>
      </c>
      <c r="F677" s="665"/>
      <c r="G677" s="666">
        <v>3.66</v>
      </c>
      <c r="H677" s="687" t="s">
        <v>1046</v>
      </c>
      <c r="I677" s="681" t="s">
        <v>1047</v>
      </c>
      <c r="J677" s="681"/>
      <c r="K677" s="132">
        <v>13.75</v>
      </c>
      <c r="L677" s="132">
        <f t="shared" si="10"/>
        <v>50.325</v>
      </c>
      <c r="M677" s="661" t="s">
        <v>1047</v>
      </c>
      <c r="N677" s="661" t="s">
        <v>25</v>
      </c>
      <c r="O677" s="661" t="s">
        <v>25</v>
      </c>
    </row>
    <row r="678" ht="24" customHeight="1" spans="1:15">
      <c r="A678" s="661" t="s">
        <v>19</v>
      </c>
      <c r="B678" s="661" t="s">
        <v>20</v>
      </c>
      <c r="C678" s="661" t="s">
        <v>999</v>
      </c>
      <c r="D678" s="684" t="s">
        <v>1048</v>
      </c>
      <c r="E678" s="664">
        <v>263</v>
      </c>
      <c r="F678" s="665"/>
      <c r="G678" s="666">
        <v>2.18</v>
      </c>
      <c r="H678" s="687" t="s">
        <v>1046</v>
      </c>
      <c r="I678" s="681" t="s">
        <v>1047</v>
      </c>
      <c r="J678" s="681"/>
      <c r="K678" s="132">
        <v>13.75</v>
      </c>
      <c r="L678" s="132">
        <f t="shared" si="10"/>
        <v>29.975</v>
      </c>
      <c r="M678" s="661" t="s">
        <v>1047</v>
      </c>
      <c r="N678" s="661" t="s">
        <v>25</v>
      </c>
      <c r="O678" s="661" t="s">
        <v>25</v>
      </c>
    </row>
    <row r="679" ht="24" customHeight="1" spans="1:15">
      <c r="A679" s="661" t="s">
        <v>19</v>
      </c>
      <c r="B679" s="661" t="s">
        <v>20</v>
      </c>
      <c r="C679" s="661" t="s">
        <v>999</v>
      </c>
      <c r="D679" s="684" t="s">
        <v>1049</v>
      </c>
      <c r="E679" s="664">
        <v>190</v>
      </c>
      <c r="F679" s="665"/>
      <c r="G679" s="666">
        <v>7.79</v>
      </c>
      <c r="H679" s="687" t="s">
        <v>1046</v>
      </c>
      <c r="I679" s="681" t="s">
        <v>1047</v>
      </c>
      <c r="J679" s="681"/>
      <c r="K679" s="132">
        <v>13.75</v>
      </c>
      <c r="L679" s="132">
        <f t="shared" si="10"/>
        <v>107.1125</v>
      </c>
      <c r="M679" s="661" t="s">
        <v>1047</v>
      </c>
      <c r="N679" s="661" t="s">
        <v>25</v>
      </c>
      <c r="O679" s="661" t="s">
        <v>25</v>
      </c>
    </row>
    <row r="680" ht="24" customHeight="1" spans="1:15">
      <c r="A680" s="661" t="s">
        <v>19</v>
      </c>
      <c r="B680" s="661" t="s">
        <v>20</v>
      </c>
      <c r="C680" s="661" t="s">
        <v>999</v>
      </c>
      <c r="D680" s="684" t="s">
        <v>1050</v>
      </c>
      <c r="E680" s="664">
        <v>311</v>
      </c>
      <c r="F680" s="665"/>
      <c r="G680" s="666">
        <v>6.35</v>
      </c>
      <c r="H680" s="687" t="s">
        <v>1051</v>
      </c>
      <c r="I680" s="681" t="s">
        <v>1052</v>
      </c>
      <c r="J680" s="681"/>
      <c r="K680" s="132">
        <v>13.75</v>
      </c>
      <c r="L680" s="132">
        <f t="shared" si="10"/>
        <v>87.3125</v>
      </c>
      <c r="M680" s="661" t="s">
        <v>1052</v>
      </c>
      <c r="N680" s="661" t="s">
        <v>25</v>
      </c>
      <c r="O680" s="661" t="s">
        <v>25</v>
      </c>
    </row>
    <row r="681" ht="24" customHeight="1" spans="1:15">
      <c r="A681" s="661" t="s">
        <v>19</v>
      </c>
      <c r="B681" s="661" t="s">
        <v>20</v>
      </c>
      <c r="C681" s="661" t="s">
        <v>999</v>
      </c>
      <c r="D681" s="684" t="s">
        <v>1053</v>
      </c>
      <c r="E681" s="664">
        <v>177</v>
      </c>
      <c r="F681" s="665"/>
      <c r="G681" s="666">
        <v>3.9</v>
      </c>
      <c r="H681" s="687" t="s">
        <v>1051</v>
      </c>
      <c r="I681" s="681" t="s">
        <v>1052</v>
      </c>
      <c r="J681" s="681"/>
      <c r="K681" s="132">
        <v>13.75</v>
      </c>
      <c r="L681" s="132">
        <f t="shared" ref="L681:L744" si="11">G681*K681</f>
        <v>53.625</v>
      </c>
      <c r="M681" s="661" t="s">
        <v>1052</v>
      </c>
      <c r="N681" s="661" t="s">
        <v>25</v>
      </c>
      <c r="O681" s="661" t="s">
        <v>25</v>
      </c>
    </row>
    <row r="682" ht="24" customHeight="1" spans="1:15">
      <c r="A682" s="661" t="s">
        <v>19</v>
      </c>
      <c r="B682" s="661" t="s">
        <v>20</v>
      </c>
      <c r="C682" s="661" t="s">
        <v>999</v>
      </c>
      <c r="D682" s="684" t="s">
        <v>1054</v>
      </c>
      <c r="E682" s="664">
        <v>174</v>
      </c>
      <c r="F682" s="665"/>
      <c r="G682" s="666">
        <v>7.15</v>
      </c>
      <c r="H682" s="687" t="s">
        <v>1051</v>
      </c>
      <c r="I682" s="681" t="s">
        <v>1052</v>
      </c>
      <c r="J682" s="681"/>
      <c r="K682" s="132">
        <v>13.75</v>
      </c>
      <c r="L682" s="132">
        <f t="shared" si="11"/>
        <v>98.3125</v>
      </c>
      <c r="M682" s="661" t="s">
        <v>1052</v>
      </c>
      <c r="N682" s="661" t="s">
        <v>25</v>
      </c>
      <c r="O682" s="661" t="s">
        <v>25</v>
      </c>
    </row>
    <row r="683" ht="24" customHeight="1" spans="1:15">
      <c r="A683" s="661" t="s">
        <v>19</v>
      </c>
      <c r="B683" s="661" t="s">
        <v>20</v>
      </c>
      <c r="C683" s="661" t="s">
        <v>999</v>
      </c>
      <c r="D683" s="684" t="s">
        <v>1055</v>
      </c>
      <c r="E683" s="664">
        <v>248</v>
      </c>
      <c r="F683" s="665"/>
      <c r="G683" s="666">
        <v>2.9</v>
      </c>
      <c r="H683" s="687" t="s">
        <v>1056</v>
      </c>
      <c r="I683" s="681" t="s">
        <v>1057</v>
      </c>
      <c r="J683" s="681"/>
      <c r="K683" s="132">
        <v>13.75</v>
      </c>
      <c r="L683" s="132">
        <f t="shared" si="11"/>
        <v>39.875</v>
      </c>
      <c r="M683" s="661" t="s">
        <v>1057</v>
      </c>
      <c r="N683" s="661" t="s">
        <v>25</v>
      </c>
      <c r="O683" s="661" t="s">
        <v>25</v>
      </c>
    </row>
    <row r="684" ht="24" customHeight="1" spans="1:15">
      <c r="A684" s="661" t="s">
        <v>19</v>
      </c>
      <c r="B684" s="661" t="s">
        <v>20</v>
      </c>
      <c r="C684" s="661" t="s">
        <v>999</v>
      </c>
      <c r="D684" s="684" t="s">
        <v>1058</v>
      </c>
      <c r="E684" s="664">
        <v>250</v>
      </c>
      <c r="F684" s="665"/>
      <c r="G684" s="666">
        <v>13.6</v>
      </c>
      <c r="H684" s="687" t="s">
        <v>1056</v>
      </c>
      <c r="I684" s="681" t="s">
        <v>1057</v>
      </c>
      <c r="J684" s="681"/>
      <c r="K684" s="132">
        <v>13.75</v>
      </c>
      <c r="L684" s="132">
        <f t="shared" si="11"/>
        <v>187</v>
      </c>
      <c r="M684" s="661" t="s">
        <v>1057</v>
      </c>
      <c r="N684" s="661" t="s">
        <v>25</v>
      </c>
      <c r="O684" s="661" t="s">
        <v>25</v>
      </c>
    </row>
    <row r="685" ht="24" customHeight="1" spans="1:15">
      <c r="A685" s="661" t="s">
        <v>19</v>
      </c>
      <c r="B685" s="661" t="s">
        <v>20</v>
      </c>
      <c r="C685" s="661" t="s">
        <v>999</v>
      </c>
      <c r="D685" s="684" t="s">
        <v>1045</v>
      </c>
      <c r="E685" s="664">
        <v>299</v>
      </c>
      <c r="F685" s="665"/>
      <c r="G685" s="666">
        <v>8.03</v>
      </c>
      <c r="H685" s="687" t="s">
        <v>1059</v>
      </c>
      <c r="I685" s="681" t="s">
        <v>1060</v>
      </c>
      <c r="J685" s="681"/>
      <c r="K685" s="132">
        <v>13.75</v>
      </c>
      <c r="L685" s="132">
        <f t="shared" si="11"/>
        <v>110.4125</v>
      </c>
      <c r="M685" s="661" t="s">
        <v>1060</v>
      </c>
      <c r="N685" s="661" t="s">
        <v>25</v>
      </c>
      <c r="O685" s="661" t="s">
        <v>25</v>
      </c>
    </row>
    <row r="686" ht="24" customHeight="1" spans="1:15">
      <c r="A686" s="661" t="s">
        <v>19</v>
      </c>
      <c r="B686" s="661" t="s">
        <v>20</v>
      </c>
      <c r="C686" s="661" t="s">
        <v>999</v>
      </c>
      <c r="D686" s="684" t="s">
        <v>1061</v>
      </c>
      <c r="E686" s="664">
        <v>264</v>
      </c>
      <c r="F686" s="665"/>
      <c r="G686" s="666">
        <v>6.57</v>
      </c>
      <c r="H686" s="687" t="s">
        <v>1059</v>
      </c>
      <c r="I686" s="681" t="s">
        <v>1060</v>
      </c>
      <c r="J686" s="681"/>
      <c r="K686" s="132">
        <v>13.75</v>
      </c>
      <c r="L686" s="132">
        <f t="shared" si="11"/>
        <v>90.3375</v>
      </c>
      <c r="M686" s="661" t="s">
        <v>1060</v>
      </c>
      <c r="N686" s="661" t="s">
        <v>25</v>
      </c>
      <c r="O686" s="661" t="s">
        <v>25</v>
      </c>
    </row>
    <row r="687" ht="24" customHeight="1" spans="1:15">
      <c r="A687" s="661" t="s">
        <v>19</v>
      </c>
      <c r="B687" s="661" t="s">
        <v>20</v>
      </c>
      <c r="C687" s="661" t="s">
        <v>999</v>
      </c>
      <c r="D687" s="684" t="s">
        <v>1062</v>
      </c>
      <c r="E687" s="664">
        <v>249</v>
      </c>
      <c r="F687" s="665"/>
      <c r="G687" s="666">
        <v>7.5</v>
      </c>
      <c r="H687" s="687" t="s">
        <v>1063</v>
      </c>
      <c r="I687" s="681" t="s">
        <v>1064</v>
      </c>
      <c r="J687" s="681"/>
      <c r="K687" s="132">
        <v>13.75</v>
      </c>
      <c r="L687" s="132">
        <f t="shared" si="11"/>
        <v>103.125</v>
      </c>
      <c r="M687" s="661" t="s">
        <v>1064</v>
      </c>
      <c r="N687" s="661" t="s">
        <v>25</v>
      </c>
      <c r="O687" s="661" t="s">
        <v>25</v>
      </c>
    </row>
    <row r="688" ht="24" customHeight="1" spans="1:15">
      <c r="A688" s="661" t="s">
        <v>19</v>
      </c>
      <c r="B688" s="661" t="s">
        <v>20</v>
      </c>
      <c r="C688" s="661" t="s">
        <v>999</v>
      </c>
      <c r="D688" s="684" t="s">
        <v>1065</v>
      </c>
      <c r="E688" s="664">
        <v>245</v>
      </c>
      <c r="F688" s="665"/>
      <c r="G688" s="666">
        <v>19.5</v>
      </c>
      <c r="H688" s="687" t="s">
        <v>1066</v>
      </c>
      <c r="I688" s="681" t="s">
        <v>1064</v>
      </c>
      <c r="J688" s="681"/>
      <c r="K688" s="132">
        <v>13.75</v>
      </c>
      <c r="L688" s="132">
        <f t="shared" si="11"/>
        <v>268.125</v>
      </c>
      <c r="M688" s="661" t="s">
        <v>1064</v>
      </c>
      <c r="N688" s="661" t="s">
        <v>25</v>
      </c>
      <c r="O688" s="661" t="s">
        <v>25</v>
      </c>
    </row>
    <row r="689" ht="24" customHeight="1" spans="1:15">
      <c r="A689" s="661" t="s">
        <v>19</v>
      </c>
      <c r="B689" s="661" t="s">
        <v>20</v>
      </c>
      <c r="C689" s="661" t="s">
        <v>999</v>
      </c>
      <c r="D689" s="684" t="s">
        <v>1065</v>
      </c>
      <c r="E689" s="664">
        <v>257</v>
      </c>
      <c r="F689" s="665"/>
      <c r="G689" s="666">
        <v>6</v>
      </c>
      <c r="H689" s="687" t="s">
        <v>1063</v>
      </c>
      <c r="I689" s="681" t="s">
        <v>1064</v>
      </c>
      <c r="J689" s="681"/>
      <c r="K689" s="132">
        <v>13.75</v>
      </c>
      <c r="L689" s="132">
        <f t="shared" si="11"/>
        <v>82.5</v>
      </c>
      <c r="M689" s="661" t="s">
        <v>1064</v>
      </c>
      <c r="N689" s="661" t="s">
        <v>25</v>
      </c>
      <c r="O689" s="661" t="s">
        <v>25</v>
      </c>
    </row>
    <row r="690" ht="24" customHeight="1" spans="1:15">
      <c r="A690" s="661" t="s">
        <v>19</v>
      </c>
      <c r="B690" s="661" t="s">
        <v>20</v>
      </c>
      <c r="C690" s="661" t="s">
        <v>999</v>
      </c>
      <c r="D690" s="684" t="s">
        <v>1067</v>
      </c>
      <c r="E690" s="664">
        <v>264</v>
      </c>
      <c r="F690" s="665"/>
      <c r="G690" s="666">
        <v>2.3</v>
      </c>
      <c r="H690" s="687" t="s">
        <v>1063</v>
      </c>
      <c r="I690" s="681" t="s">
        <v>1064</v>
      </c>
      <c r="J690" s="681"/>
      <c r="K690" s="132">
        <v>13.75</v>
      </c>
      <c r="L690" s="132">
        <f t="shared" si="11"/>
        <v>31.625</v>
      </c>
      <c r="M690" s="661" t="s">
        <v>1064</v>
      </c>
      <c r="N690" s="661" t="s">
        <v>25</v>
      </c>
      <c r="O690" s="661" t="s">
        <v>25</v>
      </c>
    </row>
    <row r="691" ht="24" customHeight="1" spans="1:15">
      <c r="A691" s="661" t="s">
        <v>19</v>
      </c>
      <c r="B691" s="661" t="s">
        <v>20</v>
      </c>
      <c r="C691" s="661" t="s">
        <v>999</v>
      </c>
      <c r="D691" s="684" t="s">
        <v>1068</v>
      </c>
      <c r="E691" s="664">
        <v>47</v>
      </c>
      <c r="F691" s="665"/>
      <c r="G691" s="666">
        <v>8.6</v>
      </c>
      <c r="H691" s="687" t="s">
        <v>1069</v>
      </c>
      <c r="I691" s="681" t="s">
        <v>1070</v>
      </c>
      <c r="J691" s="681"/>
      <c r="K691" s="132">
        <v>13.75</v>
      </c>
      <c r="L691" s="132">
        <f t="shared" si="11"/>
        <v>118.25</v>
      </c>
      <c r="M691" s="661" t="s">
        <v>1070</v>
      </c>
      <c r="N691" s="661" t="s">
        <v>25</v>
      </c>
      <c r="O691" s="661" t="s">
        <v>25</v>
      </c>
    </row>
    <row r="692" ht="24" customHeight="1" spans="1:15">
      <c r="A692" s="661" t="s">
        <v>19</v>
      </c>
      <c r="B692" s="661" t="s">
        <v>20</v>
      </c>
      <c r="C692" s="661" t="s">
        <v>999</v>
      </c>
      <c r="D692" s="684" t="s">
        <v>1068</v>
      </c>
      <c r="E692" s="664">
        <v>49</v>
      </c>
      <c r="F692" s="665"/>
      <c r="G692" s="666">
        <v>3.66</v>
      </c>
      <c r="H692" s="687" t="s">
        <v>1069</v>
      </c>
      <c r="I692" s="681" t="s">
        <v>1070</v>
      </c>
      <c r="J692" s="681"/>
      <c r="K692" s="132">
        <v>13.75</v>
      </c>
      <c r="L692" s="132">
        <f t="shared" si="11"/>
        <v>50.325</v>
      </c>
      <c r="M692" s="661" t="s">
        <v>1070</v>
      </c>
      <c r="N692" s="661" t="s">
        <v>25</v>
      </c>
      <c r="O692" s="661" t="s">
        <v>25</v>
      </c>
    </row>
    <row r="693" ht="24" customHeight="1" spans="1:15">
      <c r="A693" s="661" t="s">
        <v>19</v>
      </c>
      <c r="B693" s="661" t="s">
        <v>20</v>
      </c>
      <c r="C693" s="661" t="s">
        <v>999</v>
      </c>
      <c r="D693" s="684" t="s">
        <v>1071</v>
      </c>
      <c r="E693" s="664">
        <v>59</v>
      </c>
      <c r="F693" s="665"/>
      <c r="G693" s="666">
        <v>5.35</v>
      </c>
      <c r="H693" s="687" t="s">
        <v>1069</v>
      </c>
      <c r="I693" s="681" t="s">
        <v>1070</v>
      </c>
      <c r="J693" s="681"/>
      <c r="K693" s="132">
        <v>13.75</v>
      </c>
      <c r="L693" s="132">
        <f t="shared" si="11"/>
        <v>73.5625</v>
      </c>
      <c r="M693" s="661" t="s">
        <v>1070</v>
      </c>
      <c r="N693" s="661" t="s">
        <v>25</v>
      </c>
      <c r="O693" s="661" t="s">
        <v>25</v>
      </c>
    </row>
    <row r="694" ht="24" customHeight="1" spans="1:15">
      <c r="A694" s="661" t="s">
        <v>19</v>
      </c>
      <c r="B694" s="661" t="s">
        <v>20</v>
      </c>
      <c r="C694" s="661" t="s">
        <v>999</v>
      </c>
      <c r="D694" s="684" t="s">
        <v>1068</v>
      </c>
      <c r="E694" s="664">
        <v>56</v>
      </c>
      <c r="F694" s="665"/>
      <c r="G694" s="666">
        <v>4.7</v>
      </c>
      <c r="H694" s="687" t="s">
        <v>1072</v>
      </c>
      <c r="I694" s="681" t="s">
        <v>1070</v>
      </c>
      <c r="J694" s="681"/>
      <c r="K694" s="132">
        <v>13.75</v>
      </c>
      <c r="L694" s="132">
        <f t="shared" si="11"/>
        <v>64.625</v>
      </c>
      <c r="M694" s="661" t="s">
        <v>1070</v>
      </c>
      <c r="N694" s="661" t="s">
        <v>25</v>
      </c>
      <c r="O694" s="661" t="s">
        <v>25</v>
      </c>
    </row>
    <row r="695" ht="24" customHeight="1" spans="1:15">
      <c r="A695" s="661" t="s">
        <v>19</v>
      </c>
      <c r="B695" s="661" t="s">
        <v>20</v>
      </c>
      <c r="C695" s="661" t="s">
        <v>999</v>
      </c>
      <c r="D695" s="684" t="s">
        <v>1073</v>
      </c>
      <c r="E695" s="664">
        <v>159</v>
      </c>
      <c r="F695" s="665"/>
      <c r="G695" s="666">
        <v>11.25</v>
      </c>
      <c r="H695" s="687" t="s">
        <v>1074</v>
      </c>
      <c r="I695" s="681" t="s">
        <v>1075</v>
      </c>
      <c r="J695" s="681"/>
      <c r="K695" s="132">
        <v>13.75</v>
      </c>
      <c r="L695" s="132">
        <f t="shared" si="11"/>
        <v>154.6875</v>
      </c>
      <c r="M695" s="661" t="s">
        <v>1075</v>
      </c>
      <c r="N695" s="661" t="s">
        <v>25</v>
      </c>
      <c r="O695" s="661" t="s">
        <v>25</v>
      </c>
    </row>
    <row r="696" ht="24" customHeight="1" spans="1:15">
      <c r="A696" s="661" t="s">
        <v>19</v>
      </c>
      <c r="B696" s="661" t="s">
        <v>20</v>
      </c>
      <c r="C696" s="661" t="s">
        <v>999</v>
      </c>
      <c r="D696" s="684" t="s">
        <v>1076</v>
      </c>
      <c r="E696" s="664">
        <v>285</v>
      </c>
      <c r="F696" s="665"/>
      <c r="G696" s="666">
        <v>4.24</v>
      </c>
      <c r="H696" s="687" t="s">
        <v>1074</v>
      </c>
      <c r="I696" s="681" t="s">
        <v>1075</v>
      </c>
      <c r="J696" s="681"/>
      <c r="K696" s="132">
        <v>13.75</v>
      </c>
      <c r="L696" s="132">
        <f t="shared" si="11"/>
        <v>58.3</v>
      </c>
      <c r="M696" s="661" t="s">
        <v>1075</v>
      </c>
      <c r="N696" s="661" t="s">
        <v>25</v>
      </c>
      <c r="O696" s="661" t="s">
        <v>25</v>
      </c>
    </row>
    <row r="697" ht="24" customHeight="1" spans="1:15">
      <c r="A697" s="661" t="s">
        <v>19</v>
      </c>
      <c r="B697" s="661" t="s">
        <v>20</v>
      </c>
      <c r="C697" s="661" t="s">
        <v>999</v>
      </c>
      <c r="D697" s="684" t="s">
        <v>1077</v>
      </c>
      <c r="E697" s="664">
        <v>11</v>
      </c>
      <c r="F697" s="665"/>
      <c r="G697" s="666">
        <v>2.6</v>
      </c>
      <c r="H697" s="687" t="s">
        <v>1078</v>
      </c>
      <c r="I697" s="681" t="s">
        <v>1079</v>
      </c>
      <c r="J697" s="681"/>
      <c r="K697" s="132">
        <v>13.75</v>
      </c>
      <c r="L697" s="132">
        <f t="shared" si="11"/>
        <v>35.75</v>
      </c>
      <c r="M697" s="661" t="s">
        <v>1079</v>
      </c>
      <c r="N697" s="661" t="s">
        <v>25</v>
      </c>
      <c r="O697" s="661" t="s">
        <v>25</v>
      </c>
    </row>
    <row r="698" ht="24" customHeight="1" spans="1:15">
      <c r="A698" s="661" t="s">
        <v>19</v>
      </c>
      <c r="B698" s="661" t="s">
        <v>20</v>
      </c>
      <c r="C698" s="661" t="s">
        <v>999</v>
      </c>
      <c r="D698" s="684" t="s">
        <v>113</v>
      </c>
      <c r="E698" s="664">
        <v>14</v>
      </c>
      <c r="F698" s="665"/>
      <c r="G698" s="666">
        <v>6.6</v>
      </c>
      <c r="H698" s="687" t="s">
        <v>1078</v>
      </c>
      <c r="I698" s="681" t="s">
        <v>1079</v>
      </c>
      <c r="J698" s="681"/>
      <c r="K698" s="132">
        <v>13.75</v>
      </c>
      <c r="L698" s="132">
        <f t="shared" si="11"/>
        <v>90.75</v>
      </c>
      <c r="M698" s="661" t="s">
        <v>1079</v>
      </c>
      <c r="N698" s="661" t="s">
        <v>25</v>
      </c>
      <c r="O698" s="661" t="s">
        <v>25</v>
      </c>
    </row>
    <row r="699" ht="24" customHeight="1" spans="1:15">
      <c r="A699" s="661" t="s">
        <v>19</v>
      </c>
      <c r="B699" s="661" t="s">
        <v>20</v>
      </c>
      <c r="C699" s="661" t="s">
        <v>999</v>
      </c>
      <c r="D699" s="684" t="s">
        <v>371</v>
      </c>
      <c r="E699" s="664">
        <v>303</v>
      </c>
      <c r="F699" s="665"/>
      <c r="G699" s="666">
        <v>3.66</v>
      </c>
      <c r="H699" s="687" t="s">
        <v>1080</v>
      </c>
      <c r="I699" s="681" t="s">
        <v>1081</v>
      </c>
      <c r="J699" s="681"/>
      <c r="K699" s="132">
        <v>13.75</v>
      </c>
      <c r="L699" s="132">
        <f t="shared" si="11"/>
        <v>50.325</v>
      </c>
      <c r="M699" s="661" t="s">
        <v>1082</v>
      </c>
      <c r="N699" s="661" t="s">
        <v>25</v>
      </c>
      <c r="O699" s="661" t="s">
        <v>25</v>
      </c>
    </row>
    <row r="700" ht="24" customHeight="1" spans="1:15">
      <c r="A700" s="661" t="s">
        <v>19</v>
      </c>
      <c r="B700" s="661" t="s">
        <v>20</v>
      </c>
      <c r="C700" s="661" t="s">
        <v>999</v>
      </c>
      <c r="D700" s="684" t="s">
        <v>1045</v>
      </c>
      <c r="E700" s="664">
        <v>295</v>
      </c>
      <c r="F700" s="665"/>
      <c r="G700" s="666">
        <v>9.18</v>
      </c>
      <c r="H700" s="687" t="s">
        <v>1080</v>
      </c>
      <c r="I700" s="681" t="s">
        <v>1081</v>
      </c>
      <c r="J700" s="681"/>
      <c r="K700" s="132">
        <v>13.75</v>
      </c>
      <c r="L700" s="132">
        <f t="shared" si="11"/>
        <v>126.225</v>
      </c>
      <c r="M700" s="661" t="s">
        <v>1082</v>
      </c>
      <c r="N700" s="661" t="s">
        <v>25</v>
      </c>
      <c r="O700" s="661" t="s">
        <v>25</v>
      </c>
    </row>
    <row r="701" ht="24" customHeight="1" spans="1:15">
      <c r="A701" s="661" t="s">
        <v>19</v>
      </c>
      <c r="B701" s="661" t="s">
        <v>20</v>
      </c>
      <c r="C701" s="661" t="s">
        <v>999</v>
      </c>
      <c r="D701" s="684" t="s">
        <v>1032</v>
      </c>
      <c r="E701" s="664">
        <v>87</v>
      </c>
      <c r="F701" s="665"/>
      <c r="G701" s="666">
        <v>9.9</v>
      </c>
      <c r="H701" s="687" t="s">
        <v>1083</v>
      </c>
      <c r="I701" s="681" t="s">
        <v>1084</v>
      </c>
      <c r="J701" s="681"/>
      <c r="K701" s="132">
        <v>13.75</v>
      </c>
      <c r="L701" s="132">
        <f t="shared" si="11"/>
        <v>136.125</v>
      </c>
      <c r="M701" s="661" t="s">
        <v>1084</v>
      </c>
      <c r="N701" s="661" t="s">
        <v>25</v>
      </c>
      <c r="O701" s="661" t="s">
        <v>25</v>
      </c>
    </row>
    <row r="702" ht="24" customHeight="1" spans="1:15">
      <c r="A702" s="661" t="s">
        <v>19</v>
      </c>
      <c r="B702" s="661" t="s">
        <v>20</v>
      </c>
      <c r="C702" s="661" t="s">
        <v>999</v>
      </c>
      <c r="D702" s="684" t="s">
        <v>1085</v>
      </c>
      <c r="E702" s="664">
        <v>91</v>
      </c>
      <c r="F702" s="665"/>
      <c r="G702" s="666">
        <v>2.3</v>
      </c>
      <c r="H702" s="687" t="s">
        <v>1083</v>
      </c>
      <c r="I702" s="681" t="s">
        <v>1084</v>
      </c>
      <c r="J702" s="681"/>
      <c r="K702" s="132">
        <v>13.75</v>
      </c>
      <c r="L702" s="132">
        <f t="shared" si="11"/>
        <v>31.625</v>
      </c>
      <c r="M702" s="661" t="s">
        <v>1084</v>
      </c>
      <c r="N702" s="661" t="s">
        <v>25</v>
      </c>
      <c r="O702" s="661" t="s">
        <v>25</v>
      </c>
    </row>
    <row r="703" ht="24" customHeight="1" spans="1:15">
      <c r="A703" s="661" t="s">
        <v>19</v>
      </c>
      <c r="B703" s="661" t="s">
        <v>20</v>
      </c>
      <c r="C703" s="661" t="s">
        <v>999</v>
      </c>
      <c r="D703" s="684" t="s">
        <v>1021</v>
      </c>
      <c r="E703" s="668">
        <v>29</v>
      </c>
      <c r="F703" s="669"/>
      <c r="G703" s="666">
        <v>6.3</v>
      </c>
      <c r="H703" s="687" t="s">
        <v>1086</v>
      </c>
      <c r="I703" s="681" t="s">
        <v>1087</v>
      </c>
      <c r="J703" s="681"/>
      <c r="K703" s="132">
        <v>13.75</v>
      </c>
      <c r="L703" s="132">
        <f t="shared" si="11"/>
        <v>86.625</v>
      </c>
      <c r="M703" s="661" t="s">
        <v>1087</v>
      </c>
      <c r="N703" s="661" t="s">
        <v>25</v>
      </c>
      <c r="O703" s="661" t="s">
        <v>25</v>
      </c>
    </row>
    <row r="704" ht="24" customHeight="1" spans="1:15">
      <c r="A704" s="661" t="s">
        <v>19</v>
      </c>
      <c r="B704" s="661" t="s">
        <v>20</v>
      </c>
      <c r="C704" s="661" t="s">
        <v>999</v>
      </c>
      <c r="D704" s="684" t="s">
        <v>1088</v>
      </c>
      <c r="E704" s="664">
        <v>105</v>
      </c>
      <c r="F704" s="665"/>
      <c r="G704" s="666">
        <v>14.6</v>
      </c>
      <c r="H704" s="687" t="s">
        <v>1089</v>
      </c>
      <c r="I704" s="681" t="s">
        <v>1090</v>
      </c>
      <c r="J704" s="681"/>
      <c r="K704" s="132">
        <v>13.75</v>
      </c>
      <c r="L704" s="132">
        <f t="shared" si="11"/>
        <v>200.75</v>
      </c>
      <c r="M704" s="661" t="s">
        <v>1090</v>
      </c>
      <c r="N704" s="661" t="s">
        <v>25</v>
      </c>
      <c r="O704" s="661" t="s">
        <v>25</v>
      </c>
    </row>
    <row r="705" ht="24" customHeight="1" spans="1:15">
      <c r="A705" s="661" t="s">
        <v>19</v>
      </c>
      <c r="B705" s="661" t="s">
        <v>20</v>
      </c>
      <c r="C705" s="661" t="s">
        <v>999</v>
      </c>
      <c r="D705" s="684" t="s">
        <v>1091</v>
      </c>
      <c r="E705" s="664">
        <v>107</v>
      </c>
      <c r="F705" s="665"/>
      <c r="G705" s="666">
        <v>1.6</v>
      </c>
      <c r="H705" s="687" t="s">
        <v>1089</v>
      </c>
      <c r="I705" s="681" t="s">
        <v>1090</v>
      </c>
      <c r="J705" s="681"/>
      <c r="K705" s="132">
        <v>13.75</v>
      </c>
      <c r="L705" s="132">
        <f t="shared" si="11"/>
        <v>22</v>
      </c>
      <c r="M705" s="661" t="s">
        <v>1090</v>
      </c>
      <c r="N705" s="661" t="s">
        <v>25</v>
      </c>
      <c r="O705" s="661" t="s">
        <v>25</v>
      </c>
    </row>
    <row r="706" ht="24" customHeight="1" spans="1:15">
      <c r="A706" s="661" t="s">
        <v>19</v>
      </c>
      <c r="B706" s="661" t="s">
        <v>20</v>
      </c>
      <c r="C706" s="661" t="s">
        <v>999</v>
      </c>
      <c r="D706" s="684" t="s">
        <v>1092</v>
      </c>
      <c r="E706" s="664">
        <v>216</v>
      </c>
      <c r="F706" s="665"/>
      <c r="G706" s="666">
        <v>1</v>
      </c>
      <c r="H706" s="687" t="s">
        <v>1093</v>
      </c>
      <c r="I706" s="681" t="s">
        <v>1094</v>
      </c>
      <c r="J706" s="681"/>
      <c r="K706" s="132">
        <v>13.75</v>
      </c>
      <c r="L706" s="132">
        <f t="shared" si="11"/>
        <v>13.75</v>
      </c>
      <c r="M706" s="661" t="s">
        <v>1094</v>
      </c>
      <c r="N706" s="661" t="s">
        <v>25</v>
      </c>
      <c r="O706" s="661" t="s">
        <v>25</v>
      </c>
    </row>
    <row r="707" ht="24" customHeight="1" spans="1:15">
      <c r="A707" s="661" t="s">
        <v>19</v>
      </c>
      <c r="B707" s="661" t="s">
        <v>20</v>
      </c>
      <c r="C707" s="661" t="s">
        <v>999</v>
      </c>
      <c r="D707" s="684" t="s">
        <v>1095</v>
      </c>
      <c r="E707" s="664">
        <v>238</v>
      </c>
      <c r="F707" s="665"/>
      <c r="G707" s="666">
        <v>2.6</v>
      </c>
      <c r="H707" s="687" t="s">
        <v>1093</v>
      </c>
      <c r="I707" s="681" t="s">
        <v>1094</v>
      </c>
      <c r="J707" s="681"/>
      <c r="K707" s="132">
        <v>13.75</v>
      </c>
      <c r="L707" s="132">
        <f t="shared" si="11"/>
        <v>35.75</v>
      </c>
      <c r="M707" s="661" t="s">
        <v>1094</v>
      </c>
      <c r="N707" s="661" t="s">
        <v>25</v>
      </c>
      <c r="O707" s="661" t="s">
        <v>25</v>
      </c>
    </row>
    <row r="708" ht="24" customHeight="1" spans="1:15">
      <c r="A708" s="661" t="s">
        <v>19</v>
      </c>
      <c r="B708" s="661" t="s">
        <v>20</v>
      </c>
      <c r="C708" s="661" t="s">
        <v>999</v>
      </c>
      <c r="D708" s="684" t="s">
        <v>1096</v>
      </c>
      <c r="E708" s="664">
        <v>252</v>
      </c>
      <c r="F708" s="665"/>
      <c r="G708" s="666">
        <v>6</v>
      </c>
      <c r="H708" s="687" t="s">
        <v>1093</v>
      </c>
      <c r="I708" s="681" t="s">
        <v>1094</v>
      </c>
      <c r="J708" s="681"/>
      <c r="K708" s="132">
        <v>13.75</v>
      </c>
      <c r="L708" s="132">
        <f t="shared" si="11"/>
        <v>82.5</v>
      </c>
      <c r="M708" s="661" t="s">
        <v>1094</v>
      </c>
      <c r="N708" s="661" t="s">
        <v>25</v>
      </c>
      <c r="O708" s="661" t="s">
        <v>25</v>
      </c>
    </row>
    <row r="709" ht="24" customHeight="1" spans="1:15">
      <c r="A709" s="661" t="s">
        <v>19</v>
      </c>
      <c r="B709" s="661" t="s">
        <v>20</v>
      </c>
      <c r="C709" s="661" t="s">
        <v>999</v>
      </c>
      <c r="D709" s="684" t="s">
        <v>1097</v>
      </c>
      <c r="E709" s="664">
        <v>290</v>
      </c>
      <c r="F709" s="665"/>
      <c r="G709" s="666">
        <v>8.8</v>
      </c>
      <c r="H709" s="687" t="s">
        <v>1098</v>
      </c>
      <c r="I709" s="681" t="s">
        <v>1099</v>
      </c>
      <c r="J709" s="681"/>
      <c r="K709" s="132">
        <v>13.75</v>
      </c>
      <c r="L709" s="132">
        <f t="shared" si="11"/>
        <v>121</v>
      </c>
      <c r="M709" s="661" t="s">
        <v>1099</v>
      </c>
      <c r="N709" s="661" t="s">
        <v>25</v>
      </c>
      <c r="O709" s="661" t="s">
        <v>25</v>
      </c>
    </row>
    <row r="710" ht="24" customHeight="1" spans="1:15">
      <c r="A710" s="661" t="s">
        <v>19</v>
      </c>
      <c r="B710" s="661" t="s">
        <v>20</v>
      </c>
      <c r="C710" s="661" t="s">
        <v>999</v>
      </c>
      <c r="D710" s="684" t="s">
        <v>1004</v>
      </c>
      <c r="E710" s="664">
        <v>240</v>
      </c>
      <c r="F710" s="665"/>
      <c r="G710" s="666">
        <v>6.5</v>
      </c>
      <c r="H710" s="687" t="s">
        <v>1098</v>
      </c>
      <c r="I710" s="681" t="s">
        <v>1099</v>
      </c>
      <c r="J710" s="681"/>
      <c r="K710" s="132">
        <v>13.75</v>
      </c>
      <c r="L710" s="132">
        <f t="shared" si="11"/>
        <v>89.375</v>
      </c>
      <c r="M710" s="661" t="s">
        <v>1099</v>
      </c>
      <c r="N710" s="661" t="s">
        <v>25</v>
      </c>
      <c r="O710" s="661" t="s">
        <v>25</v>
      </c>
    </row>
    <row r="711" ht="24" customHeight="1" spans="1:15">
      <c r="A711" s="661" t="s">
        <v>19</v>
      </c>
      <c r="B711" s="661" t="s">
        <v>20</v>
      </c>
      <c r="C711" s="661" t="s">
        <v>999</v>
      </c>
      <c r="D711" s="684" t="s">
        <v>1100</v>
      </c>
      <c r="E711" s="664">
        <v>209</v>
      </c>
      <c r="F711" s="665"/>
      <c r="G711" s="666">
        <v>2.5</v>
      </c>
      <c r="H711" s="687" t="s">
        <v>1098</v>
      </c>
      <c r="I711" s="681" t="s">
        <v>1099</v>
      </c>
      <c r="J711" s="681"/>
      <c r="K711" s="132">
        <v>13.75</v>
      </c>
      <c r="L711" s="132">
        <f t="shared" si="11"/>
        <v>34.375</v>
      </c>
      <c r="M711" s="661" t="s">
        <v>1099</v>
      </c>
      <c r="N711" s="661" t="s">
        <v>25</v>
      </c>
      <c r="O711" s="661" t="s">
        <v>25</v>
      </c>
    </row>
    <row r="712" ht="24" customHeight="1" spans="1:15">
      <c r="A712" s="661" t="s">
        <v>19</v>
      </c>
      <c r="B712" s="661" t="s">
        <v>20</v>
      </c>
      <c r="C712" s="661" t="s">
        <v>999</v>
      </c>
      <c r="D712" s="684" t="s">
        <v>1025</v>
      </c>
      <c r="E712" s="668">
        <v>19</v>
      </c>
      <c r="F712" s="669"/>
      <c r="G712" s="666">
        <v>6.2</v>
      </c>
      <c r="H712" s="687" t="s">
        <v>1101</v>
      </c>
      <c r="I712" s="681" t="s">
        <v>1102</v>
      </c>
      <c r="J712" s="681"/>
      <c r="K712" s="132">
        <v>13.75</v>
      </c>
      <c r="L712" s="132">
        <f t="shared" si="11"/>
        <v>85.25</v>
      </c>
      <c r="M712" s="661" t="s">
        <v>1102</v>
      </c>
      <c r="N712" s="661" t="s">
        <v>25</v>
      </c>
      <c r="O712" s="661" t="s">
        <v>25</v>
      </c>
    </row>
    <row r="713" ht="24" customHeight="1" spans="1:15">
      <c r="A713" s="661" t="s">
        <v>19</v>
      </c>
      <c r="B713" s="661" t="s">
        <v>20</v>
      </c>
      <c r="C713" s="661" t="s">
        <v>999</v>
      </c>
      <c r="D713" s="684" t="s">
        <v>1004</v>
      </c>
      <c r="E713" s="664">
        <v>239</v>
      </c>
      <c r="F713" s="665"/>
      <c r="G713" s="666">
        <v>2.6</v>
      </c>
      <c r="H713" s="687" t="s">
        <v>1103</v>
      </c>
      <c r="I713" s="681" t="s">
        <v>1104</v>
      </c>
      <c r="J713" s="681"/>
      <c r="K713" s="132">
        <v>13.75</v>
      </c>
      <c r="L713" s="132">
        <f t="shared" si="11"/>
        <v>35.75</v>
      </c>
      <c r="M713" s="661" t="s">
        <v>1104</v>
      </c>
      <c r="N713" s="661" t="s">
        <v>25</v>
      </c>
      <c r="O713" s="661" t="s">
        <v>25</v>
      </c>
    </row>
    <row r="714" ht="24" customHeight="1" spans="1:15">
      <c r="A714" s="661" t="s">
        <v>19</v>
      </c>
      <c r="B714" s="661" t="s">
        <v>20</v>
      </c>
      <c r="C714" s="661" t="s">
        <v>999</v>
      </c>
      <c r="D714" s="684" t="s">
        <v>1105</v>
      </c>
      <c r="E714" s="664">
        <v>210</v>
      </c>
      <c r="F714" s="665"/>
      <c r="G714" s="666">
        <v>5</v>
      </c>
      <c r="H714" s="687" t="s">
        <v>1103</v>
      </c>
      <c r="I714" s="681" t="s">
        <v>1104</v>
      </c>
      <c r="J714" s="681"/>
      <c r="K714" s="132">
        <v>13.75</v>
      </c>
      <c r="L714" s="132">
        <f t="shared" si="11"/>
        <v>68.75</v>
      </c>
      <c r="M714" s="661" t="s">
        <v>1104</v>
      </c>
      <c r="N714" s="661" t="s">
        <v>25</v>
      </c>
      <c r="O714" s="661" t="s">
        <v>25</v>
      </c>
    </row>
    <row r="715" ht="24" customHeight="1" spans="1:15">
      <c r="A715" s="661" t="s">
        <v>19</v>
      </c>
      <c r="B715" s="661" t="s">
        <v>20</v>
      </c>
      <c r="C715" s="661" t="s">
        <v>999</v>
      </c>
      <c r="D715" s="684" t="s">
        <v>1106</v>
      </c>
      <c r="E715" s="664">
        <v>7</v>
      </c>
      <c r="F715" s="665"/>
      <c r="G715" s="666">
        <v>3.3</v>
      </c>
      <c r="H715" s="687" t="s">
        <v>1107</v>
      </c>
      <c r="I715" s="681" t="s">
        <v>1108</v>
      </c>
      <c r="J715" s="681"/>
      <c r="K715" s="132">
        <v>13.75</v>
      </c>
      <c r="L715" s="132">
        <f t="shared" si="11"/>
        <v>45.375</v>
      </c>
      <c r="M715" s="661" t="s">
        <v>1108</v>
      </c>
      <c r="N715" s="661" t="s">
        <v>25</v>
      </c>
      <c r="O715" s="661" t="s">
        <v>25</v>
      </c>
    </row>
    <row r="716" ht="24" customHeight="1" spans="1:15">
      <c r="A716" s="661" t="s">
        <v>19</v>
      </c>
      <c r="B716" s="661" t="s">
        <v>20</v>
      </c>
      <c r="C716" s="661" t="s">
        <v>999</v>
      </c>
      <c r="D716" s="684" t="s">
        <v>1109</v>
      </c>
      <c r="E716" s="664">
        <v>141</v>
      </c>
      <c r="F716" s="665"/>
      <c r="G716" s="666">
        <v>7.4</v>
      </c>
      <c r="H716" s="687" t="s">
        <v>1107</v>
      </c>
      <c r="I716" s="681" t="s">
        <v>1108</v>
      </c>
      <c r="J716" s="681"/>
      <c r="K716" s="132">
        <v>13.75</v>
      </c>
      <c r="L716" s="132">
        <f t="shared" si="11"/>
        <v>101.75</v>
      </c>
      <c r="M716" s="661" t="s">
        <v>1108</v>
      </c>
      <c r="N716" s="661" t="s">
        <v>25</v>
      </c>
      <c r="O716" s="661" t="s">
        <v>25</v>
      </c>
    </row>
    <row r="717" ht="24" customHeight="1" spans="1:15">
      <c r="A717" s="661" t="s">
        <v>19</v>
      </c>
      <c r="B717" s="661" t="s">
        <v>20</v>
      </c>
      <c r="C717" s="661" t="s">
        <v>999</v>
      </c>
      <c r="D717" s="684" t="s">
        <v>1018</v>
      </c>
      <c r="E717" s="664">
        <v>128</v>
      </c>
      <c r="F717" s="665"/>
      <c r="G717" s="666">
        <v>6.9</v>
      </c>
      <c r="H717" s="687" t="s">
        <v>1107</v>
      </c>
      <c r="I717" s="681" t="s">
        <v>1108</v>
      </c>
      <c r="J717" s="681"/>
      <c r="K717" s="132">
        <v>13.75</v>
      </c>
      <c r="L717" s="132">
        <f t="shared" si="11"/>
        <v>94.875</v>
      </c>
      <c r="M717" s="661" t="s">
        <v>1108</v>
      </c>
      <c r="N717" s="661" t="s">
        <v>25</v>
      </c>
      <c r="O717" s="661" t="s">
        <v>25</v>
      </c>
    </row>
    <row r="718" ht="24" customHeight="1" spans="1:15">
      <c r="A718" s="661" t="s">
        <v>19</v>
      </c>
      <c r="B718" s="661" t="s">
        <v>20</v>
      </c>
      <c r="C718" s="661" t="s">
        <v>999</v>
      </c>
      <c r="D718" s="684" t="s">
        <v>1110</v>
      </c>
      <c r="E718" s="664">
        <v>309</v>
      </c>
      <c r="F718" s="665"/>
      <c r="G718" s="666">
        <v>6.51</v>
      </c>
      <c r="H718" s="687" t="s">
        <v>1111</v>
      </c>
      <c r="I718" s="681" t="s">
        <v>1112</v>
      </c>
      <c r="J718" s="681"/>
      <c r="K718" s="132">
        <v>13.75</v>
      </c>
      <c r="L718" s="132">
        <f t="shared" si="11"/>
        <v>89.5125</v>
      </c>
      <c r="M718" s="661" t="s">
        <v>1112</v>
      </c>
      <c r="N718" s="661" t="s">
        <v>25</v>
      </c>
      <c r="O718" s="661" t="s">
        <v>25</v>
      </c>
    </row>
    <row r="719" ht="24" customHeight="1" spans="1:15">
      <c r="A719" s="661" t="s">
        <v>19</v>
      </c>
      <c r="B719" s="661" t="s">
        <v>20</v>
      </c>
      <c r="C719" s="661" t="s">
        <v>999</v>
      </c>
      <c r="D719" s="684" t="s">
        <v>1113</v>
      </c>
      <c r="E719" s="664">
        <v>203</v>
      </c>
      <c r="F719" s="665"/>
      <c r="G719" s="666">
        <v>6.1</v>
      </c>
      <c r="H719" s="687" t="s">
        <v>1111</v>
      </c>
      <c r="I719" s="681" t="s">
        <v>1112</v>
      </c>
      <c r="J719" s="681"/>
      <c r="K719" s="132">
        <v>13.75</v>
      </c>
      <c r="L719" s="132">
        <f t="shared" si="11"/>
        <v>83.875</v>
      </c>
      <c r="M719" s="661" t="s">
        <v>1112</v>
      </c>
      <c r="N719" s="661" t="s">
        <v>25</v>
      </c>
      <c r="O719" s="661" t="s">
        <v>25</v>
      </c>
    </row>
    <row r="720" ht="24" customHeight="1" spans="1:15">
      <c r="A720" s="661" t="s">
        <v>19</v>
      </c>
      <c r="B720" s="661" t="s">
        <v>20</v>
      </c>
      <c r="C720" s="661" t="s">
        <v>999</v>
      </c>
      <c r="D720" s="684" t="s">
        <v>1114</v>
      </c>
      <c r="E720" s="664">
        <v>192</v>
      </c>
      <c r="F720" s="665"/>
      <c r="G720" s="666">
        <v>2.5</v>
      </c>
      <c r="H720" s="687" t="s">
        <v>1111</v>
      </c>
      <c r="I720" s="681" t="s">
        <v>1112</v>
      </c>
      <c r="J720" s="681"/>
      <c r="K720" s="132">
        <v>13.75</v>
      </c>
      <c r="L720" s="132">
        <f t="shared" si="11"/>
        <v>34.375</v>
      </c>
      <c r="M720" s="661" t="s">
        <v>1112</v>
      </c>
      <c r="N720" s="661" t="s">
        <v>25</v>
      </c>
      <c r="O720" s="661" t="s">
        <v>25</v>
      </c>
    </row>
    <row r="721" ht="24" customHeight="1" spans="1:15">
      <c r="A721" s="661" t="s">
        <v>19</v>
      </c>
      <c r="B721" s="661" t="s">
        <v>20</v>
      </c>
      <c r="C721" s="661" t="s">
        <v>999</v>
      </c>
      <c r="D721" s="684" t="s">
        <v>371</v>
      </c>
      <c r="E721" s="664">
        <v>120</v>
      </c>
      <c r="F721" s="665"/>
      <c r="G721" s="666">
        <v>11.3</v>
      </c>
      <c r="H721" s="687" t="s">
        <v>1115</v>
      </c>
      <c r="I721" s="681" t="s">
        <v>1116</v>
      </c>
      <c r="J721" s="681"/>
      <c r="K721" s="132">
        <v>13.75</v>
      </c>
      <c r="L721" s="132">
        <f t="shared" si="11"/>
        <v>155.375</v>
      </c>
      <c r="M721" s="661" t="s">
        <v>1116</v>
      </c>
      <c r="N721" s="661" t="s">
        <v>25</v>
      </c>
      <c r="O721" s="661" t="s">
        <v>25</v>
      </c>
    </row>
    <row r="722" ht="24" customHeight="1" spans="1:15">
      <c r="A722" s="661" t="s">
        <v>19</v>
      </c>
      <c r="B722" s="661" t="s">
        <v>20</v>
      </c>
      <c r="C722" s="661" t="s">
        <v>999</v>
      </c>
      <c r="D722" s="684" t="s">
        <v>1117</v>
      </c>
      <c r="E722" s="664">
        <v>106</v>
      </c>
      <c r="F722" s="665"/>
      <c r="G722" s="666">
        <v>1.7</v>
      </c>
      <c r="H722" s="687" t="s">
        <v>1115</v>
      </c>
      <c r="I722" s="681" t="s">
        <v>1116</v>
      </c>
      <c r="J722" s="681"/>
      <c r="K722" s="132">
        <v>13.75</v>
      </c>
      <c r="L722" s="132">
        <f t="shared" si="11"/>
        <v>23.375</v>
      </c>
      <c r="M722" s="661" t="s">
        <v>1116</v>
      </c>
      <c r="N722" s="661" t="s">
        <v>25</v>
      </c>
      <c r="O722" s="661" t="s">
        <v>25</v>
      </c>
    </row>
    <row r="723" ht="24" customHeight="1" spans="1:15">
      <c r="A723" s="661" t="s">
        <v>19</v>
      </c>
      <c r="B723" s="661" t="s">
        <v>20</v>
      </c>
      <c r="C723" s="661" t="s">
        <v>999</v>
      </c>
      <c r="D723" s="684" t="s">
        <v>1118</v>
      </c>
      <c r="E723" s="685" t="s">
        <v>1119</v>
      </c>
      <c r="F723" s="693"/>
      <c r="G723" s="666">
        <v>5.9</v>
      </c>
      <c r="H723" s="687" t="s">
        <v>1120</v>
      </c>
      <c r="I723" s="681" t="s">
        <v>1121</v>
      </c>
      <c r="J723" s="681"/>
      <c r="K723" s="132">
        <v>13.75</v>
      </c>
      <c r="L723" s="132">
        <f t="shared" si="11"/>
        <v>81.125</v>
      </c>
      <c r="M723" s="661" t="s">
        <v>1121</v>
      </c>
      <c r="N723" s="661" t="s">
        <v>25</v>
      </c>
      <c r="O723" s="661" t="s">
        <v>25</v>
      </c>
    </row>
    <row r="724" ht="24" customHeight="1" spans="1:15">
      <c r="A724" s="661" t="s">
        <v>19</v>
      </c>
      <c r="B724" s="661" t="s">
        <v>20</v>
      </c>
      <c r="C724" s="661" t="s">
        <v>999</v>
      </c>
      <c r="D724" s="684" t="s">
        <v>1122</v>
      </c>
      <c r="E724" s="685" t="s">
        <v>1123</v>
      </c>
      <c r="F724" s="693"/>
      <c r="G724" s="666">
        <v>1.5</v>
      </c>
      <c r="H724" s="687" t="s">
        <v>1120</v>
      </c>
      <c r="I724" s="681" t="s">
        <v>1121</v>
      </c>
      <c r="J724" s="681"/>
      <c r="K724" s="132">
        <v>13.75</v>
      </c>
      <c r="L724" s="132">
        <f t="shared" si="11"/>
        <v>20.625</v>
      </c>
      <c r="M724" s="661" t="s">
        <v>1121</v>
      </c>
      <c r="N724" s="661" t="s">
        <v>25</v>
      </c>
      <c r="O724" s="661" t="s">
        <v>25</v>
      </c>
    </row>
    <row r="725" ht="24" customHeight="1" spans="1:15">
      <c r="A725" s="661" t="s">
        <v>19</v>
      </c>
      <c r="B725" s="661" t="s">
        <v>20</v>
      </c>
      <c r="C725" s="661" t="s">
        <v>999</v>
      </c>
      <c r="D725" s="684" t="s">
        <v>1122</v>
      </c>
      <c r="E725" s="685" t="s">
        <v>1124</v>
      </c>
      <c r="F725" s="693"/>
      <c r="G725" s="666">
        <v>7.3</v>
      </c>
      <c r="H725" s="687" t="s">
        <v>1120</v>
      </c>
      <c r="I725" s="681" t="s">
        <v>1121</v>
      </c>
      <c r="J725" s="681"/>
      <c r="K725" s="132">
        <v>13.75</v>
      </c>
      <c r="L725" s="132">
        <f t="shared" si="11"/>
        <v>100.375</v>
      </c>
      <c r="M725" s="661" t="s">
        <v>1121</v>
      </c>
      <c r="N725" s="661" t="s">
        <v>25</v>
      </c>
      <c r="O725" s="661" t="s">
        <v>25</v>
      </c>
    </row>
    <row r="726" ht="24" customHeight="1" spans="1:15">
      <c r="A726" s="661" t="s">
        <v>19</v>
      </c>
      <c r="B726" s="661" t="s">
        <v>20</v>
      </c>
      <c r="C726" s="661" t="s">
        <v>999</v>
      </c>
      <c r="D726" s="684" t="s">
        <v>1125</v>
      </c>
      <c r="E726" s="664">
        <v>232</v>
      </c>
      <c r="F726" s="665"/>
      <c r="G726" s="666">
        <v>1</v>
      </c>
      <c r="H726" s="687" t="s">
        <v>1126</v>
      </c>
      <c r="I726" s="681" t="s">
        <v>1127</v>
      </c>
      <c r="J726" s="681"/>
      <c r="K726" s="132">
        <v>13.75</v>
      </c>
      <c r="L726" s="132">
        <f t="shared" si="11"/>
        <v>13.75</v>
      </c>
      <c r="M726" s="661" t="s">
        <v>1127</v>
      </c>
      <c r="N726" s="661" t="s">
        <v>25</v>
      </c>
      <c r="O726" s="661" t="s">
        <v>25</v>
      </c>
    </row>
    <row r="727" ht="24" customHeight="1" spans="1:15">
      <c r="A727" s="661" t="s">
        <v>19</v>
      </c>
      <c r="B727" s="661" t="s">
        <v>20</v>
      </c>
      <c r="C727" s="661" t="s">
        <v>999</v>
      </c>
      <c r="D727" s="684" t="s">
        <v>1128</v>
      </c>
      <c r="E727" s="664">
        <v>226</v>
      </c>
      <c r="F727" s="665"/>
      <c r="G727" s="666">
        <v>10.86</v>
      </c>
      <c r="H727" s="687" t="s">
        <v>1126</v>
      </c>
      <c r="I727" s="681" t="s">
        <v>1127</v>
      </c>
      <c r="J727" s="681"/>
      <c r="K727" s="132">
        <v>13.75</v>
      </c>
      <c r="L727" s="132">
        <f t="shared" si="11"/>
        <v>149.325</v>
      </c>
      <c r="M727" s="661" t="s">
        <v>1127</v>
      </c>
      <c r="N727" s="661" t="s">
        <v>25</v>
      </c>
      <c r="O727" s="661" t="s">
        <v>25</v>
      </c>
    </row>
    <row r="728" ht="24" customHeight="1" spans="1:15">
      <c r="A728" s="661" t="s">
        <v>19</v>
      </c>
      <c r="B728" s="661" t="s">
        <v>20</v>
      </c>
      <c r="C728" s="661" t="s">
        <v>999</v>
      </c>
      <c r="D728" s="684" t="s">
        <v>1008</v>
      </c>
      <c r="E728" s="664">
        <v>219</v>
      </c>
      <c r="F728" s="665"/>
      <c r="G728" s="666">
        <v>1.39</v>
      </c>
      <c r="H728" s="687" t="s">
        <v>1126</v>
      </c>
      <c r="I728" s="681" t="s">
        <v>1127</v>
      </c>
      <c r="J728" s="681"/>
      <c r="K728" s="132">
        <v>13.75</v>
      </c>
      <c r="L728" s="132">
        <f t="shared" si="11"/>
        <v>19.1125</v>
      </c>
      <c r="M728" s="661" t="s">
        <v>1127</v>
      </c>
      <c r="N728" s="661" t="s">
        <v>25</v>
      </c>
      <c r="O728" s="661" t="s">
        <v>25</v>
      </c>
    </row>
    <row r="729" ht="24" customHeight="1" spans="1:15">
      <c r="A729" s="661" t="s">
        <v>19</v>
      </c>
      <c r="B729" s="661" t="s">
        <v>20</v>
      </c>
      <c r="C729" s="661" t="s">
        <v>999</v>
      </c>
      <c r="D729" s="684" t="s">
        <v>1018</v>
      </c>
      <c r="E729" s="664">
        <v>98</v>
      </c>
      <c r="F729" s="665"/>
      <c r="G729" s="666">
        <v>17.6</v>
      </c>
      <c r="H729" s="687" t="s">
        <v>1129</v>
      </c>
      <c r="I729" s="681" t="s">
        <v>1130</v>
      </c>
      <c r="J729" s="681"/>
      <c r="K729" s="132">
        <v>13.75</v>
      </c>
      <c r="L729" s="132">
        <f t="shared" si="11"/>
        <v>242</v>
      </c>
      <c r="M729" s="661" t="s">
        <v>1130</v>
      </c>
      <c r="N729" s="661" t="s">
        <v>25</v>
      </c>
      <c r="O729" s="661" t="s">
        <v>25</v>
      </c>
    </row>
    <row r="730" ht="24" customHeight="1" spans="1:15">
      <c r="A730" s="661" t="s">
        <v>19</v>
      </c>
      <c r="B730" s="661" t="s">
        <v>20</v>
      </c>
      <c r="C730" s="661" t="s">
        <v>999</v>
      </c>
      <c r="D730" s="684" t="s">
        <v>1131</v>
      </c>
      <c r="E730" s="664">
        <v>129</v>
      </c>
      <c r="F730" s="665"/>
      <c r="G730" s="666">
        <v>11.7</v>
      </c>
      <c r="H730" s="687" t="s">
        <v>1129</v>
      </c>
      <c r="I730" s="681" t="s">
        <v>1130</v>
      </c>
      <c r="J730" s="681"/>
      <c r="K730" s="132">
        <v>13.75</v>
      </c>
      <c r="L730" s="132">
        <f t="shared" si="11"/>
        <v>160.875</v>
      </c>
      <c r="M730" s="661" t="s">
        <v>1130</v>
      </c>
      <c r="N730" s="661" t="s">
        <v>25</v>
      </c>
      <c r="O730" s="661" t="s">
        <v>25</v>
      </c>
    </row>
    <row r="731" ht="24" customHeight="1" spans="1:15">
      <c r="A731" s="661" t="s">
        <v>19</v>
      </c>
      <c r="B731" s="661" t="s">
        <v>20</v>
      </c>
      <c r="C731" s="661" t="s">
        <v>999</v>
      </c>
      <c r="D731" s="684" t="s">
        <v>152</v>
      </c>
      <c r="E731" s="664">
        <v>23</v>
      </c>
      <c r="F731" s="665"/>
      <c r="G731" s="666">
        <v>11.4</v>
      </c>
      <c r="H731" s="687" t="s">
        <v>1132</v>
      </c>
      <c r="I731" s="681" t="s">
        <v>1133</v>
      </c>
      <c r="J731" s="681"/>
      <c r="K731" s="132">
        <v>13.75</v>
      </c>
      <c r="L731" s="132">
        <f t="shared" si="11"/>
        <v>156.75</v>
      </c>
      <c r="M731" s="661" t="s">
        <v>1133</v>
      </c>
      <c r="N731" s="661" t="s">
        <v>25</v>
      </c>
      <c r="O731" s="661" t="s">
        <v>25</v>
      </c>
    </row>
    <row r="732" ht="24" customHeight="1" spans="1:15">
      <c r="A732" s="661" t="s">
        <v>19</v>
      </c>
      <c r="B732" s="661" t="s">
        <v>20</v>
      </c>
      <c r="C732" s="661" t="s">
        <v>999</v>
      </c>
      <c r="D732" s="684" t="s">
        <v>1032</v>
      </c>
      <c r="E732" s="664">
        <v>61</v>
      </c>
      <c r="F732" s="665"/>
      <c r="G732" s="666">
        <v>10.6</v>
      </c>
      <c r="H732" s="687" t="s">
        <v>1132</v>
      </c>
      <c r="I732" s="681" t="s">
        <v>1133</v>
      </c>
      <c r="J732" s="681"/>
      <c r="K732" s="132">
        <v>13.75</v>
      </c>
      <c r="L732" s="132">
        <f t="shared" si="11"/>
        <v>145.75</v>
      </c>
      <c r="M732" s="661" t="s">
        <v>1133</v>
      </c>
      <c r="N732" s="661" t="s">
        <v>25</v>
      </c>
      <c r="O732" s="661" t="s">
        <v>25</v>
      </c>
    </row>
    <row r="733" ht="24" customHeight="1" spans="1:15">
      <c r="A733" s="661" t="s">
        <v>19</v>
      </c>
      <c r="B733" s="661" t="s">
        <v>20</v>
      </c>
      <c r="C733" s="661" t="s">
        <v>999</v>
      </c>
      <c r="D733" s="684" t="s">
        <v>1134</v>
      </c>
      <c r="E733" s="664">
        <v>70</v>
      </c>
      <c r="F733" s="665"/>
      <c r="G733" s="666">
        <v>6.1</v>
      </c>
      <c r="H733" s="687" t="s">
        <v>1132</v>
      </c>
      <c r="I733" s="681" t="s">
        <v>1133</v>
      </c>
      <c r="J733" s="681"/>
      <c r="K733" s="132">
        <v>13.75</v>
      </c>
      <c r="L733" s="132">
        <f t="shared" si="11"/>
        <v>83.875</v>
      </c>
      <c r="M733" s="661" t="s">
        <v>1133</v>
      </c>
      <c r="N733" s="661" t="s">
        <v>25</v>
      </c>
      <c r="O733" s="661" t="s">
        <v>25</v>
      </c>
    </row>
    <row r="734" ht="24" customHeight="1" spans="1:15">
      <c r="A734" s="661" t="s">
        <v>19</v>
      </c>
      <c r="B734" s="661" t="s">
        <v>20</v>
      </c>
      <c r="C734" s="661" t="s">
        <v>999</v>
      </c>
      <c r="D734" s="684" t="s">
        <v>1045</v>
      </c>
      <c r="E734" s="668">
        <v>296</v>
      </c>
      <c r="F734" s="669"/>
      <c r="G734" s="666">
        <v>5.25</v>
      </c>
      <c r="H734" s="687" t="s">
        <v>1135</v>
      </c>
      <c r="I734" s="681" t="s">
        <v>1136</v>
      </c>
      <c r="J734" s="681"/>
      <c r="K734" s="132">
        <v>13.75</v>
      </c>
      <c r="L734" s="132">
        <f t="shared" si="11"/>
        <v>72.1875</v>
      </c>
      <c r="M734" s="661" t="s">
        <v>1136</v>
      </c>
      <c r="N734" s="661" t="s">
        <v>64</v>
      </c>
      <c r="O734" s="661" t="s">
        <v>25</v>
      </c>
    </row>
    <row r="735" ht="24" customHeight="1" spans="1:15">
      <c r="A735" s="661" t="s">
        <v>19</v>
      </c>
      <c r="B735" s="661" t="s">
        <v>20</v>
      </c>
      <c r="C735" s="661" t="s">
        <v>999</v>
      </c>
      <c r="D735" s="684" t="s">
        <v>1137</v>
      </c>
      <c r="E735" s="664">
        <v>279</v>
      </c>
      <c r="F735" s="665"/>
      <c r="G735" s="666">
        <v>4.28</v>
      </c>
      <c r="H735" s="687" t="s">
        <v>1138</v>
      </c>
      <c r="I735" s="681" t="s">
        <v>1139</v>
      </c>
      <c r="J735" s="681"/>
      <c r="K735" s="132">
        <v>13.75</v>
      </c>
      <c r="L735" s="132">
        <f t="shared" si="11"/>
        <v>58.85</v>
      </c>
      <c r="M735" s="661" t="s">
        <v>1139</v>
      </c>
      <c r="N735" s="661" t="s">
        <v>25</v>
      </c>
      <c r="O735" s="661" t="s">
        <v>25</v>
      </c>
    </row>
    <row r="736" ht="24" customHeight="1" spans="1:15">
      <c r="A736" s="661" t="s">
        <v>19</v>
      </c>
      <c r="B736" s="661" t="s">
        <v>20</v>
      </c>
      <c r="C736" s="661" t="s">
        <v>999</v>
      </c>
      <c r="D736" s="684" t="s">
        <v>87</v>
      </c>
      <c r="E736" s="664">
        <v>206</v>
      </c>
      <c r="F736" s="665"/>
      <c r="G736" s="666">
        <v>1.6</v>
      </c>
      <c r="H736" s="687" t="s">
        <v>1138</v>
      </c>
      <c r="I736" s="681" t="s">
        <v>1139</v>
      </c>
      <c r="J736" s="681"/>
      <c r="K736" s="132">
        <v>13.75</v>
      </c>
      <c r="L736" s="132">
        <f t="shared" si="11"/>
        <v>22</v>
      </c>
      <c r="M736" s="661" t="s">
        <v>1139</v>
      </c>
      <c r="N736" s="661" t="s">
        <v>25</v>
      </c>
      <c r="O736" s="661" t="s">
        <v>25</v>
      </c>
    </row>
    <row r="737" ht="24" customHeight="1" spans="1:15">
      <c r="A737" s="661" t="s">
        <v>19</v>
      </c>
      <c r="B737" s="661" t="s">
        <v>20</v>
      </c>
      <c r="C737" s="661" t="s">
        <v>999</v>
      </c>
      <c r="D737" s="684" t="s">
        <v>1140</v>
      </c>
      <c r="E737" s="664">
        <v>176</v>
      </c>
      <c r="F737" s="665"/>
      <c r="G737" s="666">
        <v>3.5</v>
      </c>
      <c r="H737" s="687" t="s">
        <v>1138</v>
      </c>
      <c r="I737" s="681" t="s">
        <v>1139</v>
      </c>
      <c r="J737" s="681"/>
      <c r="K737" s="132">
        <v>13.75</v>
      </c>
      <c r="L737" s="132">
        <f t="shared" si="11"/>
        <v>48.125</v>
      </c>
      <c r="M737" s="661" t="s">
        <v>1139</v>
      </c>
      <c r="N737" s="661" t="s">
        <v>25</v>
      </c>
      <c r="O737" s="661" t="s">
        <v>25</v>
      </c>
    </row>
    <row r="738" ht="24" customHeight="1" spans="1:15">
      <c r="A738" s="661" t="s">
        <v>19</v>
      </c>
      <c r="B738" s="661" t="s">
        <v>20</v>
      </c>
      <c r="C738" s="661" t="s">
        <v>999</v>
      </c>
      <c r="D738" s="684" t="s">
        <v>1141</v>
      </c>
      <c r="E738" s="664">
        <v>170</v>
      </c>
      <c r="F738" s="665"/>
      <c r="G738" s="666">
        <v>9.5</v>
      </c>
      <c r="H738" s="687" t="s">
        <v>1142</v>
      </c>
      <c r="I738" s="681" t="s">
        <v>1139</v>
      </c>
      <c r="J738" s="681"/>
      <c r="K738" s="132">
        <v>13.75</v>
      </c>
      <c r="L738" s="132">
        <f t="shared" si="11"/>
        <v>130.625</v>
      </c>
      <c r="M738" s="661" t="s">
        <v>1139</v>
      </c>
      <c r="N738" s="661" t="s">
        <v>25</v>
      </c>
      <c r="O738" s="661" t="s">
        <v>25</v>
      </c>
    </row>
    <row r="739" ht="24" customHeight="1" spans="1:15">
      <c r="A739" s="661" t="s">
        <v>19</v>
      </c>
      <c r="B739" s="661" t="s">
        <v>20</v>
      </c>
      <c r="C739" s="661" t="s">
        <v>999</v>
      </c>
      <c r="D739" s="684" t="s">
        <v>1143</v>
      </c>
      <c r="E739" s="664">
        <v>168</v>
      </c>
      <c r="F739" s="665"/>
      <c r="G739" s="666">
        <v>1.3</v>
      </c>
      <c r="H739" s="687" t="s">
        <v>1142</v>
      </c>
      <c r="I739" s="681" t="s">
        <v>1139</v>
      </c>
      <c r="J739" s="681"/>
      <c r="K739" s="132">
        <v>13.75</v>
      </c>
      <c r="L739" s="132">
        <f t="shared" si="11"/>
        <v>17.875</v>
      </c>
      <c r="M739" s="661" t="s">
        <v>1139</v>
      </c>
      <c r="N739" s="661" t="s">
        <v>25</v>
      </c>
      <c r="O739" s="661" t="s">
        <v>25</v>
      </c>
    </row>
    <row r="740" ht="24" customHeight="1" spans="1:15">
      <c r="A740" s="661" t="s">
        <v>19</v>
      </c>
      <c r="B740" s="661" t="s">
        <v>20</v>
      </c>
      <c r="C740" s="661" t="s">
        <v>999</v>
      </c>
      <c r="D740" s="684" t="s">
        <v>1144</v>
      </c>
      <c r="E740" s="664">
        <v>186</v>
      </c>
      <c r="F740" s="665"/>
      <c r="G740" s="666">
        <v>3.25</v>
      </c>
      <c r="H740" s="687" t="s">
        <v>1145</v>
      </c>
      <c r="I740" s="681" t="s">
        <v>1146</v>
      </c>
      <c r="J740" s="681"/>
      <c r="K740" s="132">
        <v>13.75</v>
      </c>
      <c r="L740" s="132">
        <f t="shared" si="11"/>
        <v>44.6875</v>
      </c>
      <c r="M740" s="661" t="s">
        <v>1146</v>
      </c>
      <c r="N740" s="661" t="s">
        <v>25</v>
      </c>
      <c r="O740" s="661" t="s">
        <v>25</v>
      </c>
    </row>
    <row r="741" ht="24" customHeight="1" spans="1:15">
      <c r="A741" s="661" t="s">
        <v>19</v>
      </c>
      <c r="B741" s="661" t="s">
        <v>20</v>
      </c>
      <c r="C741" s="661" t="s">
        <v>999</v>
      </c>
      <c r="D741" s="684" t="s">
        <v>1147</v>
      </c>
      <c r="E741" s="664">
        <v>180</v>
      </c>
      <c r="F741" s="665"/>
      <c r="G741" s="666">
        <v>1.94</v>
      </c>
      <c r="H741" s="687" t="s">
        <v>1145</v>
      </c>
      <c r="I741" s="681" t="s">
        <v>1146</v>
      </c>
      <c r="J741" s="681"/>
      <c r="K741" s="132">
        <v>13.75</v>
      </c>
      <c r="L741" s="132">
        <f t="shared" si="11"/>
        <v>26.675</v>
      </c>
      <c r="M741" s="661" t="s">
        <v>1146</v>
      </c>
      <c r="N741" s="661" t="s">
        <v>25</v>
      </c>
      <c r="O741" s="661" t="s">
        <v>25</v>
      </c>
    </row>
    <row r="742" ht="24" customHeight="1" spans="1:15">
      <c r="A742" s="661" t="s">
        <v>19</v>
      </c>
      <c r="B742" s="661" t="s">
        <v>20</v>
      </c>
      <c r="C742" s="661" t="s">
        <v>999</v>
      </c>
      <c r="D742" s="684" t="s">
        <v>1148</v>
      </c>
      <c r="E742" s="664">
        <v>193</v>
      </c>
      <c r="F742" s="665"/>
      <c r="G742" s="666">
        <v>1.8</v>
      </c>
      <c r="H742" s="687" t="s">
        <v>1145</v>
      </c>
      <c r="I742" s="681" t="s">
        <v>1146</v>
      </c>
      <c r="J742" s="681"/>
      <c r="K742" s="132">
        <v>13.75</v>
      </c>
      <c r="L742" s="132">
        <f t="shared" si="11"/>
        <v>24.75</v>
      </c>
      <c r="M742" s="661" t="s">
        <v>1146</v>
      </c>
      <c r="N742" s="661" t="s">
        <v>25</v>
      </c>
      <c r="O742" s="661" t="s">
        <v>25</v>
      </c>
    </row>
    <row r="743" ht="24" customHeight="1" spans="1:15">
      <c r="A743" s="661" t="s">
        <v>19</v>
      </c>
      <c r="B743" s="661" t="s">
        <v>20</v>
      </c>
      <c r="C743" s="661" t="s">
        <v>999</v>
      </c>
      <c r="D743" s="684" t="s">
        <v>1149</v>
      </c>
      <c r="E743" s="664">
        <v>308</v>
      </c>
      <c r="F743" s="665"/>
      <c r="G743" s="666">
        <v>7.8</v>
      </c>
      <c r="H743" s="687" t="s">
        <v>1150</v>
      </c>
      <c r="I743" s="681" t="s">
        <v>1146</v>
      </c>
      <c r="J743" s="681"/>
      <c r="K743" s="132">
        <v>13.75</v>
      </c>
      <c r="L743" s="132">
        <f t="shared" si="11"/>
        <v>107.25</v>
      </c>
      <c r="M743" s="661" t="s">
        <v>1146</v>
      </c>
      <c r="N743" s="661" t="s">
        <v>25</v>
      </c>
      <c r="O743" s="661" t="s">
        <v>25</v>
      </c>
    </row>
    <row r="744" ht="24" customHeight="1" spans="1:15">
      <c r="A744" s="661" t="s">
        <v>19</v>
      </c>
      <c r="B744" s="661" t="s">
        <v>20</v>
      </c>
      <c r="C744" s="661" t="s">
        <v>999</v>
      </c>
      <c r="D744" s="684" t="s">
        <v>1151</v>
      </c>
      <c r="E744" s="664">
        <v>289</v>
      </c>
      <c r="F744" s="665"/>
      <c r="G744" s="666">
        <v>2.5</v>
      </c>
      <c r="H744" s="687" t="s">
        <v>1150</v>
      </c>
      <c r="I744" s="681" t="s">
        <v>1146</v>
      </c>
      <c r="J744" s="681"/>
      <c r="K744" s="132">
        <v>13.75</v>
      </c>
      <c r="L744" s="132">
        <f t="shared" si="11"/>
        <v>34.375</v>
      </c>
      <c r="M744" s="661" t="s">
        <v>1146</v>
      </c>
      <c r="N744" s="661" t="s">
        <v>25</v>
      </c>
      <c r="O744" s="661" t="s">
        <v>25</v>
      </c>
    </row>
    <row r="745" ht="24" customHeight="1" spans="1:15">
      <c r="A745" s="661" t="s">
        <v>19</v>
      </c>
      <c r="B745" s="661" t="s">
        <v>20</v>
      </c>
      <c r="C745" s="661" t="s">
        <v>999</v>
      </c>
      <c r="D745" s="684" t="s">
        <v>1152</v>
      </c>
      <c r="E745" s="664">
        <v>202</v>
      </c>
      <c r="F745" s="665"/>
      <c r="G745" s="666">
        <v>1.66</v>
      </c>
      <c r="H745" s="687" t="s">
        <v>1150</v>
      </c>
      <c r="I745" s="681" t="s">
        <v>1146</v>
      </c>
      <c r="J745" s="681"/>
      <c r="K745" s="132">
        <v>13.75</v>
      </c>
      <c r="L745" s="132">
        <f t="shared" ref="L745:L808" si="12">G745*K745</f>
        <v>22.825</v>
      </c>
      <c r="M745" s="661" t="s">
        <v>1146</v>
      </c>
      <c r="N745" s="661" t="s">
        <v>25</v>
      </c>
      <c r="O745" s="661" t="s">
        <v>25</v>
      </c>
    </row>
    <row r="746" ht="24" customHeight="1" spans="1:15">
      <c r="A746" s="661" t="s">
        <v>19</v>
      </c>
      <c r="B746" s="661" t="s">
        <v>20</v>
      </c>
      <c r="C746" s="661" t="s">
        <v>999</v>
      </c>
      <c r="D746" s="684" t="s">
        <v>1009</v>
      </c>
      <c r="E746" s="664">
        <v>304</v>
      </c>
      <c r="F746" s="665"/>
      <c r="G746" s="666">
        <v>5.83</v>
      </c>
      <c r="H746" s="687" t="s">
        <v>1153</v>
      </c>
      <c r="I746" s="681" t="s">
        <v>1154</v>
      </c>
      <c r="J746" s="681"/>
      <c r="K746" s="132">
        <v>13.75</v>
      </c>
      <c r="L746" s="132">
        <f t="shared" si="12"/>
        <v>80.1625</v>
      </c>
      <c r="M746" s="661" t="s">
        <v>1154</v>
      </c>
      <c r="N746" s="661" t="s">
        <v>25</v>
      </c>
      <c r="O746" s="661" t="s">
        <v>25</v>
      </c>
    </row>
    <row r="747" ht="24" customHeight="1" spans="1:15">
      <c r="A747" s="661" t="s">
        <v>19</v>
      </c>
      <c r="B747" s="661" t="s">
        <v>20</v>
      </c>
      <c r="C747" s="661" t="s">
        <v>999</v>
      </c>
      <c r="D747" s="684" t="s">
        <v>1045</v>
      </c>
      <c r="E747" s="664">
        <v>293</v>
      </c>
      <c r="F747" s="665"/>
      <c r="G747" s="666">
        <v>2.88</v>
      </c>
      <c r="H747" s="687" t="s">
        <v>1153</v>
      </c>
      <c r="I747" s="681" t="s">
        <v>1154</v>
      </c>
      <c r="J747" s="681"/>
      <c r="K747" s="132">
        <v>13.75</v>
      </c>
      <c r="L747" s="132">
        <f t="shared" si="12"/>
        <v>39.6</v>
      </c>
      <c r="M747" s="661" t="s">
        <v>1154</v>
      </c>
      <c r="N747" s="661" t="s">
        <v>25</v>
      </c>
      <c r="O747" s="661" t="s">
        <v>25</v>
      </c>
    </row>
    <row r="748" ht="24" customHeight="1" spans="1:15">
      <c r="A748" s="661" t="s">
        <v>19</v>
      </c>
      <c r="B748" s="661" t="s">
        <v>20</v>
      </c>
      <c r="C748" s="661" t="s">
        <v>999</v>
      </c>
      <c r="D748" s="684" t="s">
        <v>1155</v>
      </c>
      <c r="E748" s="664">
        <v>246</v>
      </c>
      <c r="F748" s="665"/>
      <c r="G748" s="666">
        <v>8.87</v>
      </c>
      <c r="H748" s="687" t="s">
        <v>1156</v>
      </c>
      <c r="I748" s="681" t="s">
        <v>1154</v>
      </c>
      <c r="J748" s="681"/>
      <c r="K748" s="132">
        <v>13.75</v>
      </c>
      <c r="L748" s="132">
        <f t="shared" si="12"/>
        <v>121.9625</v>
      </c>
      <c r="M748" s="661" t="s">
        <v>1154</v>
      </c>
      <c r="N748" s="661" t="s">
        <v>25</v>
      </c>
      <c r="O748" s="661" t="s">
        <v>25</v>
      </c>
    </row>
    <row r="749" ht="24" customHeight="1" spans="1:15">
      <c r="A749" s="661" t="s">
        <v>19</v>
      </c>
      <c r="B749" s="661" t="s">
        <v>20</v>
      </c>
      <c r="C749" s="661" t="s">
        <v>999</v>
      </c>
      <c r="D749" s="684" t="s">
        <v>1157</v>
      </c>
      <c r="E749" s="664">
        <v>212</v>
      </c>
      <c r="F749" s="665"/>
      <c r="G749" s="666">
        <v>2</v>
      </c>
      <c r="H749" s="687" t="s">
        <v>1156</v>
      </c>
      <c r="I749" s="681" t="s">
        <v>1154</v>
      </c>
      <c r="J749" s="681"/>
      <c r="K749" s="132">
        <v>13.75</v>
      </c>
      <c r="L749" s="132">
        <f t="shared" si="12"/>
        <v>27.5</v>
      </c>
      <c r="M749" s="661" t="s">
        <v>1154</v>
      </c>
      <c r="N749" s="661" t="s">
        <v>25</v>
      </c>
      <c r="O749" s="661" t="s">
        <v>25</v>
      </c>
    </row>
    <row r="750" ht="24" customHeight="1" spans="1:15">
      <c r="A750" s="661" t="s">
        <v>19</v>
      </c>
      <c r="B750" s="661" t="s">
        <v>20</v>
      </c>
      <c r="C750" s="661" t="s">
        <v>999</v>
      </c>
      <c r="D750" s="684" t="s">
        <v>1158</v>
      </c>
      <c r="E750" s="664">
        <v>272</v>
      </c>
      <c r="F750" s="665"/>
      <c r="G750" s="666">
        <v>0.7</v>
      </c>
      <c r="H750" s="687" t="s">
        <v>1159</v>
      </c>
      <c r="I750" s="681" t="s">
        <v>1160</v>
      </c>
      <c r="J750" s="681"/>
      <c r="K750" s="132">
        <v>13.75</v>
      </c>
      <c r="L750" s="132">
        <f t="shared" si="12"/>
        <v>9.625</v>
      </c>
      <c r="M750" s="661" t="s">
        <v>1160</v>
      </c>
      <c r="N750" s="661" t="s">
        <v>25</v>
      </c>
      <c r="O750" s="661" t="s">
        <v>25</v>
      </c>
    </row>
    <row r="751" ht="24" customHeight="1" spans="1:15">
      <c r="A751" s="661" t="s">
        <v>19</v>
      </c>
      <c r="B751" s="661" t="s">
        <v>20</v>
      </c>
      <c r="C751" s="661" t="s">
        <v>999</v>
      </c>
      <c r="D751" s="684" t="s">
        <v>1161</v>
      </c>
      <c r="E751" s="664">
        <v>205</v>
      </c>
      <c r="F751" s="665"/>
      <c r="G751" s="666">
        <v>6.96</v>
      </c>
      <c r="H751" s="687" t="s">
        <v>1159</v>
      </c>
      <c r="I751" s="681" t="s">
        <v>1160</v>
      </c>
      <c r="J751" s="681"/>
      <c r="K751" s="132">
        <v>13.75</v>
      </c>
      <c r="L751" s="132">
        <f t="shared" si="12"/>
        <v>95.7</v>
      </c>
      <c r="M751" s="661" t="s">
        <v>1160</v>
      </c>
      <c r="N751" s="661" t="s">
        <v>25</v>
      </c>
      <c r="O751" s="661" t="s">
        <v>25</v>
      </c>
    </row>
    <row r="752" ht="24" customHeight="1" spans="1:15">
      <c r="A752" s="661" t="s">
        <v>19</v>
      </c>
      <c r="B752" s="661" t="s">
        <v>20</v>
      </c>
      <c r="C752" s="661" t="s">
        <v>999</v>
      </c>
      <c r="D752" s="684" t="s">
        <v>1049</v>
      </c>
      <c r="E752" s="664">
        <v>191</v>
      </c>
      <c r="F752" s="665"/>
      <c r="G752" s="666">
        <v>5.16</v>
      </c>
      <c r="H752" s="687" t="s">
        <v>1162</v>
      </c>
      <c r="I752" s="681" t="s">
        <v>1160</v>
      </c>
      <c r="J752" s="681"/>
      <c r="K752" s="132">
        <v>13.75</v>
      </c>
      <c r="L752" s="132">
        <f t="shared" si="12"/>
        <v>70.95</v>
      </c>
      <c r="M752" s="661" t="s">
        <v>1160</v>
      </c>
      <c r="N752" s="661" t="s">
        <v>25</v>
      </c>
      <c r="O752" s="661" t="s">
        <v>25</v>
      </c>
    </row>
    <row r="753" ht="24" customHeight="1" spans="1:15">
      <c r="A753" s="661" t="s">
        <v>19</v>
      </c>
      <c r="B753" s="661" t="s">
        <v>20</v>
      </c>
      <c r="C753" s="661" t="s">
        <v>999</v>
      </c>
      <c r="D753" s="684" t="s">
        <v>1163</v>
      </c>
      <c r="E753" s="664">
        <v>280</v>
      </c>
      <c r="F753" s="665"/>
      <c r="G753" s="666">
        <v>8</v>
      </c>
      <c r="H753" s="687" t="s">
        <v>1162</v>
      </c>
      <c r="I753" s="681" t="s">
        <v>1160</v>
      </c>
      <c r="J753" s="681"/>
      <c r="K753" s="132">
        <v>13.75</v>
      </c>
      <c r="L753" s="132">
        <f t="shared" si="12"/>
        <v>110</v>
      </c>
      <c r="M753" s="661" t="s">
        <v>1160</v>
      </c>
      <c r="N753" s="661" t="s">
        <v>25</v>
      </c>
      <c r="O753" s="661" t="s">
        <v>25</v>
      </c>
    </row>
    <row r="754" ht="24" customHeight="1" spans="1:15">
      <c r="A754" s="661" t="s">
        <v>19</v>
      </c>
      <c r="B754" s="661" t="s">
        <v>20</v>
      </c>
      <c r="C754" s="661" t="s">
        <v>999</v>
      </c>
      <c r="D754" s="684" t="s">
        <v>1163</v>
      </c>
      <c r="E754" s="664">
        <v>275</v>
      </c>
      <c r="F754" s="665"/>
      <c r="G754" s="666">
        <v>2.71</v>
      </c>
      <c r="H754" s="687" t="s">
        <v>1162</v>
      </c>
      <c r="I754" s="681" t="s">
        <v>1160</v>
      </c>
      <c r="J754" s="681"/>
      <c r="K754" s="132">
        <v>13.75</v>
      </c>
      <c r="L754" s="132">
        <f t="shared" si="12"/>
        <v>37.2625</v>
      </c>
      <c r="M754" s="661" t="s">
        <v>1160</v>
      </c>
      <c r="N754" s="661" t="s">
        <v>25</v>
      </c>
      <c r="O754" s="661" t="s">
        <v>25</v>
      </c>
    </row>
    <row r="755" ht="24" customHeight="1" spans="1:15">
      <c r="A755" s="661" t="s">
        <v>19</v>
      </c>
      <c r="B755" s="661" t="s">
        <v>20</v>
      </c>
      <c r="C755" s="661" t="s">
        <v>999</v>
      </c>
      <c r="D755" s="684" t="s">
        <v>1164</v>
      </c>
      <c r="E755" s="664">
        <v>122</v>
      </c>
      <c r="F755" s="665"/>
      <c r="G755" s="666">
        <v>6.1</v>
      </c>
      <c r="H755" s="687" t="s">
        <v>1165</v>
      </c>
      <c r="I755" s="681" t="s">
        <v>1166</v>
      </c>
      <c r="J755" s="681"/>
      <c r="K755" s="132">
        <v>13.75</v>
      </c>
      <c r="L755" s="132">
        <f t="shared" si="12"/>
        <v>83.875</v>
      </c>
      <c r="M755" s="661" t="s">
        <v>1166</v>
      </c>
      <c r="N755" s="661" t="s">
        <v>25</v>
      </c>
      <c r="O755" s="661" t="s">
        <v>25</v>
      </c>
    </row>
    <row r="756" ht="24" customHeight="1" spans="1:15">
      <c r="A756" s="661" t="s">
        <v>19</v>
      </c>
      <c r="B756" s="661" t="s">
        <v>20</v>
      </c>
      <c r="C756" s="661" t="s">
        <v>999</v>
      </c>
      <c r="D756" s="684" t="s">
        <v>1167</v>
      </c>
      <c r="E756" s="664">
        <v>6</v>
      </c>
      <c r="F756" s="665"/>
      <c r="G756" s="666">
        <v>15.4</v>
      </c>
      <c r="H756" s="687" t="s">
        <v>1165</v>
      </c>
      <c r="I756" s="681" t="s">
        <v>1166</v>
      </c>
      <c r="J756" s="681"/>
      <c r="K756" s="132">
        <v>13.75</v>
      </c>
      <c r="L756" s="132">
        <f t="shared" si="12"/>
        <v>211.75</v>
      </c>
      <c r="M756" s="661" t="s">
        <v>1166</v>
      </c>
      <c r="N756" s="661" t="s">
        <v>25</v>
      </c>
      <c r="O756" s="661" t="s">
        <v>25</v>
      </c>
    </row>
    <row r="757" ht="24" customHeight="1" spans="1:15">
      <c r="A757" s="661" t="s">
        <v>19</v>
      </c>
      <c r="B757" s="661" t="s">
        <v>20</v>
      </c>
      <c r="C757" s="661" t="s">
        <v>999</v>
      </c>
      <c r="D757" s="684" t="s">
        <v>1168</v>
      </c>
      <c r="E757" s="664">
        <v>198</v>
      </c>
      <c r="F757" s="665"/>
      <c r="G757" s="666">
        <v>2.6</v>
      </c>
      <c r="H757" s="687" t="s">
        <v>1169</v>
      </c>
      <c r="I757" s="681" t="s">
        <v>1170</v>
      </c>
      <c r="J757" s="681"/>
      <c r="K757" s="132">
        <v>13.75</v>
      </c>
      <c r="L757" s="132">
        <f t="shared" si="12"/>
        <v>35.75</v>
      </c>
      <c r="M757" s="661" t="s">
        <v>1170</v>
      </c>
      <c r="N757" s="661" t="s">
        <v>25</v>
      </c>
      <c r="O757" s="661" t="s">
        <v>25</v>
      </c>
    </row>
    <row r="758" ht="24" customHeight="1" spans="1:15">
      <c r="A758" s="661" t="s">
        <v>19</v>
      </c>
      <c r="B758" s="661" t="s">
        <v>20</v>
      </c>
      <c r="C758" s="661" t="s">
        <v>999</v>
      </c>
      <c r="D758" s="684" t="s">
        <v>1171</v>
      </c>
      <c r="E758" s="664">
        <v>149</v>
      </c>
      <c r="F758" s="665"/>
      <c r="G758" s="666">
        <v>3.93</v>
      </c>
      <c r="H758" s="687" t="s">
        <v>1169</v>
      </c>
      <c r="I758" s="681" t="s">
        <v>1170</v>
      </c>
      <c r="J758" s="681"/>
      <c r="K758" s="132">
        <v>13.75</v>
      </c>
      <c r="L758" s="132">
        <f t="shared" si="12"/>
        <v>54.0375</v>
      </c>
      <c r="M758" s="661" t="s">
        <v>1170</v>
      </c>
      <c r="N758" s="661" t="s">
        <v>25</v>
      </c>
      <c r="O758" s="661" t="s">
        <v>25</v>
      </c>
    </row>
    <row r="759" ht="24" customHeight="1" spans="1:15">
      <c r="A759" s="661" t="s">
        <v>19</v>
      </c>
      <c r="B759" s="661" t="s">
        <v>20</v>
      </c>
      <c r="C759" s="661" t="s">
        <v>999</v>
      </c>
      <c r="D759" s="684" t="s">
        <v>1096</v>
      </c>
      <c r="E759" s="664">
        <v>254</v>
      </c>
      <c r="F759" s="665"/>
      <c r="G759" s="666">
        <v>1.57</v>
      </c>
      <c r="H759" s="687" t="s">
        <v>1172</v>
      </c>
      <c r="I759" s="681" t="s">
        <v>1170</v>
      </c>
      <c r="J759" s="681"/>
      <c r="K759" s="132">
        <v>13.75</v>
      </c>
      <c r="L759" s="132">
        <f t="shared" si="12"/>
        <v>21.5875</v>
      </c>
      <c r="M759" s="661" t="s">
        <v>1170</v>
      </c>
      <c r="N759" s="661" t="s">
        <v>25</v>
      </c>
      <c r="O759" s="661" t="s">
        <v>25</v>
      </c>
    </row>
    <row r="760" ht="24" customHeight="1" spans="1:15">
      <c r="A760" s="661" t="s">
        <v>19</v>
      </c>
      <c r="B760" s="661" t="s">
        <v>20</v>
      </c>
      <c r="C760" s="661" t="s">
        <v>999</v>
      </c>
      <c r="D760" s="684" t="s">
        <v>1173</v>
      </c>
      <c r="E760" s="664">
        <v>242</v>
      </c>
      <c r="F760" s="665"/>
      <c r="G760" s="666">
        <v>2.5</v>
      </c>
      <c r="H760" s="687" t="s">
        <v>1172</v>
      </c>
      <c r="I760" s="681" t="s">
        <v>1170</v>
      </c>
      <c r="J760" s="681"/>
      <c r="K760" s="132">
        <v>13.75</v>
      </c>
      <c r="L760" s="132">
        <f t="shared" si="12"/>
        <v>34.375</v>
      </c>
      <c r="M760" s="661" t="s">
        <v>1170</v>
      </c>
      <c r="N760" s="661" t="s">
        <v>25</v>
      </c>
      <c r="O760" s="661" t="s">
        <v>25</v>
      </c>
    </row>
    <row r="761" ht="24" customHeight="1" spans="1:15">
      <c r="A761" s="661" t="s">
        <v>19</v>
      </c>
      <c r="B761" s="661" t="s">
        <v>20</v>
      </c>
      <c r="C761" s="661" t="s">
        <v>999</v>
      </c>
      <c r="D761" s="684" t="s">
        <v>1015</v>
      </c>
      <c r="E761" s="664">
        <v>4</v>
      </c>
      <c r="F761" s="665"/>
      <c r="G761" s="666">
        <v>5.9</v>
      </c>
      <c r="H761" s="687" t="s">
        <v>1174</v>
      </c>
      <c r="I761" s="681" t="s">
        <v>1175</v>
      </c>
      <c r="J761" s="681"/>
      <c r="K761" s="132">
        <v>13.75</v>
      </c>
      <c r="L761" s="132">
        <f t="shared" si="12"/>
        <v>81.125</v>
      </c>
      <c r="M761" s="661" t="s">
        <v>1175</v>
      </c>
      <c r="N761" s="661" t="s">
        <v>25</v>
      </c>
      <c r="O761" s="661" t="s">
        <v>25</v>
      </c>
    </row>
    <row r="762" ht="24" customHeight="1" spans="1:15">
      <c r="A762" s="661" t="s">
        <v>19</v>
      </c>
      <c r="B762" s="661" t="s">
        <v>20</v>
      </c>
      <c r="C762" s="661" t="s">
        <v>999</v>
      </c>
      <c r="D762" s="684" t="s">
        <v>1176</v>
      </c>
      <c r="E762" s="664">
        <v>113</v>
      </c>
      <c r="F762" s="665"/>
      <c r="G762" s="666">
        <v>2.7</v>
      </c>
      <c r="H762" s="687" t="s">
        <v>1174</v>
      </c>
      <c r="I762" s="681" t="s">
        <v>1175</v>
      </c>
      <c r="J762" s="681"/>
      <c r="K762" s="132">
        <v>13.75</v>
      </c>
      <c r="L762" s="132">
        <f t="shared" si="12"/>
        <v>37.125</v>
      </c>
      <c r="M762" s="661" t="s">
        <v>1175</v>
      </c>
      <c r="N762" s="661" t="s">
        <v>25</v>
      </c>
      <c r="O762" s="661" t="s">
        <v>25</v>
      </c>
    </row>
    <row r="763" ht="24" customHeight="1" spans="1:15">
      <c r="A763" s="661" t="s">
        <v>19</v>
      </c>
      <c r="B763" s="661" t="s">
        <v>20</v>
      </c>
      <c r="C763" s="661" t="s">
        <v>999</v>
      </c>
      <c r="D763" s="684" t="s">
        <v>1018</v>
      </c>
      <c r="E763" s="664">
        <v>127</v>
      </c>
      <c r="F763" s="665"/>
      <c r="G763" s="666">
        <v>6.1</v>
      </c>
      <c r="H763" s="687" t="s">
        <v>1174</v>
      </c>
      <c r="I763" s="681" t="s">
        <v>1175</v>
      </c>
      <c r="J763" s="681"/>
      <c r="K763" s="132">
        <v>13.75</v>
      </c>
      <c r="L763" s="132">
        <f t="shared" si="12"/>
        <v>83.875</v>
      </c>
      <c r="M763" s="661" t="s">
        <v>1175</v>
      </c>
      <c r="N763" s="661" t="s">
        <v>25</v>
      </c>
      <c r="O763" s="661" t="s">
        <v>25</v>
      </c>
    </row>
    <row r="764" ht="24" customHeight="1" spans="1:15">
      <c r="A764" s="661" t="s">
        <v>19</v>
      </c>
      <c r="B764" s="661" t="s">
        <v>20</v>
      </c>
      <c r="C764" s="661" t="s">
        <v>999</v>
      </c>
      <c r="D764" s="684" t="s">
        <v>1177</v>
      </c>
      <c r="E764" s="685" t="s">
        <v>1178</v>
      </c>
      <c r="F764" s="693"/>
      <c r="G764" s="666">
        <v>4.43</v>
      </c>
      <c r="H764" s="687" t="s">
        <v>1179</v>
      </c>
      <c r="I764" s="681" t="s">
        <v>1180</v>
      </c>
      <c r="J764" s="681"/>
      <c r="K764" s="132">
        <v>13.75</v>
      </c>
      <c r="L764" s="132">
        <f t="shared" si="12"/>
        <v>60.9125</v>
      </c>
      <c r="M764" s="661" t="s">
        <v>1180</v>
      </c>
      <c r="N764" s="661" t="s">
        <v>25</v>
      </c>
      <c r="O764" s="661" t="s">
        <v>25</v>
      </c>
    </row>
    <row r="765" ht="24" customHeight="1" spans="1:15">
      <c r="A765" s="661" t="s">
        <v>19</v>
      </c>
      <c r="B765" s="661" t="s">
        <v>20</v>
      </c>
      <c r="C765" s="661" t="s">
        <v>999</v>
      </c>
      <c r="D765" s="684" t="s">
        <v>1181</v>
      </c>
      <c r="E765" s="685" t="s">
        <v>1182</v>
      </c>
      <c r="F765" s="693"/>
      <c r="G765" s="666">
        <v>6</v>
      </c>
      <c r="H765" s="687" t="s">
        <v>1179</v>
      </c>
      <c r="I765" s="681" t="s">
        <v>1180</v>
      </c>
      <c r="J765" s="681"/>
      <c r="K765" s="132">
        <v>13.75</v>
      </c>
      <c r="L765" s="132">
        <f t="shared" si="12"/>
        <v>82.5</v>
      </c>
      <c r="M765" s="661" t="s">
        <v>1180</v>
      </c>
      <c r="N765" s="661" t="s">
        <v>25</v>
      </c>
      <c r="O765" s="661" t="s">
        <v>25</v>
      </c>
    </row>
    <row r="766" ht="24" customHeight="1" spans="1:15">
      <c r="A766" s="661" t="s">
        <v>19</v>
      </c>
      <c r="B766" s="661" t="s">
        <v>20</v>
      </c>
      <c r="C766" s="661" t="s">
        <v>999</v>
      </c>
      <c r="D766" s="684" t="s">
        <v>1183</v>
      </c>
      <c r="E766" s="685" t="s">
        <v>1184</v>
      </c>
      <c r="F766" s="693"/>
      <c r="G766" s="666">
        <v>6.9</v>
      </c>
      <c r="H766" s="687" t="s">
        <v>1179</v>
      </c>
      <c r="I766" s="681" t="s">
        <v>1180</v>
      </c>
      <c r="J766" s="681"/>
      <c r="K766" s="132">
        <v>13.75</v>
      </c>
      <c r="L766" s="132">
        <f t="shared" si="12"/>
        <v>94.875</v>
      </c>
      <c r="M766" s="661" t="s">
        <v>1180</v>
      </c>
      <c r="N766" s="661" t="s">
        <v>25</v>
      </c>
      <c r="O766" s="661" t="s">
        <v>25</v>
      </c>
    </row>
    <row r="767" ht="24" customHeight="1" spans="1:15">
      <c r="A767" s="661" t="s">
        <v>19</v>
      </c>
      <c r="B767" s="661" t="s">
        <v>20</v>
      </c>
      <c r="C767" s="661" t="s">
        <v>999</v>
      </c>
      <c r="D767" s="684" t="s">
        <v>1131</v>
      </c>
      <c r="E767" s="664">
        <v>133</v>
      </c>
      <c r="F767" s="665"/>
      <c r="G767" s="666">
        <v>1.1</v>
      </c>
      <c r="H767" s="687" t="s">
        <v>1185</v>
      </c>
      <c r="I767" s="681" t="s">
        <v>1186</v>
      </c>
      <c r="J767" s="681"/>
      <c r="K767" s="132">
        <v>13.75</v>
      </c>
      <c r="L767" s="132">
        <f t="shared" si="12"/>
        <v>15.125</v>
      </c>
      <c r="M767" s="661" t="s">
        <v>1186</v>
      </c>
      <c r="N767" s="661" t="s">
        <v>25</v>
      </c>
      <c r="O767" s="661" t="s">
        <v>25</v>
      </c>
    </row>
    <row r="768" ht="24" customHeight="1" spans="1:15">
      <c r="A768" s="661" t="s">
        <v>19</v>
      </c>
      <c r="B768" s="661" t="s">
        <v>20</v>
      </c>
      <c r="C768" s="661" t="s">
        <v>999</v>
      </c>
      <c r="D768" s="684" t="s">
        <v>1000</v>
      </c>
      <c r="E768" s="664">
        <v>116</v>
      </c>
      <c r="F768" s="665"/>
      <c r="G768" s="666">
        <v>9.8</v>
      </c>
      <c r="H768" s="687" t="s">
        <v>1187</v>
      </c>
      <c r="I768" s="681" t="s">
        <v>1186</v>
      </c>
      <c r="J768" s="681"/>
      <c r="K768" s="132">
        <v>13.75</v>
      </c>
      <c r="L768" s="132">
        <f t="shared" si="12"/>
        <v>134.75</v>
      </c>
      <c r="M768" s="661" t="s">
        <v>1186</v>
      </c>
      <c r="N768" s="661" t="s">
        <v>25</v>
      </c>
      <c r="O768" s="661" t="s">
        <v>25</v>
      </c>
    </row>
    <row r="769" ht="24" customHeight="1" spans="1:15">
      <c r="A769" s="661" t="s">
        <v>19</v>
      </c>
      <c r="B769" s="661" t="s">
        <v>20</v>
      </c>
      <c r="C769" s="661" t="s">
        <v>999</v>
      </c>
      <c r="D769" s="684" t="s">
        <v>1088</v>
      </c>
      <c r="E769" s="664">
        <v>94</v>
      </c>
      <c r="F769" s="665"/>
      <c r="G769" s="666">
        <v>7</v>
      </c>
      <c r="H769" s="687" t="s">
        <v>1187</v>
      </c>
      <c r="I769" s="681" t="s">
        <v>1186</v>
      </c>
      <c r="J769" s="681"/>
      <c r="K769" s="132">
        <v>13.75</v>
      </c>
      <c r="L769" s="132">
        <f t="shared" si="12"/>
        <v>96.25</v>
      </c>
      <c r="M769" s="661" t="s">
        <v>1186</v>
      </c>
      <c r="N769" s="661" t="s">
        <v>25</v>
      </c>
      <c r="O769" s="661" t="s">
        <v>25</v>
      </c>
    </row>
    <row r="770" ht="24" customHeight="1" spans="1:15">
      <c r="A770" s="661" t="s">
        <v>19</v>
      </c>
      <c r="B770" s="661" t="s">
        <v>20</v>
      </c>
      <c r="C770" s="661" t="s">
        <v>999</v>
      </c>
      <c r="D770" s="684" t="s">
        <v>1188</v>
      </c>
      <c r="E770" s="664">
        <v>110</v>
      </c>
      <c r="F770" s="665"/>
      <c r="G770" s="666">
        <v>3.3</v>
      </c>
      <c r="H770" s="687" t="s">
        <v>1187</v>
      </c>
      <c r="I770" s="681" t="s">
        <v>1186</v>
      </c>
      <c r="J770" s="681"/>
      <c r="K770" s="132">
        <v>13.75</v>
      </c>
      <c r="L770" s="132">
        <f t="shared" si="12"/>
        <v>45.375</v>
      </c>
      <c r="M770" s="661" t="s">
        <v>1186</v>
      </c>
      <c r="N770" s="661" t="s">
        <v>25</v>
      </c>
      <c r="O770" s="661" t="s">
        <v>25</v>
      </c>
    </row>
    <row r="771" ht="24" customHeight="1" spans="1:15">
      <c r="A771" s="661" t="s">
        <v>19</v>
      </c>
      <c r="B771" s="661" t="s">
        <v>20</v>
      </c>
      <c r="C771" s="661" t="s">
        <v>999</v>
      </c>
      <c r="D771" s="684" t="s">
        <v>1085</v>
      </c>
      <c r="E771" s="664">
        <v>90</v>
      </c>
      <c r="F771" s="665"/>
      <c r="G771" s="666">
        <v>2.4</v>
      </c>
      <c r="H771" s="687" t="s">
        <v>1189</v>
      </c>
      <c r="I771" s="681" t="s">
        <v>1190</v>
      </c>
      <c r="J771" s="681"/>
      <c r="K771" s="132">
        <v>13.75</v>
      </c>
      <c r="L771" s="132">
        <f t="shared" si="12"/>
        <v>33</v>
      </c>
      <c r="M771" s="661" t="s">
        <v>1190</v>
      </c>
      <c r="N771" s="661" t="s">
        <v>25</v>
      </c>
      <c r="O771" s="661" t="s">
        <v>25</v>
      </c>
    </row>
    <row r="772" ht="24" customHeight="1" spans="1:15">
      <c r="A772" s="661" t="s">
        <v>19</v>
      </c>
      <c r="B772" s="661" t="s">
        <v>20</v>
      </c>
      <c r="C772" s="661" t="s">
        <v>999</v>
      </c>
      <c r="D772" s="684" t="s">
        <v>1032</v>
      </c>
      <c r="E772" s="664">
        <v>88</v>
      </c>
      <c r="F772" s="665"/>
      <c r="G772" s="666">
        <v>9.8</v>
      </c>
      <c r="H772" s="687" t="s">
        <v>1189</v>
      </c>
      <c r="I772" s="681" t="s">
        <v>1190</v>
      </c>
      <c r="J772" s="681"/>
      <c r="K772" s="132">
        <v>13.75</v>
      </c>
      <c r="L772" s="132">
        <f t="shared" si="12"/>
        <v>134.75</v>
      </c>
      <c r="M772" s="661" t="s">
        <v>1190</v>
      </c>
      <c r="N772" s="661" t="s">
        <v>25</v>
      </c>
      <c r="O772" s="661" t="s">
        <v>25</v>
      </c>
    </row>
    <row r="773" ht="24" customHeight="1" spans="1:15">
      <c r="A773" s="661" t="s">
        <v>19</v>
      </c>
      <c r="B773" s="661" t="s">
        <v>20</v>
      </c>
      <c r="C773" s="661" t="s">
        <v>999</v>
      </c>
      <c r="D773" s="684" t="s">
        <v>1191</v>
      </c>
      <c r="E773" s="664">
        <v>201</v>
      </c>
      <c r="F773" s="665"/>
      <c r="G773" s="666">
        <v>12.24</v>
      </c>
      <c r="H773" s="687" t="s">
        <v>1192</v>
      </c>
      <c r="I773" s="681" t="s">
        <v>1193</v>
      </c>
      <c r="J773" s="681"/>
      <c r="K773" s="132">
        <v>13.75</v>
      </c>
      <c r="L773" s="132">
        <f t="shared" si="12"/>
        <v>168.3</v>
      </c>
      <c r="M773" s="661" t="s">
        <v>1193</v>
      </c>
      <c r="N773" s="661" t="s">
        <v>25</v>
      </c>
      <c r="O773" s="661" t="s">
        <v>25</v>
      </c>
    </row>
    <row r="774" ht="24" customHeight="1" spans="1:15">
      <c r="A774" s="661" t="s">
        <v>19</v>
      </c>
      <c r="B774" s="661" t="s">
        <v>20</v>
      </c>
      <c r="C774" s="661" t="s">
        <v>999</v>
      </c>
      <c r="D774" s="684" t="s">
        <v>1194</v>
      </c>
      <c r="E774" s="664">
        <v>194</v>
      </c>
      <c r="F774" s="665"/>
      <c r="G774" s="666">
        <v>13</v>
      </c>
      <c r="H774" s="687" t="s">
        <v>1192</v>
      </c>
      <c r="I774" s="681" t="s">
        <v>1193</v>
      </c>
      <c r="J774" s="681"/>
      <c r="K774" s="132">
        <v>13.75</v>
      </c>
      <c r="L774" s="132">
        <f t="shared" si="12"/>
        <v>178.75</v>
      </c>
      <c r="M774" s="661" t="s">
        <v>1193</v>
      </c>
      <c r="N774" s="661" t="s">
        <v>25</v>
      </c>
      <c r="O774" s="661" t="s">
        <v>25</v>
      </c>
    </row>
    <row r="775" ht="24" customHeight="1" spans="1:15">
      <c r="A775" s="661" t="s">
        <v>19</v>
      </c>
      <c r="B775" s="661" t="s">
        <v>20</v>
      </c>
      <c r="C775" s="661" t="s">
        <v>999</v>
      </c>
      <c r="D775" s="684" t="s">
        <v>1096</v>
      </c>
      <c r="E775" s="664">
        <v>313</v>
      </c>
      <c r="F775" s="665"/>
      <c r="G775" s="666">
        <v>1.5</v>
      </c>
      <c r="H775" s="687" t="s">
        <v>1195</v>
      </c>
      <c r="I775" s="681" t="s">
        <v>1196</v>
      </c>
      <c r="J775" s="680"/>
      <c r="K775" s="132">
        <v>13.75</v>
      </c>
      <c r="L775" s="132">
        <f t="shared" si="12"/>
        <v>20.625</v>
      </c>
      <c r="M775" s="661" t="s">
        <v>1196</v>
      </c>
      <c r="N775" s="661" t="s">
        <v>25</v>
      </c>
      <c r="O775" s="661" t="s">
        <v>25</v>
      </c>
    </row>
    <row r="776" ht="24" customHeight="1" spans="1:15">
      <c r="A776" s="661" t="s">
        <v>19</v>
      </c>
      <c r="B776" s="661" t="s">
        <v>20</v>
      </c>
      <c r="C776" s="661" t="s">
        <v>999</v>
      </c>
      <c r="D776" s="684" t="s">
        <v>1113</v>
      </c>
      <c r="E776" s="664">
        <v>253</v>
      </c>
      <c r="F776" s="665"/>
      <c r="G776" s="666">
        <v>4.55</v>
      </c>
      <c r="H776" s="687" t="s">
        <v>1195</v>
      </c>
      <c r="I776" s="681" t="s">
        <v>1196</v>
      </c>
      <c r="J776" s="681"/>
      <c r="K776" s="132">
        <v>13.75</v>
      </c>
      <c r="L776" s="132">
        <f t="shared" si="12"/>
        <v>62.5625</v>
      </c>
      <c r="M776" s="661" t="s">
        <v>1196</v>
      </c>
      <c r="N776" s="661" t="s">
        <v>25</v>
      </c>
      <c r="O776" s="661" t="s">
        <v>25</v>
      </c>
    </row>
    <row r="777" ht="24" customHeight="1" spans="1:15">
      <c r="A777" s="661" t="s">
        <v>19</v>
      </c>
      <c r="B777" s="661" t="s">
        <v>20</v>
      </c>
      <c r="C777" s="661" t="s">
        <v>999</v>
      </c>
      <c r="D777" s="684" t="s">
        <v>1197</v>
      </c>
      <c r="E777" s="664">
        <v>204</v>
      </c>
      <c r="F777" s="665"/>
      <c r="G777" s="666">
        <v>1.21</v>
      </c>
      <c r="H777" s="687" t="s">
        <v>1195</v>
      </c>
      <c r="I777" s="681" t="s">
        <v>1196</v>
      </c>
      <c r="J777" s="681"/>
      <c r="K777" s="132">
        <v>13.75</v>
      </c>
      <c r="L777" s="132">
        <f t="shared" si="12"/>
        <v>16.6375</v>
      </c>
      <c r="M777" s="661" t="s">
        <v>1196</v>
      </c>
      <c r="N777" s="661" t="s">
        <v>25</v>
      </c>
      <c r="O777" s="661" t="s">
        <v>25</v>
      </c>
    </row>
    <row r="778" ht="24" customHeight="1" spans="1:15">
      <c r="A778" s="661" t="s">
        <v>19</v>
      </c>
      <c r="B778" s="661" t="s">
        <v>20</v>
      </c>
      <c r="C778" s="661" t="s">
        <v>999</v>
      </c>
      <c r="D778" s="684" t="s">
        <v>1198</v>
      </c>
      <c r="E778" s="664">
        <v>155</v>
      </c>
      <c r="F778" s="665"/>
      <c r="G778" s="666">
        <v>3</v>
      </c>
      <c r="H778" s="687" t="s">
        <v>1199</v>
      </c>
      <c r="I778" s="681" t="s">
        <v>1196</v>
      </c>
      <c r="J778" s="681"/>
      <c r="K778" s="132">
        <v>13.75</v>
      </c>
      <c r="L778" s="132">
        <f t="shared" si="12"/>
        <v>41.25</v>
      </c>
      <c r="M778" s="661" t="s">
        <v>1196</v>
      </c>
      <c r="N778" s="661" t="s">
        <v>25</v>
      </c>
      <c r="O778" s="661" t="s">
        <v>25</v>
      </c>
    </row>
    <row r="779" ht="24" customHeight="1" spans="1:15">
      <c r="A779" s="661" t="s">
        <v>19</v>
      </c>
      <c r="B779" s="661" t="s">
        <v>20</v>
      </c>
      <c r="C779" s="661" t="s">
        <v>999</v>
      </c>
      <c r="D779" s="684" t="s">
        <v>1117</v>
      </c>
      <c r="E779" s="664">
        <v>117</v>
      </c>
      <c r="F779" s="665"/>
      <c r="G779" s="666">
        <v>3.7</v>
      </c>
      <c r="H779" s="687" t="s">
        <v>1200</v>
      </c>
      <c r="I779" s="681" t="s">
        <v>1201</v>
      </c>
      <c r="J779" s="681"/>
      <c r="K779" s="132">
        <v>13.75</v>
      </c>
      <c r="L779" s="132">
        <f t="shared" si="12"/>
        <v>50.875</v>
      </c>
      <c r="M779" s="661" t="s">
        <v>1201</v>
      </c>
      <c r="N779" s="661" t="s">
        <v>25</v>
      </c>
      <c r="O779" s="661" t="s">
        <v>25</v>
      </c>
    </row>
    <row r="780" ht="24" customHeight="1" spans="1:15">
      <c r="A780" s="661" t="s">
        <v>19</v>
      </c>
      <c r="B780" s="661" t="s">
        <v>20</v>
      </c>
      <c r="C780" s="661" t="s">
        <v>999</v>
      </c>
      <c r="D780" s="684" t="s">
        <v>1117</v>
      </c>
      <c r="E780" s="664">
        <v>112</v>
      </c>
      <c r="F780" s="665"/>
      <c r="G780" s="666">
        <v>6.2</v>
      </c>
      <c r="H780" s="687" t="s">
        <v>1200</v>
      </c>
      <c r="I780" s="681" t="s">
        <v>1201</v>
      </c>
      <c r="J780" s="681"/>
      <c r="K780" s="132">
        <v>13.75</v>
      </c>
      <c r="L780" s="132">
        <f t="shared" si="12"/>
        <v>85.25</v>
      </c>
      <c r="M780" s="661" t="s">
        <v>1201</v>
      </c>
      <c r="N780" s="661" t="s">
        <v>25</v>
      </c>
      <c r="O780" s="661" t="s">
        <v>25</v>
      </c>
    </row>
    <row r="781" ht="24" customHeight="1" spans="1:15">
      <c r="A781" s="661" t="s">
        <v>19</v>
      </c>
      <c r="B781" s="661" t="s">
        <v>20</v>
      </c>
      <c r="C781" s="661" t="s">
        <v>999</v>
      </c>
      <c r="D781" s="684" t="s">
        <v>1202</v>
      </c>
      <c r="E781" s="664">
        <v>37</v>
      </c>
      <c r="F781" s="665"/>
      <c r="G781" s="666">
        <v>6.6</v>
      </c>
      <c r="H781" s="687" t="s">
        <v>1200</v>
      </c>
      <c r="I781" s="681" t="s">
        <v>1201</v>
      </c>
      <c r="J781" s="681"/>
      <c r="K781" s="132">
        <v>13.75</v>
      </c>
      <c r="L781" s="132">
        <f t="shared" si="12"/>
        <v>90.75</v>
      </c>
      <c r="M781" s="661" t="s">
        <v>1201</v>
      </c>
      <c r="N781" s="661" t="s">
        <v>25</v>
      </c>
      <c r="O781" s="661" t="s">
        <v>25</v>
      </c>
    </row>
    <row r="782" ht="24" customHeight="1" spans="1:15">
      <c r="A782" s="661" t="s">
        <v>19</v>
      </c>
      <c r="B782" s="661" t="s">
        <v>20</v>
      </c>
      <c r="C782" s="661" t="s">
        <v>999</v>
      </c>
      <c r="D782" s="684" t="s">
        <v>1203</v>
      </c>
      <c r="E782" s="664">
        <v>103</v>
      </c>
      <c r="F782" s="665"/>
      <c r="G782" s="666">
        <v>1.7</v>
      </c>
      <c r="H782" s="687" t="s">
        <v>1204</v>
      </c>
      <c r="I782" s="681" t="s">
        <v>1201</v>
      </c>
      <c r="J782" s="681"/>
      <c r="K782" s="132">
        <v>13.75</v>
      </c>
      <c r="L782" s="132">
        <f t="shared" si="12"/>
        <v>23.375</v>
      </c>
      <c r="M782" s="661" t="s">
        <v>1201</v>
      </c>
      <c r="N782" s="661" t="s">
        <v>25</v>
      </c>
      <c r="O782" s="661" t="s">
        <v>25</v>
      </c>
    </row>
    <row r="783" ht="24" customHeight="1" spans="1:15">
      <c r="A783" s="661" t="s">
        <v>19</v>
      </c>
      <c r="B783" s="661" t="s">
        <v>20</v>
      </c>
      <c r="C783" s="661" t="s">
        <v>999</v>
      </c>
      <c r="D783" s="684" t="s">
        <v>371</v>
      </c>
      <c r="E783" s="664">
        <v>121</v>
      </c>
      <c r="F783" s="665"/>
      <c r="G783" s="666">
        <v>3.15</v>
      </c>
      <c r="H783" s="687" t="s">
        <v>1205</v>
      </c>
      <c r="I783" s="681" t="s">
        <v>1206</v>
      </c>
      <c r="J783" s="681"/>
      <c r="K783" s="132">
        <v>13.75</v>
      </c>
      <c r="L783" s="132">
        <f t="shared" si="12"/>
        <v>43.3125</v>
      </c>
      <c r="M783" s="661" t="s">
        <v>1206</v>
      </c>
      <c r="N783" s="661" t="s">
        <v>25</v>
      </c>
      <c r="O783" s="661" t="s">
        <v>25</v>
      </c>
    </row>
    <row r="784" ht="24" customHeight="1" spans="1:15">
      <c r="A784" s="661" t="s">
        <v>19</v>
      </c>
      <c r="B784" s="661" t="s">
        <v>20</v>
      </c>
      <c r="C784" s="661" t="s">
        <v>999</v>
      </c>
      <c r="D784" s="684" t="s">
        <v>1096</v>
      </c>
      <c r="E784" s="664">
        <v>85</v>
      </c>
      <c r="F784" s="665"/>
      <c r="G784" s="666">
        <v>10.2</v>
      </c>
      <c r="H784" s="687" t="s">
        <v>1205</v>
      </c>
      <c r="I784" s="681" t="s">
        <v>1206</v>
      </c>
      <c r="J784" s="681"/>
      <c r="K784" s="132">
        <v>13.75</v>
      </c>
      <c r="L784" s="132">
        <f t="shared" si="12"/>
        <v>140.25</v>
      </c>
      <c r="M784" s="661" t="s">
        <v>1206</v>
      </c>
      <c r="N784" s="661" t="s">
        <v>25</v>
      </c>
      <c r="O784" s="661" t="s">
        <v>25</v>
      </c>
    </row>
    <row r="785" ht="24" customHeight="1" spans="1:15">
      <c r="A785" s="661" t="s">
        <v>19</v>
      </c>
      <c r="B785" s="661" t="s">
        <v>20</v>
      </c>
      <c r="C785" s="661" t="s">
        <v>999</v>
      </c>
      <c r="D785" s="684" t="s">
        <v>1131</v>
      </c>
      <c r="E785" s="664">
        <v>101</v>
      </c>
      <c r="F785" s="665"/>
      <c r="G785" s="666">
        <v>10.2</v>
      </c>
      <c r="H785" s="687" t="s">
        <v>1207</v>
      </c>
      <c r="I785" s="681" t="s">
        <v>1208</v>
      </c>
      <c r="J785" s="681"/>
      <c r="K785" s="132">
        <v>13.75</v>
      </c>
      <c r="L785" s="132">
        <f t="shared" si="12"/>
        <v>140.25</v>
      </c>
      <c r="M785" s="661" t="s">
        <v>1208</v>
      </c>
      <c r="N785" s="661" t="s">
        <v>25</v>
      </c>
      <c r="O785" s="661" t="s">
        <v>25</v>
      </c>
    </row>
    <row r="786" ht="24" customHeight="1" spans="1:15">
      <c r="A786" s="661" t="s">
        <v>19</v>
      </c>
      <c r="B786" s="661" t="s">
        <v>20</v>
      </c>
      <c r="C786" s="661" t="s">
        <v>999</v>
      </c>
      <c r="D786" s="684" t="s">
        <v>1209</v>
      </c>
      <c r="E786" s="664">
        <v>77</v>
      </c>
      <c r="F786" s="665"/>
      <c r="G786" s="666">
        <v>15.4</v>
      </c>
      <c r="H786" s="687" t="s">
        <v>1207</v>
      </c>
      <c r="I786" s="681" t="s">
        <v>1208</v>
      </c>
      <c r="J786" s="681"/>
      <c r="K786" s="132">
        <v>13.75</v>
      </c>
      <c r="L786" s="132">
        <f t="shared" si="12"/>
        <v>211.75</v>
      </c>
      <c r="M786" s="661" t="s">
        <v>1208</v>
      </c>
      <c r="N786" s="661" t="s">
        <v>25</v>
      </c>
      <c r="O786" s="661" t="s">
        <v>25</v>
      </c>
    </row>
    <row r="787" ht="24" customHeight="1" spans="1:15">
      <c r="A787" s="661" t="s">
        <v>19</v>
      </c>
      <c r="B787" s="661" t="s">
        <v>20</v>
      </c>
      <c r="C787" s="661" t="s">
        <v>999</v>
      </c>
      <c r="D787" s="684" t="s">
        <v>1131</v>
      </c>
      <c r="E787" s="664">
        <v>93</v>
      </c>
      <c r="F787" s="665"/>
      <c r="G787" s="666">
        <v>23.8</v>
      </c>
      <c r="H787" s="687" t="s">
        <v>1207</v>
      </c>
      <c r="I787" s="681" t="s">
        <v>1208</v>
      </c>
      <c r="J787" s="681"/>
      <c r="K787" s="132">
        <v>13.75</v>
      </c>
      <c r="L787" s="132">
        <f t="shared" si="12"/>
        <v>327.25</v>
      </c>
      <c r="M787" s="661" t="s">
        <v>1208</v>
      </c>
      <c r="N787" s="661" t="s">
        <v>25</v>
      </c>
      <c r="O787" s="661" t="s">
        <v>25</v>
      </c>
    </row>
    <row r="788" ht="24" customHeight="1" spans="1:15">
      <c r="A788" s="661" t="s">
        <v>19</v>
      </c>
      <c r="B788" s="661" t="s">
        <v>20</v>
      </c>
      <c r="C788" s="661" t="s">
        <v>999</v>
      </c>
      <c r="D788" s="684" t="s">
        <v>1071</v>
      </c>
      <c r="E788" s="664">
        <v>51</v>
      </c>
      <c r="F788" s="665"/>
      <c r="G788" s="666">
        <v>11.1</v>
      </c>
      <c r="H788" s="687" t="s">
        <v>1210</v>
      </c>
      <c r="I788" s="681" t="s">
        <v>1211</v>
      </c>
      <c r="J788" s="681"/>
      <c r="K788" s="132">
        <v>13.75</v>
      </c>
      <c r="L788" s="132">
        <f t="shared" si="12"/>
        <v>152.625</v>
      </c>
      <c r="M788" s="661" t="s">
        <v>1211</v>
      </c>
      <c r="N788" s="661" t="s">
        <v>25</v>
      </c>
      <c r="O788" s="661" t="s">
        <v>25</v>
      </c>
    </row>
    <row r="789" ht="24" customHeight="1" spans="1:15">
      <c r="A789" s="661" t="s">
        <v>19</v>
      </c>
      <c r="B789" s="661" t="s">
        <v>20</v>
      </c>
      <c r="C789" s="661" t="s">
        <v>999</v>
      </c>
      <c r="D789" s="684" t="s">
        <v>1212</v>
      </c>
      <c r="E789" s="664">
        <v>45</v>
      </c>
      <c r="F789" s="665"/>
      <c r="G789" s="666">
        <v>2.7</v>
      </c>
      <c r="H789" s="687" t="s">
        <v>1210</v>
      </c>
      <c r="I789" s="681" t="s">
        <v>1211</v>
      </c>
      <c r="J789" s="681"/>
      <c r="K789" s="132">
        <v>13.75</v>
      </c>
      <c r="L789" s="132">
        <f t="shared" si="12"/>
        <v>37.125</v>
      </c>
      <c r="M789" s="661" t="s">
        <v>1211</v>
      </c>
      <c r="N789" s="661" t="s">
        <v>25</v>
      </c>
      <c r="O789" s="661" t="s">
        <v>25</v>
      </c>
    </row>
    <row r="790" ht="24" customHeight="1" spans="1:15">
      <c r="A790" s="661" t="s">
        <v>19</v>
      </c>
      <c r="B790" s="661" t="s">
        <v>20</v>
      </c>
      <c r="C790" s="661" t="s">
        <v>999</v>
      </c>
      <c r="D790" s="684" t="s">
        <v>1213</v>
      </c>
      <c r="E790" s="664">
        <v>22</v>
      </c>
      <c r="F790" s="665"/>
      <c r="G790" s="666">
        <v>0.5</v>
      </c>
      <c r="H790" s="687" t="s">
        <v>1214</v>
      </c>
      <c r="I790" s="681" t="s">
        <v>1215</v>
      </c>
      <c r="J790" s="681"/>
      <c r="K790" s="132">
        <v>13.75</v>
      </c>
      <c r="L790" s="132">
        <f t="shared" si="12"/>
        <v>6.875</v>
      </c>
      <c r="M790" s="661" t="s">
        <v>1215</v>
      </c>
      <c r="N790" s="661" t="s">
        <v>25</v>
      </c>
      <c r="O790" s="661" t="s">
        <v>25</v>
      </c>
    </row>
    <row r="791" ht="24" customHeight="1" spans="1:15">
      <c r="A791" s="661" t="s">
        <v>19</v>
      </c>
      <c r="B791" s="661" t="s">
        <v>20</v>
      </c>
      <c r="C791" s="661" t="s">
        <v>999</v>
      </c>
      <c r="D791" s="684" t="s">
        <v>351</v>
      </c>
      <c r="E791" s="664">
        <v>26</v>
      </c>
      <c r="F791" s="665"/>
      <c r="G791" s="666">
        <v>10.2</v>
      </c>
      <c r="H791" s="687" t="s">
        <v>1214</v>
      </c>
      <c r="I791" s="681" t="s">
        <v>1215</v>
      </c>
      <c r="J791" s="681"/>
      <c r="K791" s="132">
        <v>13.75</v>
      </c>
      <c r="L791" s="132">
        <f t="shared" si="12"/>
        <v>140.25</v>
      </c>
      <c r="M791" s="661" t="s">
        <v>1215</v>
      </c>
      <c r="N791" s="661" t="s">
        <v>25</v>
      </c>
      <c r="O791" s="661" t="s">
        <v>25</v>
      </c>
    </row>
    <row r="792" ht="24" customHeight="1" spans="1:15">
      <c r="A792" s="661" t="s">
        <v>19</v>
      </c>
      <c r="B792" s="661" t="s">
        <v>20</v>
      </c>
      <c r="C792" s="661" t="s">
        <v>999</v>
      </c>
      <c r="D792" s="684" t="s">
        <v>1118</v>
      </c>
      <c r="E792" s="664">
        <v>63</v>
      </c>
      <c r="F792" s="665"/>
      <c r="G792" s="666">
        <v>6.2</v>
      </c>
      <c r="H792" s="687" t="s">
        <v>1214</v>
      </c>
      <c r="I792" s="681" t="s">
        <v>1215</v>
      </c>
      <c r="J792" s="681"/>
      <c r="K792" s="132">
        <v>13.75</v>
      </c>
      <c r="L792" s="132">
        <f t="shared" si="12"/>
        <v>85.25</v>
      </c>
      <c r="M792" s="661" t="s">
        <v>1215</v>
      </c>
      <c r="N792" s="661" t="s">
        <v>25</v>
      </c>
      <c r="O792" s="661" t="s">
        <v>25</v>
      </c>
    </row>
    <row r="793" ht="24" customHeight="1" spans="1:15">
      <c r="A793" s="661" t="s">
        <v>19</v>
      </c>
      <c r="B793" s="661" t="s">
        <v>20</v>
      </c>
      <c r="C793" s="661" t="s">
        <v>999</v>
      </c>
      <c r="D793" s="684" t="s">
        <v>1118</v>
      </c>
      <c r="E793" s="664">
        <v>62</v>
      </c>
      <c r="F793" s="665"/>
      <c r="G793" s="666">
        <v>5</v>
      </c>
      <c r="H793" s="687" t="s">
        <v>1216</v>
      </c>
      <c r="I793" s="681" t="s">
        <v>1215</v>
      </c>
      <c r="J793" s="681"/>
      <c r="K793" s="132">
        <v>13.75</v>
      </c>
      <c r="L793" s="132">
        <f t="shared" si="12"/>
        <v>68.75</v>
      </c>
      <c r="M793" s="661" t="s">
        <v>1215</v>
      </c>
      <c r="N793" s="661" t="s">
        <v>25</v>
      </c>
      <c r="O793" s="661" t="s">
        <v>25</v>
      </c>
    </row>
    <row r="794" ht="24" customHeight="1" spans="1:15">
      <c r="A794" s="661" t="s">
        <v>19</v>
      </c>
      <c r="B794" s="661" t="s">
        <v>20</v>
      </c>
      <c r="C794" s="661" t="s">
        <v>999</v>
      </c>
      <c r="D794" s="684" t="s">
        <v>1217</v>
      </c>
      <c r="E794" s="664">
        <v>243</v>
      </c>
      <c r="F794" s="665"/>
      <c r="G794" s="666">
        <v>5.4</v>
      </c>
      <c r="H794" s="687" t="s">
        <v>1218</v>
      </c>
      <c r="I794" s="681" t="s">
        <v>1219</v>
      </c>
      <c r="J794" s="680"/>
      <c r="K794" s="132">
        <v>13.75</v>
      </c>
      <c r="L794" s="132">
        <f t="shared" si="12"/>
        <v>74.25</v>
      </c>
      <c r="M794" s="661" t="s">
        <v>1219</v>
      </c>
      <c r="N794" s="661" t="s">
        <v>25</v>
      </c>
      <c r="O794" s="661" t="s">
        <v>25</v>
      </c>
    </row>
    <row r="795" ht="24" customHeight="1" spans="1:15">
      <c r="A795" s="661" t="s">
        <v>19</v>
      </c>
      <c r="B795" s="661" t="s">
        <v>20</v>
      </c>
      <c r="C795" s="661" t="s">
        <v>999</v>
      </c>
      <c r="D795" s="684" t="s">
        <v>1220</v>
      </c>
      <c r="E795" s="664">
        <v>178</v>
      </c>
      <c r="F795" s="665"/>
      <c r="G795" s="666">
        <v>4.2</v>
      </c>
      <c r="H795" s="687" t="s">
        <v>1218</v>
      </c>
      <c r="I795" s="681" t="s">
        <v>1219</v>
      </c>
      <c r="J795" s="680"/>
      <c r="K795" s="132">
        <v>13.75</v>
      </c>
      <c r="L795" s="132">
        <f t="shared" si="12"/>
        <v>57.75</v>
      </c>
      <c r="M795" s="661" t="s">
        <v>1219</v>
      </c>
      <c r="N795" s="661" t="s">
        <v>25</v>
      </c>
      <c r="O795" s="661" t="s">
        <v>25</v>
      </c>
    </row>
    <row r="796" ht="24" customHeight="1" spans="1:15">
      <c r="A796" s="661" t="s">
        <v>19</v>
      </c>
      <c r="B796" s="661" t="s">
        <v>20</v>
      </c>
      <c r="C796" s="661" t="s">
        <v>999</v>
      </c>
      <c r="D796" s="684" t="s">
        <v>1221</v>
      </c>
      <c r="E796" s="664">
        <v>163</v>
      </c>
      <c r="F796" s="665"/>
      <c r="G796" s="666">
        <v>0.8</v>
      </c>
      <c r="H796" s="687" t="s">
        <v>1222</v>
      </c>
      <c r="I796" s="681" t="s">
        <v>1219</v>
      </c>
      <c r="J796" s="680"/>
      <c r="K796" s="132">
        <v>13.75</v>
      </c>
      <c r="L796" s="132">
        <f t="shared" si="12"/>
        <v>11</v>
      </c>
      <c r="M796" s="661" t="s">
        <v>1219</v>
      </c>
      <c r="N796" s="661" t="s">
        <v>25</v>
      </c>
      <c r="O796" s="661" t="s">
        <v>25</v>
      </c>
    </row>
    <row r="797" ht="24" customHeight="1" spans="1:15">
      <c r="A797" s="661" t="s">
        <v>19</v>
      </c>
      <c r="B797" s="661" t="s">
        <v>20</v>
      </c>
      <c r="C797" s="661" t="s">
        <v>999</v>
      </c>
      <c r="D797" s="684" t="s">
        <v>1223</v>
      </c>
      <c r="E797" s="664">
        <v>156</v>
      </c>
      <c r="F797" s="665"/>
      <c r="G797" s="666">
        <v>7.14</v>
      </c>
      <c r="H797" s="687" t="s">
        <v>1222</v>
      </c>
      <c r="I797" s="681" t="s">
        <v>1219</v>
      </c>
      <c r="J797" s="680"/>
      <c r="K797" s="132">
        <v>13.75</v>
      </c>
      <c r="L797" s="132">
        <f t="shared" si="12"/>
        <v>98.175</v>
      </c>
      <c r="M797" s="661" t="s">
        <v>1219</v>
      </c>
      <c r="N797" s="661" t="s">
        <v>25</v>
      </c>
      <c r="O797" s="661" t="s">
        <v>25</v>
      </c>
    </row>
    <row r="798" ht="24" customHeight="1" spans="1:15">
      <c r="A798" s="661" t="s">
        <v>19</v>
      </c>
      <c r="B798" s="661" t="s">
        <v>20</v>
      </c>
      <c r="C798" s="661" t="s">
        <v>999</v>
      </c>
      <c r="D798" s="684" t="s">
        <v>1224</v>
      </c>
      <c r="E798" s="664">
        <v>146</v>
      </c>
      <c r="F798" s="665"/>
      <c r="G798" s="666">
        <v>7</v>
      </c>
      <c r="H798" s="687" t="s">
        <v>1225</v>
      </c>
      <c r="I798" s="681" t="s">
        <v>1226</v>
      </c>
      <c r="J798" s="681"/>
      <c r="K798" s="132">
        <v>13.75</v>
      </c>
      <c r="L798" s="132">
        <f t="shared" si="12"/>
        <v>96.25</v>
      </c>
      <c r="M798" s="661" t="s">
        <v>1226</v>
      </c>
      <c r="N798" s="661" t="s">
        <v>25</v>
      </c>
      <c r="O798" s="661" t="s">
        <v>25</v>
      </c>
    </row>
    <row r="799" ht="24" customHeight="1" spans="1:15">
      <c r="A799" s="661" t="s">
        <v>19</v>
      </c>
      <c r="B799" s="661" t="s">
        <v>20</v>
      </c>
      <c r="C799" s="661" t="s">
        <v>999</v>
      </c>
      <c r="D799" s="684" t="s">
        <v>608</v>
      </c>
      <c r="E799" s="664">
        <v>182</v>
      </c>
      <c r="F799" s="665"/>
      <c r="G799" s="666">
        <v>6.82</v>
      </c>
      <c r="H799" s="687" t="s">
        <v>1225</v>
      </c>
      <c r="I799" s="681" t="s">
        <v>1226</v>
      </c>
      <c r="J799" s="681"/>
      <c r="K799" s="132">
        <v>13.75</v>
      </c>
      <c r="L799" s="132">
        <f t="shared" si="12"/>
        <v>93.775</v>
      </c>
      <c r="M799" s="661" t="s">
        <v>1226</v>
      </c>
      <c r="N799" s="661" t="s">
        <v>25</v>
      </c>
      <c r="O799" s="661" t="s">
        <v>25</v>
      </c>
    </row>
    <row r="800" ht="24" customHeight="1" spans="1:15">
      <c r="A800" s="661" t="s">
        <v>19</v>
      </c>
      <c r="B800" s="661" t="s">
        <v>20</v>
      </c>
      <c r="C800" s="661" t="s">
        <v>999</v>
      </c>
      <c r="D800" s="684" t="s">
        <v>1227</v>
      </c>
      <c r="E800" s="664">
        <v>179</v>
      </c>
      <c r="F800" s="665"/>
      <c r="G800" s="666">
        <v>7.14</v>
      </c>
      <c r="H800" s="687" t="s">
        <v>1228</v>
      </c>
      <c r="I800" s="681" t="s">
        <v>1229</v>
      </c>
      <c r="J800" s="681"/>
      <c r="K800" s="132">
        <v>13.75</v>
      </c>
      <c r="L800" s="132">
        <f t="shared" si="12"/>
        <v>98.175</v>
      </c>
      <c r="M800" s="661" t="s">
        <v>1229</v>
      </c>
      <c r="N800" s="661" t="s">
        <v>25</v>
      </c>
      <c r="O800" s="661" t="s">
        <v>25</v>
      </c>
    </row>
    <row r="801" ht="24" customHeight="1" spans="1:15">
      <c r="A801" s="661" t="s">
        <v>19</v>
      </c>
      <c r="B801" s="661" t="s">
        <v>20</v>
      </c>
      <c r="C801" s="661" t="s">
        <v>999</v>
      </c>
      <c r="D801" s="684" t="s">
        <v>1230</v>
      </c>
      <c r="E801" s="664">
        <v>282</v>
      </c>
      <c r="F801" s="665"/>
      <c r="G801" s="666">
        <v>8</v>
      </c>
      <c r="H801" s="687" t="s">
        <v>1228</v>
      </c>
      <c r="I801" s="681" t="s">
        <v>1229</v>
      </c>
      <c r="J801" s="681"/>
      <c r="K801" s="132">
        <v>13.75</v>
      </c>
      <c r="L801" s="132">
        <f t="shared" si="12"/>
        <v>110</v>
      </c>
      <c r="M801" s="661" t="s">
        <v>1229</v>
      </c>
      <c r="N801" s="661" t="s">
        <v>25</v>
      </c>
      <c r="O801" s="661" t="s">
        <v>25</v>
      </c>
    </row>
    <row r="802" ht="24" customHeight="1" spans="1:15">
      <c r="A802" s="661" t="s">
        <v>19</v>
      </c>
      <c r="B802" s="661" t="s">
        <v>20</v>
      </c>
      <c r="C802" s="661" t="s">
        <v>999</v>
      </c>
      <c r="D802" s="684" t="s">
        <v>1054</v>
      </c>
      <c r="E802" s="664">
        <v>173</v>
      </c>
      <c r="F802" s="665"/>
      <c r="G802" s="666">
        <v>8.87</v>
      </c>
      <c r="H802" s="687" t="s">
        <v>1231</v>
      </c>
      <c r="I802" s="681" t="s">
        <v>1232</v>
      </c>
      <c r="J802" s="681"/>
      <c r="K802" s="132">
        <v>13.75</v>
      </c>
      <c r="L802" s="132">
        <f t="shared" si="12"/>
        <v>121.9625</v>
      </c>
      <c r="M802" s="661" t="s">
        <v>1232</v>
      </c>
      <c r="N802" s="661" t="s">
        <v>25</v>
      </c>
      <c r="O802" s="661" t="s">
        <v>25</v>
      </c>
    </row>
    <row r="803" ht="24" customHeight="1" spans="1:15">
      <c r="A803" s="661" t="s">
        <v>19</v>
      </c>
      <c r="B803" s="661" t="s">
        <v>20</v>
      </c>
      <c r="C803" s="661" t="s">
        <v>999</v>
      </c>
      <c r="D803" s="684" t="s">
        <v>1233</v>
      </c>
      <c r="E803" s="664">
        <v>167</v>
      </c>
      <c r="F803" s="665"/>
      <c r="G803" s="666">
        <v>5</v>
      </c>
      <c r="H803" s="687" t="s">
        <v>1231</v>
      </c>
      <c r="I803" s="681" t="s">
        <v>1232</v>
      </c>
      <c r="J803" s="681"/>
      <c r="K803" s="132">
        <v>13.75</v>
      </c>
      <c r="L803" s="132">
        <f t="shared" si="12"/>
        <v>68.75</v>
      </c>
      <c r="M803" s="661" t="s">
        <v>1232</v>
      </c>
      <c r="N803" s="661" t="s">
        <v>25</v>
      </c>
      <c r="O803" s="661" t="s">
        <v>25</v>
      </c>
    </row>
    <row r="804" ht="24" customHeight="1" spans="1:15">
      <c r="A804" s="661" t="s">
        <v>19</v>
      </c>
      <c r="B804" s="661" t="s">
        <v>20</v>
      </c>
      <c r="C804" s="661" t="s">
        <v>999</v>
      </c>
      <c r="D804" s="684" t="s">
        <v>1181</v>
      </c>
      <c r="E804" s="664">
        <v>277</v>
      </c>
      <c r="F804" s="665"/>
      <c r="G804" s="666">
        <v>1</v>
      </c>
      <c r="H804" s="687" t="s">
        <v>1234</v>
      </c>
      <c r="I804" s="681" t="s">
        <v>1232</v>
      </c>
      <c r="J804" s="681"/>
      <c r="K804" s="132">
        <v>13.75</v>
      </c>
      <c r="L804" s="132">
        <f t="shared" si="12"/>
        <v>13.75</v>
      </c>
      <c r="M804" s="661" t="s">
        <v>1232</v>
      </c>
      <c r="N804" s="661" t="s">
        <v>25</v>
      </c>
      <c r="O804" s="661" t="s">
        <v>25</v>
      </c>
    </row>
    <row r="805" ht="24" customHeight="1" spans="1:15">
      <c r="A805" s="661" t="s">
        <v>19</v>
      </c>
      <c r="B805" s="661" t="s">
        <v>20</v>
      </c>
      <c r="C805" s="661" t="s">
        <v>999</v>
      </c>
      <c r="D805" s="684" t="s">
        <v>1235</v>
      </c>
      <c r="E805" s="664">
        <v>172</v>
      </c>
      <c r="F805" s="665"/>
      <c r="G805" s="666">
        <v>2</v>
      </c>
      <c r="H805" s="687" t="s">
        <v>1234</v>
      </c>
      <c r="I805" s="681" t="s">
        <v>1232</v>
      </c>
      <c r="J805" s="681"/>
      <c r="K805" s="132">
        <v>13.75</v>
      </c>
      <c r="L805" s="132">
        <f t="shared" si="12"/>
        <v>27.5</v>
      </c>
      <c r="M805" s="661" t="s">
        <v>1232</v>
      </c>
      <c r="N805" s="661" t="s">
        <v>25</v>
      </c>
      <c r="O805" s="661" t="s">
        <v>25</v>
      </c>
    </row>
    <row r="806" ht="24" customHeight="1" spans="1:15">
      <c r="A806" s="661" t="s">
        <v>19</v>
      </c>
      <c r="B806" s="661" t="s">
        <v>20</v>
      </c>
      <c r="C806" s="661" t="s">
        <v>999</v>
      </c>
      <c r="D806" s="684" t="s">
        <v>1021</v>
      </c>
      <c r="E806" s="668">
        <v>273</v>
      </c>
      <c r="F806" s="669"/>
      <c r="G806" s="666">
        <v>6.3</v>
      </c>
      <c r="H806" s="687" t="s">
        <v>1236</v>
      </c>
      <c r="I806" s="681" t="s">
        <v>1237</v>
      </c>
      <c r="J806" s="681"/>
      <c r="K806" s="132">
        <v>13.75</v>
      </c>
      <c r="L806" s="132">
        <f t="shared" si="12"/>
        <v>86.625</v>
      </c>
      <c r="M806" s="661" t="s">
        <v>1237</v>
      </c>
      <c r="N806" s="661" t="s">
        <v>25</v>
      </c>
      <c r="O806" s="661" t="s">
        <v>25</v>
      </c>
    </row>
    <row r="807" ht="24" customHeight="1" spans="1:15">
      <c r="A807" s="661" t="s">
        <v>19</v>
      </c>
      <c r="B807" s="661" t="s">
        <v>20</v>
      </c>
      <c r="C807" s="661" t="s">
        <v>999</v>
      </c>
      <c r="D807" s="684" t="s">
        <v>1209</v>
      </c>
      <c r="E807" s="664">
        <v>67</v>
      </c>
      <c r="F807" s="665"/>
      <c r="G807" s="666">
        <v>14.6</v>
      </c>
      <c r="H807" s="687" t="s">
        <v>1238</v>
      </c>
      <c r="I807" s="681" t="s">
        <v>1239</v>
      </c>
      <c r="J807" s="681"/>
      <c r="K807" s="132">
        <v>13.75</v>
      </c>
      <c r="L807" s="132">
        <f t="shared" si="12"/>
        <v>200.75</v>
      </c>
      <c r="M807" s="661" t="s">
        <v>1239</v>
      </c>
      <c r="N807" s="661" t="s">
        <v>25</v>
      </c>
      <c r="O807" s="661" t="s">
        <v>25</v>
      </c>
    </row>
    <row r="808" ht="24" customHeight="1" spans="1:15">
      <c r="A808" s="661" t="s">
        <v>19</v>
      </c>
      <c r="B808" s="661" t="s">
        <v>20</v>
      </c>
      <c r="C808" s="661" t="s">
        <v>999</v>
      </c>
      <c r="D808" s="684" t="s">
        <v>1118</v>
      </c>
      <c r="E808" s="664">
        <v>65</v>
      </c>
      <c r="F808" s="665"/>
      <c r="G808" s="666">
        <v>7.7</v>
      </c>
      <c r="H808" s="687" t="s">
        <v>1238</v>
      </c>
      <c r="I808" s="681" t="s">
        <v>1239</v>
      </c>
      <c r="J808" s="681"/>
      <c r="K808" s="132">
        <v>13.75</v>
      </c>
      <c r="L808" s="132">
        <f t="shared" si="12"/>
        <v>105.875</v>
      </c>
      <c r="M808" s="661" t="s">
        <v>1239</v>
      </c>
      <c r="N808" s="661" t="s">
        <v>25</v>
      </c>
      <c r="O808" s="661" t="s">
        <v>25</v>
      </c>
    </row>
    <row r="809" ht="24" customHeight="1" spans="1:15">
      <c r="A809" s="661" t="s">
        <v>19</v>
      </c>
      <c r="B809" s="661" t="s">
        <v>20</v>
      </c>
      <c r="C809" s="661" t="s">
        <v>999</v>
      </c>
      <c r="D809" s="684" t="s">
        <v>1202</v>
      </c>
      <c r="E809" s="664">
        <v>39</v>
      </c>
      <c r="F809" s="665"/>
      <c r="G809" s="666">
        <v>3.4</v>
      </c>
      <c r="H809" s="687" t="s">
        <v>1238</v>
      </c>
      <c r="I809" s="681" t="s">
        <v>1239</v>
      </c>
      <c r="J809" s="681"/>
      <c r="K809" s="132">
        <v>13.75</v>
      </c>
      <c r="L809" s="132">
        <f t="shared" ref="L809:L872" si="13">G809*K809</f>
        <v>46.75</v>
      </c>
      <c r="M809" s="661" t="s">
        <v>1239</v>
      </c>
      <c r="N809" s="661" t="s">
        <v>25</v>
      </c>
      <c r="O809" s="661" t="s">
        <v>25</v>
      </c>
    </row>
    <row r="810" ht="24" customHeight="1" spans="1:15">
      <c r="A810" s="661" t="s">
        <v>19</v>
      </c>
      <c r="B810" s="661" t="s">
        <v>20</v>
      </c>
      <c r="C810" s="661" t="s">
        <v>999</v>
      </c>
      <c r="D810" s="684" t="s">
        <v>1088</v>
      </c>
      <c r="E810" s="664">
        <v>115</v>
      </c>
      <c r="F810" s="665"/>
      <c r="G810" s="666">
        <v>3.9</v>
      </c>
      <c r="H810" s="687" t="s">
        <v>1240</v>
      </c>
      <c r="I810" s="681" t="s">
        <v>1241</v>
      </c>
      <c r="J810" s="681"/>
      <c r="K810" s="132">
        <v>13.75</v>
      </c>
      <c r="L810" s="132">
        <f t="shared" si="13"/>
        <v>53.625</v>
      </c>
      <c r="M810" s="661" t="s">
        <v>1241</v>
      </c>
      <c r="N810" s="661" t="s">
        <v>25</v>
      </c>
      <c r="O810" s="661" t="s">
        <v>25</v>
      </c>
    </row>
    <row r="811" ht="24" customHeight="1" spans="1:15">
      <c r="A811" s="661" t="s">
        <v>19</v>
      </c>
      <c r="B811" s="661" t="s">
        <v>20</v>
      </c>
      <c r="C811" s="661" t="s">
        <v>999</v>
      </c>
      <c r="D811" s="684" t="s">
        <v>1242</v>
      </c>
      <c r="E811" s="664">
        <v>131</v>
      </c>
      <c r="F811" s="665"/>
      <c r="G811" s="666">
        <v>6.2</v>
      </c>
      <c r="H811" s="687" t="s">
        <v>1240</v>
      </c>
      <c r="I811" s="681" t="s">
        <v>1241</v>
      </c>
      <c r="J811" s="681"/>
      <c r="K811" s="132">
        <v>13.75</v>
      </c>
      <c r="L811" s="132">
        <f t="shared" si="13"/>
        <v>85.25</v>
      </c>
      <c r="M811" s="661" t="s">
        <v>1241</v>
      </c>
      <c r="N811" s="661" t="s">
        <v>25</v>
      </c>
      <c r="O811" s="661" t="s">
        <v>25</v>
      </c>
    </row>
    <row r="812" ht="24" customHeight="1" spans="1:15">
      <c r="A812" s="661" t="s">
        <v>19</v>
      </c>
      <c r="B812" s="661" t="s">
        <v>20</v>
      </c>
      <c r="C812" s="661" t="s">
        <v>999</v>
      </c>
      <c r="D812" s="684" t="s">
        <v>1000</v>
      </c>
      <c r="E812" s="664">
        <v>80</v>
      </c>
      <c r="F812" s="665"/>
      <c r="G812" s="666">
        <v>6.3</v>
      </c>
      <c r="H812" s="687" t="s">
        <v>1240</v>
      </c>
      <c r="I812" s="681" t="s">
        <v>1241</v>
      </c>
      <c r="J812" s="681"/>
      <c r="K812" s="132">
        <v>13.75</v>
      </c>
      <c r="L812" s="132">
        <f t="shared" si="13"/>
        <v>86.625</v>
      </c>
      <c r="M812" s="661" t="s">
        <v>1241</v>
      </c>
      <c r="N812" s="661" t="s">
        <v>25</v>
      </c>
      <c r="O812" s="661" t="s">
        <v>25</v>
      </c>
    </row>
    <row r="813" ht="24" customHeight="1" spans="1:15">
      <c r="A813" s="661" t="s">
        <v>19</v>
      </c>
      <c r="B813" s="661" t="s">
        <v>20</v>
      </c>
      <c r="C813" s="661" t="s">
        <v>999</v>
      </c>
      <c r="D813" s="684" t="s">
        <v>1117</v>
      </c>
      <c r="E813" s="664">
        <v>108</v>
      </c>
      <c r="F813" s="665"/>
      <c r="G813" s="666">
        <v>1.4</v>
      </c>
      <c r="H813" s="687" t="s">
        <v>1243</v>
      </c>
      <c r="I813" s="681" t="s">
        <v>1244</v>
      </c>
      <c r="J813" s="681"/>
      <c r="K813" s="132">
        <v>13.75</v>
      </c>
      <c r="L813" s="132">
        <f t="shared" si="13"/>
        <v>19.25</v>
      </c>
      <c r="M813" s="661" t="s">
        <v>1244</v>
      </c>
      <c r="N813" s="661" t="s">
        <v>25</v>
      </c>
      <c r="O813" s="661" t="s">
        <v>25</v>
      </c>
    </row>
    <row r="814" ht="24" customHeight="1" spans="1:15">
      <c r="A814" s="661" t="s">
        <v>19</v>
      </c>
      <c r="B814" s="661" t="s">
        <v>20</v>
      </c>
      <c r="C814" s="661" t="s">
        <v>999</v>
      </c>
      <c r="D814" s="684" t="s">
        <v>1117</v>
      </c>
      <c r="E814" s="664">
        <v>118</v>
      </c>
      <c r="F814" s="665"/>
      <c r="G814" s="666">
        <v>13.2</v>
      </c>
      <c r="H814" s="687" t="s">
        <v>1243</v>
      </c>
      <c r="I814" s="681" t="s">
        <v>1244</v>
      </c>
      <c r="J814" s="681"/>
      <c r="K814" s="132">
        <v>13.75</v>
      </c>
      <c r="L814" s="132">
        <f t="shared" si="13"/>
        <v>181.5</v>
      </c>
      <c r="M814" s="661" t="s">
        <v>1244</v>
      </c>
      <c r="N814" s="661" t="s">
        <v>25</v>
      </c>
      <c r="O814" s="661" t="s">
        <v>25</v>
      </c>
    </row>
    <row r="815" ht="24" customHeight="1" spans="1:15">
      <c r="A815" s="661" t="s">
        <v>19</v>
      </c>
      <c r="B815" s="661" t="s">
        <v>20</v>
      </c>
      <c r="C815" s="661" t="s">
        <v>999</v>
      </c>
      <c r="D815" s="684" t="s">
        <v>1071</v>
      </c>
      <c r="E815" s="664">
        <v>54</v>
      </c>
      <c r="F815" s="665"/>
      <c r="G815" s="666">
        <v>4.3</v>
      </c>
      <c r="H815" s="687" t="s">
        <v>1245</v>
      </c>
      <c r="I815" s="681" t="s">
        <v>1246</v>
      </c>
      <c r="J815" s="681"/>
      <c r="K815" s="132">
        <v>13.75</v>
      </c>
      <c r="L815" s="132">
        <f t="shared" si="13"/>
        <v>59.125</v>
      </c>
      <c r="M815" s="661" t="s">
        <v>1246</v>
      </c>
      <c r="N815" s="661" t="s">
        <v>25</v>
      </c>
      <c r="O815" s="661" t="s">
        <v>25</v>
      </c>
    </row>
    <row r="816" ht="24" customHeight="1" spans="1:15">
      <c r="A816" s="661" t="s">
        <v>19</v>
      </c>
      <c r="B816" s="661" t="s">
        <v>20</v>
      </c>
      <c r="C816" s="661" t="s">
        <v>999</v>
      </c>
      <c r="D816" s="684" t="s">
        <v>1071</v>
      </c>
      <c r="E816" s="664">
        <v>52</v>
      </c>
      <c r="F816" s="665"/>
      <c r="G816" s="666">
        <v>4.9</v>
      </c>
      <c r="H816" s="685" t="s">
        <v>1245</v>
      </c>
      <c r="I816" s="681" t="s">
        <v>1246</v>
      </c>
      <c r="J816" s="681"/>
      <c r="K816" s="132">
        <v>13.75</v>
      </c>
      <c r="L816" s="132">
        <f t="shared" si="13"/>
        <v>67.375</v>
      </c>
      <c r="M816" s="661" t="s">
        <v>1246</v>
      </c>
      <c r="N816" s="661" t="s">
        <v>25</v>
      </c>
      <c r="O816" s="661" t="s">
        <v>25</v>
      </c>
    </row>
    <row r="817" ht="24" customHeight="1" spans="1:15">
      <c r="A817" s="661" t="s">
        <v>19</v>
      </c>
      <c r="B817" s="661" t="s">
        <v>20</v>
      </c>
      <c r="C817" s="661" t="s">
        <v>999</v>
      </c>
      <c r="D817" s="684" t="s">
        <v>1131</v>
      </c>
      <c r="E817" s="664">
        <v>95</v>
      </c>
      <c r="F817" s="665"/>
      <c r="G817" s="666">
        <v>4.2</v>
      </c>
      <c r="H817" s="687" t="s">
        <v>1247</v>
      </c>
      <c r="I817" s="681" t="s">
        <v>1248</v>
      </c>
      <c r="J817" s="681"/>
      <c r="K817" s="132">
        <v>13.75</v>
      </c>
      <c r="L817" s="132">
        <f t="shared" si="13"/>
        <v>57.75</v>
      </c>
      <c r="M817" s="661" t="s">
        <v>1248</v>
      </c>
      <c r="N817" s="661" t="s">
        <v>25</v>
      </c>
      <c r="O817" s="661" t="s">
        <v>25</v>
      </c>
    </row>
    <row r="818" ht="24" customHeight="1" spans="1:15">
      <c r="A818" s="661" t="s">
        <v>19</v>
      </c>
      <c r="B818" s="661" t="s">
        <v>20</v>
      </c>
      <c r="C818" s="661" t="s">
        <v>999</v>
      </c>
      <c r="D818" s="684" t="s">
        <v>1096</v>
      </c>
      <c r="E818" s="664">
        <v>83</v>
      </c>
      <c r="F818" s="665"/>
      <c r="G818" s="666">
        <v>14.2</v>
      </c>
      <c r="H818" s="687" t="s">
        <v>1247</v>
      </c>
      <c r="I818" s="681" t="s">
        <v>1248</v>
      </c>
      <c r="J818" s="681"/>
      <c r="K818" s="132">
        <v>13.75</v>
      </c>
      <c r="L818" s="132">
        <f t="shared" si="13"/>
        <v>195.25</v>
      </c>
      <c r="M818" s="661" t="s">
        <v>1248</v>
      </c>
      <c r="N818" s="661" t="s">
        <v>25</v>
      </c>
      <c r="O818" s="661" t="s">
        <v>25</v>
      </c>
    </row>
    <row r="819" ht="24" customHeight="1" spans="1:15">
      <c r="A819" s="661" t="s">
        <v>19</v>
      </c>
      <c r="B819" s="661" t="s">
        <v>20</v>
      </c>
      <c r="C819" s="661" t="s">
        <v>999</v>
      </c>
      <c r="D819" s="684" t="s">
        <v>1117</v>
      </c>
      <c r="E819" s="664">
        <v>111</v>
      </c>
      <c r="F819" s="665"/>
      <c r="G819" s="666">
        <v>9.6</v>
      </c>
      <c r="H819" s="687" t="s">
        <v>1249</v>
      </c>
      <c r="I819" s="681" t="s">
        <v>1250</v>
      </c>
      <c r="J819" s="681"/>
      <c r="K819" s="132">
        <v>13.75</v>
      </c>
      <c r="L819" s="132">
        <f t="shared" si="13"/>
        <v>132</v>
      </c>
      <c r="M819" s="661" t="s">
        <v>1250</v>
      </c>
      <c r="N819" s="661" t="s">
        <v>25</v>
      </c>
      <c r="O819" s="661" t="s">
        <v>25</v>
      </c>
    </row>
    <row r="820" ht="24" customHeight="1" spans="1:15">
      <c r="A820" s="661" t="s">
        <v>19</v>
      </c>
      <c r="B820" s="661" t="s">
        <v>20</v>
      </c>
      <c r="C820" s="661" t="s">
        <v>999</v>
      </c>
      <c r="D820" s="684" t="s">
        <v>1085</v>
      </c>
      <c r="E820" s="664">
        <v>92</v>
      </c>
      <c r="F820" s="665"/>
      <c r="G820" s="666">
        <v>2.3</v>
      </c>
      <c r="H820" s="687" t="s">
        <v>1249</v>
      </c>
      <c r="I820" s="681" t="s">
        <v>1250</v>
      </c>
      <c r="J820" s="681"/>
      <c r="K820" s="132">
        <v>13.75</v>
      </c>
      <c r="L820" s="132">
        <f t="shared" si="13"/>
        <v>31.625</v>
      </c>
      <c r="M820" s="661" t="s">
        <v>1250</v>
      </c>
      <c r="N820" s="661" t="s">
        <v>25</v>
      </c>
      <c r="O820" s="661" t="s">
        <v>25</v>
      </c>
    </row>
    <row r="821" ht="24" customHeight="1" spans="1:15">
      <c r="A821" s="661" t="s">
        <v>19</v>
      </c>
      <c r="B821" s="661" t="s">
        <v>20</v>
      </c>
      <c r="C821" s="661" t="s">
        <v>999</v>
      </c>
      <c r="D821" s="684" t="s">
        <v>1032</v>
      </c>
      <c r="E821" s="664">
        <v>89</v>
      </c>
      <c r="F821" s="665"/>
      <c r="G821" s="666">
        <v>9.8</v>
      </c>
      <c r="H821" s="687" t="s">
        <v>1249</v>
      </c>
      <c r="I821" s="681" t="s">
        <v>1250</v>
      </c>
      <c r="J821" s="681"/>
      <c r="K821" s="132">
        <v>13.75</v>
      </c>
      <c r="L821" s="132">
        <f t="shared" si="13"/>
        <v>134.75</v>
      </c>
      <c r="M821" s="661" t="s">
        <v>1250</v>
      </c>
      <c r="N821" s="661" t="s">
        <v>25</v>
      </c>
      <c r="O821" s="661" t="s">
        <v>25</v>
      </c>
    </row>
    <row r="822" ht="24" customHeight="1" spans="1:15">
      <c r="A822" s="661" t="s">
        <v>19</v>
      </c>
      <c r="B822" s="661" t="s">
        <v>20</v>
      </c>
      <c r="C822" s="661" t="s">
        <v>999</v>
      </c>
      <c r="D822" s="684" t="s">
        <v>1097</v>
      </c>
      <c r="E822" s="664">
        <v>150</v>
      </c>
      <c r="F822" s="665"/>
      <c r="G822" s="666">
        <v>8.83</v>
      </c>
      <c r="H822" s="687" t="s">
        <v>1251</v>
      </c>
      <c r="I822" s="681" t="s">
        <v>1252</v>
      </c>
      <c r="J822" s="681"/>
      <c r="K822" s="132">
        <v>13.75</v>
      </c>
      <c r="L822" s="132">
        <f t="shared" si="13"/>
        <v>121.4125</v>
      </c>
      <c r="M822" s="661" t="s">
        <v>1252</v>
      </c>
      <c r="N822" s="661" t="s">
        <v>25</v>
      </c>
      <c r="O822" s="661" t="s">
        <v>25</v>
      </c>
    </row>
    <row r="823" ht="24" customHeight="1" spans="1:15">
      <c r="A823" s="661" t="s">
        <v>19</v>
      </c>
      <c r="B823" s="661" t="s">
        <v>20</v>
      </c>
      <c r="C823" s="661" t="s">
        <v>999</v>
      </c>
      <c r="D823" s="684" t="s">
        <v>1253</v>
      </c>
      <c r="E823" s="664">
        <v>152</v>
      </c>
      <c r="F823" s="665"/>
      <c r="G823" s="666">
        <v>4</v>
      </c>
      <c r="H823" s="687" t="s">
        <v>1251</v>
      </c>
      <c r="I823" s="681" t="s">
        <v>1252</v>
      </c>
      <c r="J823" s="681"/>
      <c r="K823" s="132">
        <v>13.75</v>
      </c>
      <c r="L823" s="132">
        <f t="shared" si="13"/>
        <v>55</v>
      </c>
      <c r="M823" s="661" t="s">
        <v>1252</v>
      </c>
      <c r="N823" s="661" t="s">
        <v>25</v>
      </c>
      <c r="O823" s="661" t="s">
        <v>25</v>
      </c>
    </row>
    <row r="824" ht="24" customHeight="1" spans="1:15">
      <c r="A824" s="661" t="s">
        <v>19</v>
      </c>
      <c r="B824" s="661" t="s">
        <v>20</v>
      </c>
      <c r="C824" s="661" t="s">
        <v>999</v>
      </c>
      <c r="D824" s="684" t="s">
        <v>1171</v>
      </c>
      <c r="E824" s="664">
        <v>288</v>
      </c>
      <c r="F824" s="665"/>
      <c r="G824" s="666">
        <v>2.16</v>
      </c>
      <c r="H824" s="687" t="s">
        <v>1251</v>
      </c>
      <c r="I824" s="681" t="s">
        <v>1252</v>
      </c>
      <c r="J824" s="681"/>
      <c r="K824" s="132">
        <v>13.75</v>
      </c>
      <c r="L824" s="132">
        <f t="shared" si="13"/>
        <v>29.7</v>
      </c>
      <c r="M824" s="661" t="s">
        <v>1252</v>
      </c>
      <c r="N824" s="661" t="s">
        <v>25</v>
      </c>
      <c r="O824" s="661" t="s">
        <v>25</v>
      </c>
    </row>
    <row r="825" ht="24" customHeight="1" spans="1:15">
      <c r="A825" s="661" t="s">
        <v>19</v>
      </c>
      <c r="B825" s="661" t="s">
        <v>20</v>
      </c>
      <c r="C825" s="661" t="s">
        <v>999</v>
      </c>
      <c r="D825" s="684" t="s">
        <v>1164</v>
      </c>
      <c r="E825" s="664">
        <v>143</v>
      </c>
      <c r="F825" s="665"/>
      <c r="G825" s="666">
        <v>4.4</v>
      </c>
      <c r="H825" s="687" t="s">
        <v>1254</v>
      </c>
      <c r="I825" s="681" t="s">
        <v>1255</v>
      </c>
      <c r="J825" s="681"/>
      <c r="K825" s="132">
        <v>13.75</v>
      </c>
      <c r="L825" s="132">
        <f t="shared" si="13"/>
        <v>60.5</v>
      </c>
      <c r="M825" s="661" t="s">
        <v>1255</v>
      </c>
      <c r="N825" s="661" t="s">
        <v>25</v>
      </c>
      <c r="O825" s="661" t="s">
        <v>25</v>
      </c>
    </row>
    <row r="826" ht="24" customHeight="1" spans="1:15">
      <c r="A826" s="661" t="s">
        <v>19</v>
      </c>
      <c r="B826" s="661" t="s">
        <v>20</v>
      </c>
      <c r="C826" s="661" t="s">
        <v>999</v>
      </c>
      <c r="D826" s="684" t="s">
        <v>1015</v>
      </c>
      <c r="E826" s="664">
        <v>5</v>
      </c>
      <c r="F826" s="665"/>
      <c r="G826" s="666">
        <v>10.5</v>
      </c>
      <c r="H826" s="687" t="s">
        <v>1254</v>
      </c>
      <c r="I826" s="681" t="s">
        <v>1255</v>
      </c>
      <c r="J826" s="681"/>
      <c r="K826" s="132">
        <v>13.75</v>
      </c>
      <c r="L826" s="132">
        <f t="shared" si="13"/>
        <v>144.375</v>
      </c>
      <c r="M826" s="661" t="s">
        <v>1255</v>
      </c>
      <c r="N826" s="661" t="s">
        <v>25</v>
      </c>
      <c r="O826" s="661" t="s">
        <v>25</v>
      </c>
    </row>
    <row r="827" ht="24" customHeight="1" spans="1:15">
      <c r="A827" s="701" t="s">
        <v>19</v>
      </c>
      <c r="B827" s="661" t="s">
        <v>20</v>
      </c>
      <c r="C827" s="701" t="s">
        <v>999</v>
      </c>
      <c r="D827" s="703" t="s">
        <v>1256</v>
      </c>
      <c r="E827" s="664">
        <v>197</v>
      </c>
      <c r="F827" s="665"/>
      <c r="G827" s="704">
        <v>7.02</v>
      </c>
      <c r="H827" s="705" t="s">
        <v>1257</v>
      </c>
      <c r="I827" s="707" t="s">
        <v>1258</v>
      </c>
      <c r="J827" s="707"/>
      <c r="K827" s="132">
        <v>13.75</v>
      </c>
      <c r="L827" s="132">
        <f t="shared" si="13"/>
        <v>96.525</v>
      </c>
      <c r="M827" s="701" t="s">
        <v>1258</v>
      </c>
      <c r="N827" s="701" t="s">
        <v>25</v>
      </c>
      <c r="O827" s="701" t="s">
        <v>25</v>
      </c>
    </row>
    <row r="828" ht="24" customHeight="1" spans="1:15">
      <c r="A828" s="661" t="s">
        <v>19</v>
      </c>
      <c r="B828" s="661" t="s">
        <v>20</v>
      </c>
      <c r="C828" s="661" t="s">
        <v>999</v>
      </c>
      <c r="D828" s="684" t="s">
        <v>1259</v>
      </c>
      <c r="E828" s="664">
        <v>244</v>
      </c>
      <c r="F828" s="665"/>
      <c r="G828" s="666">
        <v>3.45</v>
      </c>
      <c r="H828" s="687" t="s">
        <v>1257</v>
      </c>
      <c r="I828" s="681" t="s">
        <v>1258</v>
      </c>
      <c r="J828" s="681"/>
      <c r="K828" s="132">
        <v>13.75</v>
      </c>
      <c r="L828" s="132">
        <f t="shared" si="13"/>
        <v>47.4375</v>
      </c>
      <c r="M828" s="661" t="s">
        <v>1258</v>
      </c>
      <c r="N828" s="661" t="s">
        <v>25</v>
      </c>
      <c r="O828" s="661" t="s">
        <v>25</v>
      </c>
    </row>
    <row r="829" ht="24" customHeight="1" spans="1:15">
      <c r="A829" s="661" t="s">
        <v>19</v>
      </c>
      <c r="B829" s="661" t="s">
        <v>20</v>
      </c>
      <c r="C829" s="661" t="s">
        <v>999</v>
      </c>
      <c r="D829" s="684" t="s">
        <v>1260</v>
      </c>
      <c r="E829" s="664">
        <v>148</v>
      </c>
      <c r="F829" s="665"/>
      <c r="G829" s="666">
        <v>3.8</v>
      </c>
      <c r="H829" s="687" t="s">
        <v>1257</v>
      </c>
      <c r="I829" s="681" t="s">
        <v>1258</v>
      </c>
      <c r="J829" s="681"/>
      <c r="K829" s="132">
        <v>13.75</v>
      </c>
      <c r="L829" s="132">
        <f t="shared" si="13"/>
        <v>52.25</v>
      </c>
      <c r="M829" s="661" t="s">
        <v>1258</v>
      </c>
      <c r="N829" s="661" t="s">
        <v>25</v>
      </c>
      <c r="O829" s="661" t="s">
        <v>25</v>
      </c>
    </row>
    <row r="830" ht="24" customHeight="1" spans="1:15">
      <c r="A830" s="661" t="s">
        <v>19</v>
      </c>
      <c r="B830" s="661" t="s">
        <v>20</v>
      </c>
      <c r="C830" s="661" t="s">
        <v>999</v>
      </c>
      <c r="D830" s="684" t="s">
        <v>1181</v>
      </c>
      <c r="E830" s="664">
        <v>276</v>
      </c>
      <c r="F830" s="665"/>
      <c r="G830" s="666">
        <v>4.98</v>
      </c>
      <c r="H830" s="687" t="s">
        <v>1261</v>
      </c>
      <c r="I830" s="681" t="s">
        <v>1262</v>
      </c>
      <c r="J830" s="681"/>
      <c r="K830" s="132">
        <v>13.75</v>
      </c>
      <c r="L830" s="132">
        <f t="shared" si="13"/>
        <v>68.475</v>
      </c>
      <c r="M830" s="661" t="s">
        <v>1262</v>
      </c>
      <c r="N830" s="661" t="s">
        <v>25</v>
      </c>
      <c r="O830" s="661" t="s">
        <v>25</v>
      </c>
    </row>
    <row r="831" ht="24" customHeight="1" spans="1:15">
      <c r="A831" s="661" t="s">
        <v>19</v>
      </c>
      <c r="B831" s="661" t="s">
        <v>20</v>
      </c>
      <c r="C831" s="661" t="s">
        <v>999</v>
      </c>
      <c r="D831" s="684" t="s">
        <v>1158</v>
      </c>
      <c r="E831" s="664">
        <v>271</v>
      </c>
      <c r="F831" s="665"/>
      <c r="G831" s="666">
        <v>12.5</v>
      </c>
      <c r="H831" s="687" t="s">
        <v>1261</v>
      </c>
      <c r="I831" s="681" t="s">
        <v>1262</v>
      </c>
      <c r="J831" s="681"/>
      <c r="K831" s="132">
        <v>13.75</v>
      </c>
      <c r="L831" s="132">
        <f t="shared" si="13"/>
        <v>171.875</v>
      </c>
      <c r="M831" s="661" t="s">
        <v>1262</v>
      </c>
      <c r="N831" s="661" t="s">
        <v>25</v>
      </c>
      <c r="O831" s="661" t="s">
        <v>25</v>
      </c>
    </row>
    <row r="832" ht="24" customHeight="1" spans="1:15">
      <c r="A832" s="661" t="s">
        <v>19</v>
      </c>
      <c r="B832" s="661" t="s">
        <v>20</v>
      </c>
      <c r="C832" s="661" t="s">
        <v>999</v>
      </c>
      <c r="D832" s="684" t="s">
        <v>1263</v>
      </c>
      <c r="E832" s="664">
        <v>181</v>
      </c>
      <c r="F832" s="665"/>
      <c r="G832" s="666">
        <v>10.7</v>
      </c>
      <c r="H832" s="687" t="s">
        <v>1264</v>
      </c>
      <c r="I832" s="681" t="s">
        <v>1265</v>
      </c>
      <c r="J832" s="681"/>
      <c r="K832" s="132">
        <v>13.75</v>
      </c>
      <c r="L832" s="132">
        <f t="shared" si="13"/>
        <v>147.125</v>
      </c>
      <c r="M832" s="661" t="s">
        <v>1265</v>
      </c>
      <c r="N832" s="661" t="s">
        <v>25</v>
      </c>
      <c r="O832" s="661" t="s">
        <v>25</v>
      </c>
    </row>
    <row r="833" ht="24" customHeight="1" spans="1:15">
      <c r="A833" s="661" t="s">
        <v>19</v>
      </c>
      <c r="B833" s="661" t="s">
        <v>20</v>
      </c>
      <c r="C833" s="661" t="s">
        <v>999</v>
      </c>
      <c r="D833" s="684" t="s">
        <v>87</v>
      </c>
      <c r="E833" s="664">
        <v>165</v>
      </c>
      <c r="F833" s="665"/>
      <c r="G833" s="666">
        <v>4.6</v>
      </c>
      <c r="H833" s="687" t="s">
        <v>1264</v>
      </c>
      <c r="I833" s="681" t="s">
        <v>1265</v>
      </c>
      <c r="J833" s="681"/>
      <c r="K833" s="132">
        <v>13.75</v>
      </c>
      <c r="L833" s="132">
        <f t="shared" si="13"/>
        <v>63.25</v>
      </c>
      <c r="M833" s="661" t="s">
        <v>1265</v>
      </c>
      <c r="N833" s="661" t="s">
        <v>25</v>
      </c>
      <c r="O833" s="661" t="s">
        <v>25</v>
      </c>
    </row>
    <row r="834" ht="24" customHeight="1" spans="1:15">
      <c r="A834" s="661" t="s">
        <v>19</v>
      </c>
      <c r="B834" s="661" t="s">
        <v>20</v>
      </c>
      <c r="C834" s="661" t="s">
        <v>999</v>
      </c>
      <c r="D834" s="684" t="s">
        <v>1045</v>
      </c>
      <c r="E834" s="668">
        <v>294</v>
      </c>
      <c r="F834" s="669"/>
      <c r="G834" s="666">
        <v>2</v>
      </c>
      <c r="H834" s="687" t="s">
        <v>1266</v>
      </c>
      <c r="I834" s="681" t="s">
        <v>1267</v>
      </c>
      <c r="J834" s="681"/>
      <c r="K834" s="132">
        <v>13.75</v>
      </c>
      <c r="L834" s="132">
        <f t="shared" si="13"/>
        <v>27.5</v>
      </c>
      <c r="M834" s="661" t="s">
        <v>1267</v>
      </c>
      <c r="N834" s="661" t="s">
        <v>25</v>
      </c>
      <c r="O834" s="661" t="s">
        <v>25</v>
      </c>
    </row>
    <row r="835" ht="24" customHeight="1" spans="1:15">
      <c r="A835" s="661" t="s">
        <v>19</v>
      </c>
      <c r="B835" s="661" t="s">
        <v>20</v>
      </c>
      <c r="C835" s="661" t="s">
        <v>999</v>
      </c>
      <c r="D835" s="684" t="s">
        <v>1117</v>
      </c>
      <c r="E835" s="664">
        <v>109</v>
      </c>
      <c r="F835" s="665"/>
      <c r="G835" s="666">
        <v>2.1</v>
      </c>
      <c r="H835" s="687" t="s">
        <v>1268</v>
      </c>
      <c r="I835" s="681" t="s">
        <v>1269</v>
      </c>
      <c r="J835" s="681"/>
      <c r="K835" s="132">
        <v>13.75</v>
      </c>
      <c r="L835" s="132">
        <f t="shared" si="13"/>
        <v>28.875</v>
      </c>
      <c r="M835" s="661" t="s">
        <v>1269</v>
      </c>
      <c r="N835" s="661" t="s">
        <v>25</v>
      </c>
      <c r="O835" s="661" t="s">
        <v>25</v>
      </c>
    </row>
    <row r="836" ht="24" customHeight="1" spans="1:15">
      <c r="A836" s="661" t="s">
        <v>19</v>
      </c>
      <c r="B836" s="661" t="s">
        <v>20</v>
      </c>
      <c r="C836" s="661" t="s">
        <v>999</v>
      </c>
      <c r="D836" s="684" t="s">
        <v>1270</v>
      </c>
      <c r="E836" s="664">
        <v>104</v>
      </c>
      <c r="F836" s="665"/>
      <c r="G836" s="666">
        <v>12</v>
      </c>
      <c r="H836" s="687" t="s">
        <v>1268</v>
      </c>
      <c r="I836" s="681" t="s">
        <v>1269</v>
      </c>
      <c r="J836" s="681"/>
      <c r="K836" s="132">
        <v>13.75</v>
      </c>
      <c r="L836" s="132">
        <f t="shared" si="13"/>
        <v>165</v>
      </c>
      <c r="M836" s="661" t="s">
        <v>1269</v>
      </c>
      <c r="N836" s="661" t="s">
        <v>25</v>
      </c>
      <c r="O836" s="661" t="s">
        <v>25</v>
      </c>
    </row>
    <row r="837" ht="24" customHeight="1" spans="1:15">
      <c r="A837" s="661" t="s">
        <v>19</v>
      </c>
      <c r="B837" s="661" t="s">
        <v>20</v>
      </c>
      <c r="C837" s="661" t="s">
        <v>999</v>
      </c>
      <c r="D837" s="684" t="s">
        <v>39</v>
      </c>
      <c r="E837" s="668">
        <v>34</v>
      </c>
      <c r="F837" s="669"/>
      <c r="G837" s="666">
        <v>4</v>
      </c>
      <c r="H837" s="687" t="s">
        <v>1271</v>
      </c>
      <c r="I837" s="681" t="s">
        <v>1272</v>
      </c>
      <c r="J837" s="681"/>
      <c r="K837" s="132">
        <v>13.75</v>
      </c>
      <c r="L837" s="132">
        <f t="shared" si="13"/>
        <v>55</v>
      </c>
      <c r="M837" s="661" t="s">
        <v>1272</v>
      </c>
      <c r="N837" s="661" t="s">
        <v>25</v>
      </c>
      <c r="O837" s="661" t="s">
        <v>25</v>
      </c>
    </row>
    <row r="838" ht="24" customHeight="1" spans="1:15">
      <c r="A838" s="661" t="s">
        <v>19</v>
      </c>
      <c r="B838" s="661" t="s">
        <v>20</v>
      </c>
      <c r="C838" s="661" t="s">
        <v>999</v>
      </c>
      <c r="D838" s="684" t="s">
        <v>1273</v>
      </c>
      <c r="E838" s="664">
        <v>208</v>
      </c>
      <c r="F838" s="665"/>
      <c r="G838" s="666">
        <v>0.9</v>
      </c>
      <c r="H838" s="687" t="s">
        <v>1274</v>
      </c>
      <c r="I838" s="681" t="s">
        <v>1275</v>
      </c>
      <c r="J838" s="681"/>
      <c r="K838" s="132">
        <v>13.75</v>
      </c>
      <c r="L838" s="132">
        <f t="shared" si="13"/>
        <v>12.375</v>
      </c>
      <c r="M838" s="661" t="s">
        <v>1275</v>
      </c>
      <c r="N838" s="661" t="s">
        <v>25</v>
      </c>
      <c r="O838" s="661" t="s">
        <v>25</v>
      </c>
    </row>
    <row r="839" ht="24" customHeight="1" spans="1:15">
      <c r="A839" s="661" t="s">
        <v>19</v>
      </c>
      <c r="B839" s="661" t="s">
        <v>20</v>
      </c>
      <c r="C839" s="661" t="s">
        <v>999</v>
      </c>
      <c r="D839" s="684" t="s">
        <v>1276</v>
      </c>
      <c r="E839" s="664">
        <v>185</v>
      </c>
      <c r="F839" s="665"/>
      <c r="G839" s="666">
        <v>4.4</v>
      </c>
      <c r="H839" s="687" t="s">
        <v>1274</v>
      </c>
      <c r="I839" s="681" t="s">
        <v>1275</v>
      </c>
      <c r="J839" s="681"/>
      <c r="K839" s="132">
        <v>13.75</v>
      </c>
      <c r="L839" s="132">
        <f t="shared" si="13"/>
        <v>60.5</v>
      </c>
      <c r="M839" s="661" t="s">
        <v>1275</v>
      </c>
      <c r="N839" s="661" t="s">
        <v>25</v>
      </c>
      <c r="O839" s="661" t="s">
        <v>25</v>
      </c>
    </row>
    <row r="840" ht="24" customHeight="1" spans="1:15">
      <c r="A840" s="661" t="s">
        <v>19</v>
      </c>
      <c r="B840" s="661" t="s">
        <v>20</v>
      </c>
      <c r="C840" s="661" t="s">
        <v>999</v>
      </c>
      <c r="D840" s="684" t="s">
        <v>1277</v>
      </c>
      <c r="E840" s="664">
        <v>183</v>
      </c>
      <c r="F840" s="665"/>
      <c r="G840" s="666">
        <v>6.34</v>
      </c>
      <c r="H840" s="687" t="s">
        <v>1278</v>
      </c>
      <c r="I840" s="681" t="s">
        <v>1275</v>
      </c>
      <c r="J840" s="681"/>
      <c r="K840" s="132">
        <v>13.75</v>
      </c>
      <c r="L840" s="132">
        <f t="shared" si="13"/>
        <v>87.175</v>
      </c>
      <c r="M840" s="661" t="s">
        <v>1275</v>
      </c>
      <c r="N840" s="661" t="s">
        <v>25</v>
      </c>
      <c r="O840" s="661" t="s">
        <v>25</v>
      </c>
    </row>
    <row r="841" ht="24" customHeight="1" spans="1:15">
      <c r="A841" s="661" t="s">
        <v>19</v>
      </c>
      <c r="B841" s="661" t="s">
        <v>20</v>
      </c>
      <c r="C841" s="661" t="s">
        <v>999</v>
      </c>
      <c r="D841" s="684" t="s">
        <v>1279</v>
      </c>
      <c r="E841" s="664">
        <v>175</v>
      </c>
      <c r="F841" s="665"/>
      <c r="G841" s="666">
        <v>1.65</v>
      </c>
      <c r="H841" s="687" t="s">
        <v>1278</v>
      </c>
      <c r="I841" s="681" t="s">
        <v>1275</v>
      </c>
      <c r="J841" s="681"/>
      <c r="K841" s="132">
        <v>13.75</v>
      </c>
      <c r="L841" s="132">
        <f t="shared" si="13"/>
        <v>22.6875</v>
      </c>
      <c r="M841" s="661" t="s">
        <v>1275</v>
      </c>
      <c r="N841" s="661" t="s">
        <v>25</v>
      </c>
      <c r="O841" s="661" t="s">
        <v>25</v>
      </c>
    </row>
    <row r="842" ht="24" customHeight="1" spans="1:15">
      <c r="A842" s="661" t="s">
        <v>19</v>
      </c>
      <c r="B842" s="661" t="s">
        <v>20</v>
      </c>
      <c r="C842" s="661" t="s">
        <v>999</v>
      </c>
      <c r="D842" s="684" t="s">
        <v>1045</v>
      </c>
      <c r="E842" s="664">
        <v>297</v>
      </c>
      <c r="F842" s="665"/>
      <c r="G842" s="666">
        <v>5.35</v>
      </c>
      <c r="H842" s="687" t="s">
        <v>1280</v>
      </c>
      <c r="I842" s="681" t="s">
        <v>1281</v>
      </c>
      <c r="J842" s="681"/>
      <c r="K842" s="132">
        <v>13.75</v>
      </c>
      <c r="L842" s="132">
        <f t="shared" si="13"/>
        <v>73.5625</v>
      </c>
      <c r="M842" s="661" t="s">
        <v>1281</v>
      </c>
      <c r="N842" s="661" t="s">
        <v>25</v>
      </c>
      <c r="O842" s="661" t="s">
        <v>25</v>
      </c>
    </row>
    <row r="843" ht="24" customHeight="1" spans="1:15">
      <c r="A843" s="661" t="s">
        <v>19</v>
      </c>
      <c r="B843" s="661" t="s">
        <v>20</v>
      </c>
      <c r="C843" s="661" t="s">
        <v>999</v>
      </c>
      <c r="D843" s="684" t="s">
        <v>1282</v>
      </c>
      <c r="E843" s="664">
        <v>284</v>
      </c>
      <c r="F843" s="665"/>
      <c r="G843" s="666">
        <v>4.25</v>
      </c>
      <c r="H843" s="687" t="s">
        <v>1280</v>
      </c>
      <c r="I843" s="681" t="s">
        <v>1281</v>
      </c>
      <c r="J843" s="681"/>
      <c r="K843" s="132">
        <v>13.75</v>
      </c>
      <c r="L843" s="132">
        <f t="shared" si="13"/>
        <v>58.4375</v>
      </c>
      <c r="M843" s="661" t="s">
        <v>1281</v>
      </c>
      <c r="N843" s="661" t="s">
        <v>25</v>
      </c>
      <c r="O843" s="661" t="s">
        <v>25</v>
      </c>
    </row>
    <row r="844" ht="24" customHeight="1" spans="1:15">
      <c r="A844" s="661" t="s">
        <v>19</v>
      </c>
      <c r="B844" s="661" t="s">
        <v>20</v>
      </c>
      <c r="C844" s="661" t="s">
        <v>999</v>
      </c>
      <c r="D844" s="684" t="s">
        <v>1283</v>
      </c>
      <c r="E844" s="664">
        <v>50</v>
      </c>
      <c r="F844" s="665"/>
      <c r="G844" s="666">
        <v>7.5</v>
      </c>
      <c r="H844" s="687" t="s">
        <v>1284</v>
      </c>
      <c r="I844" s="681" t="s">
        <v>1285</v>
      </c>
      <c r="J844" s="681"/>
      <c r="K844" s="132">
        <v>13.75</v>
      </c>
      <c r="L844" s="132">
        <f t="shared" si="13"/>
        <v>103.125</v>
      </c>
      <c r="M844" s="661" t="s">
        <v>1285</v>
      </c>
      <c r="N844" s="661" t="s">
        <v>25</v>
      </c>
      <c r="O844" s="661" t="s">
        <v>25</v>
      </c>
    </row>
    <row r="845" ht="24" customHeight="1" spans="1:15">
      <c r="A845" s="661" t="s">
        <v>19</v>
      </c>
      <c r="B845" s="661" t="s">
        <v>20</v>
      </c>
      <c r="C845" s="661" t="s">
        <v>999</v>
      </c>
      <c r="D845" s="684" t="s">
        <v>351</v>
      </c>
      <c r="E845" s="664">
        <v>27</v>
      </c>
      <c r="F845" s="665"/>
      <c r="G845" s="666">
        <v>8.3</v>
      </c>
      <c r="H845" s="687" t="s">
        <v>1284</v>
      </c>
      <c r="I845" s="681" t="s">
        <v>1285</v>
      </c>
      <c r="J845" s="681"/>
      <c r="K845" s="132">
        <v>13.75</v>
      </c>
      <c r="L845" s="132">
        <f t="shared" si="13"/>
        <v>114.125</v>
      </c>
      <c r="M845" s="661" t="s">
        <v>1285</v>
      </c>
      <c r="N845" s="661" t="s">
        <v>25</v>
      </c>
      <c r="O845" s="661" t="s">
        <v>25</v>
      </c>
    </row>
    <row r="846" ht="24" customHeight="1" spans="1:15">
      <c r="A846" s="661" t="s">
        <v>19</v>
      </c>
      <c r="B846" s="661" t="s">
        <v>20</v>
      </c>
      <c r="C846" s="661" t="s">
        <v>999</v>
      </c>
      <c r="D846" s="684" t="s">
        <v>1117</v>
      </c>
      <c r="E846" s="668">
        <v>111</v>
      </c>
      <c r="F846" s="669"/>
      <c r="G846" s="666">
        <v>8.3</v>
      </c>
      <c r="H846" s="687" t="s">
        <v>1286</v>
      </c>
      <c r="I846" s="681" t="s">
        <v>1287</v>
      </c>
      <c r="J846" s="681"/>
      <c r="K846" s="132">
        <v>13.75</v>
      </c>
      <c r="L846" s="132">
        <f t="shared" si="13"/>
        <v>114.125</v>
      </c>
      <c r="M846" s="661" t="s">
        <v>1287</v>
      </c>
      <c r="N846" s="661" t="s">
        <v>25</v>
      </c>
      <c r="O846" s="661" t="s">
        <v>25</v>
      </c>
    </row>
    <row r="847" ht="24" customHeight="1" spans="1:15">
      <c r="A847" s="661" t="s">
        <v>19</v>
      </c>
      <c r="B847" s="661" t="s">
        <v>20</v>
      </c>
      <c r="C847" s="661" t="s">
        <v>999</v>
      </c>
      <c r="D847" s="684" t="s">
        <v>608</v>
      </c>
      <c r="E847" s="664">
        <v>161</v>
      </c>
      <c r="F847" s="665"/>
      <c r="G847" s="666">
        <v>1.5</v>
      </c>
      <c r="H847" s="687" t="s">
        <v>1288</v>
      </c>
      <c r="I847" s="681" t="s">
        <v>1289</v>
      </c>
      <c r="J847" s="681"/>
      <c r="K847" s="132">
        <v>13.75</v>
      </c>
      <c r="L847" s="132">
        <f t="shared" si="13"/>
        <v>20.625</v>
      </c>
      <c r="M847" s="661" t="s">
        <v>1289</v>
      </c>
      <c r="N847" s="661" t="s">
        <v>25</v>
      </c>
      <c r="O847" s="661" t="s">
        <v>25</v>
      </c>
    </row>
    <row r="848" ht="24" customHeight="1" spans="1:15">
      <c r="A848" s="661" t="s">
        <v>19</v>
      </c>
      <c r="B848" s="661" t="s">
        <v>20</v>
      </c>
      <c r="C848" s="661" t="s">
        <v>999</v>
      </c>
      <c r="D848" s="684" t="s">
        <v>1290</v>
      </c>
      <c r="E848" s="664">
        <v>160</v>
      </c>
      <c r="F848" s="665"/>
      <c r="G848" s="666">
        <v>5.25</v>
      </c>
      <c r="H848" s="687" t="s">
        <v>1288</v>
      </c>
      <c r="I848" s="681" t="s">
        <v>1289</v>
      </c>
      <c r="J848" s="681"/>
      <c r="K848" s="132">
        <v>13.75</v>
      </c>
      <c r="L848" s="132">
        <f t="shared" si="13"/>
        <v>72.1875</v>
      </c>
      <c r="M848" s="661" t="s">
        <v>1289</v>
      </c>
      <c r="N848" s="661" t="s">
        <v>25</v>
      </c>
      <c r="O848" s="661" t="s">
        <v>25</v>
      </c>
    </row>
    <row r="849" ht="24" customHeight="1" spans="1:15">
      <c r="A849" s="661" t="s">
        <v>19</v>
      </c>
      <c r="B849" s="661" t="s">
        <v>20</v>
      </c>
      <c r="C849" s="661" t="s">
        <v>999</v>
      </c>
      <c r="D849" s="684" t="s">
        <v>1291</v>
      </c>
      <c r="E849" s="664">
        <v>147</v>
      </c>
      <c r="F849" s="665"/>
      <c r="G849" s="666">
        <v>6.34</v>
      </c>
      <c r="H849" s="687" t="s">
        <v>1288</v>
      </c>
      <c r="I849" s="681" t="s">
        <v>1289</v>
      </c>
      <c r="J849" s="681"/>
      <c r="K849" s="132">
        <v>13.75</v>
      </c>
      <c r="L849" s="132">
        <f t="shared" si="13"/>
        <v>87.175</v>
      </c>
      <c r="M849" s="661" t="s">
        <v>1289</v>
      </c>
      <c r="N849" s="661" t="s">
        <v>25</v>
      </c>
      <c r="O849" s="661" t="s">
        <v>25</v>
      </c>
    </row>
    <row r="850" ht="24" customHeight="1" spans="1:15">
      <c r="A850" s="661" t="s">
        <v>19</v>
      </c>
      <c r="B850" s="661" t="s">
        <v>20</v>
      </c>
      <c r="C850" s="661" t="s">
        <v>999</v>
      </c>
      <c r="D850" s="684" t="s">
        <v>1292</v>
      </c>
      <c r="E850" s="664">
        <v>157</v>
      </c>
      <c r="F850" s="665"/>
      <c r="G850" s="666">
        <v>5.25</v>
      </c>
      <c r="H850" s="687" t="s">
        <v>1293</v>
      </c>
      <c r="I850" s="681" t="s">
        <v>1289</v>
      </c>
      <c r="J850" s="681"/>
      <c r="K850" s="132">
        <v>13.75</v>
      </c>
      <c r="L850" s="132">
        <f t="shared" si="13"/>
        <v>72.1875</v>
      </c>
      <c r="M850" s="661" t="s">
        <v>1289</v>
      </c>
      <c r="N850" s="661" t="s">
        <v>25</v>
      </c>
      <c r="O850" s="661" t="s">
        <v>25</v>
      </c>
    </row>
    <row r="851" ht="24" customHeight="1" spans="1:15">
      <c r="A851" s="661" t="s">
        <v>19</v>
      </c>
      <c r="B851" s="661" t="s">
        <v>20</v>
      </c>
      <c r="C851" s="661" t="s">
        <v>999</v>
      </c>
      <c r="D851" s="684" t="s">
        <v>1294</v>
      </c>
      <c r="E851" s="664">
        <v>162</v>
      </c>
      <c r="F851" s="665"/>
      <c r="G851" s="666">
        <v>0.15</v>
      </c>
      <c r="H851" s="687" t="s">
        <v>1293</v>
      </c>
      <c r="I851" s="681" t="s">
        <v>1289</v>
      </c>
      <c r="J851" s="681"/>
      <c r="K851" s="132">
        <v>13.75</v>
      </c>
      <c r="L851" s="132">
        <f t="shared" si="13"/>
        <v>2.0625</v>
      </c>
      <c r="M851" s="661" t="s">
        <v>1289</v>
      </c>
      <c r="N851" s="661" t="s">
        <v>25</v>
      </c>
      <c r="O851" s="661" t="s">
        <v>25</v>
      </c>
    </row>
    <row r="852" ht="24" customHeight="1" spans="1:15">
      <c r="A852" s="661" t="s">
        <v>19</v>
      </c>
      <c r="B852" s="661" t="s">
        <v>20</v>
      </c>
      <c r="C852" s="661" t="s">
        <v>999</v>
      </c>
      <c r="D852" s="684" t="s">
        <v>1295</v>
      </c>
      <c r="E852" s="685"/>
      <c r="F852" s="693"/>
      <c r="G852" s="666">
        <v>2.5</v>
      </c>
      <c r="H852" s="687" t="s">
        <v>1293</v>
      </c>
      <c r="I852" s="681" t="s">
        <v>1289</v>
      </c>
      <c r="J852" s="681"/>
      <c r="K852" s="132">
        <v>13.75</v>
      </c>
      <c r="L852" s="132">
        <f t="shared" si="13"/>
        <v>34.375</v>
      </c>
      <c r="M852" s="661" t="s">
        <v>1289</v>
      </c>
      <c r="N852" s="661" t="s">
        <v>25</v>
      </c>
      <c r="O852" s="661" t="s">
        <v>25</v>
      </c>
    </row>
    <row r="853" ht="24" customHeight="1" spans="1:15">
      <c r="A853" s="661" t="s">
        <v>19</v>
      </c>
      <c r="B853" s="661" t="s">
        <v>20</v>
      </c>
      <c r="C853" s="661" t="s">
        <v>999</v>
      </c>
      <c r="D853" s="684" t="s">
        <v>1296</v>
      </c>
      <c r="E853" s="664">
        <v>229</v>
      </c>
      <c r="F853" s="665"/>
      <c r="G853" s="666">
        <v>1.57</v>
      </c>
      <c r="H853" s="687" t="s">
        <v>1297</v>
      </c>
      <c r="I853" s="681" t="s">
        <v>1298</v>
      </c>
      <c r="J853" s="681"/>
      <c r="K853" s="132">
        <v>13.75</v>
      </c>
      <c r="L853" s="132">
        <f t="shared" si="13"/>
        <v>21.5875</v>
      </c>
      <c r="M853" s="661" t="s">
        <v>1298</v>
      </c>
      <c r="N853" s="661" t="s">
        <v>25</v>
      </c>
      <c r="O853" s="661" t="s">
        <v>25</v>
      </c>
    </row>
    <row r="854" ht="24" customHeight="1" spans="1:15">
      <c r="A854" s="661" t="s">
        <v>19</v>
      </c>
      <c r="B854" s="661" t="s">
        <v>20</v>
      </c>
      <c r="C854" s="661" t="s">
        <v>999</v>
      </c>
      <c r="D854" s="684" t="s">
        <v>1296</v>
      </c>
      <c r="E854" s="664">
        <v>225</v>
      </c>
      <c r="F854" s="665"/>
      <c r="G854" s="666">
        <v>8.14</v>
      </c>
      <c r="H854" s="687" t="s">
        <v>1297</v>
      </c>
      <c r="I854" s="681" t="s">
        <v>1298</v>
      </c>
      <c r="J854" s="681"/>
      <c r="K854" s="132">
        <v>13.75</v>
      </c>
      <c r="L854" s="132">
        <f t="shared" si="13"/>
        <v>111.925</v>
      </c>
      <c r="M854" s="661" t="s">
        <v>1298</v>
      </c>
      <c r="N854" s="661" t="s">
        <v>25</v>
      </c>
      <c r="O854" s="661" t="s">
        <v>25</v>
      </c>
    </row>
    <row r="855" ht="24" customHeight="1" spans="1:15">
      <c r="A855" s="661" t="s">
        <v>19</v>
      </c>
      <c r="B855" s="661" t="s">
        <v>20</v>
      </c>
      <c r="C855" s="661" t="s">
        <v>999</v>
      </c>
      <c r="D855" s="684" t="s">
        <v>1008</v>
      </c>
      <c r="E855" s="664">
        <v>218</v>
      </c>
      <c r="F855" s="665"/>
      <c r="G855" s="666">
        <v>5.85</v>
      </c>
      <c r="H855" s="687" t="s">
        <v>1297</v>
      </c>
      <c r="I855" s="681" t="s">
        <v>1298</v>
      </c>
      <c r="J855" s="681"/>
      <c r="K855" s="132">
        <v>13.75</v>
      </c>
      <c r="L855" s="132">
        <f t="shared" si="13"/>
        <v>80.4375</v>
      </c>
      <c r="M855" s="661" t="s">
        <v>1298</v>
      </c>
      <c r="N855" s="661" t="s">
        <v>25</v>
      </c>
      <c r="O855" s="661" t="s">
        <v>25</v>
      </c>
    </row>
    <row r="856" ht="24" customHeight="1" spans="1:15">
      <c r="A856" s="661" t="s">
        <v>19</v>
      </c>
      <c r="B856" s="661" t="s">
        <v>20</v>
      </c>
      <c r="C856" s="661" t="s">
        <v>999</v>
      </c>
      <c r="D856" s="684" t="s">
        <v>1008</v>
      </c>
      <c r="E856" s="664">
        <v>153</v>
      </c>
      <c r="F856" s="665"/>
      <c r="G856" s="666">
        <v>3.5</v>
      </c>
      <c r="H856" s="687" t="s">
        <v>1299</v>
      </c>
      <c r="I856" s="681" t="s">
        <v>1300</v>
      </c>
      <c r="J856" s="681"/>
      <c r="K856" s="132">
        <v>13.75</v>
      </c>
      <c r="L856" s="132">
        <f t="shared" si="13"/>
        <v>48.125</v>
      </c>
      <c r="M856" s="661" t="s">
        <v>1300</v>
      </c>
      <c r="N856" s="661" t="s">
        <v>25</v>
      </c>
      <c r="O856" s="661" t="s">
        <v>25</v>
      </c>
    </row>
    <row r="857" ht="24" customHeight="1" spans="1:15">
      <c r="A857" s="661" t="s">
        <v>19</v>
      </c>
      <c r="B857" s="661" t="s">
        <v>20</v>
      </c>
      <c r="C857" s="661" t="s">
        <v>999</v>
      </c>
      <c r="D857" s="684" t="s">
        <v>1301</v>
      </c>
      <c r="E857" s="664">
        <v>144</v>
      </c>
      <c r="F857" s="665"/>
      <c r="G857" s="666">
        <v>1.57</v>
      </c>
      <c r="H857" s="687" t="s">
        <v>1299</v>
      </c>
      <c r="I857" s="681" t="s">
        <v>1300</v>
      </c>
      <c r="J857" s="681"/>
      <c r="K857" s="132">
        <v>13.75</v>
      </c>
      <c r="L857" s="132">
        <f t="shared" si="13"/>
        <v>21.5875</v>
      </c>
      <c r="M857" s="661" t="s">
        <v>1300</v>
      </c>
      <c r="N857" s="661" t="s">
        <v>25</v>
      </c>
      <c r="O857" s="661" t="s">
        <v>25</v>
      </c>
    </row>
    <row r="858" ht="24" customHeight="1" spans="1:15">
      <c r="A858" s="661" t="s">
        <v>19</v>
      </c>
      <c r="B858" s="661" t="s">
        <v>20</v>
      </c>
      <c r="C858" s="661" t="s">
        <v>999</v>
      </c>
      <c r="D858" s="684" t="s">
        <v>1302</v>
      </c>
      <c r="E858" s="664">
        <v>220</v>
      </c>
      <c r="F858" s="665"/>
      <c r="G858" s="666">
        <v>3.15</v>
      </c>
      <c r="H858" s="687" t="s">
        <v>1303</v>
      </c>
      <c r="I858" s="681" t="s">
        <v>1300</v>
      </c>
      <c r="J858" s="681"/>
      <c r="K858" s="132">
        <v>13.75</v>
      </c>
      <c r="L858" s="132">
        <f t="shared" si="13"/>
        <v>43.3125</v>
      </c>
      <c r="M858" s="661" t="s">
        <v>1300</v>
      </c>
      <c r="N858" s="661" t="s">
        <v>25</v>
      </c>
      <c r="O858" s="661" t="s">
        <v>25</v>
      </c>
    </row>
    <row r="859" ht="24" customHeight="1" spans="1:15">
      <c r="A859" s="661" t="s">
        <v>19</v>
      </c>
      <c r="B859" s="661" t="s">
        <v>20</v>
      </c>
      <c r="C859" s="661" t="s">
        <v>999</v>
      </c>
      <c r="D859" s="684" t="s">
        <v>1304</v>
      </c>
      <c r="E859" s="664">
        <v>188</v>
      </c>
      <c r="F859" s="665"/>
      <c r="G859" s="666">
        <v>4.03</v>
      </c>
      <c r="H859" s="687" t="s">
        <v>1303</v>
      </c>
      <c r="I859" s="681" t="s">
        <v>1300</v>
      </c>
      <c r="J859" s="681"/>
      <c r="K859" s="132">
        <v>13.75</v>
      </c>
      <c r="L859" s="132">
        <f t="shared" si="13"/>
        <v>55.4125</v>
      </c>
      <c r="M859" s="661" t="s">
        <v>1300</v>
      </c>
      <c r="N859" s="661" t="s">
        <v>25</v>
      </c>
      <c r="O859" s="661" t="s">
        <v>25</v>
      </c>
    </row>
    <row r="860" ht="24" customHeight="1" spans="1:15">
      <c r="A860" s="661" t="s">
        <v>19</v>
      </c>
      <c r="B860" s="661" t="s">
        <v>20</v>
      </c>
      <c r="C860" s="661" t="s">
        <v>999</v>
      </c>
      <c r="D860" s="684" t="s">
        <v>1305</v>
      </c>
      <c r="E860" s="664">
        <v>97</v>
      </c>
      <c r="F860" s="665"/>
      <c r="G860" s="666">
        <v>9.6</v>
      </c>
      <c r="H860" s="687" t="s">
        <v>1306</v>
      </c>
      <c r="I860" s="681" t="s">
        <v>1307</v>
      </c>
      <c r="J860" s="681"/>
      <c r="K860" s="132">
        <v>13.75</v>
      </c>
      <c r="L860" s="132">
        <f t="shared" si="13"/>
        <v>132</v>
      </c>
      <c r="M860" s="661" t="s">
        <v>1307</v>
      </c>
      <c r="N860" s="661" t="s">
        <v>25</v>
      </c>
      <c r="O860" s="661" t="s">
        <v>25</v>
      </c>
    </row>
    <row r="861" ht="24" customHeight="1" spans="1:15">
      <c r="A861" s="661" t="s">
        <v>19</v>
      </c>
      <c r="B861" s="661" t="s">
        <v>20</v>
      </c>
      <c r="C861" s="661" t="s">
        <v>999</v>
      </c>
      <c r="D861" s="684" t="s">
        <v>1000</v>
      </c>
      <c r="E861" s="664">
        <v>135</v>
      </c>
      <c r="F861" s="665"/>
      <c r="G861" s="666">
        <v>14.4</v>
      </c>
      <c r="H861" s="687" t="s">
        <v>1306</v>
      </c>
      <c r="I861" s="681" t="s">
        <v>1307</v>
      </c>
      <c r="J861" s="681"/>
      <c r="K861" s="132">
        <v>13.75</v>
      </c>
      <c r="L861" s="132">
        <f t="shared" si="13"/>
        <v>198</v>
      </c>
      <c r="M861" s="661" t="s">
        <v>1307</v>
      </c>
      <c r="N861" s="661" t="s">
        <v>25</v>
      </c>
      <c r="O861" s="661" t="s">
        <v>25</v>
      </c>
    </row>
    <row r="862" ht="24" customHeight="1" spans="1:15">
      <c r="A862" s="661" t="s">
        <v>19</v>
      </c>
      <c r="B862" s="661" t="s">
        <v>20</v>
      </c>
      <c r="C862" s="661" t="s">
        <v>999</v>
      </c>
      <c r="D862" s="684" t="s">
        <v>1308</v>
      </c>
      <c r="E862" s="668">
        <v>151</v>
      </c>
      <c r="F862" s="669"/>
      <c r="G862" s="666">
        <v>6.51</v>
      </c>
      <c r="H862" s="687" t="s">
        <v>1309</v>
      </c>
      <c r="I862" s="681" t="s">
        <v>1310</v>
      </c>
      <c r="J862" s="681"/>
      <c r="K862" s="132">
        <v>13.75</v>
      </c>
      <c r="L862" s="132">
        <f t="shared" si="13"/>
        <v>89.5125</v>
      </c>
      <c r="M862" s="661" t="s">
        <v>1310</v>
      </c>
      <c r="N862" s="661" t="s">
        <v>64</v>
      </c>
      <c r="O862" s="661" t="s">
        <v>25</v>
      </c>
    </row>
    <row r="863" ht="24" customHeight="1" spans="1:15">
      <c r="A863" s="661" t="s">
        <v>19</v>
      </c>
      <c r="B863" s="661" t="s">
        <v>20</v>
      </c>
      <c r="C863" s="661" t="s">
        <v>999</v>
      </c>
      <c r="D863" s="684" t="s">
        <v>1311</v>
      </c>
      <c r="E863" s="668">
        <v>268</v>
      </c>
      <c r="F863" s="669"/>
      <c r="G863" s="666">
        <v>5.8</v>
      </c>
      <c r="H863" s="687" t="s">
        <v>1312</v>
      </c>
      <c r="I863" s="681" t="s">
        <v>1313</v>
      </c>
      <c r="J863" s="681"/>
      <c r="K863" s="132">
        <v>13.75</v>
      </c>
      <c r="L863" s="132">
        <f t="shared" si="13"/>
        <v>79.75</v>
      </c>
      <c r="M863" s="661" t="s">
        <v>1313</v>
      </c>
      <c r="N863" s="661" t="s">
        <v>25</v>
      </c>
      <c r="O863" s="661" t="s">
        <v>25</v>
      </c>
    </row>
    <row r="864" ht="24" customHeight="1" spans="1:15">
      <c r="A864" s="661" t="s">
        <v>19</v>
      </c>
      <c r="B864" s="661" t="s">
        <v>20</v>
      </c>
      <c r="C864" s="661" t="s">
        <v>999</v>
      </c>
      <c r="D864" s="684" t="s">
        <v>1000</v>
      </c>
      <c r="E864" s="668">
        <v>134</v>
      </c>
      <c r="F864" s="669"/>
      <c r="G864" s="666">
        <v>5.9</v>
      </c>
      <c r="H864" s="687" t="s">
        <v>1314</v>
      </c>
      <c r="I864" s="681" t="s">
        <v>1315</v>
      </c>
      <c r="J864" s="681"/>
      <c r="K864" s="132">
        <v>13.75</v>
      </c>
      <c r="L864" s="132">
        <f t="shared" si="13"/>
        <v>81.125</v>
      </c>
      <c r="M864" s="661" t="s">
        <v>1315</v>
      </c>
      <c r="N864" s="661" t="s">
        <v>25</v>
      </c>
      <c r="O864" s="661" t="s">
        <v>25</v>
      </c>
    </row>
    <row r="865" ht="24" customHeight="1" spans="1:15">
      <c r="A865" s="661" t="s">
        <v>19</v>
      </c>
      <c r="B865" s="661" t="s">
        <v>20</v>
      </c>
      <c r="C865" s="661" t="s">
        <v>999</v>
      </c>
      <c r="D865" s="684" t="s">
        <v>1316</v>
      </c>
      <c r="E865" s="664">
        <v>267</v>
      </c>
      <c r="F865" s="665"/>
      <c r="G865" s="666">
        <v>12</v>
      </c>
      <c r="H865" s="687" t="s">
        <v>1317</v>
      </c>
      <c r="I865" s="681" t="s">
        <v>1318</v>
      </c>
      <c r="J865" s="681"/>
      <c r="K865" s="132">
        <v>13.75</v>
      </c>
      <c r="L865" s="132">
        <f t="shared" si="13"/>
        <v>165</v>
      </c>
      <c r="M865" s="661" t="s">
        <v>1318</v>
      </c>
      <c r="N865" s="661" t="s">
        <v>25</v>
      </c>
      <c r="O865" s="661" t="s">
        <v>25</v>
      </c>
    </row>
    <row r="866" ht="24" customHeight="1" spans="1:15">
      <c r="A866" s="661" t="s">
        <v>19</v>
      </c>
      <c r="B866" s="661" t="s">
        <v>20</v>
      </c>
      <c r="C866" s="661" t="s">
        <v>999</v>
      </c>
      <c r="D866" s="684" t="s">
        <v>1319</v>
      </c>
      <c r="E866" s="664">
        <v>256</v>
      </c>
      <c r="F866" s="665"/>
      <c r="G866" s="666">
        <v>3.5</v>
      </c>
      <c r="H866" s="687" t="s">
        <v>1317</v>
      </c>
      <c r="I866" s="681" t="s">
        <v>1318</v>
      </c>
      <c r="J866" s="681"/>
      <c r="K866" s="132">
        <v>13.75</v>
      </c>
      <c r="L866" s="132">
        <f t="shared" si="13"/>
        <v>48.125</v>
      </c>
      <c r="M866" s="661" t="s">
        <v>1318</v>
      </c>
      <c r="N866" s="661" t="s">
        <v>25</v>
      </c>
      <c r="O866" s="661" t="s">
        <v>25</v>
      </c>
    </row>
    <row r="867" ht="24" customHeight="1" spans="1:15">
      <c r="A867" s="661" t="s">
        <v>19</v>
      </c>
      <c r="B867" s="661" t="s">
        <v>20</v>
      </c>
      <c r="C867" s="661" t="s">
        <v>999</v>
      </c>
      <c r="D867" s="684" t="s">
        <v>1320</v>
      </c>
      <c r="E867" s="664">
        <v>300</v>
      </c>
      <c r="F867" s="665"/>
      <c r="G867" s="666">
        <v>7.05</v>
      </c>
      <c r="H867" s="687" t="s">
        <v>1321</v>
      </c>
      <c r="I867" s="681" t="s">
        <v>1322</v>
      </c>
      <c r="J867" s="681"/>
      <c r="K867" s="132">
        <v>13.75</v>
      </c>
      <c r="L867" s="132">
        <f t="shared" si="13"/>
        <v>96.9375</v>
      </c>
      <c r="M867" s="661" t="s">
        <v>1322</v>
      </c>
      <c r="N867" s="661" t="s">
        <v>25</v>
      </c>
      <c r="O867" s="661" t="s">
        <v>25</v>
      </c>
    </row>
    <row r="868" ht="24" customHeight="1" spans="1:15">
      <c r="A868" s="661" t="s">
        <v>19</v>
      </c>
      <c r="B868" s="661" t="s">
        <v>20</v>
      </c>
      <c r="C868" s="661" t="s">
        <v>999</v>
      </c>
      <c r="D868" s="684" t="s">
        <v>1097</v>
      </c>
      <c r="E868" s="664">
        <v>291</v>
      </c>
      <c r="F868" s="665"/>
      <c r="G868" s="666">
        <v>10.87</v>
      </c>
      <c r="H868" s="685" t="s">
        <v>1321</v>
      </c>
      <c r="I868" s="681" t="s">
        <v>1322</v>
      </c>
      <c r="J868" s="681"/>
      <c r="K868" s="132">
        <v>13.75</v>
      </c>
      <c r="L868" s="132">
        <f t="shared" si="13"/>
        <v>149.4625</v>
      </c>
      <c r="M868" s="661" t="s">
        <v>1322</v>
      </c>
      <c r="N868" s="661" t="s">
        <v>25</v>
      </c>
      <c r="O868" s="661" t="s">
        <v>25</v>
      </c>
    </row>
    <row r="869" ht="24" customHeight="1" spans="1:15">
      <c r="A869" s="661" t="s">
        <v>19</v>
      </c>
      <c r="B869" s="661" t="s">
        <v>20</v>
      </c>
      <c r="C869" s="661" t="s">
        <v>999</v>
      </c>
      <c r="D869" s="684" t="s">
        <v>1209</v>
      </c>
      <c r="E869" s="664">
        <v>78</v>
      </c>
      <c r="F869" s="665"/>
      <c r="G869" s="666">
        <v>4.6</v>
      </c>
      <c r="H869" s="687" t="s">
        <v>1323</v>
      </c>
      <c r="I869" s="681" t="s">
        <v>1324</v>
      </c>
      <c r="J869" s="681"/>
      <c r="K869" s="132">
        <v>13.75</v>
      </c>
      <c r="L869" s="132">
        <f t="shared" si="13"/>
        <v>63.25</v>
      </c>
      <c r="M869" s="661" t="s">
        <v>1324</v>
      </c>
      <c r="N869" s="661" t="s">
        <v>25</v>
      </c>
      <c r="O869" s="661" t="s">
        <v>25</v>
      </c>
    </row>
    <row r="870" ht="24" customHeight="1" spans="1:15">
      <c r="A870" s="661" t="s">
        <v>19</v>
      </c>
      <c r="B870" s="661" t="s">
        <v>20</v>
      </c>
      <c r="C870" s="661" t="s">
        <v>999</v>
      </c>
      <c r="D870" s="684" t="s">
        <v>1096</v>
      </c>
      <c r="E870" s="664">
        <v>66</v>
      </c>
      <c r="F870" s="665"/>
      <c r="G870" s="666">
        <v>4</v>
      </c>
      <c r="H870" s="687" t="s">
        <v>1323</v>
      </c>
      <c r="I870" s="681" t="s">
        <v>1324</v>
      </c>
      <c r="J870" s="681"/>
      <c r="K870" s="132">
        <v>13.75</v>
      </c>
      <c r="L870" s="132">
        <f t="shared" si="13"/>
        <v>55</v>
      </c>
      <c r="M870" s="661" t="s">
        <v>1324</v>
      </c>
      <c r="N870" s="661" t="s">
        <v>25</v>
      </c>
      <c r="O870" s="661" t="s">
        <v>25</v>
      </c>
    </row>
    <row r="871" ht="24" customHeight="1" spans="1:15">
      <c r="A871" s="661" t="s">
        <v>19</v>
      </c>
      <c r="B871" s="661" t="s">
        <v>20</v>
      </c>
      <c r="C871" s="661" t="s">
        <v>999</v>
      </c>
      <c r="D871" s="684" t="s">
        <v>1131</v>
      </c>
      <c r="E871" s="664">
        <v>100</v>
      </c>
      <c r="F871" s="665"/>
      <c r="G871" s="666">
        <v>4.5</v>
      </c>
      <c r="H871" s="687" t="s">
        <v>1323</v>
      </c>
      <c r="I871" s="681" t="s">
        <v>1324</v>
      </c>
      <c r="J871" s="681"/>
      <c r="K871" s="132">
        <v>13.75</v>
      </c>
      <c r="L871" s="132">
        <f t="shared" si="13"/>
        <v>61.875</v>
      </c>
      <c r="M871" s="661" t="s">
        <v>1324</v>
      </c>
      <c r="N871" s="661" t="s">
        <v>25</v>
      </c>
      <c r="O871" s="661" t="s">
        <v>25</v>
      </c>
    </row>
    <row r="872" ht="24" customHeight="1" spans="1:15">
      <c r="A872" s="661" t="s">
        <v>19</v>
      </c>
      <c r="B872" s="661" t="s">
        <v>20</v>
      </c>
      <c r="C872" s="661" t="s">
        <v>999</v>
      </c>
      <c r="D872" s="684" t="s">
        <v>1325</v>
      </c>
      <c r="E872" s="664">
        <v>199</v>
      </c>
      <c r="F872" s="665"/>
      <c r="G872" s="666">
        <v>0.72</v>
      </c>
      <c r="H872" s="687" t="s">
        <v>1326</v>
      </c>
      <c r="I872" s="681" t="s">
        <v>1327</v>
      </c>
      <c r="J872" s="681"/>
      <c r="K872" s="132">
        <v>13.75</v>
      </c>
      <c r="L872" s="132">
        <f t="shared" si="13"/>
        <v>9.9</v>
      </c>
      <c r="M872" s="661" t="s">
        <v>1327</v>
      </c>
      <c r="N872" s="661" t="s">
        <v>25</v>
      </c>
      <c r="O872" s="661" t="s">
        <v>25</v>
      </c>
    </row>
    <row r="873" ht="24" customHeight="1" spans="1:15">
      <c r="A873" s="661" t="s">
        <v>19</v>
      </c>
      <c r="B873" s="661" t="s">
        <v>20</v>
      </c>
      <c r="C873" s="661" t="s">
        <v>999</v>
      </c>
      <c r="D873" s="684" t="s">
        <v>1328</v>
      </c>
      <c r="E873" s="664">
        <v>214</v>
      </c>
      <c r="F873" s="665"/>
      <c r="G873" s="666">
        <v>5.3</v>
      </c>
      <c r="H873" s="687" t="s">
        <v>1326</v>
      </c>
      <c r="I873" s="681" t="s">
        <v>1327</v>
      </c>
      <c r="J873" s="681"/>
      <c r="K873" s="132">
        <v>13.75</v>
      </c>
      <c r="L873" s="132">
        <f t="shared" ref="L873:L936" si="14">G873*K873</f>
        <v>72.875</v>
      </c>
      <c r="M873" s="661" t="s">
        <v>1327</v>
      </c>
      <c r="N873" s="661" t="s">
        <v>25</v>
      </c>
      <c r="O873" s="661" t="s">
        <v>25</v>
      </c>
    </row>
    <row r="874" ht="24" customHeight="1" spans="1:15">
      <c r="A874" s="661" t="s">
        <v>19</v>
      </c>
      <c r="B874" s="661" t="s">
        <v>20</v>
      </c>
      <c r="C874" s="661" t="s">
        <v>999</v>
      </c>
      <c r="D874" s="684" t="s">
        <v>1256</v>
      </c>
      <c r="E874" s="664">
        <v>196</v>
      </c>
      <c r="F874" s="665"/>
      <c r="G874" s="666">
        <v>4.25</v>
      </c>
      <c r="H874" s="687" t="s">
        <v>1326</v>
      </c>
      <c r="I874" s="681" t="s">
        <v>1327</v>
      </c>
      <c r="J874" s="681"/>
      <c r="K874" s="132">
        <v>13.75</v>
      </c>
      <c r="L874" s="132">
        <f t="shared" si="14"/>
        <v>58.4375</v>
      </c>
      <c r="M874" s="661" t="s">
        <v>1327</v>
      </c>
      <c r="N874" s="661" t="s">
        <v>25</v>
      </c>
      <c r="O874" s="661" t="s">
        <v>25</v>
      </c>
    </row>
    <row r="875" ht="24" customHeight="1" spans="1:15">
      <c r="A875" s="661" t="s">
        <v>19</v>
      </c>
      <c r="B875" s="661" t="s">
        <v>20</v>
      </c>
      <c r="C875" s="661" t="s">
        <v>999</v>
      </c>
      <c r="D875" s="684" t="s">
        <v>1077</v>
      </c>
      <c r="E875" s="664">
        <v>158</v>
      </c>
      <c r="F875" s="665"/>
      <c r="G875" s="666">
        <v>9</v>
      </c>
      <c r="H875" s="687" t="s">
        <v>1329</v>
      </c>
      <c r="I875" s="681" t="s">
        <v>1330</v>
      </c>
      <c r="J875" s="681"/>
      <c r="K875" s="132">
        <v>13.75</v>
      </c>
      <c r="L875" s="132">
        <f t="shared" si="14"/>
        <v>123.75</v>
      </c>
      <c r="M875" s="661" t="s">
        <v>1330</v>
      </c>
      <c r="N875" s="661" t="s">
        <v>25</v>
      </c>
      <c r="O875" s="661" t="s">
        <v>25</v>
      </c>
    </row>
    <row r="876" ht="24" customHeight="1" spans="1:15">
      <c r="A876" s="661" t="s">
        <v>19</v>
      </c>
      <c r="B876" s="661" t="s">
        <v>20</v>
      </c>
      <c r="C876" s="661" t="s">
        <v>999</v>
      </c>
      <c r="D876" s="684" t="s">
        <v>1331</v>
      </c>
      <c r="E876" s="664">
        <v>286</v>
      </c>
      <c r="F876" s="665"/>
      <c r="G876" s="666">
        <v>5.51</v>
      </c>
      <c r="H876" s="687" t="s">
        <v>1329</v>
      </c>
      <c r="I876" s="681" t="s">
        <v>1330</v>
      </c>
      <c r="J876" s="681"/>
      <c r="K876" s="132">
        <v>13.75</v>
      </c>
      <c r="L876" s="132">
        <f t="shared" si="14"/>
        <v>75.7625</v>
      </c>
      <c r="M876" s="661" t="s">
        <v>1330</v>
      </c>
      <c r="N876" s="661" t="s">
        <v>25</v>
      </c>
      <c r="O876" s="661" t="s">
        <v>25</v>
      </c>
    </row>
    <row r="877" ht="24" customHeight="1" spans="1:15">
      <c r="A877" s="661" t="s">
        <v>19</v>
      </c>
      <c r="B877" s="661" t="s">
        <v>20</v>
      </c>
      <c r="C877" s="661" t="s">
        <v>999</v>
      </c>
      <c r="D877" s="684" t="s">
        <v>1332</v>
      </c>
      <c r="E877" s="668">
        <v>28</v>
      </c>
      <c r="F877" s="669"/>
      <c r="G877" s="666">
        <v>15.8</v>
      </c>
      <c r="H877" s="687" t="s">
        <v>1333</v>
      </c>
      <c r="I877" s="681" t="s">
        <v>1334</v>
      </c>
      <c r="J877" s="681"/>
      <c r="K877" s="132">
        <v>13.75</v>
      </c>
      <c r="L877" s="132">
        <f t="shared" si="14"/>
        <v>217.25</v>
      </c>
      <c r="M877" s="661" t="s">
        <v>1334</v>
      </c>
      <c r="N877" s="661" t="s">
        <v>25</v>
      </c>
      <c r="O877" s="661" t="s">
        <v>25</v>
      </c>
    </row>
    <row r="878" ht="24" customHeight="1" spans="1:15">
      <c r="A878" s="661" t="s">
        <v>19</v>
      </c>
      <c r="B878" s="661" t="s">
        <v>20</v>
      </c>
      <c r="C878" s="661" t="s">
        <v>999</v>
      </c>
      <c r="D878" s="684" t="s">
        <v>1212</v>
      </c>
      <c r="E878" s="664">
        <v>42</v>
      </c>
      <c r="F878" s="665"/>
      <c r="G878" s="666">
        <v>10.5</v>
      </c>
      <c r="H878" s="687" t="s">
        <v>1335</v>
      </c>
      <c r="I878" s="681" t="s">
        <v>1336</v>
      </c>
      <c r="J878" s="681"/>
      <c r="K878" s="132">
        <v>13.75</v>
      </c>
      <c r="L878" s="132">
        <f t="shared" si="14"/>
        <v>144.375</v>
      </c>
      <c r="M878" s="661" t="s">
        <v>1336</v>
      </c>
      <c r="N878" s="661" t="s">
        <v>25</v>
      </c>
      <c r="O878" s="661" t="s">
        <v>25</v>
      </c>
    </row>
    <row r="879" ht="24" customHeight="1" spans="1:15">
      <c r="A879" s="661" t="s">
        <v>19</v>
      </c>
      <c r="B879" s="661" t="s">
        <v>20</v>
      </c>
      <c r="C879" s="661" t="s">
        <v>999</v>
      </c>
      <c r="D879" s="684" t="s">
        <v>1122</v>
      </c>
      <c r="E879" s="664">
        <v>73</v>
      </c>
      <c r="F879" s="665"/>
      <c r="G879" s="666">
        <v>7.8</v>
      </c>
      <c r="H879" s="687" t="s">
        <v>1335</v>
      </c>
      <c r="I879" s="681" t="s">
        <v>1336</v>
      </c>
      <c r="J879" s="681"/>
      <c r="K879" s="132">
        <v>13.75</v>
      </c>
      <c r="L879" s="132">
        <f t="shared" si="14"/>
        <v>107.25</v>
      </c>
      <c r="M879" s="661" t="s">
        <v>1336</v>
      </c>
      <c r="N879" s="661" t="s">
        <v>25</v>
      </c>
      <c r="O879" s="661" t="s">
        <v>25</v>
      </c>
    </row>
    <row r="880" ht="24" customHeight="1" spans="1:15">
      <c r="A880" s="661" t="s">
        <v>19</v>
      </c>
      <c r="B880" s="661" t="s">
        <v>20</v>
      </c>
      <c r="C880" s="661" t="s">
        <v>999</v>
      </c>
      <c r="D880" s="684" t="s">
        <v>1212</v>
      </c>
      <c r="E880" s="664">
        <v>44</v>
      </c>
      <c r="F880" s="665"/>
      <c r="G880" s="666">
        <v>13.7</v>
      </c>
      <c r="H880" s="687" t="s">
        <v>1337</v>
      </c>
      <c r="I880" s="681" t="s">
        <v>1338</v>
      </c>
      <c r="J880" s="681"/>
      <c r="K880" s="132">
        <v>13.75</v>
      </c>
      <c r="L880" s="132">
        <f t="shared" si="14"/>
        <v>188.375</v>
      </c>
      <c r="M880" s="661" t="s">
        <v>1338</v>
      </c>
      <c r="N880" s="661" t="s">
        <v>25</v>
      </c>
      <c r="O880" s="661" t="s">
        <v>25</v>
      </c>
    </row>
    <row r="881" ht="24" customHeight="1" spans="1:15">
      <c r="A881" s="661" t="s">
        <v>19</v>
      </c>
      <c r="B881" s="661" t="s">
        <v>20</v>
      </c>
      <c r="C881" s="661" t="s">
        <v>999</v>
      </c>
      <c r="D881" s="684" t="s">
        <v>1122</v>
      </c>
      <c r="E881" s="664">
        <v>68</v>
      </c>
      <c r="F881" s="665"/>
      <c r="G881" s="666">
        <v>7.9</v>
      </c>
      <c r="H881" s="687" t="s">
        <v>1337</v>
      </c>
      <c r="I881" s="681" t="s">
        <v>1338</v>
      </c>
      <c r="J881" s="681"/>
      <c r="K881" s="132">
        <v>13.75</v>
      </c>
      <c r="L881" s="132">
        <f t="shared" si="14"/>
        <v>108.625</v>
      </c>
      <c r="M881" s="661" t="s">
        <v>1338</v>
      </c>
      <c r="N881" s="661" t="s">
        <v>25</v>
      </c>
      <c r="O881" s="661" t="s">
        <v>25</v>
      </c>
    </row>
    <row r="882" ht="24" customHeight="1" spans="1:15">
      <c r="A882" s="661" t="s">
        <v>19</v>
      </c>
      <c r="B882" s="661" t="s">
        <v>20</v>
      </c>
      <c r="C882" s="661" t="s">
        <v>999</v>
      </c>
      <c r="D882" s="684" t="s">
        <v>1122</v>
      </c>
      <c r="E882" s="664">
        <v>72</v>
      </c>
      <c r="F882" s="665"/>
      <c r="G882" s="666">
        <v>4</v>
      </c>
      <c r="H882" s="687" t="s">
        <v>1337</v>
      </c>
      <c r="I882" s="681" t="s">
        <v>1338</v>
      </c>
      <c r="J882" s="681"/>
      <c r="K882" s="132">
        <v>13.75</v>
      </c>
      <c r="L882" s="132">
        <f t="shared" si="14"/>
        <v>55</v>
      </c>
      <c r="M882" s="661" t="s">
        <v>1338</v>
      </c>
      <c r="N882" s="661" t="s">
        <v>25</v>
      </c>
      <c r="O882" s="661" t="s">
        <v>25</v>
      </c>
    </row>
    <row r="883" ht="24" customHeight="1" spans="1:15">
      <c r="A883" s="661" t="s">
        <v>19</v>
      </c>
      <c r="B883" s="661" t="s">
        <v>20</v>
      </c>
      <c r="C883" s="661" t="s">
        <v>999</v>
      </c>
      <c r="D883" s="684" t="s">
        <v>1339</v>
      </c>
      <c r="E883" s="664">
        <v>234</v>
      </c>
      <c r="F883" s="665"/>
      <c r="G883" s="666">
        <v>10.62</v>
      </c>
      <c r="H883" s="687" t="s">
        <v>1340</v>
      </c>
      <c r="I883" s="681" t="s">
        <v>1341</v>
      </c>
      <c r="J883" s="681"/>
      <c r="K883" s="132">
        <v>13.75</v>
      </c>
      <c r="L883" s="132">
        <f t="shared" si="14"/>
        <v>146.025</v>
      </c>
      <c r="M883" s="661" t="s">
        <v>1341</v>
      </c>
      <c r="N883" s="661" t="s">
        <v>25</v>
      </c>
      <c r="O883" s="661" t="s">
        <v>25</v>
      </c>
    </row>
    <row r="884" ht="24" customHeight="1" spans="1:15">
      <c r="A884" s="661" t="s">
        <v>19</v>
      </c>
      <c r="B884" s="661" t="s">
        <v>20</v>
      </c>
      <c r="C884" s="661" t="s">
        <v>999</v>
      </c>
      <c r="D884" s="684" t="s">
        <v>1342</v>
      </c>
      <c r="E884" s="664">
        <v>231</v>
      </c>
      <c r="F884" s="665"/>
      <c r="G884" s="666">
        <v>6.62</v>
      </c>
      <c r="H884" s="687" t="s">
        <v>1340</v>
      </c>
      <c r="I884" s="681" t="s">
        <v>1341</v>
      </c>
      <c r="J884" s="681"/>
      <c r="K884" s="132">
        <v>13.75</v>
      </c>
      <c r="L884" s="132">
        <f t="shared" si="14"/>
        <v>91.025</v>
      </c>
      <c r="M884" s="661" t="s">
        <v>1341</v>
      </c>
      <c r="N884" s="661" t="s">
        <v>25</v>
      </c>
      <c r="O884" s="661" t="s">
        <v>25</v>
      </c>
    </row>
    <row r="885" ht="24" customHeight="1" spans="1:15">
      <c r="A885" s="661" t="s">
        <v>19</v>
      </c>
      <c r="B885" s="661" t="s">
        <v>20</v>
      </c>
      <c r="C885" s="661" t="s">
        <v>999</v>
      </c>
      <c r="D885" s="684" t="s">
        <v>1343</v>
      </c>
      <c r="E885" s="664">
        <v>241</v>
      </c>
      <c r="F885" s="665"/>
      <c r="G885" s="666">
        <v>4</v>
      </c>
      <c r="H885" s="687" t="s">
        <v>1344</v>
      </c>
      <c r="I885" s="681" t="s">
        <v>1341</v>
      </c>
      <c r="J885" s="681"/>
      <c r="K885" s="132">
        <v>13.75</v>
      </c>
      <c r="L885" s="132">
        <f t="shared" si="14"/>
        <v>55</v>
      </c>
      <c r="M885" s="661" t="s">
        <v>1341</v>
      </c>
      <c r="N885" s="661" t="s">
        <v>25</v>
      </c>
      <c r="O885" s="661" t="s">
        <v>25</v>
      </c>
    </row>
    <row r="886" ht="24" customHeight="1" spans="1:15">
      <c r="A886" s="661" t="s">
        <v>19</v>
      </c>
      <c r="B886" s="661" t="s">
        <v>20</v>
      </c>
      <c r="C886" s="661" t="s">
        <v>999</v>
      </c>
      <c r="D886" s="684" t="s">
        <v>1345</v>
      </c>
      <c r="E886" s="664">
        <v>236</v>
      </c>
      <c r="F886" s="665"/>
      <c r="G886" s="666">
        <v>9</v>
      </c>
      <c r="H886" s="687" t="s">
        <v>1344</v>
      </c>
      <c r="I886" s="681" t="s">
        <v>1341</v>
      </c>
      <c r="J886" s="681"/>
      <c r="K886" s="132">
        <v>13.75</v>
      </c>
      <c r="L886" s="132">
        <f t="shared" si="14"/>
        <v>123.75</v>
      </c>
      <c r="M886" s="661" t="s">
        <v>1341</v>
      </c>
      <c r="N886" s="661" t="s">
        <v>25</v>
      </c>
      <c r="O886" s="661" t="s">
        <v>25</v>
      </c>
    </row>
    <row r="887" ht="24" customHeight="1" spans="1:15">
      <c r="A887" s="661" t="s">
        <v>19</v>
      </c>
      <c r="B887" s="661" t="s">
        <v>20</v>
      </c>
      <c r="C887" s="661" t="s">
        <v>999</v>
      </c>
      <c r="D887" s="684" t="s">
        <v>1209</v>
      </c>
      <c r="E887" s="664">
        <v>79</v>
      </c>
      <c r="F887" s="665"/>
      <c r="G887" s="666">
        <v>4.6</v>
      </c>
      <c r="H887" s="687" t="s">
        <v>1346</v>
      </c>
      <c r="I887" s="681" t="s">
        <v>1347</v>
      </c>
      <c r="J887" s="681"/>
      <c r="K887" s="132">
        <v>13.75</v>
      </c>
      <c r="L887" s="132">
        <f t="shared" si="14"/>
        <v>63.25</v>
      </c>
      <c r="M887" s="661" t="s">
        <v>1347</v>
      </c>
      <c r="N887" s="661" t="s">
        <v>25</v>
      </c>
      <c r="O887" s="661" t="s">
        <v>25</v>
      </c>
    </row>
    <row r="888" ht="24" customHeight="1" spans="1:15">
      <c r="A888" s="661" t="s">
        <v>19</v>
      </c>
      <c r="B888" s="661" t="s">
        <v>20</v>
      </c>
      <c r="C888" s="661" t="s">
        <v>999</v>
      </c>
      <c r="D888" s="684" t="s">
        <v>1131</v>
      </c>
      <c r="E888" s="664">
        <v>99</v>
      </c>
      <c r="F888" s="665"/>
      <c r="G888" s="666">
        <v>4.5</v>
      </c>
      <c r="H888" s="687" t="s">
        <v>1346</v>
      </c>
      <c r="I888" s="681" t="s">
        <v>1347</v>
      </c>
      <c r="J888" s="681"/>
      <c r="K888" s="132">
        <v>13.75</v>
      </c>
      <c r="L888" s="132">
        <f t="shared" si="14"/>
        <v>61.875</v>
      </c>
      <c r="M888" s="661" t="s">
        <v>1347</v>
      </c>
      <c r="N888" s="661" t="s">
        <v>25</v>
      </c>
      <c r="O888" s="661" t="s">
        <v>25</v>
      </c>
    </row>
    <row r="889" ht="24" customHeight="1" spans="1:15">
      <c r="A889" s="661" t="s">
        <v>19</v>
      </c>
      <c r="B889" s="661" t="s">
        <v>20</v>
      </c>
      <c r="C889" s="661" t="s">
        <v>999</v>
      </c>
      <c r="D889" s="684" t="s">
        <v>1348</v>
      </c>
      <c r="E889" s="664">
        <v>137</v>
      </c>
      <c r="F889" s="665"/>
      <c r="G889" s="666">
        <v>1.5</v>
      </c>
      <c r="H889" s="687" t="s">
        <v>1349</v>
      </c>
      <c r="I889" s="681" t="s">
        <v>1350</v>
      </c>
      <c r="J889" s="681"/>
      <c r="K889" s="132">
        <v>13.75</v>
      </c>
      <c r="L889" s="132">
        <f t="shared" si="14"/>
        <v>20.625</v>
      </c>
      <c r="M889" s="661" t="s">
        <v>1350</v>
      </c>
      <c r="N889" s="661" t="s">
        <v>25</v>
      </c>
      <c r="O889" s="661" t="s">
        <v>25</v>
      </c>
    </row>
    <row r="890" ht="24" customHeight="1" spans="1:15">
      <c r="A890" s="661" t="s">
        <v>19</v>
      </c>
      <c r="B890" s="661" t="s">
        <v>20</v>
      </c>
      <c r="C890" s="661" t="s">
        <v>999</v>
      </c>
      <c r="D890" s="684" t="s">
        <v>1351</v>
      </c>
      <c r="E890" s="664">
        <v>16</v>
      </c>
      <c r="F890" s="665"/>
      <c r="G890" s="666">
        <v>4.2</v>
      </c>
      <c r="H890" s="687" t="s">
        <v>1349</v>
      </c>
      <c r="I890" s="681" t="s">
        <v>1350</v>
      </c>
      <c r="J890" s="681"/>
      <c r="K890" s="132">
        <v>13.75</v>
      </c>
      <c r="L890" s="132">
        <f t="shared" si="14"/>
        <v>57.75</v>
      </c>
      <c r="M890" s="661" t="s">
        <v>1350</v>
      </c>
      <c r="N890" s="661" t="s">
        <v>25</v>
      </c>
      <c r="O890" s="661" t="s">
        <v>25</v>
      </c>
    </row>
    <row r="891" ht="24" customHeight="1" spans="1:15">
      <c r="A891" s="661" t="s">
        <v>19</v>
      </c>
      <c r="B891" s="661" t="s">
        <v>20</v>
      </c>
      <c r="C891" s="661" t="s">
        <v>999</v>
      </c>
      <c r="D891" s="684" t="s">
        <v>1352</v>
      </c>
      <c r="E891" s="664">
        <v>17</v>
      </c>
      <c r="F891" s="665"/>
      <c r="G891" s="666">
        <v>2.6</v>
      </c>
      <c r="H891" s="687" t="s">
        <v>1349</v>
      </c>
      <c r="I891" s="681" t="s">
        <v>1350</v>
      </c>
      <c r="J891" s="681"/>
      <c r="K891" s="132">
        <v>13.75</v>
      </c>
      <c r="L891" s="132">
        <f t="shared" si="14"/>
        <v>35.75</v>
      </c>
      <c r="M891" s="661" t="s">
        <v>1350</v>
      </c>
      <c r="N891" s="661" t="s">
        <v>25</v>
      </c>
      <c r="O891" s="661" t="s">
        <v>25</v>
      </c>
    </row>
    <row r="892" ht="24" customHeight="1" spans="1:15">
      <c r="A892" s="661" t="s">
        <v>19</v>
      </c>
      <c r="B892" s="661" t="s">
        <v>20</v>
      </c>
      <c r="C892" s="661" t="s">
        <v>999</v>
      </c>
      <c r="D892" s="663" t="s">
        <v>1071</v>
      </c>
      <c r="E892" s="664">
        <v>53</v>
      </c>
      <c r="F892" s="665"/>
      <c r="G892" s="666">
        <v>4.7</v>
      </c>
      <c r="H892" s="667" t="s">
        <v>1353</v>
      </c>
      <c r="I892" s="680" t="s">
        <v>1354</v>
      </c>
      <c r="J892" s="680"/>
      <c r="K892" s="132">
        <v>13.75</v>
      </c>
      <c r="L892" s="132">
        <f t="shared" si="14"/>
        <v>64.625</v>
      </c>
      <c r="M892" s="662" t="s">
        <v>1354</v>
      </c>
      <c r="N892" s="662" t="s">
        <v>25</v>
      </c>
      <c r="O892" s="662" t="s">
        <v>25</v>
      </c>
    </row>
    <row r="893" ht="24" customHeight="1" spans="1:15">
      <c r="A893" s="661" t="s">
        <v>19</v>
      </c>
      <c r="B893" s="661" t="s">
        <v>20</v>
      </c>
      <c r="C893" s="661" t="s">
        <v>999</v>
      </c>
      <c r="D893" s="663" t="s">
        <v>1071</v>
      </c>
      <c r="E893" s="664">
        <v>55</v>
      </c>
      <c r="F893" s="665"/>
      <c r="G893" s="666">
        <v>4.2</v>
      </c>
      <c r="H893" s="667" t="s">
        <v>1353</v>
      </c>
      <c r="I893" s="680" t="s">
        <v>1354</v>
      </c>
      <c r="J893" s="680"/>
      <c r="K893" s="132">
        <v>13.75</v>
      </c>
      <c r="L893" s="132">
        <f t="shared" si="14"/>
        <v>57.75</v>
      </c>
      <c r="M893" s="662" t="s">
        <v>1354</v>
      </c>
      <c r="N893" s="662" t="s">
        <v>25</v>
      </c>
      <c r="O893" s="662" t="s">
        <v>25</v>
      </c>
    </row>
    <row r="894" ht="24" customHeight="1" spans="1:15">
      <c r="A894" s="661" t="s">
        <v>19</v>
      </c>
      <c r="B894" s="661" t="s">
        <v>20</v>
      </c>
      <c r="C894" s="661" t="s">
        <v>999</v>
      </c>
      <c r="D894" s="663" t="s">
        <v>1068</v>
      </c>
      <c r="E894" s="664">
        <v>48</v>
      </c>
      <c r="F894" s="665"/>
      <c r="G894" s="666">
        <v>22.5</v>
      </c>
      <c r="H894" s="667" t="s">
        <v>1355</v>
      </c>
      <c r="I894" s="680" t="s">
        <v>1356</v>
      </c>
      <c r="J894" s="680"/>
      <c r="K894" s="132">
        <v>13.75</v>
      </c>
      <c r="L894" s="132">
        <f t="shared" si="14"/>
        <v>309.375</v>
      </c>
      <c r="M894" s="662" t="s">
        <v>1356</v>
      </c>
      <c r="N894" s="662" t="s">
        <v>25</v>
      </c>
      <c r="O894" s="662" t="s">
        <v>25</v>
      </c>
    </row>
    <row r="895" ht="24" customHeight="1" spans="1:15">
      <c r="A895" s="661" t="s">
        <v>19</v>
      </c>
      <c r="B895" s="661" t="s">
        <v>20</v>
      </c>
      <c r="C895" s="661" t="s">
        <v>999</v>
      </c>
      <c r="D895" s="663" t="s">
        <v>1068</v>
      </c>
      <c r="E895" s="664">
        <v>46</v>
      </c>
      <c r="F895" s="665"/>
      <c r="G895" s="666">
        <v>5.8</v>
      </c>
      <c r="H895" s="667" t="s">
        <v>1355</v>
      </c>
      <c r="I895" s="680" t="s">
        <v>1356</v>
      </c>
      <c r="J895" s="680"/>
      <c r="K895" s="132">
        <v>13.75</v>
      </c>
      <c r="L895" s="132">
        <f t="shared" si="14"/>
        <v>79.75</v>
      </c>
      <c r="M895" s="662" t="s">
        <v>1356</v>
      </c>
      <c r="N895" s="662" t="s">
        <v>25</v>
      </c>
      <c r="O895" s="662" t="s">
        <v>25</v>
      </c>
    </row>
    <row r="896" ht="24" customHeight="1" spans="1:15">
      <c r="A896" s="661" t="s">
        <v>19</v>
      </c>
      <c r="B896" s="661" t="s">
        <v>20</v>
      </c>
      <c r="C896" s="661" t="s">
        <v>999</v>
      </c>
      <c r="D896" s="663" t="s">
        <v>1068</v>
      </c>
      <c r="E896" s="664">
        <v>58</v>
      </c>
      <c r="F896" s="665"/>
      <c r="G896" s="666">
        <v>4.7</v>
      </c>
      <c r="H896" s="667" t="s">
        <v>1355</v>
      </c>
      <c r="I896" s="680" t="s">
        <v>1356</v>
      </c>
      <c r="J896" s="680"/>
      <c r="K896" s="132">
        <v>13.75</v>
      </c>
      <c r="L896" s="132">
        <f t="shared" si="14"/>
        <v>64.625</v>
      </c>
      <c r="M896" s="662" t="s">
        <v>1356</v>
      </c>
      <c r="N896" s="662" t="s">
        <v>25</v>
      </c>
      <c r="O896" s="662" t="s">
        <v>25</v>
      </c>
    </row>
    <row r="897" ht="24" customHeight="1" spans="1:15">
      <c r="A897" s="661" t="s">
        <v>19</v>
      </c>
      <c r="B897" s="661" t="s">
        <v>20</v>
      </c>
      <c r="C897" s="661" t="s">
        <v>999</v>
      </c>
      <c r="D897" s="663" t="s">
        <v>1357</v>
      </c>
      <c r="E897" s="664">
        <v>233</v>
      </c>
      <c r="F897" s="665"/>
      <c r="G897" s="666">
        <v>1</v>
      </c>
      <c r="H897" s="667" t="s">
        <v>1358</v>
      </c>
      <c r="I897" s="680" t="s">
        <v>1359</v>
      </c>
      <c r="J897" s="680"/>
      <c r="K897" s="132">
        <v>13.75</v>
      </c>
      <c r="L897" s="132">
        <f t="shared" si="14"/>
        <v>13.75</v>
      </c>
      <c r="M897" s="662" t="s">
        <v>1359</v>
      </c>
      <c r="N897" s="662" t="s">
        <v>25</v>
      </c>
      <c r="O897" s="662" t="s">
        <v>25</v>
      </c>
    </row>
    <row r="898" ht="24" customHeight="1" spans="1:15">
      <c r="A898" s="661" t="s">
        <v>19</v>
      </c>
      <c r="B898" s="661" t="s">
        <v>20</v>
      </c>
      <c r="C898" s="661" t="s">
        <v>999</v>
      </c>
      <c r="D898" s="663" t="s">
        <v>1128</v>
      </c>
      <c r="E898" s="664">
        <v>227</v>
      </c>
      <c r="F898" s="665"/>
      <c r="G898" s="666">
        <v>10.86</v>
      </c>
      <c r="H898" s="667" t="s">
        <v>1358</v>
      </c>
      <c r="I898" s="680" t="s">
        <v>1359</v>
      </c>
      <c r="J898" s="680"/>
      <c r="K898" s="132">
        <v>13.75</v>
      </c>
      <c r="L898" s="132">
        <f t="shared" si="14"/>
        <v>149.325</v>
      </c>
      <c r="M898" s="662" t="s">
        <v>1359</v>
      </c>
      <c r="N898" s="662" t="s">
        <v>25</v>
      </c>
      <c r="O898" s="662" t="s">
        <v>25</v>
      </c>
    </row>
    <row r="899" ht="24" customHeight="1" spans="1:15">
      <c r="A899" s="661" t="s">
        <v>19</v>
      </c>
      <c r="B899" s="661" t="s">
        <v>20</v>
      </c>
      <c r="C899" s="661" t="s">
        <v>999</v>
      </c>
      <c r="D899" s="663" t="s">
        <v>1008</v>
      </c>
      <c r="E899" s="664">
        <v>222</v>
      </c>
      <c r="F899" s="665"/>
      <c r="G899" s="666">
        <v>5.88</v>
      </c>
      <c r="H899" s="667" t="s">
        <v>1358</v>
      </c>
      <c r="I899" s="680" t="s">
        <v>1359</v>
      </c>
      <c r="J899" s="680"/>
      <c r="K899" s="132">
        <v>13.75</v>
      </c>
      <c r="L899" s="132">
        <f t="shared" si="14"/>
        <v>80.85</v>
      </c>
      <c r="M899" s="662" t="s">
        <v>1359</v>
      </c>
      <c r="N899" s="662" t="s">
        <v>25</v>
      </c>
      <c r="O899" s="662" t="s">
        <v>25</v>
      </c>
    </row>
    <row r="900" ht="24" customHeight="1" spans="1:15">
      <c r="A900" s="661" t="s">
        <v>19</v>
      </c>
      <c r="B900" s="661" t="s">
        <v>20</v>
      </c>
      <c r="C900" s="661" t="s">
        <v>999</v>
      </c>
      <c r="D900" s="663" t="s">
        <v>1360</v>
      </c>
      <c r="E900" s="664">
        <v>224</v>
      </c>
      <c r="F900" s="665"/>
      <c r="G900" s="666">
        <v>3.9</v>
      </c>
      <c r="H900" s="667" t="s">
        <v>1361</v>
      </c>
      <c r="I900" s="680" t="s">
        <v>1362</v>
      </c>
      <c r="J900" s="680"/>
      <c r="K900" s="132">
        <v>13.75</v>
      </c>
      <c r="L900" s="132">
        <f t="shared" si="14"/>
        <v>53.625</v>
      </c>
      <c r="M900" s="662" t="s">
        <v>1362</v>
      </c>
      <c r="N900" s="662" t="s">
        <v>25</v>
      </c>
      <c r="O900" s="662" t="s">
        <v>25</v>
      </c>
    </row>
    <row r="901" ht="24" customHeight="1" spans="1:15">
      <c r="A901" s="661" t="s">
        <v>19</v>
      </c>
      <c r="B901" s="661" t="s">
        <v>20</v>
      </c>
      <c r="C901" s="661" t="s">
        <v>999</v>
      </c>
      <c r="D901" s="663" t="s">
        <v>1342</v>
      </c>
      <c r="E901" s="664">
        <v>230</v>
      </c>
      <c r="F901" s="665"/>
      <c r="G901" s="666">
        <v>7.93</v>
      </c>
      <c r="H901" s="667" t="s">
        <v>1361</v>
      </c>
      <c r="I901" s="680" t="s">
        <v>1362</v>
      </c>
      <c r="J901" s="680"/>
      <c r="K901" s="132">
        <v>13.75</v>
      </c>
      <c r="L901" s="132">
        <f t="shared" si="14"/>
        <v>109.0375</v>
      </c>
      <c r="M901" s="662" t="s">
        <v>1362</v>
      </c>
      <c r="N901" s="662" t="s">
        <v>25</v>
      </c>
      <c r="O901" s="662" t="s">
        <v>25</v>
      </c>
    </row>
    <row r="902" ht="24" customHeight="1" spans="1:15">
      <c r="A902" s="661" t="s">
        <v>19</v>
      </c>
      <c r="B902" s="661" t="s">
        <v>20</v>
      </c>
      <c r="C902" s="661" t="s">
        <v>999</v>
      </c>
      <c r="D902" s="663" t="s">
        <v>1128</v>
      </c>
      <c r="E902" s="664">
        <v>228</v>
      </c>
      <c r="F902" s="665"/>
      <c r="G902" s="666">
        <v>2</v>
      </c>
      <c r="H902" s="667" t="s">
        <v>1363</v>
      </c>
      <c r="I902" s="680" t="s">
        <v>1362</v>
      </c>
      <c r="J902" s="680"/>
      <c r="K902" s="132">
        <v>13.75</v>
      </c>
      <c r="L902" s="132">
        <f t="shared" si="14"/>
        <v>27.5</v>
      </c>
      <c r="M902" s="662" t="s">
        <v>1362</v>
      </c>
      <c r="N902" s="662" t="s">
        <v>25</v>
      </c>
      <c r="O902" s="662" t="s">
        <v>25</v>
      </c>
    </row>
    <row r="903" ht="24" customHeight="1" spans="1:15">
      <c r="A903" s="661" t="s">
        <v>19</v>
      </c>
      <c r="B903" s="661" t="s">
        <v>20</v>
      </c>
      <c r="C903" s="661" t="s">
        <v>999</v>
      </c>
      <c r="D903" s="663" t="s">
        <v>1364</v>
      </c>
      <c r="E903" s="664">
        <v>217</v>
      </c>
      <c r="F903" s="665"/>
      <c r="G903" s="666">
        <v>2</v>
      </c>
      <c r="H903" s="667" t="s">
        <v>1363</v>
      </c>
      <c r="I903" s="680" t="s">
        <v>1362</v>
      </c>
      <c r="J903" s="680"/>
      <c r="K903" s="132">
        <v>13.75</v>
      </c>
      <c r="L903" s="132">
        <f t="shared" si="14"/>
        <v>27.5</v>
      </c>
      <c r="M903" s="662" t="s">
        <v>1362</v>
      </c>
      <c r="N903" s="662" t="s">
        <v>25</v>
      </c>
      <c r="O903" s="662" t="s">
        <v>25</v>
      </c>
    </row>
    <row r="904" ht="24" customHeight="1" spans="1:15">
      <c r="A904" s="661" t="s">
        <v>19</v>
      </c>
      <c r="B904" s="661" t="s">
        <v>20</v>
      </c>
      <c r="C904" s="661" t="s">
        <v>999</v>
      </c>
      <c r="D904" s="663" t="s">
        <v>1365</v>
      </c>
      <c r="E904" s="664">
        <v>171</v>
      </c>
      <c r="F904" s="665"/>
      <c r="G904" s="666">
        <v>3.5</v>
      </c>
      <c r="H904" s="667" t="s">
        <v>1366</v>
      </c>
      <c r="I904" s="680" t="s">
        <v>1367</v>
      </c>
      <c r="J904" s="680"/>
      <c r="K904" s="132">
        <v>13.75</v>
      </c>
      <c r="L904" s="132">
        <f t="shared" si="14"/>
        <v>48.125</v>
      </c>
      <c r="M904" s="662" t="s">
        <v>1367</v>
      </c>
      <c r="N904" s="662" t="s">
        <v>25</v>
      </c>
      <c r="O904" s="662" t="s">
        <v>25</v>
      </c>
    </row>
    <row r="905" ht="24" customHeight="1" spans="1:15">
      <c r="A905" s="661" t="s">
        <v>19</v>
      </c>
      <c r="B905" s="661" t="s">
        <v>20</v>
      </c>
      <c r="C905" s="661" t="s">
        <v>999</v>
      </c>
      <c r="D905" s="663" t="s">
        <v>1365</v>
      </c>
      <c r="E905" s="664">
        <v>166</v>
      </c>
      <c r="F905" s="665"/>
      <c r="G905" s="666">
        <v>4.2</v>
      </c>
      <c r="H905" s="667" t="s">
        <v>1366</v>
      </c>
      <c r="I905" s="680" t="s">
        <v>1367</v>
      </c>
      <c r="J905" s="680"/>
      <c r="K905" s="132">
        <v>13.75</v>
      </c>
      <c r="L905" s="132">
        <f t="shared" si="14"/>
        <v>57.75</v>
      </c>
      <c r="M905" s="662" t="s">
        <v>1367</v>
      </c>
      <c r="N905" s="662" t="s">
        <v>25</v>
      </c>
      <c r="O905" s="662" t="s">
        <v>25</v>
      </c>
    </row>
    <row r="906" ht="24" customHeight="1" spans="1:15">
      <c r="A906" s="661" t="s">
        <v>19</v>
      </c>
      <c r="B906" s="661" t="s">
        <v>20</v>
      </c>
      <c r="C906" s="661" t="s">
        <v>999</v>
      </c>
      <c r="D906" s="663" t="s">
        <v>1368</v>
      </c>
      <c r="E906" s="664">
        <v>213</v>
      </c>
      <c r="F906" s="665"/>
      <c r="G906" s="666">
        <v>1.4</v>
      </c>
      <c r="H906" s="667" t="s">
        <v>1369</v>
      </c>
      <c r="I906" s="680" t="s">
        <v>1370</v>
      </c>
      <c r="J906" s="680"/>
      <c r="K906" s="132">
        <v>13.75</v>
      </c>
      <c r="L906" s="132">
        <f t="shared" si="14"/>
        <v>19.25</v>
      </c>
      <c r="M906" s="662" t="s">
        <v>1370</v>
      </c>
      <c r="N906" s="662" t="s">
        <v>25</v>
      </c>
      <c r="O906" s="662" t="s">
        <v>25</v>
      </c>
    </row>
    <row r="907" ht="24" customHeight="1" spans="1:15">
      <c r="A907" s="661" t="s">
        <v>19</v>
      </c>
      <c r="B907" s="661" t="s">
        <v>20</v>
      </c>
      <c r="C907" s="661" t="s">
        <v>999</v>
      </c>
      <c r="D907" s="663" t="s">
        <v>39</v>
      </c>
      <c r="E907" s="664">
        <v>195</v>
      </c>
      <c r="F907" s="665"/>
      <c r="G907" s="666">
        <v>3</v>
      </c>
      <c r="H907" s="667" t="s">
        <v>1369</v>
      </c>
      <c r="I907" s="680" t="s">
        <v>1370</v>
      </c>
      <c r="J907" s="680"/>
      <c r="K907" s="132">
        <v>13.75</v>
      </c>
      <c r="L907" s="132">
        <f t="shared" si="14"/>
        <v>41.25</v>
      </c>
      <c r="M907" s="662" t="s">
        <v>1370</v>
      </c>
      <c r="N907" s="662" t="s">
        <v>25</v>
      </c>
      <c r="O907" s="662" t="s">
        <v>25</v>
      </c>
    </row>
    <row r="908" ht="24" customHeight="1" spans="1:15">
      <c r="A908" s="661" t="s">
        <v>19</v>
      </c>
      <c r="B908" s="661" t="s">
        <v>20</v>
      </c>
      <c r="C908" s="661" t="s">
        <v>999</v>
      </c>
      <c r="D908" s="663" t="s">
        <v>1328</v>
      </c>
      <c r="E908" s="664">
        <v>200</v>
      </c>
      <c r="F908" s="665"/>
      <c r="G908" s="666">
        <v>3.66</v>
      </c>
      <c r="H908" s="667" t="s">
        <v>1369</v>
      </c>
      <c r="I908" s="680" t="s">
        <v>1370</v>
      </c>
      <c r="J908" s="680"/>
      <c r="K908" s="132">
        <v>13.75</v>
      </c>
      <c r="L908" s="132">
        <f t="shared" si="14"/>
        <v>50.325</v>
      </c>
      <c r="M908" s="662" t="s">
        <v>1370</v>
      </c>
      <c r="N908" s="662" t="s">
        <v>25</v>
      </c>
      <c r="O908" s="662" t="s">
        <v>25</v>
      </c>
    </row>
    <row r="909" ht="24" customHeight="1" spans="1:15">
      <c r="A909" s="661" t="s">
        <v>19</v>
      </c>
      <c r="B909" s="661" t="s">
        <v>20</v>
      </c>
      <c r="C909" s="661" t="s">
        <v>999</v>
      </c>
      <c r="D909" s="663" t="s">
        <v>1018</v>
      </c>
      <c r="E909" s="664">
        <v>124</v>
      </c>
      <c r="F909" s="665"/>
      <c r="G909" s="666">
        <v>3</v>
      </c>
      <c r="H909" s="667" t="s">
        <v>1371</v>
      </c>
      <c r="I909" s="680" t="s">
        <v>1372</v>
      </c>
      <c r="J909" s="680"/>
      <c r="K909" s="132">
        <v>13.75</v>
      </c>
      <c r="L909" s="132">
        <f t="shared" si="14"/>
        <v>41.25</v>
      </c>
      <c r="M909" s="662" t="s">
        <v>1372</v>
      </c>
      <c r="N909" s="662" t="s">
        <v>25</v>
      </c>
      <c r="O909" s="662" t="s">
        <v>25</v>
      </c>
    </row>
    <row r="910" ht="24" customHeight="1" spans="1:15">
      <c r="A910" s="661" t="s">
        <v>19</v>
      </c>
      <c r="B910" s="661" t="s">
        <v>20</v>
      </c>
      <c r="C910" s="661" t="s">
        <v>999</v>
      </c>
      <c r="D910" s="663" t="s">
        <v>1015</v>
      </c>
      <c r="E910" s="664">
        <v>1</v>
      </c>
      <c r="F910" s="665"/>
      <c r="G910" s="666">
        <v>5.9</v>
      </c>
      <c r="H910" s="667" t="s">
        <v>1371</v>
      </c>
      <c r="I910" s="680" t="s">
        <v>1372</v>
      </c>
      <c r="J910" s="680"/>
      <c r="K910" s="132">
        <v>13.75</v>
      </c>
      <c r="L910" s="132">
        <f t="shared" si="14"/>
        <v>81.125</v>
      </c>
      <c r="M910" s="662" t="s">
        <v>1372</v>
      </c>
      <c r="N910" s="662" t="s">
        <v>25</v>
      </c>
      <c r="O910" s="662" t="s">
        <v>25</v>
      </c>
    </row>
    <row r="911" ht="24" customHeight="1" spans="1:15">
      <c r="A911" s="661" t="s">
        <v>19</v>
      </c>
      <c r="B911" s="661" t="s">
        <v>20</v>
      </c>
      <c r="C911" s="661" t="s">
        <v>999</v>
      </c>
      <c r="D911" s="663" t="s">
        <v>1025</v>
      </c>
      <c r="E911" s="668">
        <v>20</v>
      </c>
      <c r="F911" s="669"/>
      <c r="G911" s="666">
        <v>6.2</v>
      </c>
      <c r="H911" s="667" t="s">
        <v>1373</v>
      </c>
      <c r="I911" s="680" t="s">
        <v>1374</v>
      </c>
      <c r="J911" s="680"/>
      <c r="K911" s="132">
        <v>13.75</v>
      </c>
      <c r="L911" s="132">
        <f t="shared" si="14"/>
        <v>85.25</v>
      </c>
      <c r="M911" s="662" t="s">
        <v>1374</v>
      </c>
      <c r="N911" s="662" t="s">
        <v>25</v>
      </c>
      <c r="O911" s="662" t="s">
        <v>25</v>
      </c>
    </row>
    <row r="912" ht="24" customHeight="1" spans="1:15">
      <c r="A912" s="661" t="s">
        <v>19</v>
      </c>
      <c r="B912" s="661" t="s">
        <v>20</v>
      </c>
      <c r="C912" s="661" t="s">
        <v>999</v>
      </c>
      <c r="D912" s="663" t="s">
        <v>1015</v>
      </c>
      <c r="E912" s="664">
        <v>3</v>
      </c>
      <c r="F912" s="665"/>
      <c r="G912" s="666">
        <v>10.5</v>
      </c>
      <c r="H912" s="667" t="s">
        <v>1375</v>
      </c>
      <c r="I912" s="680" t="s">
        <v>1376</v>
      </c>
      <c r="J912" s="680"/>
      <c r="K912" s="132">
        <v>13.75</v>
      </c>
      <c r="L912" s="132">
        <f t="shared" si="14"/>
        <v>144.375</v>
      </c>
      <c r="M912" s="662" t="s">
        <v>1376</v>
      </c>
      <c r="N912" s="662" t="s">
        <v>25</v>
      </c>
      <c r="O912" s="662" t="s">
        <v>25</v>
      </c>
    </row>
    <row r="913" ht="24" customHeight="1" spans="1:15">
      <c r="A913" s="661" t="s">
        <v>19</v>
      </c>
      <c r="B913" s="661" t="s">
        <v>20</v>
      </c>
      <c r="C913" s="661" t="s">
        <v>999</v>
      </c>
      <c r="D913" s="663" t="s">
        <v>113</v>
      </c>
      <c r="E913" s="664">
        <v>10</v>
      </c>
      <c r="F913" s="665"/>
      <c r="G913" s="666">
        <v>3.6</v>
      </c>
      <c r="H913" s="667" t="s">
        <v>1375</v>
      </c>
      <c r="I913" s="680" t="s">
        <v>1376</v>
      </c>
      <c r="J913" s="680"/>
      <c r="K913" s="132">
        <v>13.75</v>
      </c>
      <c r="L913" s="132">
        <f t="shared" si="14"/>
        <v>49.5</v>
      </c>
      <c r="M913" s="662" t="s">
        <v>1376</v>
      </c>
      <c r="N913" s="662" t="s">
        <v>25</v>
      </c>
      <c r="O913" s="662" t="s">
        <v>25</v>
      </c>
    </row>
    <row r="914" ht="24" customHeight="1" spans="1:15">
      <c r="A914" s="661" t="s">
        <v>19</v>
      </c>
      <c r="B914" s="661" t="s">
        <v>20</v>
      </c>
      <c r="C914" s="661" t="s">
        <v>999</v>
      </c>
      <c r="D914" s="663" t="s">
        <v>113</v>
      </c>
      <c r="E914" s="664">
        <v>15</v>
      </c>
      <c r="F914" s="665"/>
      <c r="G914" s="666">
        <v>4.1</v>
      </c>
      <c r="H914" s="667" t="s">
        <v>1377</v>
      </c>
      <c r="I914" s="680" t="s">
        <v>1378</v>
      </c>
      <c r="J914" s="680"/>
      <c r="K914" s="132">
        <v>13.75</v>
      </c>
      <c r="L914" s="132">
        <f t="shared" si="14"/>
        <v>56.375</v>
      </c>
      <c r="M914" s="662" t="s">
        <v>1378</v>
      </c>
      <c r="N914" s="662" t="s">
        <v>25</v>
      </c>
      <c r="O914" s="662" t="s">
        <v>25</v>
      </c>
    </row>
    <row r="915" ht="24" customHeight="1" spans="1:15">
      <c r="A915" s="661" t="s">
        <v>19</v>
      </c>
      <c r="B915" s="661" t="s">
        <v>20</v>
      </c>
      <c r="C915" s="661" t="s">
        <v>999</v>
      </c>
      <c r="D915" s="663" t="s">
        <v>1213</v>
      </c>
      <c r="E915" s="664">
        <v>8</v>
      </c>
      <c r="F915" s="665"/>
      <c r="G915" s="666">
        <v>3.9</v>
      </c>
      <c r="H915" s="667" t="s">
        <v>1377</v>
      </c>
      <c r="I915" s="680" t="s">
        <v>1378</v>
      </c>
      <c r="J915" s="680"/>
      <c r="K915" s="132">
        <v>13.75</v>
      </c>
      <c r="L915" s="132">
        <f t="shared" si="14"/>
        <v>53.625</v>
      </c>
      <c r="M915" s="662" t="s">
        <v>1378</v>
      </c>
      <c r="N915" s="662" t="s">
        <v>25</v>
      </c>
      <c r="O915" s="662" t="s">
        <v>25</v>
      </c>
    </row>
    <row r="916" ht="24" customHeight="1" spans="1:15">
      <c r="A916" s="709" t="s">
        <v>19</v>
      </c>
      <c r="B916" s="661" t="s">
        <v>20</v>
      </c>
      <c r="C916" s="709" t="s">
        <v>999</v>
      </c>
      <c r="D916" s="710" t="s">
        <v>1065</v>
      </c>
      <c r="E916" s="668">
        <v>264</v>
      </c>
      <c r="F916" s="669"/>
      <c r="G916" s="711">
        <v>19.5</v>
      </c>
      <c r="H916" s="712" t="s">
        <v>1066</v>
      </c>
      <c r="I916" s="713" t="s">
        <v>1064</v>
      </c>
      <c r="J916" s="680"/>
      <c r="K916" s="132">
        <v>13.75</v>
      </c>
      <c r="L916" s="132">
        <f t="shared" si="14"/>
        <v>268.125</v>
      </c>
      <c r="M916" s="709" t="s">
        <v>1064</v>
      </c>
      <c r="N916" s="709" t="s">
        <v>25</v>
      </c>
      <c r="O916" s="662" t="s">
        <v>25</v>
      </c>
    </row>
    <row r="917" ht="24" customHeight="1" spans="1:15">
      <c r="A917" s="661" t="s">
        <v>19</v>
      </c>
      <c r="B917" s="661" t="s">
        <v>20</v>
      </c>
      <c r="C917" s="661" t="s">
        <v>999</v>
      </c>
      <c r="D917" s="663" t="s">
        <v>1025</v>
      </c>
      <c r="E917" s="668">
        <v>18</v>
      </c>
      <c r="F917" s="669"/>
      <c r="G917" s="666">
        <v>6.2</v>
      </c>
      <c r="H917" s="667" t="s">
        <v>1379</v>
      </c>
      <c r="I917" s="680" t="s">
        <v>1380</v>
      </c>
      <c r="J917" s="680"/>
      <c r="K917" s="132">
        <v>13.75</v>
      </c>
      <c r="L917" s="132">
        <f t="shared" si="14"/>
        <v>85.25</v>
      </c>
      <c r="M917" s="662" t="s">
        <v>1380</v>
      </c>
      <c r="N917" s="662" t="s">
        <v>25</v>
      </c>
      <c r="O917" s="662" t="s">
        <v>25</v>
      </c>
    </row>
    <row r="918" ht="24" customHeight="1" spans="1:15">
      <c r="A918" s="661" t="s">
        <v>19</v>
      </c>
      <c r="B918" s="661" t="s">
        <v>20</v>
      </c>
      <c r="C918" s="661" t="s">
        <v>999</v>
      </c>
      <c r="D918" s="663" t="s">
        <v>1202</v>
      </c>
      <c r="E918" s="664">
        <v>36</v>
      </c>
      <c r="F918" s="665"/>
      <c r="G918" s="666">
        <v>5.1</v>
      </c>
      <c r="H918" s="667" t="s">
        <v>1381</v>
      </c>
      <c r="I918" s="680" t="s">
        <v>1382</v>
      </c>
      <c r="J918" s="680"/>
      <c r="K918" s="132">
        <v>13.75</v>
      </c>
      <c r="L918" s="132">
        <f t="shared" si="14"/>
        <v>70.125</v>
      </c>
      <c r="M918" s="662" t="s">
        <v>1382</v>
      </c>
      <c r="N918" s="662" t="s">
        <v>25</v>
      </c>
      <c r="O918" s="662" t="s">
        <v>25</v>
      </c>
    </row>
    <row r="919" ht="24" customHeight="1" spans="1:15">
      <c r="A919" s="661" t="s">
        <v>19</v>
      </c>
      <c r="B919" s="661" t="s">
        <v>20</v>
      </c>
      <c r="C919" s="661" t="s">
        <v>999</v>
      </c>
      <c r="D919" s="663" t="s">
        <v>1213</v>
      </c>
      <c r="E919" s="664">
        <v>40</v>
      </c>
      <c r="F919" s="665"/>
      <c r="G919" s="666">
        <v>2.7</v>
      </c>
      <c r="H919" s="667" t="s">
        <v>1381</v>
      </c>
      <c r="I919" s="680" t="s">
        <v>1382</v>
      </c>
      <c r="J919" s="680"/>
      <c r="K919" s="132">
        <v>13.75</v>
      </c>
      <c r="L919" s="132">
        <f t="shared" si="14"/>
        <v>37.125</v>
      </c>
      <c r="M919" s="662" t="s">
        <v>1382</v>
      </c>
      <c r="N919" s="662" t="s">
        <v>25</v>
      </c>
      <c r="O919" s="662" t="s">
        <v>25</v>
      </c>
    </row>
    <row r="920" ht="24" customHeight="1" spans="1:15">
      <c r="A920" s="661" t="s">
        <v>19</v>
      </c>
      <c r="B920" s="661" t="s">
        <v>20</v>
      </c>
      <c r="C920" s="661" t="s">
        <v>999</v>
      </c>
      <c r="D920" s="663" t="s">
        <v>1212</v>
      </c>
      <c r="E920" s="664">
        <v>43</v>
      </c>
      <c r="F920" s="665"/>
      <c r="G920" s="666">
        <v>3.8</v>
      </c>
      <c r="H920" s="667" t="s">
        <v>1383</v>
      </c>
      <c r="I920" s="680" t="s">
        <v>1384</v>
      </c>
      <c r="J920" s="680"/>
      <c r="K920" s="132">
        <v>13.75</v>
      </c>
      <c r="L920" s="132">
        <f t="shared" si="14"/>
        <v>52.25</v>
      </c>
      <c r="M920" s="662" t="s">
        <v>1384</v>
      </c>
      <c r="N920" s="662" t="s">
        <v>25</v>
      </c>
      <c r="O920" s="662" t="s">
        <v>25</v>
      </c>
    </row>
    <row r="921" ht="24" customHeight="1" spans="1:15">
      <c r="A921" s="661" t="s">
        <v>19</v>
      </c>
      <c r="B921" s="661" t="s">
        <v>20</v>
      </c>
      <c r="C921" s="661" t="s">
        <v>999</v>
      </c>
      <c r="D921" s="663" t="s">
        <v>1212</v>
      </c>
      <c r="E921" s="664">
        <v>41</v>
      </c>
      <c r="F921" s="665"/>
      <c r="G921" s="666">
        <v>5.7</v>
      </c>
      <c r="H921" s="667" t="s">
        <v>1383</v>
      </c>
      <c r="I921" s="680" t="s">
        <v>1384</v>
      </c>
      <c r="J921" s="680"/>
      <c r="K921" s="132">
        <v>13.75</v>
      </c>
      <c r="L921" s="132">
        <f t="shared" si="14"/>
        <v>78.375</v>
      </c>
      <c r="M921" s="662" t="s">
        <v>1384</v>
      </c>
      <c r="N921" s="662" t="s">
        <v>25</v>
      </c>
      <c r="O921" s="662" t="s">
        <v>25</v>
      </c>
    </row>
    <row r="922" ht="24" customHeight="1" spans="1:15">
      <c r="A922" s="661" t="s">
        <v>19</v>
      </c>
      <c r="B922" s="661" t="s">
        <v>20</v>
      </c>
      <c r="C922" s="661" t="s">
        <v>999</v>
      </c>
      <c r="D922" s="663" t="s">
        <v>113</v>
      </c>
      <c r="E922" s="664">
        <v>13</v>
      </c>
      <c r="F922" s="665"/>
      <c r="G922" s="666">
        <v>5.8</v>
      </c>
      <c r="H922" s="667" t="s">
        <v>1383</v>
      </c>
      <c r="I922" s="680" t="s">
        <v>1384</v>
      </c>
      <c r="J922" s="680"/>
      <c r="K922" s="132">
        <v>13.75</v>
      </c>
      <c r="L922" s="132">
        <f t="shared" si="14"/>
        <v>79.75</v>
      </c>
      <c r="M922" s="662" t="s">
        <v>1384</v>
      </c>
      <c r="N922" s="662" t="s">
        <v>25</v>
      </c>
      <c r="O922" s="662" t="s">
        <v>25</v>
      </c>
    </row>
    <row r="923" ht="24" customHeight="1" spans="1:15">
      <c r="A923" s="661" t="s">
        <v>19</v>
      </c>
      <c r="B923" s="661" t="s">
        <v>20</v>
      </c>
      <c r="C923" s="661" t="s">
        <v>999</v>
      </c>
      <c r="D923" s="663" t="s">
        <v>1131</v>
      </c>
      <c r="E923" s="664">
        <v>84</v>
      </c>
      <c r="F923" s="665"/>
      <c r="G923" s="666">
        <v>7.5</v>
      </c>
      <c r="H923" s="667" t="s">
        <v>1385</v>
      </c>
      <c r="I923" s="680" t="s">
        <v>1386</v>
      </c>
      <c r="J923" s="680"/>
      <c r="K923" s="132">
        <v>13.75</v>
      </c>
      <c r="L923" s="132">
        <f t="shared" si="14"/>
        <v>103.125</v>
      </c>
      <c r="M923" s="662" t="s">
        <v>1386</v>
      </c>
      <c r="N923" s="662" t="s">
        <v>25</v>
      </c>
      <c r="O923" s="662" t="s">
        <v>25</v>
      </c>
    </row>
    <row r="924" ht="24" customHeight="1" spans="1:15">
      <c r="A924" s="661" t="s">
        <v>19</v>
      </c>
      <c r="B924" s="661" t="s">
        <v>20</v>
      </c>
      <c r="C924" s="661" t="s">
        <v>999</v>
      </c>
      <c r="D924" s="663" t="s">
        <v>1096</v>
      </c>
      <c r="E924" s="664">
        <v>96</v>
      </c>
      <c r="F924" s="665"/>
      <c r="G924" s="666">
        <v>9.1</v>
      </c>
      <c r="H924" s="667" t="s">
        <v>1385</v>
      </c>
      <c r="I924" s="680" t="s">
        <v>1386</v>
      </c>
      <c r="J924" s="680"/>
      <c r="K924" s="132">
        <v>13.75</v>
      </c>
      <c r="L924" s="132">
        <f t="shared" si="14"/>
        <v>125.125</v>
      </c>
      <c r="M924" s="662" t="s">
        <v>1386</v>
      </c>
      <c r="N924" s="662" t="s">
        <v>25</v>
      </c>
      <c r="O924" s="662" t="s">
        <v>25</v>
      </c>
    </row>
    <row r="925" ht="24" customHeight="1" spans="1:15">
      <c r="A925" s="661" t="s">
        <v>19</v>
      </c>
      <c r="B925" s="661" t="s">
        <v>20</v>
      </c>
      <c r="C925" s="661" t="s">
        <v>999</v>
      </c>
      <c r="D925" s="663" t="s">
        <v>1387</v>
      </c>
      <c r="E925" s="668">
        <v>31</v>
      </c>
      <c r="F925" s="669"/>
      <c r="G925" s="666">
        <v>3.6</v>
      </c>
      <c r="H925" s="667" t="s">
        <v>1388</v>
      </c>
      <c r="I925" s="680" t="s">
        <v>1389</v>
      </c>
      <c r="J925" s="680"/>
      <c r="K925" s="132">
        <v>13.75</v>
      </c>
      <c r="L925" s="132">
        <f t="shared" si="14"/>
        <v>49.5</v>
      </c>
      <c r="M925" s="662" t="s">
        <v>1389</v>
      </c>
      <c r="N925" s="662" t="s">
        <v>25</v>
      </c>
      <c r="O925" s="662" t="s">
        <v>25</v>
      </c>
    </row>
    <row r="926" ht="24" customHeight="1" spans="1:15">
      <c r="A926" s="661" t="s">
        <v>19</v>
      </c>
      <c r="B926" s="661" t="s">
        <v>20</v>
      </c>
      <c r="C926" s="661" t="s">
        <v>999</v>
      </c>
      <c r="D926" s="663" t="s">
        <v>1096</v>
      </c>
      <c r="E926" s="664">
        <v>304</v>
      </c>
      <c r="F926" s="665"/>
      <c r="G926" s="666">
        <v>2</v>
      </c>
      <c r="H926" s="667" t="s">
        <v>1390</v>
      </c>
      <c r="I926" s="680" t="s">
        <v>1154</v>
      </c>
      <c r="J926" s="680"/>
      <c r="K926" s="132">
        <v>13.75</v>
      </c>
      <c r="L926" s="132">
        <f t="shared" si="14"/>
        <v>27.5</v>
      </c>
      <c r="M926" s="662" t="s">
        <v>1154</v>
      </c>
      <c r="N926" s="662" t="s">
        <v>25</v>
      </c>
      <c r="O926" s="662" t="s">
        <v>25</v>
      </c>
    </row>
    <row r="927" ht="24" customHeight="1" spans="1:15">
      <c r="A927" s="661" t="s">
        <v>19</v>
      </c>
      <c r="B927" s="661" t="s">
        <v>20</v>
      </c>
      <c r="C927" s="661" t="s">
        <v>999</v>
      </c>
      <c r="D927" s="663" t="s">
        <v>1391</v>
      </c>
      <c r="E927" s="664">
        <v>293</v>
      </c>
      <c r="F927" s="665"/>
      <c r="G927" s="666">
        <v>1</v>
      </c>
      <c r="H927" s="667" t="s">
        <v>1390</v>
      </c>
      <c r="I927" s="680" t="s">
        <v>1154</v>
      </c>
      <c r="J927" s="680"/>
      <c r="K927" s="132">
        <v>13.75</v>
      </c>
      <c r="L927" s="132">
        <f t="shared" si="14"/>
        <v>13.75</v>
      </c>
      <c r="M927" s="662" t="s">
        <v>1154</v>
      </c>
      <c r="N927" s="662" t="s">
        <v>25</v>
      </c>
      <c r="O927" s="662" t="s">
        <v>25</v>
      </c>
    </row>
    <row r="928" ht="24" customHeight="1" spans="1:15">
      <c r="A928" s="661" t="s">
        <v>19</v>
      </c>
      <c r="B928" s="661" t="s">
        <v>20</v>
      </c>
      <c r="C928" s="661" t="s">
        <v>999</v>
      </c>
      <c r="D928" s="663" t="s">
        <v>1392</v>
      </c>
      <c r="E928" s="664">
        <v>246</v>
      </c>
      <c r="F928" s="665"/>
      <c r="G928" s="666">
        <v>3.8</v>
      </c>
      <c r="H928" s="667" t="s">
        <v>1390</v>
      </c>
      <c r="I928" s="680" t="s">
        <v>1154</v>
      </c>
      <c r="J928" s="680"/>
      <c r="K928" s="132">
        <v>13.75</v>
      </c>
      <c r="L928" s="132">
        <f t="shared" si="14"/>
        <v>52.25</v>
      </c>
      <c r="M928" s="662" t="s">
        <v>1154</v>
      </c>
      <c r="N928" s="662" t="s">
        <v>25</v>
      </c>
      <c r="O928" s="662" t="s">
        <v>25</v>
      </c>
    </row>
    <row r="929" ht="24" customHeight="1" spans="1:15">
      <c r="A929" s="661" t="s">
        <v>19</v>
      </c>
      <c r="B929" s="661" t="s">
        <v>20</v>
      </c>
      <c r="C929" s="661" t="s">
        <v>999</v>
      </c>
      <c r="D929" s="663" t="s">
        <v>113</v>
      </c>
      <c r="E929" s="664">
        <v>12</v>
      </c>
      <c r="F929" s="665"/>
      <c r="G929" s="666">
        <v>4.5</v>
      </c>
      <c r="H929" s="667" t="s">
        <v>1393</v>
      </c>
      <c r="I929" s="680" t="s">
        <v>1394</v>
      </c>
      <c r="J929" s="680"/>
      <c r="K929" s="132">
        <v>13.75</v>
      </c>
      <c r="L929" s="132">
        <f t="shared" si="14"/>
        <v>61.875</v>
      </c>
      <c r="M929" s="662" t="s">
        <v>1394</v>
      </c>
      <c r="N929" s="662" t="s">
        <v>25</v>
      </c>
      <c r="O929" s="662" t="s">
        <v>25</v>
      </c>
    </row>
    <row r="930" ht="24" customHeight="1" spans="1:15">
      <c r="A930" s="661" t="s">
        <v>19</v>
      </c>
      <c r="B930" s="661" t="s">
        <v>20</v>
      </c>
      <c r="C930" s="661" t="s">
        <v>999</v>
      </c>
      <c r="D930" s="663" t="s">
        <v>113</v>
      </c>
      <c r="E930" s="664">
        <v>9</v>
      </c>
      <c r="F930" s="665"/>
      <c r="G930" s="666">
        <v>7.1</v>
      </c>
      <c r="H930" s="667" t="s">
        <v>1393</v>
      </c>
      <c r="I930" s="680" t="s">
        <v>1394</v>
      </c>
      <c r="J930" s="680"/>
      <c r="K930" s="132">
        <v>13.75</v>
      </c>
      <c r="L930" s="132">
        <f t="shared" si="14"/>
        <v>97.625</v>
      </c>
      <c r="M930" s="662" t="s">
        <v>1394</v>
      </c>
      <c r="N930" s="662" t="s">
        <v>25</v>
      </c>
      <c r="O930" s="662" t="s">
        <v>25</v>
      </c>
    </row>
    <row r="931" ht="24" customHeight="1" spans="1:15">
      <c r="A931" s="661" t="s">
        <v>19</v>
      </c>
      <c r="B931" s="661" t="s">
        <v>20</v>
      </c>
      <c r="C931" s="661" t="s">
        <v>999</v>
      </c>
      <c r="D931" s="663" t="s">
        <v>39</v>
      </c>
      <c r="E931" s="664">
        <v>32</v>
      </c>
      <c r="F931" s="665"/>
      <c r="G931" s="666">
        <v>6.3</v>
      </c>
      <c r="H931" s="667" t="s">
        <v>1395</v>
      </c>
      <c r="I931" s="680" t="s">
        <v>1011</v>
      </c>
      <c r="J931" s="680"/>
      <c r="K931" s="132">
        <v>13.75</v>
      </c>
      <c r="L931" s="132">
        <f t="shared" si="14"/>
        <v>86.625</v>
      </c>
      <c r="M931" s="662" t="s">
        <v>1011</v>
      </c>
      <c r="N931" s="662" t="s">
        <v>25</v>
      </c>
      <c r="O931" s="662" t="s">
        <v>25</v>
      </c>
    </row>
    <row r="932" ht="24" customHeight="1" spans="1:15">
      <c r="A932" s="661" t="s">
        <v>19</v>
      </c>
      <c r="B932" s="661" t="s">
        <v>20</v>
      </c>
      <c r="C932" s="661" t="s">
        <v>999</v>
      </c>
      <c r="D932" s="663" t="s">
        <v>1270</v>
      </c>
      <c r="E932" s="664">
        <v>102</v>
      </c>
      <c r="F932" s="665"/>
      <c r="G932" s="666">
        <v>5.5</v>
      </c>
      <c r="H932" s="667" t="s">
        <v>1395</v>
      </c>
      <c r="I932" s="680" t="s">
        <v>1011</v>
      </c>
      <c r="J932" s="680"/>
      <c r="K932" s="132">
        <v>13.75</v>
      </c>
      <c r="L932" s="132">
        <f t="shared" si="14"/>
        <v>75.625</v>
      </c>
      <c r="M932" s="662" t="s">
        <v>1011</v>
      </c>
      <c r="N932" s="662" t="s">
        <v>25</v>
      </c>
      <c r="O932" s="662" t="s">
        <v>25</v>
      </c>
    </row>
    <row r="933" ht="24" customHeight="1" spans="1:15">
      <c r="A933" s="661" t="s">
        <v>19</v>
      </c>
      <c r="B933" s="661" t="s">
        <v>20</v>
      </c>
      <c r="C933" s="661" t="s">
        <v>999</v>
      </c>
      <c r="D933" s="663" t="s">
        <v>1396</v>
      </c>
      <c r="E933" s="664">
        <v>207</v>
      </c>
      <c r="F933" s="665"/>
      <c r="G933" s="666">
        <v>1.71</v>
      </c>
      <c r="H933" s="667" t="s">
        <v>1397</v>
      </c>
      <c r="I933" s="680" t="s">
        <v>1398</v>
      </c>
      <c r="J933" s="680"/>
      <c r="K933" s="132">
        <v>13.75</v>
      </c>
      <c r="L933" s="132">
        <f t="shared" si="14"/>
        <v>23.5125</v>
      </c>
      <c r="M933" s="662" t="s">
        <v>1398</v>
      </c>
      <c r="N933" s="662" t="s">
        <v>25</v>
      </c>
      <c r="O933" s="662" t="s">
        <v>25</v>
      </c>
    </row>
    <row r="934" ht="24" customHeight="1" spans="1:15">
      <c r="A934" s="661" t="s">
        <v>19</v>
      </c>
      <c r="B934" s="661" t="s">
        <v>20</v>
      </c>
      <c r="C934" s="661" t="s">
        <v>999</v>
      </c>
      <c r="D934" s="663" t="s">
        <v>1399</v>
      </c>
      <c r="E934" s="664">
        <v>164</v>
      </c>
      <c r="F934" s="665"/>
      <c r="G934" s="666">
        <v>4.44</v>
      </c>
      <c r="H934" s="667" t="s">
        <v>1397</v>
      </c>
      <c r="I934" s="680" t="s">
        <v>1398</v>
      </c>
      <c r="J934" s="680"/>
      <c r="K934" s="132">
        <v>13.75</v>
      </c>
      <c r="L934" s="132">
        <f t="shared" si="14"/>
        <v>61.05</v>
      </c>
      <c r="M934" s="662" t="s">
        <v>1398</v>
      </c>
      <c r="N934" s="662" t="s">
        <v>25</v>
      </c>
      <c r="O934" s="662" t="s">
        <v>25</v>
      </c>
    </row>
    <row r="935" ht="24" customHeight="1" spans="1:15">
      <c r="A935" s="661" t="s">
        <v>19</v>
      </c>
      <c r="B935" s="661" t="s">
        <v>20</v>
      </c>
      <c r="C935" s="661" t="s">
        <v>999</v>
      </c>
      <c r="D935" s="663" t="s">
        <v>371</v>
      </c>
      <c r="E935" s="664">
        <v>301</v>
      </c>
      <c r="F935" s="665"/>
      <c r="G935" s="666">
        <v>3.66</v>
      </c>
      <c r="H935" s="667" t="s">
        <v>1400</v>
      </c>
      <c r="I935" s="680" t="s">
        <v>1401</v>
      </c>
      <c r="J935" s="680"/>
      <c r="K935" s="132">
        <v>13.75</v>
      </c>
      <c r="L935" s="132">
        <f t="shared" si="14"/>
        <v>50.325</v>
      </c>
      <c r="M935" s="662" t="s">
        <v>1401</v>
      </c>
      <c r="N935" s="662" t="s">
        <v>25</v>
      </c>
      <c r="O935" s="662" t="s">
        <v>25</v>
      </c>
    </row>
    <row r="936" ht="24" customHeight="1" spans="1:15">
      <c r="A936" s="661" t="s">
        <v>19</v>
      </c>
      <c r="B936" s="661" t="s">
        <v>20</v>
      </c>
      <c r="C936" s="661" t="s">
        <v>999</v>
      </c>
      <c r="D936" s="663" t="s">
        <v>1402</v>
      </c>
      <c r="E936" s="664">
        <v>262</v>
      </c>
      <c r="F936" s="665"/>
      <c r="G936" s="666">
        <v>2.8</v>
      </c>
      <c r="H936" s="667" t="s">
        <v>1400</v>
      </c>
      <c r="I936" s="680" t="s">
        <v>1401</v>
      </c>
      <c r="J936" s="680"/>
      <c r="K936" s="132">
        <v>13.75</v>
      </c>
      <c r="L936" s="132">
        <f t="shared" si="14"/>
        <v>38.5</v>
      </c>
      <c r="M936" s="662" t="s">
        <v>1401</v>
      </c>
      <c r="N936" s="662" t="s">
        <v>25</v>
      </c>
      <c r="O936" s="662" t="s">
        <v>25</v>
      </c>
    </row>
    <row r="937" ht="24" customHeight="1" spans="1:15">
      <c r="A937" s="661" t="s">
        <v>19</v>
      </c>
      <c r="B937" s="661" t="s">
        <v>20</v>
      </c>
      <c r="C937" s="661" t="s">
        <v>999</v>
      </c>
      <c r="D937" s="663" t="s">
        <v>1049</v>
      </c>
      <c r="E937" s="664">
        <v>189</v>
      </c>
      <c r="F937" s="665"/>
      <c r="G937" s="666">
        <v>3.57</v>
      </c>
      <c r="H937" s="667" t="s">
        <v>1400</v>
      </c>
      <c r="I937" s="680" t="s">
        <v>1401</v>
      </c>
      <c r="J937" s="680"/>
      <c r="K937" s="132">
        <v>13.75</v>
      </c>
      <c r="L937" s="132">
        <f t="shared" ref="L937:L951" si="15">G937*K937</f>
        <v>49.0875</v>
      </c>
      <c r="M937" s="662" t="s">
        <v>1401</v>
      </c>
      <c r="N937" s="662" t="s">
        <v>25</v>
      </c>
      <c r="O937" s="662" t="s">
        <v>25</v>
      </c>
    </row>
    <row r="938" ht="24" customHeight="1" spans="1:15">
      <c r="A938" s="661" t="s">
        <v>19</v>
      </c>
      <c r="B938" s="661" t="s">
        <v>20</v>
      </c>
      <c r="C938" s="661" t="s">
        <v>999</v>
      </c>
      <c r="D938" s="663" t="s">
        <v>1348</v>
      </c>
      <c r="E938" s="668">
        <v>136</v>
      </c>
      <c r="F938" s="669"/>
      <c r="G938" s="666">
        <v>2.9</v>
      </c>
      <c r="H938" s="667" t="s">
        <v>1403</v>
      </c>
      <c r="I938" s="680" t="s">
        <v>1404</v>
      </c>
      <c r="J938" s="680"/>
      <c r="K938" s="132">
        <v>13.75</v>
      </c>
      <c r="L938" s="132">
        <f t="shared" si="15"/>
        <v>39.875</v>
      </c>
      <c r="M938" s="662" t="s">
        <v>1404</v>
      </c>
      <c r="N938" s="662" t="s">
        <v>25</v>
      </c>
      <c r="O938" s="662" t="s">
        <v>25</v>
      </c>
    </row>
    <row r="939" ht="24" customHeight="1" spans="1:15">
      <c r="A939" s="661" t="s">
        <v>19</v>
      </c>
      <c r="B939" s="661" t="s">
        <v>20</v>
      </c>
      <c r="C939" s="661" t="s">
        <v>999</v>
      </c>
      <c r="D939" s="663" t="s">
        <v>1270</v>
      </c>
      <c r="E939" s="664">
        <v>312</v>
      </c>
      <c r="F939" s="665"/>
      <c r="G939" s="666">
        <v>3.5</v>
      </c>
      <c r="H939" s="667" t="s">
        <v>1405</v>
      </c>
      <c r="I939" s="680" t="s">
        <v>1406</v>
      </c>
      <c r="J939" s="680"/>
      <c r="K939" s="132">
        <v>13.75</v>
      </c>
      <c r="L939" s="132">
        <f t="shared" si="15"/>
        <v>48.125</v>
      </c>
      <c r="M939" s="662" t="s">
        <v>1406</v>
      </c>
      <c r="N939" s="662" t="s">
        <v>25</v>
      </c>
      <c r="O939" s="662" t="s">
        <v>25</v>
      </c>
    </row>
    <row r="940" ht="24" customHeight="1" spans="1:15">
      <c r="A940" s="661" t="s">
        <v>19</v>
      </c>
      <c r="B940" s="661" t="s">
        <v>20</v>
      </c>
      <c r="C940" s="661" t="s">
        <v>999</v>
      </c>
      <c r="D940" s="663" t="s">
        <v>1008</v>
      </c>
      <c r="E940" s="664">
        <v>223</v>
      </c>
      <c r="F940" s="665"/>
      <c r="G940" s="666">
        <v>2.8</v>
      </c>
      <c r="H940" s="667" t="s">
        <v>1405</v>
      </c>
      <c r="I940" s="680" t="s">
        <v>1406</v>
      </c>
      <c r="J940" s="680"/>
      <c r="K940" s="132">
        <v>13.75</v>
      </c>
      <c r="L940" s="132">
        <f t="shared" si="15"/>
        <v>38.5</v>
      </c>
      <c r="M940" s="662" t="s">
        <v>1406</v>
      </c>
      <c r="N940" s="662" t="s">
        <v>25</v>
      </c>
      <c r="O940" s="662" t="s">
        <v>25</v>
      </c>
    </row>
    <row r="941" ht="24" customHeight="1" spans="1:15">
      <c r="A941" s="661" t="s">
        <v>19</v>
      </c>
      <c r="B941" s="661" t="s">
        <v>20</v>
      </c>
      <c r="C941" s="661" t="s">
        <v>999</v>
      </c>
      <c r="D941" s="663" t="s">
        <v>1407</v>
      </c>
      <c r="E941" s="664">
        <v>187</v>
      </c>
      <c r="F941" s="665"/>
      <c r="G941" s="666">
        <v>2.8</v>
      </c>
      <c r="H941" s="667" t="s">
        <v>1408</v>
      </c>
      <c r="I941" s="680" t="s">
        <v>1406</v>
      </c>
      <c r="J941" s="680"/>
      <c r="K941" s="132">
        <v>13.75</v>
      </c>
      <c r="L941" s="132">
        <f t="shared" si="15"/>
        <v>38.5</v>
      </c>
      <c r="M941" s="662" t="s">
        <v>1406</v>
      </c>
      <c r="N941" s="662" t="s">
        <v>25</v>
      </c>
      <c r="O941" s="662" t="s">
        <v>25</v>
      </c>
    </row>
    <row r="942" ht="27" customHeight="1" spans="1:15">
      <c r="A942" s="661" t="s">
        <v>19</v>
      </c>
      <c r="B942" s="661" t="s">
        <v>20</v>
      </c>
      <c r="C942" s="661" t="s">
        <v>999</v>
      </c>
      <c r="D942" s="663" t="s">
        <v>1302</v>
      </c>
      <c r="E942" s="664">
        <v>154</v>
      </c>
      <c r="F942" s="665"/>
      <c r="G942" s="666">
        <v>3.15</v>
      </c>
      <c r="H942" s="667" t="s">
        <v>1408</v>
      </c>
      <c r="I942" s="680" t="s">
        <v>1406</v>
      </c>
      <c r="J942" s="680"/>
      <c r="K942" s="132">
        <v>13.75</v>
      </c>
      <c r="L942" s="132">
        <f t="shared" si="15"/>
        <v>43.3125</v>
      </c>
      <c r="M942" s="662" t="s">
        <v>1406</v>
      </c>
      <c r="N942" s="662" t="s">
        <v>25</v>
      </c>
      <c r="O942" s="662" t="s">
        <v>25</v>
      </c>
    </row>
    <row r="943" ht="27.95" customHeight="1" spans="1:15">
      <c r="A943" s="661" t="s">
        <v>19</v>
      </c>
      <c r="B943" s="661" t="s">
        <v>20</v>
      </c>
      <c r="C943" s="661" t="s">
        <v>999</v>
      </c>
      <c r="D943" s="663" t="s">
        <v>1409</v>
      </c>
      <c r="E943" s="664">
        <v>310</v>
      </c>
      <c r="F943" s="665"/>
      <c r="G943" s="666">
        <v>5</v>
      </c>
      <c r="H943" s="667" t="s">
        <v>1410</v>
      </c>
      <c r="I943" s="680" t="s">
        <v>1411</v>
      </c>
      <c r="J943" s="680"/>
      <c r="K943" s="132">
        <v>13.75</v>
      </c>
      <c r="L943" s="132">
        <f t="shared" si="15"/>
        <v>68.75</v>
      </c>
      <c r="M943" s="662" t="s">
        <v>1411</v>
      </c>
      <c r="N943" s="662" t="s">
        <v>25</v>
      </c>
      <c r="O943" s="662" t="s">
        <v>25</v>
      </c>
    </row>
    <row r="944" ht="24" customHeight="1" spans="1:15">
      <c r="A944" s="661" t="s">
        <v>19</v>
      </c>
      <c r="B944" s="661" t="s">
        <v>20</v>
      </c>
      <c r="C944" s="661" t="s">
        <v>999</v>
      </c>
      <c r="D944" s="663" t="s">
        <v>608</v>
      </c>
      <c r="E944" s="664">
        <v>145</v>
      </c>
      <c r="F944" s="665"/>
      <c r="G944" s="666">
        <v>2.65</v>
      </c>
      <c r="H944" s="667" t="s">
        <v>1410</v>
      </c>
      <c r="I944" s="680" t="s">
        <v>1411</v>
      </c>
      <c r="J944" s="680"/>
      <c r="K944" s="132">
        <v>13.75</v>
      </c>
      <c r="L944" s="132">
        <f t="shared" si="15"/>
        <v>36.4375</v>
      </c>
      <c r="M944" s="662" t="s">
        <v>1411</v>
      </c>
      <c r="N944" s="662" t="s">
        <v>25</v>
      </c>
      <c r="O944" s="662" t="s">
        <v>25</v>
      </c>
    </row>
    <row r="945" ht="24" customHeight="1" spans="1:15">
      <c r="A945" s="661" t="s">
        <v>19</v>
      </c>
      <c r="B945" s="661" t="s">
        <v>20</v>
      </c>
      <c r="C945" s="661" t="s">
        <v>999</v>
      </c>
      <c r="D945" s="663" t="s">
        <v>371</v>
      </c>
      <c r="E945" s="664">
        <v>119</v>
      </c>
      <c r="F945" s="665"/>
      <c r="G945" s="666">
        <v>2.8</v>
      </c>
      <c r="H945" s="667" t="s">
        <v>1412</v>
      </c>
      <c r="I945" s="680" t="s">
        <v>1413</v>
      </c>
      <c r="J945" s="680"/>
      <c r="K945" s="132">
        <v>13.75</v>
      </c>
      <c r="L945" s="132">
        <f t="shared" si="15"/>
        <v>38.5</v>
      </c>
      <c r="M945" s="662" t="s">
        <v>1413</v>
      </c>
      <c r="N945" s="662" t="s">
        <v>25</v>
      </c>
      <c r="O945" s="662" t="s">
        <v>25</v>
      </c>
    </row>
    <row r="946" ht="24" customHeight="1" spans="1:15">
      <c r="A946" s="661" t="s">
        <v>19</v>
      </c>
      <c r="B946" s="661" t="s">
        <v>20</v>
      </c>
      <c r="C946" s="661" t="s">
        <v>999</v>
      </c>
      <c r="D946" s="663" t="s">
        <v>1414</v>
      </c>
      <c r="E946" s="664">
        <v>130</v>
      </c>
      <c r="F946" s="665"/>
      <c r="G946" s="666">
        <v>5</v>
      </c>
      <c r="H946" s="667" t="s">
        <v>1412</v>
      </c>
      <c r="I946" s="680" t="s">
        <v>1413</v>
      </c>
      <c r="J946" s="680"/>
      <c r="K946" s="132">
        <v>13.75</v>
      </c>
      <c r="L946" s="132">
        <f t="shared" si="15"/>
        <v>68.75</v>
      </c>
      <c r="M946" s="662" t="s">
        <v>1413</v>
      </c>
      <c r="N946" s="662" t="s">
        <v>25</v>
      </c>
      <c r="O946" s="662" t="s">
        <v>25</v>
      </c>
    </row>
    <row r="947" ht="24" customHeight="1" spans="1:15">
      <c r="A947" s="661" t="s">
        <v>19</v>
      </c>
      <c r="B947" s="661" t="s">
        <v>20</v>
      </c>
      <c r="C947" s="661" t="s">
        <v>999</v>
      </c>
      <c r="D947" s="663" t="s">
        <v>1348</v>
      </c>
      <c r="E947" s="664">
        <v>138</v>
      </c>
      <c r="F947" s="665"/>
      <c r="G947" s="666">
        <v>1.5</v>
      </c>
      <c r="H947" s="667" t="s">
        <v>1412</v>
      </c>
      <c r="I947" s="680" t="s">
        <v>1413</v>
      </c>
      <c r="J947" s="680"/>
      <c r="K947" s="132">
        <v>13.75</v>
      </c>
      <c r="L947" s="132">
        <f t="shared" si="15"/>
        <v>20.625</v>
      </c>
      <c r="M947" s="662" t="s">
        <v>1413</v>
      </c>
      <c r="N947" s="662" t="s">
        <v>25</v>
      </c>
      <c r="O947" s="662" t="s">
        <v>25</v>
      </c>
    </row>
    <row r="948" ht="24" customHeight="1" spans="1:15">
      <c r="A948" s="661" t="s">
        <v>19</v>
      </c>
      <c r="B948" s="661" t="s">
        <v>20</v>
      </c>
      <c r="C948" s="661" t="s">
        <v>999</v>
      </c>
      <c r="D948" s="663" t="s">
        <v>1415</v>
      </c>
      <c r="E948" s="664">
        <v>266</v>
      </c>
      <c r="F948" s="665"/>
      <c r="G948" s="666">
        <v>7.5</v>
      </c>
      <c r="H948" s="667" t="s">
        <v>1416</v>
      </c>
      <c r="I948" s="680" t="s">
        <v>1417</v>
      </c>
      <c r="J948" s="680"/>
      <c r="K948" s="132">
        <v>13.75</v>
      </c>
      <c r="L948" s="132">
        <f t="shared" si="15"/>
        <v>103.125</v>
      </c>
      <c r="M948" s="662" t="s">
        <v>1417</v>
      </c>
      <c r="N948" s="662" t="s">
        <v>25</v>
      </c>
      <c r="O948" s="662" t="s">
        <v>25</v>
      </c>
    </row>
    <row r="949" ht="24" customHeight="1" spans="1:15">
      <c r="A949" s="661" t="s">
        <v>19</v>
      </c>
      <c r="B949" s="661" t="s">
        <v>20</v>
      </c>
      <c r="C949" s="661" t="s">
        <v>999</v>
      </c>
      <c r="D949" s="663" t="s">
        <v>1418</v>
      </c>
      <c r="E949" s="664">
        <v>259</v>
      </c>
      <c r="F949" s="665"/>
      <c r="G949" s="666">
        <v>7</v>
      </c>
      <c r="H949" s="667" t="s">
        <v>1416</v>
      </c>
      <c r="I949" s="680" t="s">
        <v>1417</v>
      </c>
      <c r="J949" s="680"/>
      <c r="K949" s="132">
        <v>13.75</v>
      </c>
      <c r="L949" s="132">
        <f t="shared" si="15"/>
        <v>96.25</v>
      </c>
      <c r="M949" s="662" t="s">
        <v>1417</v>
      </c>
      <c r="N949" s="662" t="s">
        <v>25</v>
      </c>
      <c r="O949" s="662" t="s">
        <v>25</v>
      </c>
    </row>
    <row r="950" ht="29.1" customHeight="1" spans="1:15">
      <c r="A950" s="661" t="s">
        <v>19</v>
      </c>
      <c r="B950" s="661" t="s">
        <v>20</v>
      </c>
      <c r="C950" s="661" t="s">
        <v>999</v>
      </c>
      <c r="D950" s="663" t="s">
        <v>1418</v>
      </c>
      <c r="E950" s="677"/>
      <c r="F950" s="683"/>
      <c r="G950" s="666">
        <v>14.5</v>
      </c>
      <c r="H950" s="667" t="s">
        <v>1416</v>
      </c>
      <c r="I950" s="680" t="s">
        <v>1417</v>
      </c>
      <c r="J950" s="680"/>
      <c r="K950" s="132">
        <v>13.75</v>
      </c>
      <c r="L950" s="132">
        <f t="shared" si="15"/>
        <v>199.375</v>
      </c>
      <c r="M950" s="662" t="s">
        <v>1417</v>
      </c>
      <c r="N950" s="662" t="s">
        <v>25</v>
      </c>
      <c r="O950" s="662" t="s">
        <v>25</v>
      </c>
    </row>
    <row r="951" ht="24" customHeight="1" spans="1:15">
      <c r="A951" s="661" t="s">
        <v>19</v>
      </c>
      <c r="B951" s="661" t="s">
        <v>20</v>
      </c>
      <c r="C951" s="661" t="s">
        <v>999</v>
      </c>
      <c r="D951" s="663" t="s">
        <v>1348</v>
      </c>
      <c r="E951" s="108">
        <v>139</v>
      </c>
      <c r="F951" s="678"/>
      <c r="G951" s="666">
        <v>9.6</v>
      </c>
      <c r="H951" s="667">
        <v>4203470090</v>
      </c>
      <c r="I951" s="680" t="s">
        <v>1419</v>
      </c>
      <c r="J951" s="680"/>
      <c r="K951" s="132">
        <v>13.75</v>
      </c>
      <c r="L951" s="132">
        <f t="shared" si="15"/>
        <v>132</v>
      </c>
      <c r="M951" s="662" t="s">
        <v>1419</v>
      </c>
      <c r="N951" s="662" t="s">
        <v>25</v>
      </c>
      <c r="O951" s="662" t="s">
        <v>25</v>
      </c>
    </row>
    <row r="952" s="8" customFormat="1" ht="20.1" customHeight="1" spans="1:15">
      <c r="A952" s="23" t="s">
        <v>19</v>
      </c>
      <c r="B952" s="661" t="s">
        <v>20</v>
      </c>
      <c r="C952" s="23" t="s">
        <v>1420</v>
      </c>
      <c r="D952" s="23" t="s">
        <v>1421</v>
      </c>
      <c r="E952" s="25" t="s">
        <v>1422</v>
      </c>
      <c r="F952" s="25"/>
      <c r="G952" s="31">
        <v>14</v>
      </c>
      <c r="H952" s="25"/>
      <c r="I952" s="23" t="s">
        <v>1423</v>
      </c>
      <c r="J952" s="30" t="s">
        <v>25</v>
      </c>
      <c r="K952" s="31">
        <v>13.75</v>
      </c>
      <c r="L952" s="31">
        <f>K952*G952</f>
        <v>192.5</v>
      </c>
      <c r="M952" s="30" t="s">
        <v>1423</v>
      </c>
      <c r="N952" s="30" t="s">
        <v>25</v>
      </c>
      <c r="O952" s="30" t="s">
        <v>25</v>
      </c>
    </row>
    <row r="953" s="516" customFormat="1" ht="24" customHeight="1" spans="1:15">
      <c r="A953" s="661" t="s">
        <v>19</v>
      </c>
      <c r="B953" s="661" t="s">
        <v>20</v>
      </c>
      <c r="C953" s="662" t="s">
        <v>21</v>
      </c>
      <c r="D953" s="663" t="s">
        <v>1424</v>
      </c>
      <c r="E953" s="108"/>
      <c r="F953" s="678"/>
      <c r="G953" s="666">
        <v>1200</v>
      </c>
      <c r="H953" s="667" t="s">
        <v>1425</v>
      </c>
      <c r="I953" s="714" t="s">
        <v>1426</v>
      </c>
      <c r="J953" s="681" t="s">
        <v>25</v>
      </c>
      <c r="K953" s="132">
        <v>13.75</v>
      </c>
      <c r="L953" s="132">
        <f>G953*K953</f>
        <v>16500</v>
      </c>
      <c r="M953" s="662" t="s">
        <v>1427</v>
      </c>
      <c r="N953" s="661" t="s">
        <v>25</v>
      </c>
      <c r="O953" s="661" t="s">
        <v>25</v>
      </c>
    </row>
    <row r="954" ht="24" customHeight="1" spans="1:15">
      <c r="A954" s="661" t="s">
        <v>19</v>
      </c>
      <c r="B954" s="661" t="s">
        <v>20</v>
      </c>
      <c r="C954" s="662" t="s">
        <v>1428</v>
      </c>
      <c r="D954" s="663" t="s">
        <v>1176</v>
      </c>
      <c r="E954" s="664">
        <v>476</v>
      </c>
      <c r="F954" s="665"/>
      <c r="G954" s="666">
        <v>8</v>
      </c>
      <c r="H954" s="667" t="s">
        <v>1429</v>
      </c>
      <c r="I954" s="714" t="s">
        <v>1426</v>
      </c>
      <c r="J954" s="681" t="s">
        <v>25</v>
      </c>
      <c r="K954" s="132">
        <v>13.75</v>
      </c>
      <c r="L954" s="132">
        <f t="shared" ref="L954:L982" si="16">G954*K954</f>
        <v>110</v>
      </c>
      <c r="M954" s="662" t="s">
        <v>1430</v>
      </c>
      <c r="N954" s="661" t="s">
        <v>25</v>
      </c>
      <c r="O954" s="661" t="s">
        <v>25</v>
      </c>
    </row>
    <row r="955" ht="24" customHeight="1" spans="1:15">
      <c r="A955" s="661" t="s">
        <v>19</v>
      </c>
      <c r="B955" s="661" t="s">
        <v>20</v>
      </c>
      <c r="C955" s="662" t="s">
        <v>1428</v>
      </c>
      <c r="D955" s="663" t="s">
        <v>26</v>
      </c>
      <c r="E955" s="664">
        <v>470</v>
      </c>
      <c r="F955" s="665"/>
      <c r="G955" s="666">
        <v>40</v>
      </c>
      <c r="H955" s="667" t="s">
        <v>1431</v>
      </c>
      <c r="I955" s="714" t="s">
        <v>1426</v>
      </c>
      <c r="J955" s="681" t="s">
        <v>25</v>
      </c>
      <c r="K955" s="132">
        <v>13.75</v>
      </c>
      <c r="L955" s="132">
        <f t="shared" si="16"/>
        <v>550</v>
      </c>
      <c r="M955" s="662" t="s">
        <v>1432</v>
      </c>
      <c r="N955" s="661" t="s">
        <v>25</v>
      </c>
      <c r="O955" s="661" t="s">
        <v>25</v>
      </c>
    </row>
    <row r="956" ht="24" customHeight="1" spans="1:15">
      <c r="A956" s="661" t="s">
        <v>19</v>
      </c>
      <c r="B956" s="661" t="s">
        <v>20</v>
      </c>
      <c r="C956" s="662" t="s">
        <v>1428</v>
      </c>
      <c r="D956" s="663" t="s">
        <v>152</v>
      </c>
      <c r="E956" s="664">
        <v>68</v>
      </c>
      <c r="F956" s="665"/>
      <c r="G956" s="666">
        <v>0.8</v>
      </c>
      <c r="H956" s="667" t="s">
        <v>1433</v>
      </c>
      <c r="I956" s="714" t="s">
        <v>1426</v>
      </c>
      <c r="J956" s="681" t="s">
        <v>25</v>
      </c>
      <c r="K956" s="132">
        <v>13.75</v>
      </c>
      <c r="L956" s="132">
        <f t="shared" si="16"/>
        <v>11</v>
      </c>
      <c r="M956" s="662" t="s">
        <v>1434</v>
      </c>
      <c r="N956" s="661" t="s">
        <v>25</v>
      </c>
      <c r="O956" s="661" t="s">
        <v>25</v>
      </c>
    </row>
    <row r="957" ht="24" customHeight="1" spans="1:15">
      <c r="A957" s="661" t="s">
        <v>19</v>
      </c>
      <c r="B957" s="661" t="s">
        <v>20</v>
      </c>
      <c r="C957" s="662" t="s">
        <v>1428</v>
      </c>
      <c r="D957" s="663" t="s">
        <v>1032</v>
      </c>
      <c r="E957" s="664">
        <v>13</v>
      </c>
      <c r="F957" s="665"/>
      <c r="G957" s="666">
        <v>15.3</v>
      </c>
      <c r="H957" s="667" t="s">
        <v>1435</v>
      </c>
      <c r="I957" s="714" t="s">
        <v>1426</v>
      </c>
      <c r="J957" s="681" t="s">
        <v>25</v>
      </c>
      <c r="K957" s="132">
        <v>13.75</v>
      </c>
      <c r="L957" s="132">
        <f t="shared" si="16"/>
        <v>210.375</v>
      </c>
      <c r="M957" s="662" t="s">
        <v>1434</v>
      </c>
      <c r="N957" s="661" t="s">
        <v>25</v>
      </c>
      <c r="O957" s="661" t="s">
        <v>25</v>
      </c>
    </row>
    <row r="958" ht="24" customHeight="1" spans="1:15">
      <c r="A958" s="661" t="s">
        <v>19</v>
      </c>
      <c r="B958" s="661" t="s">
        <v>20</v>
      </c>
      <c r="C958" s="662" t="s">
        <v>1428</v>
      </c>
      <c r="D958" s="663" t="s">
        <v>1436</v>
      </c>
      <c r="E958" s="664">
        <v>206</v>
      </c>
      <c r="F958" s="665"/>
      <c r="G958" s="666">
        <v>13.2</v>
      </c>
      <c r="H958" s="667" t="s">
        <v>1437</v>
      </c>
      <c r="I958" s="714" t="s">
        <v>1426</v>
      </c>
      <c r="J958" s="681" t="s">
        <v>25</v>
      </c>
      <c r="K958" s="132">
        <v>13.75</v>
      </c>
      <c r="L958" s="132">
        <f t="shared" si="16"/>
        <v>181.5</v>
      </c>
      <c r="M958" s="662" t="s">
        <v>1438</v>
      </c>
      <c r="N958" s="661" t="s">
        <v>25</v>
      </c>
      <c r="O958" s="661" t="s">
        <v>25</v>
      </c>
    </row>
    <row r="959" ht="24" customHeight="1" spans="1:15">
      <c r="A959" s="661" t="s">
        <v>19</v>
      </c>
      <c r="B959" s="661" t="s">
        <v>20</v>
      </c>
      <c r="C959" s="662" t="s">
        <v>1428</v>
      </c>
      <c r="D959" s="663" t="s">
        <v>1436</v>
      </c>
      <c r="E959" s="664">
        <v>386</v>
      </c>
      <c r="F959" s="665"/>
      <c r="G959" s="666">
        <v>2.9</v>
      </c>
      <c r="H959" s="667" t="s">
        <v>1437</v>
      </c>
      <c r="I959" s="714" t="s">
        <v>1426</v>
      </c>
      <c r="J959" s="681" t="s">
        <v>25</v>
      </c>
      <c r="K959" s="132">
        <v>13.75</v>
      </c>
      <c r="L959" s="132">
        <f t="shared" si="16"/>
        <v>39.875</v>
      </c>
      <c r="M959" s="662" t="s">
        <v>1438</v>
      </c>
      <c r="N959" s="661" t="s">
        <v>25</v>
      </c>
      <c r="O959" s="661" t="s">
        <v>25</v>
      </c>
    </row>
    <row r="960" ht="24" customHeight="1" spans="1:15">
      <c r="A960" s="661" t="s">
        <v>19</v>
      </c>
      <c r="B960" s="661" t="s">
        <v>20</v>
      </c>
      <c r="C960" s="662" t="s">
        <v>1428</v>
      </c>
      <c r="D960" s="663" t="s">
        <v>373</v>
      </c>
      <c r="E960" s="664">
        <v>654</v>
      </c>
      <c r="F960" s="665"/>
      <c r="G960" s="666">
        <v>8</v>
      </c>
      <c r="H960" s="667" t="s">
        <v>1439</v>
      </c>
      <c r="I960" s="714" t="s">
        <v>1426</v>
      </c>
      <c r="J960" s="681" t="s">
        <v>25</v>
      </c>
      <c r="K960" s="132">
        <v>13.75</v>
      </c>
      <c r="L960" s="132">
        <f t="shared" si="16"/>
        <v>110</v>
      </c>
      <c r="M960" s="662" t="s">
        <v>1420</v>
      </c>
      <c r="N960" s="661" t="s">
        <v>25</v>
      </c>
      <c r="O960" s="661" t="s">
        <v>25</v>
      </c>
    </row>
    <row r="961" ht="24" customHeight="1" spans="1:15">
      <c r="A961" s="661" t="s">
        <v>19</v>
      </c>
      <c r="B961" s="661" t="s">
        <v>20</v>
      </c>
      <c r="C961" s="662" t="s">
        <v>1428</v>
      </c>
      <c r="D961" s="663" t="s">
        <v>26</v>
      </c>
      <c r="E961" s="664">
        <v>510</v>
      </c>
      <c r="F961" s="665"/>
      <c r="G961" s="666">
        <v>40</v>
      </c>
      <c r="H961" s="667" t="s">
        <v>1431</v>
      </c>
      <c r="I961" s="714" t="s">
        <v>1426</v>
      </c>
      <c r="J961" s="681" t="s">
        <v>25</v>
      </c>
      <c r="K961" s="132">
        <v>13.75</v>
      </c>
      <c r="L961" s="132">
        <f t="shared" si="16"/>
        <v>550</v>
      </c>
      <c r="M961" s="662" t="s">
        <v>1432</v>
      </c>
      <c r="N961" s="661" t="s">
        <v>25</v>
      </c>
      <c r="O961" s="661" t="s">
        <v>25</v>
      </c>
    </row>
    <row r="962" ht="24" customHeight="1" spans="1:15">
      <c r="A962" s="661" t="s">
        <v>19</v>
      </c>
      <c r="B962" s="661" t="s">
        <v>20</v>
      </c>
      <c r="C962" s="662" t="s">
        <v>1428</v>
      </c>
      <c r="D962" s="663" t="s">
        <v>76</v>
      </c>
      <c r="E962" s="664">
        <v>60</v>
      </c>
      <c r="F962" s="665"/>
      <c r="G962" s="666">
        <v>4.6</v>
      </c>
      <c r="H962" s="667" t="s">
        <v>1440</v>
      </c>
      <c r="I962" s="714" t="s">
        <v>1426</v>
      </c>
      <c r="J962" s="681" t="s">
        <v>25</v>
      </c>
      <c r="K962" s="132">
        <v>13.75</v>
      </c>
      <c r="L962" s="132">
        <f t="shared" si="16"/>
        <v>63.25</v>
      </c>
      <c r="M962" s="662" t="s">
        <v>1441</v>
      </c>
      <c r="N962" s="661" t="s">
        <v>25</v>
      </c>
      <c r="O962" s="661" t="s">
        <v>25</v>
      </c>
    </row>
    <row r="963" ht="24" customHeight="1" spans="1:15">
      <c r="A963" s="661" t="s">
        <v>19</v>
      </c>
      <c r="B963" s="661" t="s">
        <v>20</v>
      </c>
      <c r="C963" s="662" t="s">
        <v>1428</v>
      </c>
      <c r="D963" s="663" t="s">
        <v>129</v>
      </c>
      <c r="E963" s="664">
        <v>24</v>
      </c>
      <c r="F963" s="665"/>
      <c r="G963" s="666">
        <v>3.46</v>
      </c>
      <c r="H963" s="667" t="s">
        <v>1442</v>
      </c>
      <c r="I963" s="714" t="s">
        <v>1426</v>
      </c>
      <c r="J963" s="681" t="s">
        <v>25</v>
      </c>
      <c r="K963" s="132">
        <v>13.75</v>
      </c>
      <c r="L963" s="132">
        <f t="shared" si="16"/>
        <v>47.575</v>
      </c>
      <c r="M963" s="662" t="s">
        <v>1443</v>
      </c>
      <c r="N963" s="661" t="s">
        <v>25</v>
      </c>
      <c r="O963" s="661" t="s">
        <v>25</v>
      </c>
    </row>
    <row r="964" ht="24" customHeight="1" spans="1:15">
      <c r="A964" s="661" t="s">
        <v>19</v>
      </c>
      <c r="B964" s="661" t="s">
        <v>20</v>
      </c>
      <c r="C964" s="661" t="s">
        <v>1428</v>
      </c>
      <c r="D964" s="663" t="s">
        <v>1444</v>
      </c>
      <c r="E964" s="664">
        <v>511</v>
      </c>
      <c r="F964" s="665"/>
      <c r="G964" s="666">
        <v>5.8</v>
      </c>
      <c r="H964" s="667" t="s">
        <v>1445</v>
      </c>
      <c r="I964" s="714" t="s">
        <v>1426</v>
      </c>
      <c r="J964" s="681" t="s">
        <v>25</v>
      </c>
      <c r="K964" s="132">
        <v>13.75</v>
      </c>
      <c r="L964" s="132">
        <f t="shared" si="16"/>
        <v>79.75</v>
      </c>
      <c r="M964" s="662" t="s">
        <v>1446</v>
      </c>
      <c r="N964" s="661" t="s">
        <v>25</v>
      </c>
      <c r="O964" s="661" t="s">
        <v>25</v>
      </c>
    </row>
    <row r="965" ht="24" customHeight="1" spans="1:15">
      <c r="A965" s="661" t="s">
        <v>19</v>
      </c>
      <c r="B965" s="661" t="s">
        <v>20</v>
      </c>
      <c r="C965" s="662" t="s">
        <v>1428</v>
      </c>
      <c r="D965" s="663" t="s">
        <v>1447</v>
      </c>
      <c r="E965" s="664">
        <v>57</v>
      </c>
      <c r="F965" s="665"/>
      <c r="G965" s="666">
        <v>50</v>
      </c>
      <c r="H965" s="667" t="s">
        <v>1448</v>
      </c>
      <c r="I965" s="714" t="s">
        <v>1426</v>
      </c>
      <c r="J965" s="681" t="s">
        <v>25</v>
      </c>
      <c r="K965" s="132">
        <v>13.75</v>
      </c>
      <c r="L965" s="132">
        <f t="shared" si="16"/>
        <v>687.5</v>
      </c>
      <c r="M965" s="662" t="s">
        <v>1446</v>
      </c>
      <c r="N965" s="661" t="s">
        <v>25</v>
      </c>
      <c r="O965" s="661" t="s">
        <v>25</v>
      </c>
    </row>
    <row r="966" ht="24" customHeight="1" spans="1:15">
      <c r="A966" s="661" t="s">
        <v>19</v>
      </c>
      <c r="B966" s="661" t="s">
        <v>20</v>
      </c>
      <c r="C966" s="662" t="s">
        <v>1428</v>
      </c>
      <c r="D966" s="663" t="s">
        <v>1449</v>
      </c>
      <c r="E966" s="664">
        <v>81</v>
      </c>
      <c r="F966" s="665"/>
      <c r="G966" s="666">
        <v>100</v>
      </c>
      <c r="H966" s="667" t="s">
        <v>1448</v>
      </c>
      <c r="I966" s="714" t="s">
        <v>1426</v>
      </c>
      <c r="J966" s="681" t="s">
        <v>25</v>
      </c>
      <c r="K966" s="132">
        <v>13.75</v>
      </c>
      <c r="L966" s="132">
        <f t="shared" si="16"/>
        <v>1375</v>
      </c>
      <c r="M966" s="662" t="s">
        <v>1446</v>
      </c>
      <c r="N966" s="661" t="s">
        <v>25</v>
      </c>
      <c r="O966" s="661" t="s">
        <v>25</v>
      </c>
    </row>
    <row r="967" ht="24" customHeight="1" spans="1:15">
      <c r="A967" s="661" t="s">
        <v>19</v>
      </c>
      <c r="B967" s="661" t="s">
        <v>20</v>
      </c>
      <c r="C967" s="662" t="s">
        <v>1428</v>
      </c>
      <c r="D967" s="663" t="s">
        <v>1450</v>
      </c>
      <c r="E967" s="664">
        <v>82</v>
      </c>
      <c r="F967" s="665"/>
      <c r="G967" s="666">
        <v>10.08</v>
      </c>
      <c r="H967" s="667" t="s">
        <v>1451</v>
      </c>
      <c r="I967" s="714" t="s">
        <v>1426</v>
      </c>
      <c r="J967" s="681" t="s">
        <v>25</v>
      </c>
      <c r="K967" s="132">
        <v>13.75</v>
      </c>
      <c r="L967" s="132">
        <f t="shared" si="16"/>
        <v>138.6</v>
      </c>
      <c r="M967" s="662" t="s">
        <v>504</v>
      </c>
      <c r="N967" s="661" t="s">
        <v>25</v>
      </c>
      <c r="O967" s="661" t="s">
        <v>25</v>
      </c>
    </row>
    <row r="968" ht="24" customHeight="1" spans="1:15">
      <c r="A968" s="661" t="s">
        <v>19</v>
      </c>
      <c r="B968" s="661" t="s">
        <v>20</v>
      </c>
      <c r="C968" s="662" t="s">
        <v>1428</v>
      </c>
      <c r="D968" s="663" t="s">
        <v>1452</v>
      </c>
      <c r="E968" s="664">
        <v>38</v>
      </c>
      <c r="F968" s="665"/>
      <c r="G968" s="666">
        <v>20</v>
      </c>
      <c r="H968" s="667" t="s">
        <v>1453</v>
      </c>
      <c r="I968" s="714" t="s">
        <v>1426</v>
      </c>
      <c r="J968" s="681" t="s">
        <v>25</v>
      </c>
      <c r="K968" s="132">
        <v>13.75</v>
      </c>
      <c r="L968" s="132">
        <f t="shared" si="16"/>
        <v>275</v>
      </c>
      <c r="M968" s="662" t="s">
        <v>488</v>
      </c>
      <c r="N968" s="661" t="s">
        <v>25</v>
      </c>
      <c r="O968" s="661" t="s">
        <v>25</v>
      </c>
    </row>
    <row r="969" ht="24" customHeight="1" spans="1:15">
      <c r="A969" s="661" t="s">
        <v>19</v>
      </c>
      <c r="B969" s="661" t="s">
        <v>20</v>
      </c>
      <c r="C969" s="662" t="s">
        <v>1428</v>
      </c>
      <c r="D969" s="663" t="s">
        <v>1202</v>
      </c>
      <c r="E969" s="664">
        <v>748</v>
      </c>
      <c r="F969" s="665"/>
      <c r="G969" s="666">
        <v>6</v>
      </c>
      <c r="H969" s="667" t="s">
        <v>1454</v>
      </c>
      <c r="I969" s="714" t="s">
        <v>1426</v>
      </c>
      <c r="J969" s="681" t="s">
        <v>25</v>
      </c>
      <c r="K969" s="132">
        <v>13.75</v>
      </c>
      <c r="L969" s="132">
        <f t="shared" si="16"/>
        <v>82.5</v>
      </c>
      <c r="M969" s="662" t="s">
        <v>1434</v>
      </c>
      <c r="N969" s="661" t="s">
        <v>25</v>
      </c>
      <c r="O969" s="661" t="s">
        <v>25</v>
      </c>
    </row>
    <row r="970" ht="24" customHeight="1" spans="1:15">
      <c r="A970" s="661" t="s">
        <v>19</v>
      </c>
      <c r="B970" s="661" t="s">
        <v>20</v>
      </c>
      <c r="C970" s="662" t="s">
        <v>1428</v>
      </c>
      <c r="D970" s="663" t="s">
        <v>1242</v>
      </c>
      <c r="E970" s="664">
        <v>516</v>
      </c>
      <c r="F970" s="665"/>
      <c r="G970" s="666">
        <v>5.7</v>
      </c>
      <c r="H970" s="667" t="s">
        <v>1455</v>
      </c>
      <c r="I970" s="714" t="s">
        <v>1426</v>
      </c>
      <c r="J970" s="681" t="s">
        <v>25</v>
      </c>
      <c r="K970" s="132">
        <v>13.75</v>
      </c>
      <c r="L970" s="132">
        <f t="shared" si="16"/>
        <v>78.375</v>
      </c>
      <c r="M970" s="662" t="s">
        <v>1434</v>
      </c>
      <c r="N970" s="661" t="s">
        <v>25</v>
      </c>
      <c r="O970" s="661" t="s">
        <v>25</v>
      </c>
    </row>
    <row r="971" ht="24" customHeight="1" spans="1:15">
      <c r="A971" s="661" t="s">
        <v>19</v>
      </c>
      <c r="B971" s="661" t="s">
        <v>20</v>
      </c>
      <c r="C971" s="662" t="s">
        <v>1428</v>
      </c>
      <c r="D971" s="663" t="s">
        <v>1209</v>
      </c>
      <c r="E971" s="664">
        <v>484</v>
      </c>
      <c r="F971" s="665"/>
      <c r="G971" s="666">
        <v>10.9</v>
      </c>
      <c r="H971" s="667" t="s">
        <v>1456</v>
      </c>
      <c r="I971" s="714" t="s">
        <v>1426</v>
      </c>
      <c r="J971" s="681" t="s">
        <v>25</v>
      </c>
      <c r="K971" s="132">
        <v>13.75</v>
      </c>
      <c r="L971" s="132">
        <f t="shared" si="16"/>
        <v>149.875</v>
      </c>
      <c r="M971" s="662" t="s">
        <v>1434</v>
      </c>
      <c r="N971" s="661" t="s">
        <v>25</v>
      </c>
      <c r="O971" s="661" t="s">
        <v>25</v>
      </c>
    </row>
    <row r="972" ht="24" customHeight="1" spans="1:15">
      <c r="A972" s="661" t="s">
        <v>19</v>
      </c>
      <c r="B972" s="661" t="s">
        <v>20</v>
      </c>
      <c r="C972" s="662" t="s">
        <v>1428</v>
      </c>
      <c r="D972" s="663" t="s">
        <v>1457</v>
      </c>
      <c r="E972" s="664">
        <v>481</v>
      </c>
      <c r="F972" s="665"/>
      <c r="G972" s="666">
        <v>9.6</v>
      </c>
      <c r="H972" s="667" t="s">
        <v>1458</v>
      </c>
      <c r="I972" s="714" t="s">
        <v>1426</v>
      </c>
      <c r="J972" s="681" t="s">
        <v>25</v>
      </c>
      <c r="K972" s="132">
        <v>13.75</v>
      </c>
      <c r="L972" s="132">
        <f t="shared" si="16"/>
        <v>132</v>
      </c>
      <c r="M972" s="662" t="s">
        <v>1459</v>
      </c>
      <c r="N972" s="661" t="s">
        <v>25</v>
      </c>
      <c r="O972" s="661" t="s">
        <v>25</v>
      </c>
    </row>
    <row r="973" ht="24" customHeight="1" spans="1:15">
      <c r="A973" s="661" t="s">
        <v>19</v>
      </c>
      <c r="B973" s="661" t="s">
        <v>20</v>
      </c>
      <c r="C973" s="661" t="s">
        <v>1428</v>
      </c>
      <c r="D973" s="684" t="s">
        <v>1068</v>
      </c>
      <c r="E973" s="664">
        <v>467</v>
      </c>
      <c r="F973" s="665"/>
      <c r="G973" s="666">
        <v>8.8</v>
      </c>
      <c r="H973" s="687" t="s">
        <v>1460</v>
      </c>
      <c r="I973" s="715" t="s">
        <v>1426</v>
      </c>
      <c r="J973" s="681" t="s">
        <v>25</v>
      </c>
      <c r="K973" s="132">
        <v>13.75</v>
      </c>
      <c r="L973" s="132">
        <f t="shared" si="16"/>
        <v>121</v>
      </c>
      <c r="M973" s="661" t="s">
        <v>1434</v>
      </c>
      <c r="N973" s="661" t="s">
        <v>25</v>
      </c>
      <c r="O973" s="661" t="s">
        <v>25</v>
      </c>
    </row>
    <row r="974" ht="24" customHeight="1" spans="1:15">
      <c r="A974" s="661" t="s">
        <v>19</v>
      </c>
      <c r="B974" s="661" t="s">
        <v>20</v>
      </c>
      <c r="C974" s="662" t="s">
        <v>1428</v>
      </c>
      <c r="D974" s="663" t="s">
        <v>1461</v>
      </c>
      <c r="E974" s="664">
        <v>454</v>
      </c>
      <c r="F974" s="665"/>
      <c r="G974" s="666">
        <v>16.5</v>
      </c>
      <c r="H974" s="667" t="s">
        <v>1462</v>
      </c>
      <c r="I974" s="714" t="s">
        <v>1426</v>
      </c>
      <c r="J974" s="681" t="s">
        <v>25</v>
      </c>
      <c r="K974" s="132">
        <v>13.75</v>
      </c>
      <c r="L974" s="132">
        <f t="shared" si="16"/>
        <v>226.875</v>
      </c>
      <c r="M974" s="662" t="s">
        <v>654</v>
      </c>
      <c r="N974" s="661" t="s">
        <v>25</v>
      </c>
      <c r="O974" s="661" t="s">
        <v>25</v>
      </c>
    </row>
    <row r="975" ht="24" customHeight="1" spans="1:15">
      <c r="A975" s="661" t="s">
        <v>19</v>
      </c>
      <c r="B975" s="661" t="s">
        <v>20</v>
      </c>
      <c r="C975" s="662" t="s">
        <v>1428</v>
      </c>
      <c r="D975" s="663" t="s">
        <v>1463</v>
      </c>
      <c r="E975" s="664">
        <v>449</v>
      </c>
      <c r="F975" s="665"/>
      <c r="G975" s="666">
        <v>2.4</v>
      </c>
      <c r="H975" s="667" t="s">
        <v>1464</v>
      </c>
      <c r="I975" s="714" t="s">
        <v>1426</v>
      </c>
      <c r="J975" s="681" t="s">
        <v>25</v>
      </c>
      <c r="K975" s="132">
        <v>13.75</v>
      </c>
      <c r="L975" s="132">
        <f t="shared" si="16"/>
        <v>33</v>
      </c>
      <c r="M975" s="662" t="s">
        <v>654</v>
      </c>
      <c r="N975" s="661" t="s">
        <v>25</v>
      </c>
      <c r="O975" s="661" t="s">
        <v>25</v>
      </c>
    </row>
    <row r="976" ht="24" customHeight="1" spans="1:15">
      <c r="A976" s="661" t="s">
        <v>19</v>
      </c>
      <c r="B976" s="661" t="s">
        <v>20</v>
      </c>
      <c r="C976" s="662" t="s">
        <v>1428</v>
      </c>
      <c r="D976" s="663" t="s">
        <v>1465</v>
      </c>
      <c r="E976" s="664">
        <v>575</v>
      </c>
      <c r="F976" s="665"/>
      <c r="G976" s="666">
        <v>12</v>
      </c>
      <c r="H976" s="667" t="s">
        <v>1464</v>
      </c>
      <c r="I976" s="714" t="s">
        <v>1426</v>
      </c>
      <c r="J976" s="681" t="s">
        <v>25</v>
      </c>
      <c r="K976" s="132">
        <v>13.75</v>
      </c>
      <c r="L976" s="132">
        <f t="shared" si="16"/>
        <v>165</v>
      </c>
      <c r="M976" s="662" t="s">
        <v>654</v>
      </c>
      <c r="N976" s="661" t="s">
        <v>25</v>
      </c>
      <c r="O976" s="661" t="s">
        <v>25</v>
      </c>
    </row>
    <row r="977" ht="24" customHeight="1" spans="1:15">
      <c r="A977" s="661" t="s">
        <v>19</v>
      </c>
      <c r="B977" s="661" t="s">
        <v>20</v>
      </c>
      <c r="C977" s="661" t="s">
        <v>1428</v>
      </c>
      <c r="D977" s="684" t="s">
        <v>1466</v>
      </c>
      <c r="E977" s="664">
        <v>497</v>
      </c>
      <c r="F977" s="665"/>
      <c r="G977" s="666">
        <v>10.2</v>
      </c>
      <c r="H977" s="667" t="s">
        <v>1467</v>
      </c>
      <c r="I977" s="714" t="s">
        <v>1426</v>
      </c>
      <c r="J977" s="681" t="s">
        <v>25</v>
      </c>
      <c r="K977" s="132">
        <v>13.75</v>
      </c>
      <c r="L977" s="132">
        <f t="shared" si="16"/>
        <v>140.25</v>
      </c>
      <c r="M977" s="662" t="s">
        <v>1468</v>
      </c>
      <c r="N977" s="661" t="s">
        <v>25</v>
      </c>
      <c r="O977" s="661" t="s">
        <v>25</v>
      </c>
    </row>
    <row r="978" ht="24" customHeight="1" spans="1:15">
      <c r="A978" s="661" t="s">
        <v>19</v>
      </c>
      <c r="B978" s="661" t="s">
        <v>20</v>
      </c>
      <c r="C978" s="661" t="s">
        <v>1428</v>
      </c>
      <c r="D978" s="663" t="s">
        <v>1469</v>
      </c>
      <c r="E978" s="677"/>
      <c r="F978" s="683"/>
      <c r="G978" s="666">
        <v>12.5</v>
      </c>
      <c r="H978" s="667" t="s">
        <v>1470</v>
      </c>
      <c r="I978" s="714" t="s">
        <v>1426</v>
      </c>
      <c r="J978" s="681" t="s">
        <v>25</v>
      </c>
      <c r="K978" s="132">
        <v>13.75</v>
      </c>
      <c r="L978" s="132">
        <f t="shared" si="16"/>
        <v>171.875</v>
      </c>
      <c r="M978" s="662" t="s">
        <v>483</v>
      </c>
      <c r="N978" s="661" t="s">
        <v>25</v>
      </c>
      <c r="O978" s="661" t="s">
        <v>25</v>
      </c>
    </row>
    <row r="979" ht="24" customHeight="1" spans="1:15">
      <c r="A979" s="661" t="s">
        <v>19</v>
      </c>
      <c r="B979" s="661" t="s">
        <v>20</v>
      </c>
      <c r="C979" s="661" t="s">
        <v>1428</v>
      </c>
      <c r="D979" s="663" t="s">
        <v>1471</v>
      </c>
      <c r="E979" s="677"/>
      <c r="F979" s="683"/>
      <c r="G979" s="666">
        <v>3.8</v>
      </c>
      <c r="H979" s="667" t="s">
        <v>1470</v>
      </c>
      <c r="I979" s="714" t="s">
        <v>1426</v>
      </c>
      <c r="J979" s="681" t="s">
        <v>25</v>
      </c>
      <c r="K979" s="132">
        <v>13.75</v>
      </c>
      <c r="L979" s="132">
        <f t="shared" si="16"/>
        <v>52.25</v>
      </c>
      <c r="M979" s="662" t="s">
        <v>483</v>
      </c>
      <c r="N979" s="661" t="s">
        <v>25</v>
      </c>
      <c r="O979" s="661" t="s">
        <v>25</v>
      </c>
    </row>
    <row r="980" ht="24" customHeight="1" spans="1:15">
      <c r="A980" s="661" t="s">
        <v>19</v>
      </c>
      <c r="B980" s="661" t="s">
        <v>20</v>
      </c>
      <c r="C980" s="662" t="s">
        <v>1428</v>
      </c>
      <c r="D980" s="663" t="s">
        <v>985</v>
      </c>
      <c r="E980" s="677"/>
      <c r="F980" s="683"/>
      <c r="G980" s="666">
        <v>7.2</v>
      </c>
      <c r="H980" s="667" t="s">
        <v>1472</v>
      </c>
      <c r="I980" s="714" t="s">
        <v>1426</v>
      </c>
      <c r="J980" s="681" t="s">
        <v>25</v>
      </c>
      <c r="K980" s="132">
        <v>13.75</v>
      </c>
      <c r="L980" s="132">
        <f t="shared" si="16"/>
        <v>99</v>
      </c>
      <c r="M980" s="662" t="s">
        <v>1473</v>
      </c>
      <c r="N980" s="661" t="s">
        <v>25</v>
      </c>
      <c r="O980" s="661" t="s">
        <v>25</v>
      </c>
    </row>
    <row r="981" ht="24" customHeight="1" spans="1:15">
      <c r="A981" s="661" t="s">
        <v>19</v>
      </c>
      <c r="B981" s="661" t="s">
        <v>20</v>
      </c>
      <c r="C981" s="661" t="s">
        <v>1428</v>
      </c>
      <c r="D981" s="684" t="s">
        <v>1348</v>
      </c>
      <c r="E981" s="685"/>
      <c r="F981" s="693"/>
      <c r="G981" s="666">
        <v>3.7</v>
      </c>
      <c r="H981" s="687" t="s">
        <v>1474</v>
      </c>
      <c r="I981" s="715" t="s">
        <v>1426</v>
      </c>
      <c r="J981" s="681" t="s">
        <v>25</v>
      </c>
      <c r="K981" s="132">
        <v>13.75</v>
      </c>
      <c r="L981" s="132">
        <f t="shared" si="16"/>
        <v>50.875</v>
      </c>
      <c r="M981" s="661" t="s">
        <v>1475</v>
      </c>
      <c r="N981" s="661" t="s">
        <v>25</v>
      </c>
      <c r="O981" s="661" t="s">
        <v>25</v>
      </c>
    </row>
    <row r="982" ht="24" customHeight="1" spans="1:15">
      <c r="A982" s="661" t="s">
        <v>19</v>
      </c>
      <c r="B982" s="661" t="s">
        <v>20</v>
      </c>
      <c r="C982" s="661" t="s">
        <v>1428</v>
      </c>
      <c r="D982" s="684" t="s">
        <v>1476</v>
      </c>
      <c r="E982" s="685"/>
      <c r="F982" s="693"/>
      <c r="G982" s="666">
        <v>3.7</v>
      </c>
      <c r="H982" s="687" t="s">
        <v>1474</v>
      </c>
      <c r="I982" s="715" t="s">
        <v>1426</v>
      </c>
      <c r="J982" s="681" t="s">
        <v>25</v>
      </c>
      <c r="K982" s="132">
        <v>13.75</v>
      </c>
      <c r="L982" s="132">
        <f t="shared" si="16"/>
        <v>50.875</v>
      </c>
      <c r="M982" s="661" t="s">
        <v>1475</v>
      </c>
      <c r="N982" s="661" t="s">
        <v>25</v>
      </c>
      <c r="O982" s="661" t="s">
        <v>25</v>
      </c>
    </row>
    <row r="983" s="96" customFormat="1" ht="30" customHeight="1" spans="1:15">
      <c r="A983" s="114" t="s">
        <v>1477</v>
      </c>
      <c r="B983" s="114"/>
      <c r="C983" s="114"/>
      <c r="D983" s="114"/>
      <c r="E983" s="98"/>
      <c r="F983" s="98"/>
      <c r="G983" s="114"/>
      <c r="H983" s="114"/>
      <c r="I983" s="114"/>
      <c r="J983" s="114"/>
      <c r="K983" s="114"/>
      <c r="L983" s="114"/>
      <c r="M983" s="114"/>
      <c r="N983" s="114"/>
      <c r="O983" s="114"/>
    </row>
    <row r="984" spans="5:6">
      <c r="E984" s="98"/>
      <c r="F984" s="98"/>
    </row>
    <row r="985" spans="5:6">
      <c r="E985" s="98"/>
      <c r="F985" s="98"/>
    </row>
    <row r="986" spans="5:6">
      <c r="E986" s="98"/>
      <c r="F986" s="98"/>
    </row>
    <row r="987" spans="5:6">
      <c r="E987" s="98"/>
      <c r="F987" s="98"/>
    </row>
  </sheetData>
  <mergeCells count="3">
    <mergeCell ref="A1:O1"/>
    <mergeCell ref="A2:C2"/>
    <mergeCell ref="A983:O983"/>
  </mergeCells>
  <pageMargins left="0.314583333333333" right="0.12" top="0.87" bottom="0.83" header="0.5" footer="0.5"/>
  <pageSetup paperSize="8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923"/>
  <sheetViews>
    <sheetView workbookViewId="0">
      <pane ySplit="5" topLeftCell="A837" activePane="bottomLeft" state="frozen"/>
      <selection/>
      <selection pane="bottomLeft" activeCell="T844" sqref="T844"/>
    </sheetView>
  </sheetViews>
  <sheetFormatPr defaultColWidth="9" defaultRowHeight="17.4"/>
  <cols>
    <col min="1" max="1" width="6.875" style="98" customWidth="1"/>
    <col min="2" max="2" width="7.875" style="98" customWidth="1"/>
    <col min="3" max="3" width="5.125" style="98" customWidth="1"/>
    <col min="4" max="4" width="10.75" style="98" customWidth="1"/>
    <col min="5" max="5" width="4.84166666666667" style="573" customWidth="1"/>
    <col min="6" max="6" width="4" style="574" customWidth="1"/>
    <col min="7" max="7" width="18.625" style="97" customWidth="1"/>
    <col min="8" max="8" width="9.25" style="98" customWidth="1"/>
    <col min="9" max="9" width="10.125" style="97" customWidth="1"/>
    <col min="10" max="10" width="5.75" style="97" customWidth="1"/>
    <col min="11" max="11" width="8.125" style="97" customWidth="1"/>
    <col min="12" max="12" width="13" style="97" customWidth="1"/>
    <col min="13" max="13" width="9.5" style="97" customWidth="1"/>
    <col min="14" max="14" width="7.125" style="97" customWidth="1"/>
    <col min="15" max="15" width="6.125" style="97" customWidth="1"/>
    <col min="16" max="16" width="4.35" style="97" customWidth="1"/>
    <col min="17" max="16384" width="9" style="97"/>
  </cols>
  <sheetData>
    <row r="1" s="95" customFormat="1" ht="45.75" customHeight="1" spans="1:15">
      <c r="A1" s="100" t="s">
        <v>0</v>
      </c>
      <c r="B1" s="101"/>
      <c r="C1" s="103"/>
      <c r="D1" s="103"/>
      <c r="E1" s="575"/>
      <c r="F1" s="576"/>
      <c r="G1" s="101"/>
      <c r="H1" s="101"/>
      <c r="I1" s="101"/>
      <c r="J1" s="101"/>
      <c r="K1" s="101"/>
      <c r="L1" s="101"/>
      <c r="M1" s="101"/>
      <c r="N1" s="101"/>
      <c r="O1" s="101"/>
    </row>
    <row r="2" s="96" customFormat="1" ht="26.1" customHeight="1" spans="1:16">
      <c r="A2" s="96" t="s">
        <v>1478</v>
      </c>
      <c r="I2" s="96" t="s">
        <v>2</v>
      </c>
      <c r="O2" s="117"/>
      <c r="P2" s="118"/>
    </row>
    <row r="3" s="97" customFormat="1" ht="79" customHeight="1" spans="1:16">
      <c r="A3" s="104" t="s">
        <v>3</v>
      </c>
      <c r="B3" s="104" t="s">
        <v>4</v>
      </c>
      <c r="C3" s="104" t="s">
        <v>1479</v>
      </c>
      <c r="D3" s="104" t="s">
        <v>6</v>
      </c>
      <c r="E3" s="105" t="s">
        <v>7</v>
      </c>
      <c r="F3" s="105" t="s">
        <v>8</v>
      </c>
      <c r="G3" s="106" t="s">
        <v>9</v>
      </c>
      <c r="H3" s="105" t="s">
        <v>10</v>
      </c>
      <c r="I3" s="106" t="s">
        <v>11</v>
      </c>
      <c r="J3" s="119" t="s">
        <v>12</v>
      </c>
      <c r="K3" s="105" t="s">
        <v>13</v>
      </c>
      <c r="L3" s="105" t="s">
        <v>14</v>
      </c>
      <c r="M3" s="104" t="s">
        <v>15</v>
      </c>
      <c r="N3" s="104" t="s">
        <v>16</v>
      </c>
      <c r="O3" s="104" t="s">
        <v>17</v>
      </c>
      <c r="P3" s="120" t="s">
        <v>1480</v>
      </c>
    </row>
    <row r="4" s="97" customFormat="1" spans="1:16">
      <c r="A4" s="107">
        <v>1</v>
      </c>
      <c r="B4" s="107">
        <v>2</v>
      </c>
      <c r="C4" s="107">
        <v>3</v>
      </c>
      <c r="D4" s="107">
        <v>4</v>
      </c>
      <c r="E4" s="108">
        <v>5</v>
      </c>
      <c r="F4" s="108">
        <v>6</v>
      </c>
      <c r="G4" s="109">
        <v>7</v>
      </c>
      <c r="H4" s="108">
        <v>8</v>
      </c>
      <c r="I4" s="109">
        <v>9</v>
      </c>
      <c r="J4" s="109">
        <v>11</v>
      </c>
      <c r="K4" s="109">
        <v>12</v>
      </c>
      <c r="L4" s="109">
        <v>13</v>
      </c>
      <c r="M4" s="107">
        <v>16</v>
      </c>
      <c r="N4" s="107">
        <v>17</v>
      </c>
      <c r="O4" s="107">
        <v>18</v>
      </c>
      <c r="P4" s="107">
        <v>19</v>
      </c>
    </row>
    <row r="5" s="97" customFormat="1" spans="1:16">
      <c r="A5" s="107"/>
      <c r="B5" s="107"/>
      <c r="C5" s="107"/>
      <c r="D5" s="107"/>
      <c r="E5" s="108"/>
      <c r="F5" s="108"/>
      <c r="G5" s="130">
        <f>SUM(G6:G921)</f>
        <v>16496.4</v>
      </c>
      <c r="H5" s="108"/>
      <c r="I5" s="109"/>
      <c r="J5" s="109"/>
      <c r="K5" s="109"/>
      <c r="L5" s="130">
        <f>SUM(L6:L921)</f>
        <v>226825.5</v>
      </c>
      <c r="M5" s="586"/>
      <c r="N5" s="587"/>
      <c r="O5" s="587"/>
      <c r="P5" s="588"/>
    </row>
    <row r="6" ht="24.6" customHeight="1" spans="1:16">
      <c r="A6" s="577" t="s">
        <v>19</v>
      </c>
      <c r="B6" s="577" t="s">
        <v>1481</v>
      </c>
      <c r="C6" s="577" t="s">
        <v>21</v>
      </c>
      <c r="D6" s="577" t="s">
        <v>1482</v>
      </c>
      <c r="E6" s="577">
        <v>12</v>
      </c>
      <c r="F6" s="577"/>
      <c r="G6" s="578">
        <v>11</v>
      </c>
      <c r="H6" s="579" t="s">
        <v>1483</v>
      </c>
      <c r="I6" s="589" t="s">
        <v>1484</v>
      </c>
      <c r="J6" s="589" t="s">
        <v>25</v>
      </c>
      <c r="K6" s="589">
        <v>13.75</v>
      </c>
      <c r="L6" s="132">
        <f>G6*K6</f>
        <v>151.25</v>
      </c>
      <c r="M6" s="590" t="s">
        <v>1484</v>
      </c>
      <c r="N6" s="591" t="s">
        <v>25</v>
      </c>
      <c r="O6" s="592" t="s">
        <v>1485</v>
      </c>
      <c r="P6" s="593"/>
    </row>
    <row r="7" ht="24.6" customHeight="1" spans="1:16">
      <c r="A7" s="577" t="s">
        <v>19</v>
      </c>
      <c r="B7" s="577" t="s">
        <v>1481</v>
      </c>
      <c r="C7" s="577" t="s">
        <v>21</v>
      </c>
      <c r="D7" s="577" t="s">
        <v>1486</v>
      </c>
      <c r="E7" s="577">
        <v>18</v>
      </c>
      <c r="F7" s="577"/>
      <c r="G7" s="578">
        <v>13</v>
      </c>
      <c r="H7" s="579" t="s">
        <v>1487</v>
      </c>
      <c r="I7" s="589" t="s">
        <v>1488</v>
      </c>
      <c r="J7" s="589" t="s">
        <v>25</v>
      </c>
      <c r="K7" s="589">
        <v>13.75</v>
      </c>
      <c r="L7" s="132">
        <f t="shared" ref="L7:L70" si="0">G7*K7</f>
        <v>178.75</v>
      </c>
      <c r="M7" s="590" t="s">
        <v>1489</v>
      </c>
      <c r="N7" s="591" t="s">
        <v>25</v>
      </c>
      <c r="O7" s="592" t="s">
        <v>1485</v>
      </c>
      <c r="P7" s="593"/>
    </row>
    <row r="8" ht="24.6" customHeight="1" spans="1:16">
      <c r="A8" s="577" t="s">
        <v>19</v>
      </c>
      <c r="B8" s="577" t="s">
        <v>1481</v>
      </c>
      <c r="C8" s="577" t="s">
        <v>21</v>
      </c>
      <c r="D8" s="577" t="s">
        <v>1490</v>
      </c>
      <c r="E8" s="577">
        <v>1</v>
      </c>
      <c r="F8" s="577"/>
      <c r="G8" s="578">
        <v>9.85</v>
      </c>
      <c r="H8" s="579" t="s">
        <v>1491</v>
      </c>
      <c r="I8" s="589" t="s">
        <v>1492</v>
      </c>
      <c r="J8" s="589" t="s">
        <v>25</v>
      </c>
      <c r="K8" s="589">
        <v>13.75</v>
      </c>
      <c r="L8" s="132">
        <f t="shared" si="0"/>
        <v>135.4375</v>
      </c>
      <c r="M8" s="590" t="s">
        <v>1492</v>
      </c>
      <c r="N8" s="591" t="s">
        <v>25</v>
      </c>
      <c r="O8" s="592" t="s">
        <v>1485</v>
      </c>
      <c r="P8" s="593"/>
    </row>
    <row r="9" ht="24.6" customHeight="1" spans="1:16">
      <c r="A9" s="577" t="s">
        <v>19</v>
      </c>
      <c r="B9" s="577" t="s">
        <v>1481</v>
      </c>
      <c r="C9" s="577" t="s">
        <v>21</v>
      </c>
      <c r="D9" s="577" t="s">
        <v>1493</v>
      </c>
      <c r="E9" s="577">
        <v>22</v>
      </c>
      <c r="F9" s="577"/>
      <c r="G9" s="578">
        <v>7</v>
      </c>
      <c r="H9" s="579" t="s">
        <v>1494</v>
      </c>
      <c r="I9" s="589" t="s">
        <v>1495</v>
      </c>
      <c r="J9" s="589" t="s">
        <v>25</v>
      </c>
      <c r="K9" s="589">
        <v>13.75</v>
      </c>
      <c r="L9" s="132">
        <f t="shared" si="0"/>
        <v>96.25</v>
      </c>
      <c r="M9" s="590" t="s">
        <v>1495</v>
      </c>
      <c r="N9" s="591" t="s">
        <v>25</v>
      </c>
      <c r="O9" s="592" t="s">
        <v>1485</v>
      </c>
      <c r="P9" s="593"/>
    </row>
    <row r="10" ht="24.6" customHeight="1" spans="1:16">
      <c r="A10" s="577" t="s">
        <v>19</v>
      </c>
      <c r="B10" s="577" t="s">
        <v>1481</v>
      </c>
      <c r="C10" s="577" t="s">
        <v>21</v>
      </c>
      <c r="D10" s="577" t="s">
        <v>1496</v>
      </c>
      <c r="E10" s="577">
        <v>19</v>
      </c>
      <c r="F10" s="577"/>
      <c r="G10" s="578">
        <v>5</v>
      </c>
      <c r="H10" s="579" t="s">
        <v>1497</v>
      </c>
      <c r="I10" s="589" t="s">
        <v>1498</v>
      </c>
      <c r="J10" s="589" t="s">
        <v>25</v>
      </c>
      <c r="K10" s="589">
        <v>13.75</v>
      </c>
      <c r="L10" s="132">
        <f t="shared" si="0"/>
        <v>68.75</v>
      </c>
      <c r="M10" s="590" t="s">
        <v>1498</v>
      </c>
      <c r="N10" s="591" t="s">
        <v>25</v>
      </c>
      <c r="O10" s="592" t="s">
        <v>1485</v>
      </c>
      <c r="P10" s="593"/>
    </row>
    <row r="11" ht="24.6" customHeight="1" spans="1:16">
      <c r="A11" s="577" t="s">
        <v>19</v>
      </c>
      <c r="B11" s="577" t="s">
        <v>1481</v>
      </c>
      <c r="C11" s="577" t="s">
        <v>21</v>
      </c>
      <c r="D11" s="577" t="s">
        <v>1212</v>
      </c>
      <c r="E11" s="577">
        <v>27</v>
      </c>
      <c r="F11" s="577"/>
      <c r="G11" s="578">
        <v>3</v>
      </c>
      <c r="H11" s="579" t="s">
        <v>1499</v>
      </c>
      <c r="I11" s="589" t="s">
        <v>1500</v>
      </c>
      <c r="J11" s="589" t="s">
        <v>25</v>
      </c>
      <c r="K11" s="589">
        <v>13.75</v>
      </c>
      <c r="L11" s="132">
        <f t="shared" si="0"/>
        <v>41.25</v>
      </c>
      <c r="M11" s="590" t="s">
        <v>1500</v>
      </c>
      <c r="N11" s="591" t="s">
        <v>25</v>
      </c>
      <c r="O11" s="592" t="s">
        <v>1485</v>
      </c>
      <c r="P11" s="593"/>
    </row>
    <row r="12" ht="24.6" customHeight="1" spans="1:16">
      <c r="A12" s="577" t="s">
        <v>19</v>
      </c>
      <c r="B12" s="577" t="s">
        <v>1481</v>
      </c>
      <c r="C12" s="577" t="s">
        <v>21</v>
      </c>
      <c r="D12" s="577" t="s">
        <v>1501</v>
      </c>
      <c r="E12" s="577">
        <v>4</v>
      </c>
      <c r="F12" s="577"/>
      <c r="G12" s="578">
        <v>14.64</v>
      </c>
      <c r="H12" s="579" t="s">
        <v>1502</v>
      </c>
      <c r="I12" s="589" t="s">
        <v>1503</v>
      </c>
      <c r="J12" s="589" t="s">
        <v>25</v>
      </c>
      <c r="K12" s="589">
        <v>13.75</v>
      </c>
      <c r="L12" s="132">
        <f t="shared" si="0"/>
        <v>201.3</v>
      </c>
      <c r="M12" s="590" t="s">
        <v>1503</v>
      </c>
      <c r="N12" s="591" t="s">
        <v>25</v>
      </c>
      <c r="O12" s="592" t="s">
        <v>1485</v>
      </c>
      <c r="P12" s="593"/>
    </row>
    <row r="13" ht="24.6" customHeight="1" spans="1:16">
      <c r="A13" s="577" t="s">
        <v>19</v>
      </c>
      <c r="B13" s="577" t="s">
        <v>1481</v>
      </c>
      <c r="C13" s="577" t="s">
        <v>21</v>
      </c>
      <c r="D13" s="577" t="s">
        <v>1504</v>
      </c>
      <c r="E13" s="577">
        <v>11</v>
      </c>
      <c r="F13" s="577"/>
      <c r="G13" s="578">
        <v>3</v>
      </c>
      <c r="H13" s="579" t="s">
        <v>1505</v>
      </c>
      <c r="I13" s="589" t="s">
        <v>1506</v>
      </c>
      <c r="J13" s="589" t="s">
        <v>25</v>
      </c>
      <c r="K13" s="589">
        <v>13.75</v>
      </c>
      <c r="L13" s="132">
        <f t="shared" si="0"/>
        <v>41.25</v>
      </c>
      <c r="M13" s="589" t="s">
        <v>1506</v>
      </c>
      <c r="N13" s="591" t="s">
        <v>25</v>
      </c>
      <c r="O13" s="592" t="s">
        <v>1485</v>
      </c>
      <c r="P13" s="123"/>
    </row>
    <row r="14" ht="24.6" customHeight="1" spans="1:16">
      <c r="A14" s="577" t="s">
        <v>19</v>
      </c>
      <c r="B14" s="577" t="s">
        <v>1481</v>
      </c>
      <c r="C14" s="577" t="s">
        <v>21</v>
      </c>
      <c r="D14" s="577" t="s">
        <v>1504</v>
      </c>
      <c r="E14" s="577">
        <v>10</v>
      </c>
      <c r="F14" s="577"/>
      <c r="G14" s="578">
        <v>4</v>
      </c>
      <c r="H14" s="579" t="s">
        <v>1507</v>
      </c>
      <c r="I14" s="589" t="s">
        <v>1508</v>
      </c>
      <c r="J14" s="589" t="s">
        <v>25</v>
      </c>
      <c r="K14" s="589">
        <v>13.75</v>
      </c>
      <c r="L14" s="132">
        <f t="shared" si="0"/>
        <v>55</v>
      </c>
      <c r="M14" s="589" t="s">
        <v>1508</v>
      </c>
      <c r="N14" s="591" t="s">
        <v>25</v>
      </c>
      <c r="O14" s="592" t="s">
        <v>1485</v>
      </c>
      <c r="P14" s="123"/>
    </row>
    <row r="15" ht="24.6" customHeight="1" spans="1:16">
      <c r="A15" s="580" t="s">
        <v>19</v>
      </c>
      <c r="B15" s="580" t="s">
        <v>1481</v>
      </c>
      <c r="C15" s="580" t="s">
        <v>21</v>
      </c>
      <c r="D15" s="580" t="s">
        <v>423</v>
      </c>
      <c r="E15" s="580">
        <v>6</v>
      </c>
      <c r="F15" s="580"/>
      <c r="G15" s="581">
        <v>18.82</v>
      </c>
      <c r="H15" s="582" t="s">
        <v>1509</v>
      </c>
      <c r="I15" s="594" t="s">
        <v>1510</v>
      </c>
      <c r="J15" s="594" t="s">
        <v>25</v>
      </c>
      <c r="K15" s="594">
        <v>13.75</v>
      </c>
      <c r="L15" s="264">
        <f t="shared" si="0"/>
        <v>258.775</v>
      </c>
      <c r="M15" s="594" t="s">
        <v>1510</v>
      </c>
      <c r="N15" s="595" t="s">
        <v>25</v>
      </c>
      <c r="O15" s="596" t="s">
        <v>1485</v>
      </c>
      <c r="P15" s="277"/>
    </row>
    <row r="16" ht="24.6" customHeight="1" spans="1:16">
      <c r="A16" s="577" t="s">
        <v>19</v>
      </c>
      <c r="B16" s="577" t="s">
        <v>1481</v>
      </c>
      <c r="C16" s="577" t="s">
        <v>21</v>
      </c>
      <c r="D16" s="577" t="s">
        <v>1511</v>
      </c>
      <c r="E16" s="577">
        <v>20</v>
      </c>
      <c r="F16" s="577"/>
      <c r="G16" s="578">
        <v>14</v>
      </c>
      <c r="H16" s="579" t="s">
        <v>1512</v>
      </c>
      <c r="I16" s="589" t="s">
        <v>1513</v>
      </c>
      <c r="J16" s="589" t="s">
        <v>25</v>
      </c>
      <c r="K16" s="589">
        <v>13.75</v>
      </c>
      <c r="L16" s="132">
        <f t="shared" si="0"/>
        <v>192.5</v>
      </c>
      <c r="M16" s="589" t="s">
        <v>1513</v>
      </c>
      <c r="N16" s="591" t="s">
        <v>25</v>
      </c>
      <c r="O16" s="592" t="s">
        <v>1485</v>
      </c>
      <c r="P16" s="123"/>
    </row>
    <row r="17" ht="24.6" customHeight="1" spans="1:16">
      <c r="A17" s="577" t="s">
        <v>19</v>
      </c>
      <c r="B17" s="577" t="s">
        <v>1481</v>
      </c>
      <c r="C17" s="577" t="s">
        <v>21</v>
      </c>
      <c r="D17" s="577" t="s">
        <v>1514</v>
      </c>
      <c r="E17" s="577">
        <v>24</v>
      </c>
      <c r="F17" s="577"/>
      <c r="G17" s="578">
        <v>5.6</v>
      </c>
      <c r="H17" s="579" t="s">
        <v>1515</v>
      </c>
      <c r="I17" s="589" t="s">
        <v>1516</v>
      </c>
      <c r="J17" s="589" t="s">
        <v>25</v>
      </c>
      <c r="K17" s="589">
        <v>13.75</v>
      </c>
      <c r="L17" s="132">
        <f t="shared" si="0"/>
        <v>77</v>
      </c>
      <c r="M17" s="589" t="s">
        <v>1516</v>
      </c>
      <c r="N17" s="591" t="s">
        <v>25</v>
      </c>
      <c r="O17" s="592" t="s">
        <v>1485</v>
      </c>
      <c r="P17" s="123"/>
    </row>
    <row r="18" ht="24.6" customHeight="1" spans="1:16">
      <c r="A18" s="577" t="s">
        <v>19</v>
      </c>
      <c r="B18" s="577" t="s">
        <v>1481</v>
      </c>
      <c r="C18" s="577" t="s">
        <v>21</v>
      </c>
      <c r="D18" s="577" t="s">
        <v>1514</v>
      </c>
      <c r="E18" s="577">
        <v>25</v>
      </c>
      <c r="F18" s="577"/>
      <c r="G18" s="578">
        <v>4</v>
      </c>
      <c r="H18" s="579" t="s">
        <v>1517</v>
      </c>
      <c r="I18" s="589" t="s">
        <v>1518</v>
      </c>
      <c r="J18" s="589" t="s">
        <v>25</v>
      </c>
      <c r="K18" s="589">
        <v>13.75</v>
      </c>
      <c r="L18" s="132">
        <f t="shared" si="0"/>
        <v>55</v>
      </c>
      <c r="M18" s="589" t="s">
        <v>1518</v>
      </c>
      <c r="N18" s="591" t="s">
        <v>25</v>
      </c>
      <c r="O18" s="592" t="s">
        <v>1485</v>
      </c>
      <c r="P18" s="123"/>
    </row>
    <row r="19" ht="24.6" customHeight="1" spans="1:16">
      <c r="A19" s="583" t="s">
        <v>19</v>
      </c>
      <c r="B19" s="583" t="s">
        <v>1481</v>
      </c>
      <c r="C19" s="583" t="s">
        <v>21</v>
      </c>
      <c r="D19" s="583" t="s">
        <v>1519</v>
      </c>
      <c r="E19" s="583">
        <v>5</v>
      </c>
      <c r="F19" s="583"/>
      <c r="G19" s="584">
        <v>21.27</v>
      </c>
      <c r="H19" s="585" t="s">
        <v>1520</v>
      </c>
      <c r="I19" s="597" t="s">
        <v>1521</v>
      </c>
      <c r="J19" s="597" t="s">
        <v>25</v>
      </c>
      <c r="K19" s="589">
        <v>13.75</v>
      </c>
      <c r="L19" s="132">
        <f t="shared" si="0"/>
        <v>292.4625</v>
      </c>
      <c r="M19" s="597" t="s">
        <v>1522</v>
      </c>
      <c r="N19" s="591" t="s">
        <v>25</v>
      </c>
      <c r="O19" s="592" t="s">
        <v>1485</v>
      </c>
      <c r="P19" s="123"/>
    </row>
    <row r="20" ht="24.6" customHeight="1" spans="1:16">
      <c r="A20" s="577" t="s">
        <v>19</v>
      </c>
      <c r="B20" s="577" t="s">
        <v>1481</v>
      </c>
      <c r="C20" s="577" t="s">
        <v>21</v>
      </c>
      <c r="D20" s="577" t="s">
        <v>1523</v>
      </c>
      <c r="E20" s="577">
        <v>7</v>
      </c>
      <c r="F20" s="577"/>
      <c r="G20" s="578">
        <v>5.2</v>
      </c>
      <c r="H20" s="579" t="s">
        <v>1524</v>
      </c>
      <c r="I20" s="589" t="s">
        <v>1525</v>
      </c>
      <c r="J20" s="589" t="s">
        <v>25</v>
      </c>
      <c r="K20" s="589">
        <v>13.75</v>
      </c>
      <c r="L20" s="132">
        <f t="shared" si="0"/>
        <v>71.5</v>
      </c>
      <c r="M20" s="589" t="s">
        <v>1525</v>
      </c>
      <c r="N20" s="591" t="s">
        <v>25</v>
      </c>
      <c r="O20" s="592" t="s">
        <v>1485</v>
      </c>
      <c r="P20" s="123"/>
    </row>
    <row r="21" ht="24.6" customHeight="1" spans="1:16">
      <c r="A21" s="583" t="s">
        <v>19</v>
      </c>
      <c r="B21" s="583" t="s">
        <v>1481</v>
      </c>
      <c r="C21" s="583" t="s">
        <v>21</v>
      </c>
      <c r="D21" s="583" t="s">
        <v>1519</v>
      </c>
      <c r="E21" s="583">
        <v>9</v>
      </c>
      <c r="F21" s="583"/>
      <c r="G21" s="584">
        <v>6.3</v>
      </c>
      <c r="H21" s="585" t="s">
        <v>1526</v>
      </c>
      <c r="I21" s="597" t="s">
        <v>1527</v>
      </c>
      <c r="J21" s="597" t="s">
        <v>25</v>
      </c>
      <c r="K21" s="589">
        <v>13.75</v>
      </c>
      <c r="L21" s="132">
        <f t="shared" si="0"/>
        <v>86.625</v>
      </c>
      <c r="M21" s="597" t="s">
        <v>1527</v>
      </c>
      <c r="N21" s="591" t="s">
        <v>25</v>
      </c>
      <c r="O21" s="592" t="s">
        <v>1485</v>
      </c>
      <c r="P21" s="123"/>
    </row>
    <row r="22" ht="24.6" customHeight="1" spans="1:16">
      <c r="A22" s="577" t="s">
        <v>19</v>
      </c>
      <c r="B22" s="577" t="s">
        <v>1481</v>
      </c>
      <c r="C22" s="577" t="s">
        <v>21</v>
      </c>
      <c r="D22" s="577" t="s">
        <v>1528</v>
      </c>
      <c r="E22" s="577">
        <v>26</v>
      </c>
      <c r="F22" s="577"/>
      <c r="G22" s="578">
        <v>6.93</v>
      </c>
      <c r="H22" s="579" t="s">
        <v>1529</v>
      </c>
      <c r="I22" s="589" t="s">
        <v>1530</v>
      </c>
      <c r="J22" s="589" t="s">
        <v>25</v>
      </c>
      <c r="K22" s="589">
        <v>13.75</v>
      </c>
      <c r="L22" s="132">
        <f t="shared" si="0"/>
        <v>95.2875</v>
      </c>
      <c r="M22" s="589" t="s">
        <v>1531</v>
      </c>
      <c r="N22" s="591" t="s">
        <v>25</v>
      </c>
      <c r="O22" s="592" t="s">
        <v>1485</v>
      </c>
      <c r="P22" s="123"/>
    </row>
    <row r="23" ht="24.6" customHeight="1" spans="1:16">
      <c r="A23" s="577" t="s">
        <v>19</v>
      </c>
      <c r="B23" s="577" t="s">
        <v>1481</v>
      </c>
      <c r="C23" s="577" t="s">
        <v>21</v>
      </c>
      <c r="D23" s="577" t="s">
        <v>1532</v>
      </c>
      <c r="E23" s="577">
        <v>13</v>
      </c>
      <c r="F23" s="577"/>
      <c r="G23" s="578">
        <v>13</v>
      </c>
      <c r="H23" s="579" t="s">
        <v>1533</v>
      </c>
      <c r="I23" s="589" t="s">
        <v>1534</v>
      </c>
      <c r="J23" s="589" t="s">
        <v>25</v>
      </c>
      <c r="K23" s="589">
        <v>13.75</v>
      </c>
      <c r="L23" s="132">
        <f t="shared" si="0"/>
        <v>178.75</v>
      </c>
      <c r="M23" s="589" t="s">
        <v>1535</v>
      </c>
      <c r="N23" s="591" t="s">
        <v>25</v>
      </c>
      <c r="O23" s="592" t="s">
        <v>1485</v>
      </c>
      <c r="P23" s="123"/>
    </row>
    <row r="24" ht="24.6" customHeight="1" spans="1:16">
      <c r="A24" s="577" t="s">
        <v>19</v>
      </c>
      <c r="B24" s="577" t="s">
        <v>1481</v>
      </c>
      <c r="C24" s="577" t="s">
        <v>21</v>
      </c>
      <c r="D24" s="577" t="s">
        <v>1536</v>
      </c>
      <c r="E24" s="577">
        <v>14</v>
      </c>
      <c r="F24" s="577"/>
      <c r="G24" s="578">
        <v>3</v>
      </c>
      <c r="H24" s="579" t="s">
        <v>1537</v>
      </c>
      <c r="I24" s="589" t="s">
        <v>1538</v>
      </c>
      <c r="J24" s="589" t="s">
        <v>25</v>
      </c>
      <c r="K24" s="589">
        <v>13.75</v>
      </c>
      <c r="L24" s="132">
        <f t="shared" si="0"/>
        <v>41.25</v>
      </c>
      <c r="M24" s="589" t="s">
        <v>1538</v>
      </c>
      <c r="N24" s="591" t="s">
        <v>25</v>
      </c>
      <c r="O24" s="592" t="s">
        <v>1485</v>
      </c>
      <c r="P24" s="123"/>
    </row>
    <row r="25" ht="24.6" customHeight="1" spans="1:16">
      <c r="A25" s="577" t="s">
        <v>19</v>
      </c>
      <c r="B25" s="577" t="s">
        <v>1481</v>
      </c>
      <c r="C25" s="577" t="s">
        <v>21</v>
      </c>
      <c r="D25" s="577" t="s">
        <v>1539</v>
      </c>
      <c r="E25" s="577">
        <v>17</v>
      </c>
      <c r="F25" s="577"/>
      <c r="G25" s="578">
        <v>5</v>
      </c>
      <c r="H25" s="579" t="s">
        <v>1540</v>
      </c>
      <c r="I25" s="589" t="s">
        <v>1541</v>
      </c>
      <c r="J25" s="589" t="s">
        <v>25</v>
      </c>
      <c r="K25" s="589">
        <v>13.75</v>
      </c>
      <c r="L25" s="132">
        <f t="shared" si="0"/>
        <v>68.75</v>
      </c>
      <c r="M25" s="589" t="s">
        <v>1541</v>
      </c>
      <c r="N25" s="591" t="s">
        <v>25</v>
      </c>
      <c r="O25" s="592" t="s">
        <v>1485</v>
      </c>
      <c r="P25" s="123"/>
    </row>
    <row r="26" ht="24.6" customHeight="1" spans="1:16">
      <c r="A26" s="577" t="s">
        <v>19</v>
      </c>
      <c r="B26" s="577" t="s">
        <v>1481</v>
      </c>
      <c r="C26" s="577" t="s">
        <v>21</v>
      </c>
      <c r="D26" s="577" t="s">
        <v>1519</v>
      </c>
      <c r="E26" s="577">
        <v>8</v>
      </c>
      <c r="F26" s="577"/>
      <c r="G26" s="578">
        <v>2.82</v>
      </c>
      <c r="H26" s="579" t="s">
        <v>1542</v>
      </c>
      <c r="I26" s="589" t="s">
        <v>78</v>
      </c>
      <c r="J26" s="589" t="s">
        <v>25</v>
      </c>
      <c r="K26" s="589">
        <v>13.75</v>
      </c>
      <c r="L26" s="132">
        <f t="shared" si="0"/>
        <v>38.775</v>
      </c>
      <c r="M26" s="589" t="s">
        <v>78</v>
      </c>
      <c r="N26" s="591" t="s">
        <v>25</v>
      </c>
      <c r="O26" s="592" t="s">
        <v>1485</v>
      </c>
      <c r="P26" s="123"/>
    </row>
    <row r="27" ht="24.6" customHeight="1" spans="1:16">
      <c r="A27" s="577" t="s">
        <v>19</v>
      </c>
      <c r="B27" s="577" t="s">
        <v>1481</v>
      </c>
      <c r="C27" s="577" t="s">
        <v>21</v>
      </c>
      <c r="D27" s="577" t="s">
        <v>1493</v>
      </c>
      <c r="E27" s="577">
        <v>21</v>
      </c>
      <c r="F27" s="577"/>
      <c r="G27" s="578">
        <v>3</v>
      </c>
      <c r="H27" s="579" t="s">
        <v>1543</v>
      </c>
      <c r="I27" s="589" t="s">
        <v>1544</v>
      </c>
      <c r="J27" s="589" t="s">
        <v>64</v>
      </c>
      <c r="K27" s="589">
        <v>13.75</v>
      </c>
      <c r="L27" s="132">
        <f t="shared" si="0"/>
        <v>41.25</v>
      </c>
      <c r="M27" s="589" t="s">
        <v>1544</v>
      </c>
      <c r="N27" s="591" t="s">
        <v>25</v>
      </c>
      <c r="O27" s="592" t="s">
        <v>1485</v>
      </c>
      <c r="P27" s="123"/>
    </row>
    <row r="28" ht="24.6" customHeight="1" spans="1:16">
      <c r="A28" s="577" t="s">
        <v>19</v>
      </c>
      <c r="B28" s="577" t="s">
        <v>1481</v>
      </c>
      <c r="C28" s="577" t="s">
        <v>21</v>
      </c>
      <c r="D28" s="577" t="s">
        <v>1545</v>
      </c>
      <c r="E28" s="577">
        <v>2</v>
      </c>
      <c r="F28" s="577"/>
      <c r="G28" s="578">
        <v>17</v>
      </c>
      <c r="H28" s="579" t="s">
        <v>1546</v>
      </c>
      <c r="I28" s="589" t="s">
        <v>1547</v>
      </c>
      <c r="J28" s="589" t="s">
        <v>25</v>
      </c>
      <c r="K28" s="589">
        <v>13.75</v>
      </c>
      <c r="L28" s="132">
        <f t="shared" si="0"/>
        <v>233.75</v>
      </c>
      <c r="M28" s="589" t="s">
        <v>1547</v>
      </c>
      <c r="N28" s="591" t="s">
        <v>25</v>
      </c>
      <c r="O28" s="592" t="s">
        <v>1485</v>
      </c>
      <c r="P28" s="123"/>
    </row>
    <row r="29" ht="24.6" customHeight="1" spans="1:16">
      <c r="A29" s="577" t="s">
        <v>19</v>
      </c>
      <c r="B29" s="577" t="s">
        <v>1481</v>
      </c>
      <c r="C29" s="577" t="s">
        <v>21</v>
      </c>
      <c r="D29" s="577" t="s">
        <v>1548</v>
      </c>
      <c r="E29" s="577">
        <v>15</v>
      </c>
      <c r="F29" s="577"/>
      <c r="G29" s="578">
        <v>3</v>
      </c>
      <c r="H29" s="579" t="s">
        <v>1549</v>
      </c>
      <c r="I29" s="589" t="s">
        <v>1550</v>
      </c>
      <c r="J29" s="589" t="s">
        <v>64</v>
      </c>
      <c r="K29" s="589">
        <v>13.75</v>
      </c>
      <c r="L29" s="132">
        <f t="shared" si="0"/>
        <v>41.25</v>
      </c>
      <c r="M29" s="589" t="s">
        <v>1550</v>
      </c>
      <c r="N29" s="591" t="s">
        <v>25</v>
      </c>
      <c r="O29" s="592" t="s">
        <v>1485</v>
      </c>
      <c r="P29" s="123"/>
    </row>
    <row r="30" ht="24.6" customHeight="1" spans="1:16">
      <c r="A30" s="577" t="s">
        <v>19</v>
      </c>
      <c r="B30" s="577" t="s">
        <v>1481</v>
      </c>
      <c r="C30" s="577" t="s">
        <v>21</v>
      </c>
      <c r="D30" s="577" t="s">
        <v>1551</v>
      </c>
      <c r="E30" s="577">
        <v>16</v>
      </c>
      <c r="F30" s="577"/>
      <c r="G30" s="578">
        <v>15</v>
      </c>
      <c r="H30" s="579" t="s">
        <v>1552</v>
      </c>
      <c r="I30" s="589" t="s">
        <v>1553</v>
      </c>
      <c r="J30" s="589" t="s">
        <v>25</v>
      </c>
      <c r="K30" s="589">
        <v>13.75</v>
      </c>
      <c r="L30" s="132">
        <f t="shared" si="0"/>
        <v>206.25</v>
      </c>
      <c r="M30" s="589" t="s">
        <v>1553</v>
      </c>
      <c r="N30" s="591" t="s">
        <v>25</v>
      </c>
      <c r="O30" s="592" t="s">
        <v>1485</v>
      </c>
      <c r="P30" s="123"/>
    </row>
    <row r="31" ht="24.6" customHeight="1" spans="1:16">
      <c r="A31" s="577" t="s">
        <v>19</v>
      </c>
      <c r="B31" s="577" t="s">
        <v>1481</v>
      </c>
      <c r="C31" s="577" t="s">
        <v>21</v>
      </c>
      <c r="D31" s="577" t="s">
        <v>1554</v>
      </c>
      <c r="E31" s="577">
        <v>22</v>
      </c>
      <c r="F31" s="577"/>
      <c r="G31" s="578">
        <v>6</v>
      </c>
      <c r="H31" s="579" t="s">
        <v>1555</v>
      </c>
      <c r="I31" s="589" t="s">
        <v>1556</v>
      </c>
      <c r="J31" s="589" t="s">
        <v>25</v>
      </c>
      <c r="K31" s="589">
        <v>13.75</v>
      </c>
      <c r="L31" s="132">
        <f t="shared" si="0"/>
        <v>82.5</v>
      </c>
      <c r="M31" s="589" t="s">
        <v>1556</v>
      </c>
      <c r="N31" s="591" t="s">
        <v>25</v>
      </c>
      <c r="O31" s="592" t="s">
        <v>1485</v>
      </c>
      <c r="P31" s="123"/>
    </row>
    <row r="32" ht="24.6" customHeight="1" spans="1:16">
      <c r="A32" s="577" t="s">
        <v>19</v>
      </c>
      <c r="B32" s="577" t="s">
        <v>1481</v>
      </c>
      <c r="C32" s="577" t="s">
        <v>21</v>
      </c>
      <c r="D32" s="577" t="s">
        <v>1557</v>
      </c>
      <c r="E32" s="577">
        <v>11</v>
      </c>
      <c r="F32" s="577"/>
      <c r="G32" s="578">
        <v>4</v>
      </c>
      <c r="H32" s="579" t="s">
        <v>1555</v>
      </c>
      <c r="I32" s="589" t="s">
        <v>1556</v>
      </c>
      <c r="J32" s="589" t="s">
        <v>25</v>
      </c>
      <c r="K32" s="589">
        <v>13.75</v>
      </c>
      <c r="L32" s="132">
        <f t="shared" si="0"/>
        <v>55</v>
      </c>
      <c r="M32" s="589" t="s">
        <v>1556</v>
      </c>
      <c r="N32" s="591" t="s">
        <v>25</v>
      </c>
      <c r="O32" s="592" t="s">
        <v>1485</v>
      </c>
      <c r="P32" s="123"/>
    </row>
    <row r="33" ht="24.6" customHeight="1" spans="1:16">
      <c r="A33" s="577" t="s">
        <v>19</v>
      </c>
      <c r="B33" s="577" t="s">
        <v>1481</v>
      </c>
      <c r="C33" s="577" t="s">
        <v>21</v>
      </c>
      <c r="D33" s="577" t="s">
        <v>1558</v>
      </c>
      <c r="E33" s="577">
        <v>36</v>
      </c>
      <c r="F33" s="577"/>
      <c r="G33" s="578">
        <v>5</v>
      </c>
      <c r="H33" s="579" t="s">
        <v>1559</v>
      </c>
      <c r="I33" s="589" t="s">
        <v>1560</v>
      </c>
      <c r="J33" s="589" t="s">
        <v>25</v>
      </c>
      <c r="K33" s="589">
        <v>13.75</v>
      </c>
      <c r="L33" s="132">
        <f t="shared" si="0"/>
        <v>68.75</v>
      </c>
      <c r="M33" s="589" t="s">
        <v>1560</v>
      </c>
      <c r="N33" s="591" t="s">
        <v>25</v>
      </c>
      <c r="O33" s="592" t="s">
        <v>1485</v>
      </c>
      <c r="P33" s="123"/>
    </row>
    <row r="34" ht="24.6" customHeight="1" spans="1:16">
      <c r="A34" s="583" t="s">
        <v>19</v>
      </c>
      <c r="B34" s="583" t="s">
        <v>1481</v>
      </c>
      <c r="C34" s="583" t="s">
        <v>21</v>
      </c>
      <c r="D34" s="583" t="s">
        <v>1561</v>
      </c>
      <c r="E34" s="583">
        <v>41</v>
      </c>
      <c r="F34" s="583"/>
      <c r="G34" s="584">
        <v>17</v>
      </c>
      <c r="H34" s="585" t="s">
        <v>1562</v>
      </c>
      <c r="I34" s="597" t="s">
        <v>1563</v>
      </c>
      <c r="J34" s="597" t="s">
        <v>25</v>
      </c>
      <c r="K34" s="589">
        <v>13.75</v>
      </c>
      <c r="L34" s="132">
        <f t="shared" si="0"/>
        <v>233.75</v>
      </c>
      <c r="M34" s="597" t="s">
        <v>1563</v>
      </c>
      <c r="N34" s="591" t="s">
        <v>25</v>
      </c>
      <c r="O34" s="592" t="s">
        <v>1485</v>
      </c>
      <c r="P34" s="123"/>
    </row>
    <row r="35" ht="24.6" customHeight="1" spans="1:16">
      <c r="A35" s="577" t="s">
        <v>19</v>
      </c>
      <c r="B35" s="577" t="s">
        <v>1481</v>
      </c>
      <c r="C35" s="577" t="s">
        <v>21</v>
      </c>
      <c r="D35" s="577" t="s">
        <v>1564</v>
      </c>
      <c r="E35" s="577">
        <v>15</v>
      </c>
      <c r="F35" s="577"/>
      <c r="G35" s="578">
        <v>6</v>
      </c>
      <c r="H35" s="579" t="s">
        <v>1565</v>
      </c>
      <c r="I35" s="589" t="s">
        <v>1566</v>
      </c>
      <c r="J35" s="589" t="s">
        <v>25</v>
      </c>
      <c r="K35" s="589">
        <v>13.75</v>
      </c>
      <c r="L35" s="132">
        <f t="shared" si="0"/>
        <v>82.5</v>
      </c>
      <c r="M35" s="589" t="s">
        <v>1566</v>
      </c>
      <c r="N35" s="591" t="s">
        <v>25</v>
      </c>
      <c r="O35" s="592" t="s">
        <v>1485</v>
      </c>
      <c r="P35" s="123"/>
    </row>
    <row r="36" ht="24.6" customHeight="1" spans="1:16">
      <c r="A36" s="577" t="s">
        <v>19</v>
      </c>
      <c r="B36" s="577" t="s">
        <v>1481</v>
      </c>
      <c r="C36" s="577" t="s">
        <v>21</v>
      </c>
      <c r="D36" s="577" t="s">
        <v>1554</v>
      </c>
      <c r="E36" s="577">
        <v>21</v>
      </c>
      <c r="F36" s="577"/>
      <c r="G36" s="578">
        <v>11</v>
      </c>
      <c r="H36" s="579" t="s">
        <v>1567</v>
      </c>
      <c r="I36" s="589" t="s">
        <v>719</v>
      </c>
      <c r="J36" s="589" t="s">
        <v>25</v>
      </c>
      <c r="K36" s="589">
        <v>13.75</v>
      </c>
      <c r="L36" s="132">
        <f t="shared" si="0"/>
        <v>151.25</v>
      </c>
      <c r="M36" s="589" t="s">
        <v>719</v>
      </c>
      <c r="N36" s="591" t="s">
        <v>25</v>
      </c>
      <c r="O36" s="592" t="s">
        <v>1485</v>
      </c>
      <c r="P36" s="123"/>
    </row>
    <row r="37" ht="24.6" customHeight="1" spans="1:16">
      <c r="A37" s="577" t="s">
        <v>19</v>
      </c>
      <c r="B37" s="577" t="s">
        <v>1481</v>
      </c>
      <c r="C37" s="577" t="s">
        <v>21</v>
      </c>
      <c r="D37" s="577" t="s">
        <v>1561</v>
      </c>
      <c r="E37" s="577">
        <v>43</v>
      </c>
      <c r="F37" s="577"/>
      <c r="G37" s="578">
        <v>22</v>
      </c>
      <c r="H37" s="579" t="s">
        <v>1568</v>
      </c>
      <c r="I37" s="589" t="s">
        <v>1569</v>
      </c>
      <c r="J37" s="589" t="s">
        <v>25</v>
      </c>
      <c r="K37" s="589">
        <v>13.75</v>
      </c>
      <c r="L37" s="132">
        <f t="shared" si="0"/>
        <v>302.5</v>
      </c>
      <c r="M37" s="589" t="s">
        <v>1569</v>
      </c>
      <c r="N37" s="591" t="s">
        <v>25</v>
      </c>
      <c r="O37" s="592" t="s">
        <v>1485</v>
      </c>
      <c r="P37" s="123"/>
    </row>
    <row r="38" ht="24.6" customHeight="1" spans="1:16">
      <c r="A38" s="577" t="s">
        <v>19</v>
      </c>
      <c r="B38" s="577" t="s">
        <v>1481</v>
      </c>
      <c r="C38" s="577" t="s">
        <v>21</v>
      </c>
      <c r="D38" s="577" t="s">
        <v>70</v>
      </c>
      <c r="E38" s="577">
        <v>33</v>
      </c>
      <c r="F38" s="577"/>
      <c r="G38" s="578">
        <v>13</v>
      </c>
      <c r="H38" s="579" t="s">
        <v>1570</v>
      </c>
      <c r="I38" s="589" t="s">
        <v>1571</v>
      </c>
      <c r="J38" s="589" t="s">
        <v>25</v>
      </c>
      <c r="K38" s="589">
        <v>13.75</v>
      </c>
      <c r="L38" s="132">
        <f t="shared" si="0"/>
        <v>178.75</v>
      </c>
      <c r="M38" s="589" t="s">
        <v>1571</v>
      </c>
      <c r="N38" s="591" t="s">
        <v>25</v>
      </c>
      <c r="O38" s="592" t="s">
        <v>1485</v>
      </c>
      <c r="P38" s="123"/>
    </row>
    <row r="39" ht="24.6" customHeight="1" spans="1:16">
      <c r="A39" s="577" t="s">
        <v>19</v>
      </c>
      <c r="B39" s="577" t="s">
        <v>1481</v>
      </c>
      <c r="C39" s="577" t="s">
        <v>21</v>
      </c>
      <c r="D39" s="577" t="s">
        <v>1572</v>
      </c>
      <c r="E39" s="577">
        <v>26</v>
      </c>
      <c r="F39" s="577"/>
      <c r="G39" s="578">
        <v>13</v>
      </c>
      <c r="H39" s="579" t="s">
        <v>1573</v>
      </c>
      <c r="I39" s="589" t="s">
        <v>1574</v>
      </c>
      <c r="J39" s="589" t="s">
        <v>25</v>
      </c>
      <c r="K39" s="589">
        <v>13.75</v>
      </c>
      <c r="L39" s="132">
        <f t="shared" si="0"/>
        <v>178.75</v>
      </c>
      <c r="M39" s="589" t="s">
        <v>1574</v>
      </c>
      <c r="N39" s="591" t="s">
        <v>25</v>
      </c>
      <c r="O39" s="592" t="s">
        <v>1485</v>
      </c>
      <c r="P39" s="123"/>
    </row>
    <row r="40" ht="24.6" customHeight="1" spans="1:16">
      <c r="A40" s="577" t="s">
        <v>19</v>
      </c>
      <c r="B40" s="577" t="s">
        <v>1481</v>
      </c>
      <c r="C40" s="577" t="s">
        <v>21</v>
      </c>
      <c r="D40" s="577" t="s">
        <v>1575</v>
      </c>
      <c r="E40" s="577">
        <v>29</v>
      </c>
      <c r="F40" s="577"/>
      <c r="G40" s="578">
        <v>20</v>
      </c>
      <c r="H40" s="579" t="s">
        <v>1576</v>
      </c>
      <c r="I40" s="589" t="s">
        <v>1577</v>
      </c>
      <c r="J40" s="589" t="s">
        <v>25</v>
      </c>
      <c r="K40" s="589">
        <v>13.75</v>
      </c>
      <c r="L40" s="132">
        <f t="shared" si="0"/>
        <v>275</v>
      </c>
      <c r="M40" s="589" t="s">
        <v>1577</v>
      </c>
      <c r="N40" s="591" t="s">
        <v>25</v>
      </c>
      <c r="O40" s="592" t="s">
        <v>1485</v>
      </c>
      <c r="P40" s="123"/>
    </row>
    <row r="41" ht="24.6" customHeight="1" spans="1:16">
      <c r="A41" s="577" t="s">
        <v>19</v>
      </c>
      <c r="B41" s="577" t="s">
        <v>1481</v>
      </c>
      <c r="C41" s="577" t="s">
        <v>21</v>
      </c>
      <c r="D41" s="577" t="s">
        <v>1557</v>
      </c>
      <c r="E41" s="577">
        <v>31</v>
      </c>
      <c r="F41" s="577"/>
      <c r="G41" s="578">
        <v>7</v>
      </c>
      <c r="H41" s="579" t="s">
        <v>1578</v>
      </c>
      <c r="I41" s="589" t="s">
        <v>1579</v>
      </c>
      <c r="J41" s="589" t="s">
        <v>25</v>
      </c>
      <c r="K41" s="589">
        <v>13.75</v>
      </c>
      <c r="L41" s="132">
        <f t="shared" si="0"/>
        <v>96.25</v>
      </c>
      <c r="M41" s="589" t="s">
        <v>1579</v>
      </c>
      <c r="N41" s="591" t="s">
        <v>25</v>
      </c>
      <c r="O41" s="592" t="s">
        <v>1485</v>
      </c>
      <c r="P41" s="123"/>
    </row>
    <row r="42" ht="24.6" customHeight="1" spans="1:16">
      <c r="A42" s="577" t="s">
        <v>19</v>
      </c>
      <c r="B42" s="577" t="s">
        <v>1481</v>
      </c>
      <c r="C42" s="577" t="s">
        <v>21</v>
      </c>
      <c r="D42" s="577" t="s">
        <v>1580</v>
      </c>
      <c r="E42" s="577">
        <v>20</v>
      </c>
      <c r="F42" s="577"/>
      <c r="G42" s="578">
        <v>12</v>
      </c>
      <c r="H42" s="579" t="s">
        <v>1581</v>
      </c>
      <c r="I42" s="589" t="s">
        <v>1582</v>
      </c>
      <c r="J42" s="589" t="s">
        <v>25</v>
      </c>
      <c r="K42" s="589">
        <v>13.75</v>
      </c>
      <c r="L42" s="132">
        <f t="shared" si="0"/>
        <v>165</v>
      </c>
      <c r="M42" s="589" t="s">
        <v>1582</v>
      </c>
      <c r="N42" s="591" t="s">
        <v>25</v>
      </c>
      <c r="O42" s="592" t="s">
        <v>1485</v>
      </c>
      <c r="P42" s="123"/>
    </row>
    <row r="43" ht="24.6" customHeight="1" spans="1:16">
      <c r="A43" s="577" t="s">
        <v>19</v>
      </c>
      <c r="B43" s="577" t="s">
        <v>1481</v>
      </c>
      <c r="C43" s="577" t="s">
        <v>21</v>
      </c>
      <c r="D43" s="577" t="s">
        <v>1583</v>
      </c>
      <c r="E43" s="577">
        <v>38</v>
      </c>
      <c r="F43" s="577"/>
      <c r="G43" s="578">
        <v>3</v>
      </c>
      <c r="H43" s="579" t="s">
        <v>1581</v>
      </c>
      <c r="I43" s="589" t="s">
        <v>1582</v>
      </c>
      <c r="J43" s="589" t="s">
        <v>25</v>
      </c>
      <c r="K43" s="589">
        <v>13.75</v>
      </c>
      <c r="L43" s="132">
        <f t="shared" si="0"/>
        <v>41.25</v>
      </c>
      <c r="M43" s="589" t="s">
        <v>1582</v>
      </c>
      <c r="N43" s="591" t="s">
        <v>25</v>
      </c>
      <c r="O43" s="592" t="s">
        <v>1485</v>
      </c>
      <c r="P43" s="123"/>
    </row>
    <row r="44" ht="24.6" customHeight="1" spans="1:16">
      <c r="A44" s="577" t="s">
        <v>19</v>
      </c>
      <c r="B44" s="577" t="s">
        <v>1481</v>
      </c>
      <c r="C44" s="577" t="s">
        <v>21</v>
      </c>
      <c r="D44" s="577" t="s">
        <v>1584</v>
      </c>
      <c r="E44" s="577">
        <v>19</v>
      </c>
      <c r="F44" s="577"/>
      <c r="G44" s="578">
        <v>12</v>
      </c>
      <c r="H44" s="579" t="s">
        <v>1585</v>
      </c>
      <c r="I44" s="589" t="s">
        <v>1586</v>
      </c>
      <c r="J44" s="589" t="s">
        <v>25</v>
      </c>
      <c r="K44" s="589">
        <v>13.75</v>
      </c>
      <c r="L44" s="132">
        <f t="shared" si="0"/>
        <v>165</v>
      </c>
      <c r="M44" s="589" t="s">
        <v>1586</v>
      </c>
      <c r="N44" s="591" t="s">
        <v>25</v>
      </c>
      <c r="O44" s="592" t="s">
        <v>1485</v>
      </c>
      <c r="P44" s="123"/>
    </row>
    <row r="45" ht="24.6" customHeight="1" spans="1:16">
      <c r="A45" s="577" t="s">
        <v>19</v>
      </c>
      <c r="B45" s="577" t="s">
        <v>1481</v>
      </c>
      <c r="C45" s="577" t="s">
        <v>21</v>
      </c>
      <c r="D45" s="577" t="s">
        <v>1587</v>
      </c>
      <c r="E45" s="577">
        <v>35</v>
      </c>
      <c r="F45" s="577"/>
      <c r="G45" s="578">
        <v>7</v>
      </c>
      <c r="H45" s="579" t="s">
        <v>1588</v>
      </c>
      <c r="I45" s="589" t="s">
        <v>1589</v>
      </c>
      <c r="J45" s="589" t="s">
        <v>25</v>
      </c>
      <c r="K45" s="589">
        <v>13.75</v>
      </c>
      <c r="L45" s="132">
        <f t="shared" si="0"/>
        <v>96.25</v>
      </c>
      <c r="M45" s="589" t="s">
        <v>1589</v>
      </c>
      <c r="N45" s="591" t="s">
        <v>25</v>
      </c>
      <c r="O45" s="592" t="s">
        <v>1485</v>
      </c>
      <c r="P45" s="123"/>
    </row>
    <row r="46" ht="24.6" customHeight="1" spans="1:16">
      <c r="A46" s="577" t="s">
        <v>19</v>
      </c>
      <c r="B46" s="577" t="s">
        <v>1481</v>
      </c>
      <c r="C46" s="577" t="s">
        <v>21</v>
      </c>
      <c r="D46" s="577" t="s">
        <v>1590</v>
      </c>
      <c r="E46" s="577">
        <v>45</v>
      </c>
      <c r="F46" s="577"/>
      <c r="G46" s="578">
        <v>9</v>
      </c>
      <c r="H46" s="579" t="s">
        <v>1591</v>
      </c>
      <c r="I46" s="589" t="s">
        <v>1592</v>
      </c>
      <c r="J46" s="589" t="s">
        <v>25</v>
      </c>
      <c r="K46" s="589">
        <v>13.75</v>
      </c>
      <c r="L46" s="132">
        <f t="shared" si="0"/>
        <v>123.75</v>
      </c>
      <c r="M46" s="589" t="s">
        <v>1592</v>
      </c>
      <c r="N46" s="591" t="s">
        <v>25</v>
      </c>
      <c r="O46" s="592" t="s">
        <v>1485</v>
      </c>
      <c r="P46" s="123"/>
    </row>
    <row r="47" ht="24.6" customHeight="1" spans="1:16">
      <c r="A47" s="577" t="s">
        <v>19</v>
      </c>
      <c r="B47" s="577" t="s">
        <v>1481</v>
      </c>
      <c r="C47" s="577" t="s">
        <v>21</v>
      </c>
      <c r="D47" s="577" t="s">
        <v>1593</v>
      </c>
      <c r="E47" s="577">
        <v>10</v>
      </c>
      <c r="F47" s="577"/>
      <c r="G47" s="578">
        <v>9</v>
      </c>
      <c r="H47" s="579" t="s">
        <v>1594</v>
      </c>
      <c r="I47" s="589" t="s">
        <v>1595</v>
      </c>
      <c r="J47" s="589" t="s">
        <v>25</v>
      </c>
      <c r="K47" s="589">
        <v>13.75</v>
      </c>
      <c r="L47" s="132">
        <f t="shared" si="0"/>
        <v>123.75</v>
      </c>
      <c r="M47" s="589" t="s">
        <v>1595</v>
      </c>
      <c r="N47" s="591" t="s">
        <v>25</v>
      </c>
      <c r="O47" s="592" t="s">
        <v>1485</v>
      </c>
      <c r="P47" s="123"/>
    </row>
    <row r="48" ht="24.6" customHeight="1" spans="1:16">
      <c r="A48" s="580" t="s">
        <v>19</v>
      </c>
      <c r="B48" s="580" t="s">
        <v>1481</v>
      </c>
      <c r="C48" s="580" t="s">
        <v>21</v>
      </c>
      <c r="D48" s="580" t="s">
        <v>73</v>
      </c>
      <c r="E48" s="580">
        <v>5</v>
      </c>
      <c r="F48" s="580"/>
      <c r="G48" s="581">
        <v>13.42</v>
      </c>
      <c r="H48" s="582" t="s">
        <v>1596</v>
      </c>
      <c r="I48" s="594" t="s">
        <v>1597</v>
      </c>
      <c r="J48" s="594" t="s">
        <v>25</v>
      </c>
      <c r="K48" s="594">
        <v>13.75</v>
      </c>
      <c r="L48" s="264">
        <f t="shared" si="0"/>
        <v>184.525</v>
      </c>
      <c r="M48" s="594" t="s">
        <v>1597</v>
      </c>
      <c r="N48" s="595" t="s">
        <v>25</v>
      </c>
      <c r="O48" s="596" t="s">
        <v>1485</v>
      </c>
      <c r="P48" s="277"/>
    </row>
    <row r="49" ht="24.6" customHeight="1" spans="1:16">
      <c r="A49" s="577" t="s">
        <v>19</v>
      </c>
      <c r="B49" s="577" t="s">
        <v>1481</v>
      </c>
      <c r="C49" s="577" t="s">
        <v>21</v>
      </c>
      <c r="D49" s="577" t="s">
        <v>1598</v>
      </c>
      <c r="E49" s="577">
        <v>32</v>
      </c>
      <c r="F49" s="577"/>
      <c r="G49" s="578">
        <v>11</v>
      </c>
      <c r="H49" s="579" t="s">
        <v>1599</v>
      </c>
      <c r="I49" s="589" t="s">
        <v>1600</v>
      </c>
      <c r="J49" s="589" t="s">
        <v>25</v>
      </c>
      <c r="K49" s="589">
        <v>13.75</v>
      </c>
      <c r="L49" s="132">
        <f t="shared" si="0"/>
        <v>151.25</v>
      </c>
      <c r="M49" s="589" t="s">
        <v>1601</v>
      </c>
      <c r="N49" s="591" t="s">
        <v>25</v>
      </c>
      <c r="O49" s="592" t="s">
        <v>1485</v>
      </c>
      <c r="P49" s="123"/>
    </row>
    <row r="50" ht="24.6" customHeight="1" spans="1:16">
      <c r="A50" s="577" t="s">
        <v>19</v>
      </c>
      <c r="B50" s="577" t="s">
        <v>1481</v>
      </c>
      <c r="C50" s="577" t="s">
        <v>21</v>
      </c>
      <c r="D50" s="577" t="s">
        <v>1602</v>
      </c>
      <c r="E50" s="577">
        <v>13</v>
      </c>
      <c r="F50" s="577"/>
      <c r="G50" s="578">
        <v>9</v>
      </c>
      <c r="H50" s="579" t="s">
        <v>1599</v>
      </c>
      <c r="I50" s="589" t="s">
        <v>1600</v>
      </c>
      <c r="J50" s="589" t="s">
        <v>25</v>
      </c>
      <c r="K50" s="589">
        <v>13.75</v>
      </c>
      <c r="L50" s="132">
        <f t="shared" si="0"/>
        <v>123.75</v>
      </c>
      <c r="M50" s="589" t="s">
        <v>1601</v>
      </c>
      <c r="N50" s="591" t="s">
        <v>25</v>
      </c>
      <c r="O50" s="592" t="s">
        <v>1485</v>
      </c>
      <c r="P50" s="123"/>
    </row>
    <row r="51" ht="24.6" customHeight="1" spans="1:16">
      <c r="A51" s="577" t="s">
        <v>19</v>
      </c>
      <c r="B51" s="577" t="s">
        <v>1481</v>
      </c>
      <c r="C51" s="577" t="s">
        <v>21</v>
      </c>
      <c r="D51" s="577" t="s">
        <v>1603</v>
      </c>
      <c r="E51" s="577">
        <v>24</v>
      </c>
      <c r="F51" s="577"/>
      <c r="G51" s="578">
        <v>13</v>
      </c>
      <c r="H51" s="579" t="s">
        <v>1604</v>
      </c>
      <c r="I51" s="589" t="s">
        <v>1605</v>
      </c>
      <c r="J51" s="589" t="s">
        <v>25</v>
      </c>
      <c r="K51" s="589">
        <v>13.75</v>
      </c>
      <c r="L51" s="132">
        <f t="shared" si="0"/>
        <v>178.75</v>
      </c>
      <c r="M51" s="589" t="s">
        <v>1605</v>
      </c>
      <c r="N51" s="591" t="s">
        <v>25</v>
      </c>
      <c r="O51" s="592" t="s">
        <v>1485</v>
      </c>
      <c r="P51" s="123"/>
    </row>
    <row r="52" ht="24.6" customHeight="1" spans="1:16">
      <c r="A52" s="577" t="s">
        <v>19</v>
      </c>
      <c r="B52" s="577" t="s">
        <v>1481</v>
      </c>
      <c r="C52" s="577" t="s">
        <v>21</v>
      </c>
      <c r="D52" s="577" t="s">
        <v>1606</v>
      </c>
      <c r="E52" s="577">
        <v>37</v>
      </c>
      <c r="F52" s="577"/>
      <c r="G52" s="578">
        <v>4</v>
      </c>
      <c r="H52" s="579" t="s">
        <v>1607</v>
      </c>
      <c r="I52" s="589" t="s">
        <v>1608</v>
      </c>
      <c r="J52" s="589" t="s">
        <v>64</v>
      </c>
      <c r="K52" s="589">
        <v>13.75</v>
      </c>
      <c r="L52" s="132">
        <f t="shared" si="0"/>
        <v>55</v>
      </c>
      <c r="M52" s="589" t="s">
        <v>1608</v>
      </c>
      <c r="N52" s="591" t="s">
        <v>25</v>
      </c>
      <c r="O52" s="592" t="s">
        <v>1485</v>
      </c>
      <c r="P52" s="123"/>
    </row>
    <row r="53" ht="24.6" customHeight="1" spans="1:16">
      <c r="A53" s="577" t="s">
        <v>19</v>
      </c>
      <c r="B53" s="577" t="s">
        <v>1481</v>
      </c>
      <c r="C53" s="577" t="s">
        <v>21</v>
      </c>
      <c r="D53" s="577" t="s">
        <v>1609</v>
      </c>
      <c r="E53" s="577">
        <v>40</v>
      </c>
      <c r="F53" s="577"/>
      <c r="G53" s="578">
        <v>1</v>
      </c>
      <c r="H53" s="579" t="s">
        <v>1610</v>
      </c>
      <c r="I53" s="589" t="s">
        <v>1611</v>
      </c>
      <c r="J53" s="589" t="s">
        <v>25</v>
      </c>
      <c r="K53" s="589">
        <v>13.75</v>
      </c>
      <c r="L53" s="132">
        <f t="shared" si="0"/>
        <v>13.75</v>
      </c>
      <c r="M53" s="589" t="s">
        <v>1611</v>
      </c>
      <c r="N53" s="591" t="s">
        <v>25</v>
      </c>
      <c r="O53" s="592" t="s">
        <v>1485</v>
      </c>
      <c r="P53" s="123"/>
    </row>
    <row r="54" ht="24.6" customHeight="1" spans="1:16">
      <c r="A54" s="577" t="s">
        <v>19</v>
      </c>
      <c r="B54" s="577" t="s">
        <v>1481</v>
      </c>
      <c r="C54" s="577" t="s">
        <v>21</v>
      </c>
      <c r="D54" s="577" t="s">
        <v>1590</v>
      </c>
      <c r="E54" s="577">
        <v>44</v>
      </c>
      <c r="F54" s="577"/>
      <c r="G54" s="578">
        <v>8</v>
      </c>
      <c r="H54" s="579" t="s">
        <v>1610</v>
      </c>
      <c r="I54" s="589" t="s">
        <v>1611</v>
      </c>
      <c r="J54" s="589" t="s">
        <v>25</v>
      </c>
      <c r="K54" s="589">
        <v>13.75</v>
      </c>
      <c r="L54" s="132">
        <f t="shared" si="0"/>
        <v>110</v>
      </c>
      <c r="M54" s="589" t="s">
        <v>1611</v>
      </c>
      <c r="N54" s="591" t="s">
        <v>25</v>
      </c>
      <c r="O54" s="592" t="s">
        <v>1485</v>
      </c>
      <c r="P54" s="123"/>
    </row>
    <row r="55" ht="24.6" customHeight="1" spans="1:16">
      <c r="A55" s="577" t="s">
        <v>19</v>
      </c>
      <c r="B55" s="577" t="s">
        <v>1481</v>
      </c>
      <c r="C55" s="577" t="s">
        <v>21</v>
      </c>
      <c r="D55" s="577" t="s">
        <v>1612</v>
      </c>
      <c r="E55" s="577">
        <v>8</v>
      </c>
      <c r="F55" s="577"/>
      <c r="G55" s="578">
        <v>6</v>
      </c>
      <c r="H55" s="579" t="s">
        <v>1613</v>
      </c>
      <c r="I55" s="589" t="s">
        <v>1614</v>
      </c>
      <c r="J55" s="589" t="s">
        <v>25</v>
      </c>
      <c r="K55" s="589">
        <v>13.75</v>
      </c>
      <c r="L55" s="132">
        <f t="shared" si="0"/>
        <v>82.5</v>
      </c>
      <c r="M55" s="589" t="s">
        <v>1614</v>
      </c>
      <c r="N55" s="591" t="s">
        <v>25</v>
      </c>
      <c r="O55" s="592" t="s">
        <v>1485</v>
      </c>
      <c r="P55" s="123"/>
    </row>
    <row r="56" ht="24.6" customHeight="1" spans="1:16">
      <c r="A56" s="577" t="s">
        <v>19</v>
      </c>
      <c r="B56" s="577" t="s">
        <v>1481</v>
      </c>
      <c r="C56" s="577" t="s">
        <v>21</v>
      </c>
      <c r="D56" s="577" t="s">
        <v>1615</v>
      </c>
      <c r="E56" s="577">
        <v>9</v>
      </c>
      <c r="F56" s="577"/>
      <c r="G56" s="578">
        <v>6</v>
      </c>
      <c r="H56" s="579" t="s">
        <v>1613</v>
      </c>
      <c r="I56" s="589" t="s">
        <v>1614</v>
      </c>
      <c r="J56" s="589" t="s">
        <v>25</v>
      </c>
      <c r="K56" s="589">
        <v>13.75</v>
      </c>
      <c r="L56" s="132">
        <f t="shared" si="0"/>
        <v>82.5</v>
      </c>
      <c r="M56" s="589" t="s">
        <v>1614</v>
      </c>
      <c r="N56" s="591" t="s">
        <v>25</v>
      </c>
      <c r="O56" s="592" t="s">
        <v>1485</v>
      </c>
      <c r="P56" s="123"/>
    </row>
    <row r="57" ht="24.6" customHeight="1" spans="1:16">
      <c r="A57" s="577" t="s">
        <v>19</v>
      </c>
      <c r="B57" s="577" t="s">
        <v>1481</v>
      </c>
      <c r="C57" s="577" t="s">
        <v>21</v>
      </c>
      <c r="D57" s="577" t="s">
        <v>73</v>
      </c>
      <c r="E57" s="577">
        <v>6</v>
      </c>
      <c r="F57" s="577"/>
      <c r="G57" s="578">
        <v>11</v>
      </c>
      <c r="H57" s="579" t="s">
        <v>1616</v>
      </c>
      <c r="I57" s="589" t="s">
        <v>1617</v>
      </c>
      <c r="J57" s="589" t="s">
        <v>25</v>
      </c>
      <c r="K57" s="589">
        <v>13.75</v>
      </c>
      <c r="L57" s="132">
        <f t="shared" si="0"/>
        <v>151.25</v>
      </c>
      <c r="M57" s="589" t="s">
        <v>1617</v>
      </c>
      <c r="N57" s="591" t="s">
        <v>25</v>
      </c>
      <c r="O57" s="592" t="s">
        <v>1485</v>
      </c>
      <c r="P57" s="123"/>
    </row>
    <row r="58" ht="24.6" customHeight="1" spans="1:16">
      <c r="A58" s="577" t="s">
        <v>19</v>
      </c>
      <c r="B58" s="577" t="s">
        <v>1481</v>
      </c>
      <c r="C58" s="577" t="s">
        <v>21</v>
      </c>
      <c r="D58" s="577" t="s">
        <v>70</v>
      </c>
      <c r="E58" s="577">
        <v>34</v>
      </c>
      <c r="F58" s="577"/>
      <c r="G58" s="578">
        <v>15</v>
      </c>
      <c r="H58" s="579" t="s">
        <v>1618</v>
      </c>
      <c r="I58" s="589" t="s">
        <v>1619</v>
      </c>
      <c r="J58" s="589" t="s">
        <v>25</v>
      </c>
      <c r="K58" s="589">
        <v>13.75</v>
      </c>
      <c r="L58" s="132">
        <f t="shared" si="0"/>
        <v>206.25</v>
      </c>
      <c r="M58" s="589" t="s">
        <v>1619</v>
      </c>
      <c r="N58" s="591" t="s">
        <v>25</v>
      </c>
      <c r="O58" s="592" t="s">
        <v>1485</v>
      </c>
      <c r="P58" s="123"/>
    </row>
    <row r="59" ht="24.6" customHeight="1" spans="1:16">
      <c r="A59" s="577" t="s">
        <v>19</v>
      </c>
      <c r="B59" s="577" t="s">
        <v>1481</v>
      </c>
      <c r="C59" s="577" t="s">
        <v>21</v>
      </c>
      <c r="D59" s="577" t="s">
        <v>1620</v>
      </c>
      <c r="E59" s="577">
        <v>12</v>
      </c>
      <c r="F59" s="577"/>
      <c r="G59" s="578">
        <v>6</v>
      </c>
      <c r="H59" s="579" t="s">
        <v>1621</v>
      </c>
      <c r="I59" s="589" t="s">
        <v>1622</v>
      </c>
      <c r="J59" s="589" t="s">
        <v>25</v>
      </c>
      <c r="K59" s="589">
        <v>13.75</v>
      </c>
      <c r="L59" s="132">
        <f t="shared" si="0"/>
        <v>82.5</v>
      </c>
      <c r="M59" s="589" t="s">
        <v>1622</v>
      </c>
      <c r="N59" s="591" t="s">
        <v>25</v>
      </c>
      <c r="O59" s="592" t="s">
        <v>1485</v>
      </c>
      <c r="P59" s="123"/>
    </row>
    <row r="60" ht="24.6" customHeight="1" spans="1:16">
      <c r="A60" s="577" t="s">
        <v>19</v>
      </c>
      <c r="B60" s="577" t="s">
        <v>1481</v>
      </c>
      <c r="C60" s="577" t="s">
        <v>21</v>
      </c>
      <c r="D60" s="577" t="s">
        <v>1572</v>
      </c>
      <c r="E60" s="577">
        <v>14</v>
      </c>
      <c r="F60" s="577"/>
      <c r="G60" s="578">
        <v>7</v>
      </c>
      <c r="H60" s="579" t="s">
        <v>1623</v>
      </c>
      <c r="I60" s="589" t="s">
        <v>1624</v>
      </c>
      <c r="J60" s="589" t="s">
        <v>25</v>
      </c>
      <c r="K60" s="589">
        <v>13.75</v>
      </c>
      <c r="L60" s="132">
        <f t="shared" si="0"/>
        <v>96.25</v>
      </c>
      <c r="M60" s="589" t="s">
        <v>1624</v>
      </c>
      <c r="N60" s="591" t="s">
        <v>25</v>
      </c>
      <c r="O60" s="592" t="s">
        <v>1485</v>
      </c>
      <c r="P60" s="123"/>
    </row>
    <row r="61" ht="24.6" customHeight="1" spans="1:16">
      <c r="A61" s="577" t="s">
        <v>19</v>
      </c>
      <c r="B61" s="577" t="s">
        <v>1481</v>
      </c>
      <c r="C61" s="577" t="s">
        <v>21</v>
      </c>
      <c r="D61" s="577" t="s">
        <v>1625</v>
      </c>
      <c r="E61" s="577">
        <v>18</v>
      </c>
      <c r="F61" s="577"/>
      <c r="G61" s="578">
        <v>13</v>
      </c>
      <c r="H61" s="579" t="s">
        <v>1626</v>
      </c>
      <c r="I61" s="589" t="s">
        <v>1627</v>
      </c>
      <c r="J61" s="589" t="s">
        <v>25</v>
      </c>
      <c r="K61" s="589">
        <v>13.75</v>
      </c>
      <c r="L61" s="132">
        <f t="shared" si="0"/>
        <v>178.75</v>
      </c>
      <c r="M61" s="589" t="s">
        <v>1627</v>
      </c>
      <c r="N61" s="591" t="s">
        <v>25</v>
      </c>
      <c r="O61" s="592" t="s">
        <v>1485</v>
      </c>
      <c r="P61" s="123"/>
    </row>
    <row r="62" ht="24.6" customHeight="1" spans="1:16">
      <c r="A62" s="577" t="s">
        <v>19</v>
      </c>
      <c r="B62" s="577" t="s">
        <v>1481</v>
      </c>
      <c r="C62" s="577" t="s">
        <v>21</v>
      </c>
      <c r="D62" s="577" t="s">
        <v>1628</v>
      </c>
      <c r="E62" s="577">
        <v>39</v>
      </c>
      <c r="F62" s="577"/>
      <c r="G62" s="578">
        <v>2</v>
      </c>
      <c r="H62" s="579" t="s">
        <v>1629</v>
      </c>
      <c r="I62" s="589" t="s">
        <v>1630</v>
      </c>
      <c r="J62" s="589" t="s">
        <v>64</v>
      </c>
      <c r="K62" s="589">
        <v>13.75</v>
      </c>
      <c r="L62" s="132">
        <f t="shared" si="0"/>
        <v>27.5</v>
      </c>
      <c r="M62" s="589" t="s">
        <v>1627</v>
      </c>
      <c r="N62" s="591" t="s">
        <v>25</v>
      </c>
      <c r="O62" s="592" t="s">
        <v>1485</v>
      </c>
      <c r="P62" s="123"/>
    </row>
    <row r="63" ht="24.6" customHeight="1" spans="1:16">
      <c r="A63" s="583" t="s">
        <v>19</v>
      </c>
      <c r="B63" s="583" t="s">
        <v>1481</v>
      </c>
      <c r="C63" s="583" t="s">
        <v>21</v>
      </c>
      <c r="D63" s="583" t="s">
        <v>1631</v>
      </c>
      <c r="E63" s="583">
        <v>27</v>
      </c>
      <c r="F63" s="583"/>
      <c r="G63" s="584">
        <v>14</v>
      </c>
      <c r="H63" s="585" t="s">
        <v>1632</v>
      </c>
      <c r="I63" s="597" t="s">
        <v>1633</v>
      </c>
      <c r="J63" s="597" t="s">
        <v>25</v>
      </c>
      <c r="K63" s="589">
        <v>13.75</v>
      </c>
      <c r="L63" s="132">
        <f t="shared" si="0"/>
        <v>192.5</v>
      </c>
      <c r="M63" s="597" t="s">
        <v>1633</v>
      </c>
      <c r="N63" s="591" t="s">
        <v>25</v>
      </c>
      <c r="O63" s="592" t="s">
        <v>1485</v>
      </c>
      <c r="P63" s="123"/>
    </row>
    <row r="64" ht="24.6" customHeight="1" spans="1:16">
      <c r="A64" s="583" t="s">
        <v>19</v>
      </c>
      <c r="B64" s="583" t="s">
        <v>1481</v>
      </c>
      <c r="C64" s="583" t="s">
        <v>21</v>
      </c>
      <c r="D64" s="583" t="s">
        <v>1631</v>
      </c>
      <c r="E64" s="583">
        <v>28</v>
      </c>
      <c r="F64" s="583"/>
      <c r="G64" s="584">
        <v>9</v>
      </c>
      <c r="H64" s="585" t="s">
        <v>1634</v>
      </c>
      <c r="I64" s="597" t="s">
        <v>1635</v>
      </c>
      <c r="J64" s="597" t="s">
        <v>25</v>
      </c>
      <c r="K64" s="589">
        <v>13.75</v>
      </c>
      <c r="L64" s="132">
        <f t="shared" si="0"/>
        <v>123.75</v>
      </c>
      <c r="M64" s="597" t="s">
        <v>1635</v>
      </c>
      <c r="N64" s="591" t="s">
        <v>25</v>
      </c>
      <c r="O64" s="592" t="s">
        <v>1485</v>
      </c>
      <c r="P64" s="123"/>
    </row>
    <row r="65" ht="24.6" customHeight="1" spans="1:16">
      <c r="A65" s="577" t="s">
        <v>19</v>
      </c>
      <c r="B65" s="577" t="s">
        <v>1481</v>
      </c>
      <c r="C65" s="577" t="s">
        <v>21</v>
      </c>
      <c r="D65" s="577" t="s">
        <v>1572</v>
      </c>
      <c r="E65" s="577">
        <v>25</v>
      </c>
      <c r="F65" s="577"/>
      <c r="G65" s="578">
        <v>10</v>
      </c>
      <c r="H65" s="579" t="s">
        <v>1636</v>
      </c>
      <c r="I65" s="589" t="s">
        <v>1637</v>
      </c>
      <c r="J65" s="589" t="s">
        <v>25</v>
      </c>
      <c r="K65" s="589">
        <v>13.75</v>
      </c>
      <c r="L65" s="132">
        <f t="shared" si="0"/>
        <v>137.5</v>
      </c>
      <c r="M65" s="589" t="s">
        <v>1637</v>
      </c>
      <c r="N65" s="591" t="s">
        <v>25</v>
      </c>
      <c r="O65" s="592" t="s">
        <v>1485</v>
      </c>
      <c r="P65" s="123"/>
    </row>
    <row r="66" ht="24.6" customHeight="1" spans="1:16">
      <c r="A66" s="577" t="s">
        <v>19</v>
      </c>
      <c r="B66" s="577" t="s">
        <v>1481</v>
      </c>
      <c r="C66" s="577" t="s">
        <v>21</v>
      </c>
      <c r="D66" s="577" t="s">
        <v>73</v>
      </c>
      <c r="E66" s="577">
        <v>4</v>
      </c>
      <c r="F66" s="577"/>
      <c r="G66" s="578">
        <v>8.08</v>
      </c>
      <c r="H66" s="716" t="s">
        <v>1638</v>
      </c>
      <c r="I66" s="589" t="s">
        <v>1639</v>
      </c>
      <c r="J66" s="589" t="s">
        <v>25</v>
      </c>
      <c r="K66" s="589">
        <v>13.75</v>
      </c>
      <c r="L66" s="132">
        <f t="shared" si="0"/>
        <v>111.1</v>
      </c>
      <c r="M66" s="589" t="s">
        <v>1639</v>
      </c>
      <c r="N66" s="591" t="s">
        <v>25</v>
      </c>
      <c r="O66" s="592" t="s">
        <v>1485</v>
      </c>
      <c r="P66" s="123"/>
    </row>
    <row r="67" ht="24.6" customHeight="1" spans="1:16">
      <c r="A67" s="577" t="s">
        <v>19</v>
      </c>
      <c r="B67" s="577" t="s">
        <v>1481</v>
      </c>
      <c r="C67" s="577" t="s">
        <v>21</v>
      </c>
      <c r="D67" s="577" t="s">
        <v>1603</v>
      </c>
      <c r="E67" s="577">
        <v>23</v>
      </c>
      <c r="F67" s="577"/>
      <c r="G67" s="578">
        <v>16</v>
      </c>
      <c r="H67" s="579" t="s">
        <v>1640</v>
      </c>
      <c r="I67" s="589" t="s">
        <v>1641</v>
      </c>
      <c r="J67" s="589" t="s">
        <v>25</v>
      </c>
      <c r="K67" s="589">
        <v>13.75</v>
      </c>
      <c r="L67" s="132">
        <f t="shared" si="0"/>
        <v>220</v>
      </c>
      <c r="M67" s="589" t="s">
        <v>1641</v>
      </c>
      <c r="N67" s="591" t="s">
        <v>25</v>
      </c>
      <c r="O67" s="592" t="s">
        <v>1485</v>
      </c>
      <c r="P67" s="123"/>
    </row>
    <row r="68" ht="24.6" customHeight="1" spans="1:16">
      <c r="A68" s="583" t="s">
        <v>19</v>
      </c>
      <c r="B68" s="583" t="s">
        <v>1481</v>
      </c>
      <c r="C68" s="583" t="s">
        <v>21</v>
      </c>
      <c r="D68" s="583" t="s">
        <v>73</v>
      </c>
      <c r="E68" s="583">
        <v>17</v>
      </c>
      <c r="F68" s="583"/>
      <c r="G68" s="584">
        <v>14</v>
      </c>
      <c r="H68" s="585" t="s">
        <v>1642</v>
      </c>
      <c r="I68" s="597" t="s">
        <v>1643</v>
      </c>
      <c r="J68" s="597" t="s">
        <v>25</v>
      </c>
      <c r="K68" s="589">
        <v>13.75</v>
      </c>
      <c r="L68" s="132">
        <f t="shared" si="0"/>
        <v>192.5</v>
      </c>
      <c r="M68" s="597" t="s">
        <v>1643</v>
      </c>
      <c r="N68" s="591" t="s">
        <v>25</v>
      </c>
      <c r="O68" s="592" t="s">
        <v>1485</v>
      </c>
      <c r="P68" s="123"/>
    </row>
    <row r="69" ht="24.6" customHeight="1" spans="1:16">
      <c r="A69" s="583" t="s">
        <v>19</v>
      </c>
      <c r="B69" s="583" t="s">
        <v>1481</v>
      </c>
      <c r="C69" s="583" t="s">
        <v>21</v>
      </c>
      <c r="D69" s="583" t="s">
        <v>1644</v>
      </c>
      <c r="E69" s="583">
        <v>3</v>
      </c>
      <c r="F69" s="583"/>
      <c r="G69" s="584">
        <v>14.03</v>
      </c>
      <c r="H69" s="585" t="s">
        <v>1645</v>
      </c>
      <c r="I69" s="597" t="s">
        <v>1646</v>
      </c>
      <c r="J69" s="597" t="s">
        <v>25</v>
      </c>
      <c r="K69" s="589">
        <v>13.75</v>
      </c>
      <c r="L69" s="132">
        <f t="shared" si="0"/>
        <v>192.9125</v>
      </c>
      <c r="M69" s="597" t="s">
        <v>1646</v>
      </c>
      <c r="N69" s="591" t="s">
        <v>25</v>
      </c>
      <c r="O69" s="592" t="s">
        <v>1485</v>
      </c>
      <c r="P69" s="123"/>
    </row>
    <row r="70" ht="24.6" customHeight="1" spans="1:16">
      <c r="A70" s="598" t="s">
        <v>19</v>
      </c>
      <c r="B70" s="598" t="s">
        <v>1481</v>
      </c>
      <c r="C70" s="598" t="s">
        <v>310</v>
      </c>
      <c r="D70" s="598" t="s">
        <v>1647</v>
      </c>
      <c r="E70" s="598">
        <v>18</v>
      </c>
      <c r="F70" s="598"/>
      <c r="G70" s="599">
        <v>6</v>
      </c>
      <c r="H70" s="600" t="s">
        <v>1648</v>
      </c>
      <c r="I70" s="601" t="s">
        <v>1649</v>
      </c>
      <c r="J70" s="601" t="s">
        <v>25</v>
      </c>
      <c r="K70" s="589">
        <v>13.75</v>
      </c>
      <c r="L70" s="132">
        <f t="shared" si="0"/>
        <v>82.5</v>
      </c>
      <c r="M70" s="601" t="s">
        <v>1649</v>
      </c>
      <c r="N70" s="591" t="s">
        <v>25</v>
      </c>
      <c r="O70" s="592" t="s">
        <v>1485</v>
      </c>
      <c r="P70" s="123"/>
    </row>
    <row r="71" ht="24.6" customHeight="1" spans="1:16">
      <c r="A71" s="598" t="s">
        <v>19</v>
      </c>
      <c r="B71" s="598" t="s">
        <v>1481</v>
      </c>
      <c r="C71" s="598" t="s">
        <v>310</v>
      </c>
      <c r="D71" s="598" t="s">
        <v>1647</v>
      </c>
      <c r="E71" s="598">
        <v>18</v>
      </c>
      <c r="F71" s="598"/>
      <c r="G71" s="599">
        <v>10</v>
      </c>
      <c r="H71" s="600" t="s">
        <v>1648</v>
      </c>
      <c r="I71" s="601" t="s">
        <v>1650</v>
      </c>
      <c r="J71" s="601" t="s">
        <v>25</v>
      </c>
      <c r="K71" s="589">
        <v>13.75</v>
      </c>
      <c r="L71" s="132">
        <f t="shared" ref="L71:L134" si="1">G71*K71</f>
        <v>137.5</v>
      </c>
      <c r="M71" s="601" t="s">
        <v>1650</v>
      </c>
      <c r="N71" s="591" t="s">
        <v>25</v>
      </c>
      <c r="O71" s="592" t="s">
        <v>1485</v>
      </c>
      <c r="P71" s="123"/>
    </row>
    <row r="72" ht="24.6" customHeight="1" spans="1:16">
      <c r="A72" s="598" t="s">
        <v>19</v>
      </c>
      <c r="B72" s="598" t="s">
        <v>1481</v>
      </c>
      <c r="C72" s="598" t="s">
        <v>310</v>
      </c>
      <c r="D72" s="598" t="s">
        <v>1651</v>
      </c>
      <c r="E72" s="598">
        <v>68</v>
      </c>
      <c r="F72" s="598"/>
      <c r="G72" s="599">
        <v>31</v>
      </c>
      <c r="H72" s="600" t="s">
        <v>1648</v>
      </c>
      <c r="I72" s="601" t="s">
        <v>1650</v>
      </c>
      <c r="J72" s="601" t="s">
        <v>25</v>
      </c>
      <c r="K72" s="589">
        <v>13.75</v>
      </c>
      <c r="L72" s="132">
        <f t="shared" si="1"/>
        <v>426.25</v>
      </c>
      <c r="M72" s="601" t="s">
        <v>1650</v>
      </c>
      <c r="N72" s="591" t="s">
        <v>25</v>
      </c>
      <c r="O72" s="592" t="s">
        <v>1485</v>
      </c>
      <c r="P72" s="123"/>
    </row>
    <row r="73" ht="24.6" customHeight="1" spans="1:16">
      <c r="A73" s="598" t="s">
        <v>19</v>
      </c>
      <c r="B73" s="598" t="s">
        <v>1481</v>
      </c>
      <c r="C73" s="598" t="s">
        <v>310</v>
      </c>
      <c r="D73" s="598" t="s">
        <v>1652</v>
      </c>
      <c r="E73" s="598">
        <v>86</v>
      </c>
      <c r="F73" s="598"/>
      <c r="G73" s="599">
        <v>7</v>
      </c>
      <c r="H73" s="600" t="s">
        <v>1653</v>
      </c>
      <c r="I73" s="601" t="s">
        <v>1654</v>
      </c>
      <c r="J73" s="601" t="s">
        <v>25</v>
      </c>
      <c r="K73" s="589">
        <v>13.75</v>
      </c>
      <c r="L73" s="132">
        <f t="shared" si="1"/>
        <v>96.25</v>
      </c>
      <c r="M73" s="601" t="s">
        <v>1654</v>
      </c>
      <c r="N73" s="591" t="s">
        <v>25</v>
      </c>
      <c r="O73" s="592" t="s">
        <v>1485</v>
      </c>
      <c r="P73" s="123"/>
    </row>
    <row r="74" ht="24.6" customHeight="1" spans="1:16">
      <c r="A74" s="598" t="s">
        <v>19</v>
      </c>
      <c r="B74" s="598" t="s">
        <v>1481</v>
      </c>
      <c r="C74" s="598" t="s">
        <v>310</v>
      </c>
      <c r="D74" s="598" t="s">
        <v>39</v>
      </c>
      <c r="E74" s="598">
        <v>71</v>
      </c>
      <c r="F74" s="598"/>
      <c r="G74" s="599">
        <v>8</v>
      </c>
      <c r="H74" s="600" t="s">
        <v>1655</v>
      </c>
      <c r="I74" s="601" t="s">
        <v>1656</v>
      </c>
      <c r="J74" s="601" t="s">
        <v>25</v>
      </c>
      <c r="K74" s="589">
        <v>13.75</v>
      </c>
      <c r="L74" s="132">
        <f t="shared" si="1"/>
        <v>110</v>
      </c>
      <c r="M74" s="601" t="s">
        <v>1656</v>
      </c>
      <c r="N74" s="591" t="s">
        <v>25</v>
      </c>
      <c r="O74" s="592" t="s">
        <v>1485</v>
      </c>
      <c r="P74" s="123"/>
    </row>
    <row r="75" ht="24.6" customHeight="1" spans="1:16">
      <c r="A75" s="598" t="s">
        <v>19</v>
      </c>
      <c r="B75" s="598" t="s">
        <v>1481</v>
      </c>
      <c r="C75" s="598" t="s">
        <v>310</v>
      </c>
      <c r="D75" s="598" t="s">
        <v>1657</v>
      </c>
      <c r="E75" s="598">
        <v>17</v>
      </c>
      <c r="F75" s="598"/>
      <c r="G75" s="599">
        <v>39</v>
      </c>
      <c r="H75" s="600" t="s">
        <v>1658</v>
      </c>
      <c r="I75" s="601" t="s">
        <v>1656</v>
      </c>
      <c r="J75" s="601" t="s">
        <v>25</v>
      </c>
      <c r="K75" s="589">
        <v>13.75</v>
      </c>
      <c r="L75" s="132">
        <f t="shared" si="1"/>
        <v>536.25</v>
      </c>
      <c r="M75" s="601" t="s">
        <v>1656</v>
      </c>
      <c r="N75" s="591" t="s">
        <v>25</v>
      </c>
      <c r="O75" s="592" t="s">
        <v>1485</v>
      </c>
      <c r="P75" s="123"/>
    </row>
    <row r="76" ht="24.6" customHeight="1" spans="1:16">
      <c r="A76" s="598" t="s">
        <v>19</v>
      </c>
      <c r="B76" s="598" t="s">
        <v>1481</v>
      </c>
      <c r="C76" s="598" t="s">
        <v>310</v>
      </c>
      <c r="D76" s="598" t="s">
        <v>1659</v>
      </c>
      <c r="E76" s="598">
        <v>92</v>
      </c>
      <c r="F76" s="598"/>
      <c r="G76" s="599">
        <v>66.54</v>
      </c>
      <c r="H76" s="600" t="s">
        <v>1660</v>
      </c>
      <c r="I76" s="601" t="s">
        <v>1661</v>
      </c>
      <c r="J76" s="601" t="s">
        <v>25</v>
      </c>
      <c r="K76" s="589">
        <v>13.75</v>
      </c>
      <c r="L76" s="132">
        <f t="shared" si="1"/>
        <v>914.925</v>
      </c>
      <c r="M76" s="601" t="s">
        <v>1661</v>
      </c>
      <c r="N76" s="591" t="s">
        <v>25</v>
      </c>
      <c r="O76" s="592" t="s">
        <v>1485</v>
      </c>
      <c r="P76" s="123"/>
    </row>
    <row r="77" ht="24.6" customHeight="1" spans="1:16">
      <c r="A77" s="598" t="s">
        <v>19</v>
      </c>
      <c r="B77" s="598" t="s">
        <v>1481</v>
      </c>
      <c r="C77" s="598" t="s">
        <v>310</v>
      </c>
      <c r="D77" s="598" t="s">
        <v>1662</v>
      </c>
      <c r="E77" s="598">
        <v>91</v>
      </c>
      <c r="F77" s="598"/>
      <c r="G77" s="599">
        <v>41</v>
      </c>
      <c r="H77" s="600" t="s">
        <v>1663</v>
      </c>
      <c r="I77" s="601" t="s">
        <v>1664</v>
      </c>
      <c r="J77" s="601" t="s">
        <v>25</v>
      </c>
      <c r="K77" s="589">
        <v>13.75</v>
      </c>
      <c r="L77" s="132">
        <f t="shared" si="1"/>
        <v>563.75</v>
      </c>
      <c r="M77" s="601" t="s">
        <v>1664</v>
      </c>
      <c r="N77" s="591" t="s">
        <v>25</v>
      </c>
      <c r="O77" s="592" t="s">
        <v>1485</v>
      </c>
      <c r="P77" s="123"/>
    </row>
    <row r="78" ht="24.6" customHeight="1" spans="1:16">
      <c r="A78" s="598" t="s">
        <v>19</v>
      </c>
      <c r="B78" s="598" t="s">
        <v>1481</v>
      </c>
      <c r="C78" s="598" t="s">
        <v>310</v>
      </c>
      <c r="D78" s="598" t="s">
        <v>1665</v>
      </c>
      <c r="E78" s="598">
        <v>2</v>
      </c>
      <c r="F78" s="598"/>
      <c r="G78" s="599">
        <v>5</v>
      </c>
      <c r="H78" s="600" t="s">
        <v>1663</v>
      </c>
      <c r="I78" s="601" t="s">
        <v>1664</v>
      </c>
      <c r="J78" s="601" t="s">
        <v>25</v>
      </c>
      <c r="K78" s="589">
        <v>13.75</v>
      </c>
      <c r="L78" s="132">
        <f t="shared" si="1"/>
        <v>68.75</v>
      </c>
      <c r="M78" s="601" t="s">
        <v>1664</v>
      </c>
      <c r="N78" s="591" t="s">
        <v>25</v>
      </c>
      <c r="O78" s="592" t="s">
        <v>1485</v>
      </c>
      <c r="P78" s="123"/>
    </row>
    <row r="79" ht="24.6" customHeight="1" spans="1:16">
      <c r="A79" s="598" t="s">
        <v>19</v>
      </c>
      <c r="B79" s="598" t="s">
        <v>1481</v>
      </c>
      <c r="C79" s="598" t="s">
        <v>310</v>
      </c>
      <c r="D79" s="598" t="s">
        <v>1666</v>
      </c>
      <c r="E79" s="598">
        <v>63</v>
      </c>
      <c r="F79" s="598"/>
      <c r="G79" s="599">
        <v>20</v>
      </c>
      <c r="H79" s="600" t="s">
        <v>1667</v>
      </c>
      <c r="I79" s="601" t="s">
        <v>1668</v>
      </c>
      <c r="J79" s="601" t="s">
        <v>25</v>
      </c>
      <c r="K79" s="589">
        <v>13.75</v>
      </c>
      <c r="L79" s="132">
        <f t="shared" si="1"/>
        <v>275</v>
      </c>
      <c r="M79" s="601" t="s">
        <v>1668</v>
      </c>
      <c r="N79" s="591" t="s">
        <v>25</v>
      </c>
      <c r="O79" s="592" t="s">
        <v>1485</v>
      </c>
      <c r="P79" s="123"/>
    </row>
    <row r="80" ht="24.6" customHeight="1" spans="1:16">
      <c r="A80" s="598" t="s">
        <v>19</v>
      </c>
      <c r="B80" s="598" t="s">
        <v>1481</v>
      </c>
      <c r="C80" s="598" t="s">
        <v>310</v>
      </c>
      <c r="D80" s="598" t="s">
        <v>1669</v>
      </c>
      <c r="E80" s="598">
        <v>64</v>
      </c>
      <c r="F80" s="598"/>
      <c r="G80" s="599">
        <v>31</v>
      </c>
      <c r="H80" s="600" t="s">
        <v>1667</v>
      </c>
      <c r="I80" s="601" t="s">
        <v>1668</v>
      </c>
      <c r="J80" s="601" t="s">
        <v>25</v>
      </c>
      <c r="K80" s="589">
        <v>13.75</v>
      </c>
      <c r="L80" s="132">
        <f t="shared" si="1"/>
        <v>426.25</v>
      </c>
      <c r="M80" s="601" t="s">
        <v>1668</v>
      </c>
      <c r="N80" s="591" t="s">
        <v>25</v>
      </c>
      <c r="O80" s="592" t="s">
        <v>1485</v>
      </c>
      <c r="P80" s="123"/>
    </row>
    <row r="81" ht="24.6" customHeight="1" spans="1:16">
      <c r="A81" s="598" t="s">
        <v>19</v>
      </c>
      <c r="B81" s="598" t="s">
        <v>1481</v>
      </c>
      <c r="C81" s="598" t="s">
        <v>310</v>
      </c>
      <c r="D81" s="598" t="s">
        <v>1670</v>
      </c>
      <c r="E81" s="598">
        <v>33</v>
      </c>
      <c r="F81" s="598"/>
      <c r="G81" s="599">
        <v>8</v>
      </c>
      <c r="H81" s="600" t="s">
        <v>1671</v>
      </c>
      <c r="I81" s="601" t="s">
        <v>1672</v>
      </c>
      <c r="J81" s="601" t="s">
        <v>25</v>
      </c>
      <c r="K81" s="589">
        <v>13.75</v>
      </c>
      <c r="L81" s="132">
        <f t="shared" si="1"/>
        <v>110</v>
      </c>
      <c r="M81" s="601" t="s">
        <v>1672</v>
      </c>
      <c r="N81" s="591" t="s">
        <v>25</v>
      </c>
      <c r="O81" s="592" t="s">
        <v>1485</v>
      </c>
      <c r="P81" s="123"/>
    </row>
    <row r="82" ht="24.6" customHeight="1" spans="1:16">
      <c r="A82" s="598" t="s">
        <v>19</v>
      </c>
      <c r="B82" s="598" t="s">
        <v>1481</v>
      </c>
      <c r="C82" s="598" t="s">
        <v>310</v>
      </c>
      <c r="D82" s="598" t="s">
        <v>1673</v>
      </c>
      <c r="E82" s="598">
        <v>49</v>
      </c>
      <c r="F82" s="598"/>
      <c r="G82" s="599">
        <v>28</v>
      </c>
      <c r="H82" s="600" t="s">
        <v>1671</v>
      </c>
      <c r="I82" s="601" t="s">
        <v>1672</v>
      </c>
      <c r="J82" s="601" t="s">
        <v>25</v>
      </c>
      <c r="K82" s="589">
        <v>13.75</v>
      </c>
      <c r="L82" s="132">
        <f t="shared" si="1"/>
        <v>385</v>
      </c>
      <c r="M82" s="601" t="s">
        <v>1672</v>
      </c>
      <c r="N82" s="591" t="s">
        <v>25</v>
      </c>
      <c r="O82" s="592" t="s">
        <v>1485</v>
      </c>
      <c r="P82" s="123"/>
    </row>
    <row r="83" ht="24.6" customHeight="1" spans="1:16">
      <c r="A83" s="598" t="s">
        <v>19</v>
      </c>
      <c r="B83" s="598" t="s">
        <v>1481</v>
      </c>
      <c r="C83" s="598" t="s">
        <v>310</v>
      </c>
      <c r="D83" s="598" t="s">
        <v>1674</v>
      </c>
      <c r="E83" s="598">
        <v>93</v>
      </c>
      <c r="F83" s="598"/>
      <c r="G83" s="599">
        <v>15</v>
      </c>
      <c r="H83" s="600" t="s">
        <v>1675</v>
      </c>
      <c r="I83" s="601" t="s">
        <v>1676</v>
      </c>
      <c r="J83" s="601" t="s">
        <v>25</v>
      </c>
      <c r="K83" s="589">
        <v>13.75</v>
      </c>
      <c r="L83" s="132">
        <f t="shared" si="1"/>
        <v>206.25</v>
      </c>
      <c r="M83" s="601" t="s">
        <v>1676</v>
      </c>
      <c r="N83" s="591" t="s">
        <v>25</v>
      </c>
      <c r="O83" s="592" t="s">
        <v>1485</v>
      </c>
      <c r="P83" s="123"/>
    </row>
    <row r="84" ht="24.6" customHeight="1" spans="1:16">
      <c r="A84" s="598" t="s">
        <v>19</v>
      </c>
      <c r="B84" s="598" t="s">
        <v>1481</v>
      </c>
      <c r="C84" s="598" t="s">
        <v>310</v>
      </c>
      <c r="D84" s="598" t="s">
        <v>1677</v>
      </c>
      <c r="E84" s="598">
        <v>38</v>
      </c>
      <c r="F84" s="598"/>
      <c r="G84" s="599">
        <v>12</v>
      </c>
      <c r="H84" s="600" t="s">
        <v>1678</v>
      </c>
      <c r="I84" s="601" t="s">
        <v>1679</v>
      </c>
      <c r="J84" s="601" t="s">
        <v>25</v>
      </c>
      <c r="K84" s="589">
        <v>13.75</v>
      </c>
      <c r="L84" s="132">
        <f t="shared" si="1"/>
        <v>165</v>
      </c>
      <c r="M84" s="601" t="s">
        <v>1679</v>
      </c>
      <c r="N84" s="591" t="s">
        <v>25</v>
      </c>
      <c r="O84" s="592" t="s">
        <v>1485</v>
      </c>
      <c r="P84" s="123"/>
    </row>
    <row r="85" ht="24.6" customHeight="1" spans="1:16">
      <c r="A85" s="598" t="s">
        <v>19</v>
      </c>
      <c r="B85" s="598" t="s">
        <v>1481</v>
      </c>
      <c r="C85" s="598" t="s">
        <v>310</v>
      </c>
      <c r="D85" s="598" t="s">
        <v>1680</v>
      </c>
      <c r="E85" s="598">
        <v>44</v>
      </c>
      <c r="F85" s="598"/>
      <c r="G85" s="599">
        <v>15</v>
      </c>
      <c r="H85" s="600" t="s">
        <v>1678</v>
      </c>
      <c r="I85" s="601" t="s">
        <v>1679</v>
      </c>
      <c r="J85" s="601" t="s">
        <v>25</v>
      </c>
      <c r="K85" s="589">
        <v>13.75</v>
      </c>
      <c r="L85" s="132">
        <f t="shared" si="1"/>
        <v>206.25</v>
      </c>
      <c r="M85" s="601" t="s">
        <v>1679</v>
      </c>
      <c r="N85" s="591" t="s">
        <v>25</v>
      </c>
      <c r="O85" s="592" t="s">
        <v>1485</v>
      </c>
      <c r="P85" s="123"/>
    </row>
    <row r="86" ht="24.6" customHeight="1" spans="1:16">
      <c r="A86" s="598" t="s">
        <v>19</v>
      </c>
      <c r="B86" s="598" t="s">
        <v>1481</v>
      </c>
      <c r="C86" s="598" t="s">
        <v>310</v>
      </c>
      <c r="D86" s="598" t="s">
        <v>1681</v>
      </c>
      <c r="E86" s="598">
        <v>43</v>
      </c>
      <c r="F86" s="598"/>
      <c r="G86" s="599">
        <v>15</v>
      </c>
      <c r="H86" s="600" t="s">
        <v>1678</v>
      </c>
      <c r="I86" s="601" t="s">
        <v>1679</v>
      </c>
      <c r="J86" s="601" t="s">
        <v>25</v>
      </c>
      <c r="K86" s="589">
        <v>13.75</v>
      </c>
      <c r="L86" s="132">
        <f t="shared" si="1"/>
        <v>206.25</v>
      </c>
      <c r="M86" s="601" t="s">
        <v>1679</v>
      </c>
      <c r="N86" s="591" t="s">
        <v>25</v>
      </c>
      <c r="O86" s="592" t="s">
        <v>1485</v>
      </c>
      <c r="P86" s="123"/>
    </row>
    <row r="87" ht="24.6" customHeight="1" spans="1:16">
      <c r="A87" s="598" t="s">
        <v>19</v>
      </c>
      <c r="B87" s="598" t="s">
        <v>1481</v>
      </c>
      <c r="C87" s="598" t="s">
        <v>310</v>
      </c>
      <c r="D87" s="598" t="s">
        <v>1682</v>
      </c>
      <c r="E87" s="598">
        <v>74</v>
      </c>
      <c r="F87" s="598"/>
      <c r="G87" s="599">
        <v>47</v>
      </c>
      <c r="H87" s="600" t="s">
        <v>1683</v>
      </c>
      <c r="I87" s="601" t="s">
        <v>1684</v>
      </c>
      <c r="J87" s="601" t="s">
        <v>25</v>
      </c>
      <c r="K87" s="589">
        <v>13.75</v>
      </c>
      <c r="L87" s="132">
        <f t="shared" si="1"/>
        <v>646.25</v>
      </c>
      <c r="M87" s="601" t="s">
        <v>1685</v>
      </c>
      <c r="N87" s="591" t="s">
        <v>25</v>
      </c>
      <c r="O87" s="592" t="s">
        <v>1485</v>
      </c>
      <c r="P87" s="123"/>
    </row>
    <row r="88" ht="24.6" customHeight="1" spans="1:16">
      <c r="A88" s="598" t="s">
        <v>19</v>
      </c>
      <c r="B88" s="598" t="s">
        <v>1481</v>
      </c>
      <c r="C88" s="598" t="s">
        <v>310</v>
      </c>
      <c r="D88" s="598" t="s">
        <v>1686</v>
      </c>
      <c r="E88" s="598">
        <v>5</v>
      </c>
      <c r="F88" s="598"/>
      <c r="G88" s="599">
        <v>70</v>
      </c>
      <c r="H88" s="600" t="s">
        <v>1683</v>
      </c>
      <c r="I88" s="601" t="s">
        <v>1684</v>
      </c>
      <c r="J88" s="601" t="s">
        <v>25</v>
      </c>
      <c r="K88" s="589">
        <v>13.75</v>
      </c>
      <c r="L88" s="132">
        <f t="shared" si="1"/>
        <v>962.5</v>
      </c>
      <c r="M88" s="601" t="s">
        <v>1685</v>
      </c>
      <c r="N88" s="591" t="s">
        <v>25</v>
      </c>
      <c r="O88" s="592" t="s">
        <v>1485</v>
      </c>
      <c r="P88" s="123"/>
    </row>
    <row r="89" ht="24.6" customHeight="1" spans="1:16">
      <c r="A89" s="598" t="s">
        <v>19</v>
      </c>
      <c r="B89" s="598" t="s">
        <v>1481</v>
      </c>
      <c r="C89" s="598" t="s">
        <v>310</v>
      </c>
      <c r="D89" s="598" t="s">
        <v>1687</v>
      </c>
      <c r="E89" s="598">
        <v>58</v>
      </c>
      <c r="F89" s="598"/>
      <c r="G89" s="599">
        <v>28</v>
      </c>
      <c r="H89" s="600" t="s">
        <v>1683</v>
      </c>
      <c r="I89" s="601" t="s">
        <v>1684</v>
      </c>
      <c r="J89" s="601" t="s">
        <v>25</v>
      </c>
      <c r="K89" s="589">
        <v>13.75</v>
      </c>
      <c r="L89" s="132">
        <f t="shared" si="1"/>
        <v>385</v>
      </c>
      <c r="M89" s="601" t="s">
        <v>1685</v>
      </c>
      <c r="N89" s="591" t="s">
        <v>25</v>
      </c>
      <c r="O89" s="592" t="s">
        <v>1485</v>
      </c>
      <c r="P89" s="123"/>
    </row>
    <row r="90" ht="24.6" customHeight="1" spans="1:16">
      <c r="A90" s="598" t="s">
        <v>19</v>
      </c>
      <c r="B90" s="598" t="s">
        <v>1481</v>
      </c>
      <c r="C90" s="598" t="s">
        <v>310</v>
      </c>
      <c r="D90" s="598" t="s">
        <v>1688</v>
      </c>
      <c r="E90" s="598">
        <v>23</v>
      </c>
      <c r="F90" s="598"/>
      <c r="G90" s="599">
        <v>28</v>
      </c>
      <c r="H90" s="600" t="s">
        <v>1689</v>
      </c>
      <c r="I90" s="601" t="s">
        <v>1690</v>
      </c>
      <c r="J90" s="601" t="s">
        <v>25</v>
      </c>
      <c r="K90" s="589">
        <v>13.75</v>
      </c>
      <c r="L90" s="132">
        <f t="shared" si="1"/>
        <v>385</v>
      </c>
      <c r="M90" s="601" t="s">
        <v>1690</v>
      </c>
      <c r="N90" s="591" t="s">
        <v>25</v>
      </c>
      <c r="O90" s="592" t="s">
        <v>1485</v>
      </c>
      <c r="P90" s="123"/>
    </row>
    <row r="91" ht="24.6" customHeight="1" spans="1:16">
      <c r="A91" s="598" t="s">
        <v>19</v>
      </c>
      <c r="B91" s="598" t="s">
        <v>1481</v>
      </c>
      <c r="C91" s="598" t="s">
        <v>310</v>
      </c>
      <c r="D91" s="598" t="s">
        <v>568</v>
      </c>
      <c r="E91" s="598">
        <v>20</v>
      </c>
      <c r="F91" s="598"/>
      <c r="G91" s="599">
        <v>7</v>
      </c>
      <c r="H91" s="600" t="s">
        <v>1689</v>
      </c>
      <c r="I91" s="601" t="s">
        <v>1690</v>
      </c>
      <c r="J91" s="601" t="s">
        <v>25</v>
      </c>
      <c r="K91" s="589">
        <v>13.75</v>
      </c>
      <c r="L91" s="132">
        <f t="shared" si="1"/>
        <v>96.25</v>
      </c>
      <c r="M91" s="601" t="s">
        <v>1690</v>
      </c>
      <c r="N91" s="591" t="s">
        <v>25</v>
      </c>
      <c r="O91" s="592" t="s">
        <v>1485</v>
      </c>
      <c r="P91" s="123"/>
    </row>
    <row r="92" ht="24.6" customHeight="1" spans="1:16">
      <c r="A92" s="598" t="s">
        <v>19</v>
      </c>
      <c r="B92" s="598" t="s">
        <v>1481</v>
      </c>
      <c r="C92" s="598" t="s">
        <v>310</v>
      </c>
      <c r="D92" s="598" t="s">
        <v>39</v>
      </c>
      <c r="E92" s="598">
        <v>72</v>
      </c>
      <c r="F92" s="598"/>
      <c r="G92" s="599">
        <v>27</v>
      </c>
      <c r="H92" s="600" t="s">
        <v>1691</v>
      </c>
      <c r="I92" s="601" t="s">
        <v>1692</v>
      </c>
      <c r="J92" s="601" t="s">
        <v>25</v>
      </c>
      <c r="K92" s="589">
        <v>13.75</v>
      </c>
      <c r="L92" s="132">
        <f t="shared" si="1"/>
        <v>371.25</v>
      </c>
      <c r="M92" s="601" t="s">
        <v>1692</v>
      </c>
      <c r="N92" s="591" t="s">
        <v>25</v>
      </c>
      <c r="O92" s="592" t="s">
        <v>1485</v>
      </c>
      <c r="P92" s="123"/>
    </row>
    <row r="93" ht="24.6" customHeight="1" spans="1:16">
      <c r="A93" s="598" t="s">
        <v>19</v>
      </c>
      <c r="B93" s="598" t="s">
        <v>1481</v>
      </c>
      <c r="C93" s="598" t="s">
        <v>310</v>
      </c>
      <c r="D93" s="598" t="s">
        <v>1682</v>
      </c>
      <c r="E93" s="598">
        <v>73</v>
      </c>
      <c r="F93" s="598"/>
      <c r="G93" s="599">
        <v>51</v>
      </c>
      <c r="H93" s="600" t="s">
        <v>1691</v>
      </c>
      <c r="I93" s="601" t="s">
        <v>1692</v>
      </c>
      <c r="J93" s="601" t="s">
        <v>25</v>
      </c>
      <c r="K93" s="589">
        <v>13.75</v>
      </c>
      <c r="L93" s="132">
        <f t="shared" si="1"/>
        <v>701.25</v>
      </c>
      <c r="M93" s="601" t="s">
        <v>1692</v>
      </c>
      <c r="N93" s="591" t="s">
        <v>25</v>
      </c>
      <c r="O93" s="592" t="s">
        <v>1485</v>
      </c>
      <c r="P93" s="123"/>
    </row>
    <row r="94" ht="24.6" customHeight="1" spans="1:16">
      <c r="A94" s="598" t="s">
        <v>19</v>
      </c>
      <c r="B94" s="598" t="s">
        <v>1481</v>
      </c>
      <c r="C94" s="598" t="s">
        <v>310</v>
      </c>
      <c r="D94" s="598" t="s">
        <v>1693</v>
      </c>
      <c r="E94" s="598">
        <v>9</v>
      </c>
      <c r="F94" s="598"/>
      <c r="G94" s="599">
        <v>42</v>
      </c>
      <c r="H94" s="600" t="s">
        <v>1694</v>
      </c>
      <c r="I94" s="601" t="s">
        <v>1695</v>
      </c>
      <c r="J94" s="601" t="s">
        <v>25</v>
      </c>
      <c r="K94" s="589">
        <v>13.75</v>
      </c>
      <c r="L94" s="132">
        <f t="shared" si="1"/>
        <v>577.5</v>
      </c>
      <c r="M94" s="601" t="s">
        <v>1695</v>
      </c>
      <c r="N94" s="591" t="s">
        <v>25</v>
      </c>
      <c r="O94" s="592" t="s">
        <v>1485</v>
      </c>
      <c r="P94" s="123"/>
    </row>
    <row r="95" ht="24.6" customHeight="1" spans="1:16">
      <c r="A95" s="598" t="s">
        <v>19</v>
      </c>
      <c r="B95" s="598" t="s">
        <v>1481</v>
      </c>
      <c r="C95" s="598" t="s">
        <v>310</v>
      </c>
      <c r="D95" s="598" t="s">
        <v>1696</v>
      </c>
      <c r="E95" s="598">
        <v>56</v>
      </c>
      <c r="F95" s="598"/>
      <c r="G95" s="599">
        <v>66</v>
      </c>
      <c r="H95" s="600" t="s">
        <v>1694</v>
      </c>
      <c r="I95" s="601" t="s">
        <v>1695</v>
      </c>
      <c r="J95" s="601" t="s">
        <v>25</v>
      </c>
      <c r="K95" s="589">
        <v>13.75</v>
      </c>
      <c r="L95" s="132">
        <f t="shared" si="1"/>
        <v>907.5</v>
      </c>
      <c r="M95" s="601" t="s">
        <v>1695</v>
      </c>
      <c r="N95" s="591" t="s">
        <v>25</v>
      </c>
      <c r="O95" s="592" t="s">
        <v>1485</v>
      </c>
      <c r="P95" s="123"/>
    </row>
    <row r="96" ht="24.6" customHeight="1" spans="1:16">
      <c r="A96" s="598" t="s">
        <v>19</v>
      </c>
      <c r="B96" s="598" t="s">
        <v>1481</v>
      </c>
      <c r="C96" s="598" t="s">
        <v>310</v>
      </c>
      <c r="D96" s="598" t="s">
        <v>1697</v>
      </c>
      <c r="E96" s="598">
        <v>8</v>
      </c>
      <c r="F96" s="598"/>
      <c r="G96" s="599">
        <v>145</v>
      </c>
      <c r="H96" s="600" t="s">
        <v>1698</v>
      </c>
      <c r="I96" s="601" t="s">
        <v>1699</v>
      </c>
      <c r="J96" s="601" t="s">
        <v>25</v>
      </c>
      <c r="K96" s="589">
        <v>13.75</v>
      </c>
      <c r="L96" s="132">
        <f t="shared" si="1"/>
        <v>1993.75</v>
      </c>
      <c r="M96" s="601" t="s">
        <v>1699</v>
      </c>
      <c r="N96" s="591" t="s">
        <v>25</v>
      </c>
      <c r="O96" s="592" t="s">
        <v>1485</v>
      </c>
      <c r="P96" s="123"/>
    </row>
    <row r="97" ht="24.6" customHeight="1" spans="1:16">
      <c r="A97" s="598" t="s">
        <v>19</v>
      </c>
      <c r="B97" s="598" t="s">
        <v>1481</v>
      </c>
      <c r="C97" s="598" t="s">
        <v>310</v>
      </c>
      <c r="D97" s="598" t="s">
        <v>1700</v>
      </c>
      <c r="E97" s="598">
        <v>67</v>
      </c>
      <c r="F97" s="598"/>
      <c r="G97" s="599">
        <v>20</v>
      </c>
      <c r="H97" s="600" t="s">
        <v>1701</v>
      </c>
      <c r="I97" s="601" t="s">
        <v>1702</v>
      </c>
      <c r="J97" s="601" t="s">
        <v>64</v>
      </c>
      <c r="K97" s="589">
        <v>13.75</v>
      </c>
      <c r="L97" s="132">
        <f t="shared" si="1"/>
        <v>275</v>
      </c>
      <c r="M97" s="601" t="s">
        <v>1702</v>
      </c>
      <c r="N97" s="591" t="s">
        <v>25</v>
      </c>
      <c r="O97" s="592" t="s">
        <v>1485</v>
      </c>
      <c r="P97" s="123"/>
    </row>
    <row r="98" ht="24.6" customHeight="1" spans="1:16">
      <c r="A98" s="598" t="s">
        <v>19</v>
      </c>
      <c r="B98" s="598" t="s">
        <v>1481</v>
      </c>
      <c r="C98" s="598" t="s">
        <v>310</v>
      </c>
      <c r="D98" s="598" t="s">
        <v>1703</v>
      </c>
      <c r="E98" s="598">
        <v>66</v>
      </c>
      <c r="F98" s="598"/>
      <c r="G98" s="599">
        <v>7</v>
      </c>
      <c r="H98" s="600" t="s">
        <v>1704</v>
      </c>
      <c r="I98" s="601" t="s">
        <v>1702</v>
      </c>
      <c r="J98" s="601" t="s">
        <v>64</v>
      </c>
      <c r="K98" s="589">
        <v>13.75</v>
      </c>
      <c r="L98" s="132">
        <f t="shared" si="1"/>
        <v>96.25</v>
      </c>
      <c r="M98" s="601" t="s">
        <v>1702</v>
      </c>
      <c r="N98" s="591" t="s">
        <v>25</v>
      </c>
      <c r="O98" s="592" t="s">
        <v>1485</v>
      </c>
      <c r="P98" s="123"/>
    </row>
    <row r="99" ht="24.6" customHeight="1" spans="1:16">
      <c r="A99" s="598" t="s">
        <v>19</v>
      </c>
      <c r="B99" s="598" t="s">
        <v>1481</v>
      </c>
      <c r="C99" s="598" t="s">
        <v>310</v>
      </c>
      <c r="D99" s="598" t="s">
        <v>1705</v>
      </c>
      <c r="E99" s="598">
        <v>84</v>
      </c>
      <c r="F99" s="598"/>
      <c r="G99" s="599">
        <v>12</v>
      </c>
      <c r="H99" s="600" t="s">
        <v>1706</v>
      </c>
      <c r="I99" s="601" t="s">
        <v>1707</v>
      </c>
      <c r="J99" s="601" t="s">
        <v>25</v>
      </c>
      <c r="K99" s="589">
        <v>13.75</v>
      </c>
      <c r="L99" s="132">
        <f t="shared" si="1"/>
        <v>165</v>
      </c>
      <c r="M99" s="601" t="s">
        <v>1707</v>
      </c>
      <c r="N99" s="591" t="s">
        <v>25</v>
      </c>
      <c r="O99" s="592" t="s">
        <v>1485</v>
      </c>
      <c r="P99" s="123"/>
    </row>
    <row r="100" ht="24.6" customHeight="1" spans="1:16">
      <c r="A100" s="598" t="s">
        <v>19</v>
      </c>
      <c r="B100" s="598" t="s">
        <v>1481</v>
      </c>
      <c r="C100" s="598" t="s">
        <v>310</v>
      </c>
      <c r="D100" s="598" t="s">
        <v>1708</v>
      </c>
      <c r="E100" s="598">
        <v>88</v>
      </c>
      <c r="F100" s="598"/>
      <c r="G100" s="599">
        <v>16</v>
      </c>
      <c r="H100" s="600" t="s">
        <v>1706</v>
      </c>
      <c r="I100" s="601" t="s">
        <v>1707</v>
      </c>
      <c r="J100" s="601" t="s">
        <v>25</v>
      </c>
      <c r="K100" s="589">
        <v>13.75</v>
      </c>
      <c r="L100" s="132">
        <f t="shared" si="1"/>
        <v>220</v>
      </c>
      <c r="M100" s="601" t="s">
        <v>1707</v>
      </c>
      <c r="N100" s="591" t="s">
        <v>25</v>
      </c>
      <c r="O100" s="592" t="s">
        <v>1485</v>
      </c>
      <c r="P100" s="123"/>
    </row>
    <row r="101" ht="24.6" customHeight="1" spans="1:16">
      <c r="A101" s="598" t="s">
        <v>19</v>
      </c>
      <c r="B101" s="598" t="s">
        <v>1481</v>
      </c>
      <c r="C101" s="598" t="s">
        <v>310</v>
      </c>
      <c r="D101" s="598" t="s">
        <v>1708</v>
      </c>
      <c r="E101" s="598">
        <v>87</v>
      </c>
      <c r="F101" s="598"/>
      <c r="G101" s="599">
        <v>12</v>
      </c>
      <c r="H101" s="600" t="s">
        <v>1709</v>
      </c>
      <c r="I101" s="601" t="s">
        <v>1710</v>
      </c>
      <c r="J101" s="601" t="s">
        <v>25</v>
      </c>
      <c r="K101" s="589">
        <v>13.75</v>
      </c>
      <c r="L101" s="132">
        <f t="shared" si="1"/>
        <v>165</v>
      </c>
      <c r="M101" s="601" t="s">
        <v>1710</v>
      </c>
      <c r="N101" s="591" t="s">
        <v>25</v>
      </c>
      <c r="O101" s="592" t="s">
        <v>1485</v>
      </c>
      <c r="P101" s="123"/>
    </row>
    <row r="102" ht="24.6" customHeight="1" spans="1:16">
      <c r="A102" s="598" t="s">
        <v>19</v>
      </c>
      <c r="B102" s="598" t="s">
        <v>1481</v>
      </c>
      <c r="C102" s="598" t="s">
        <v>310</v>
      </c>
      <c r="D102" s="598" t="s">
        <v>1705</v>
      </c>
      <c r="E102" s="598">
        <v>85</v>
      </c>
      <c r="F102" s="598"/>
      <c r="G102" s="599">
        <v>7</v>
      </c>
      <c r="H102" s="600" t="s">
        <v>1709</v>
      </c>
      <c r="I102" s="601" t="s">
        <v>1710</v>
      </c>
      <c r="J102" s="601" t="s">
        <v>25</v>
      </c>
      <c r="K102" s="589">
        <v>13.75</v>
      </c>
      <c r="L102" s="132">
        <f t="shared" si="1"/>
        <v>96.25</v>
      </c>
      <c r="M102" s="601" t="s">
        <v>1710</v>
      </c>
      <c r="N102" s="591" t="s">
        <v>25</v>
      </c>
      <c r="O102" s="592" t="s">
        <v>1485</v>
      </c>
      <c r="P102" s="123"/>
    </row>
    <row r="103" ht="24.6" customHeight="1" spans="1:16">
      <c r="A103" s="598" t="s">
        <v>19</v>
      </c>
      <c r="B103" s="598" t="s">
        <v>1481</v>
      </c>
      <c r="C103" s="598" t="s">
        <v>310</v>
      </c>
      <c r="D103" s="598" t="s">
        <v>1711</v>
      </c>
      <c r="E103" s="598">
        <v>83</v>
      </c>
      <c r="F103" s="598"/>
      <c r="G103" s="599">
        <v>13</v>
      </c>
      <c r="H103" s="600" t="s">
        <v>1709</v>
      </c>
      <c r="I103" s="601" t="s">
        <v>1710</v>
      </c>
      <c r="J103" s="601" t="s">
        <v>25</v>
      </c>
      <c r="K103" s="589">
        <v>13.75</v>
      </c>
      <c r="L103" s="132">
        <f t="shared" si="1"/>
        <v>178.75</v>
      </c>
      <c r="M103" s="601" t="s">
        <v>1710</v>
      </c>
      <c r="N103" s="591" t="s">
        <v>25</v>
      </c>
      <c r="O103" s="592" t="s">
        <v>1485</v>
      </c>
      <c r="P103" s="123"/>
    </row>
    <row r="104" ht="24.6" customHeight="1" spans="1:16">
      <c r="A104" s="598" t="s">
        <v>19</v>
      </c>
      <c r="B104" s="598" t="s">
        <v>1481</v>
      </c>
      <c r="C104" s="598" t="s">
        <v>310</v>
      </c>
      <c r="D104" s="598" t="s">
        <v>1712</v>
      </c>
      <c r="E104" s="598">
        <v>69</v>
      </c>
      <c r="F104" s="598"/>
      <c r="G104" s="599">
        <v>23</v>
      </c>
      <c r="H104" s="600" t="s">
        <v>1713</v>
      </c>
      <c r="I104" s="601" t="s">
        <v>1714</v>
      </c>
      <c r="J104" s="601" t="s">
        <v>25</v>
      </c>
      <c r="K104" s="589">
        <v>13.75</v>
      </c>
      <c r="L104" s="132">
        <f t="shared" si="1"/>
        <v>316.25</v>
      </c>
      <c r="M104" s="601" t="s">
        <v>1714</v>
      </c>
      <c r="N104" s="591" t="s">
        <v>25</v>
      </c>
      <c r="O104" s="592" t="s">
        <v>1485</v>
      </c>
      <c r="P104" s="123"/>
    </row>
    <row r="105" ht="24.6" customHeight="1" spans="1:16">
      <c r="A105" s="598" t="s">
        <v>19</v>
      </c>
      <c r="B105" s="598" t="s">
        <v>1481</v>
      </c>
      <c r="C105" s="598" t="s">
        <v>310</v>
      </c>
      <c r="D105" s="598" t="s">
        <v>1715</v>
      </c>
      <c r="E105" s="598">
        <v>79</v>
      </c>
      <c r="F105" s="598"/>
      <c r="G105" s="599">
        <v>20</v>
      </c>
      <c r="H105" s="600" t="s">
        <v>1713</v>
      </c>
      <c r="I105" s="601" t="s">
        <v>1714</v>
      </c>
      <c r="J105" s="601" t="s">
        <v>25</v>
      </c>
      <c r="K105" s="589">
        <v>13.75</v>
      </c>
      <c r="L105" s="132">
        <f t="shared" si="1"/>
        <v>275</v>
      </c>
      <c r="M105" s="601" t="s">
        <v>1714</v>
      </c>
      <c r="N105" s="591" t="s">
        <v>25</v>
      </c>
      <c r="O105" s="592" t="s">
        <v>1485</v>
      </c>
      <c r="P105" s="123"/>
    </row>
    <row r="106" ht="24.6" customHeight="1" spans="1:16">
      <c r="A106" s="598" t="s">
        <v>19</v>
      </c>
      <c r="B106" s="598" t="s">
        <v>1481</v>
      </c>
      <c r="C106" s="598" t="s">
        <v>310</v>
      </c>
      <c r="D106" s="598" t="s">
        <v>1665</v>
      </c>
      <c r="E106" s="598">
        <v>3</v>
      </c>
      <c r="F106" s="598"/>
      <c r="G106" s="599">
        <v>51.27</v>
      </c>
      <c r="H106" s="600" t="s">
        <v>1716</v>
      </c>
      <c r="I106" s="601" t="s">
        <v>1717</v>
      </c>
      <c r="J106" s="601" t="s">
        <v>64</v>
      </c>
      <c r="K106" s="589">
        <v>13.75</v>
      </c>
      <c r="L106" s="132">
        <f t="shared" si="1"/>
        <v>704.9625</v>
      </c>
      <c r="M106" s="601" t="s">
        <v>1717</v>
      </c>
      <c r="N106" s="591" t="s">
        <v>25</v>
      </c>
      <c r="O106" s="592" t="s">
        <v>1485</v>
      </c>
      <c r="P106" s="123"/>
    </row>
    <row r="107" ht="24.6" customHeight="1" spans="1:16">
      <c r="A107" s="598" t="s">
        <v>19</v>
      </c>
      <c r="B107" s="598" t="s">
        <v>1481</v>
      </c>
      <c r="C107" s="598" t="s">
        <v>310</v>
      </c>
      <c r="D107" s="598" t="s">
        <v>1718</v>
      </c>
      <c r="E107" s="598">
        <v>96</v>
      </c>
      <c r="F107" s="598"/>
      <c r="G107" s="599">
        <v>14</v>
      </c>
      <c r="H107" s="600" t="s">
        <v>1716</v>
      </c>
      <c r="I107" s="601" t="s">
        <v>1717</v>
      </c>
      <c r="J107" s="601" t="s">
        <v>64</v>
      </c>
      <c r="K107" s="589">
        <v>13.75</v>
      </c>
      <c r="L107" s="132">
        <f t="shared" si="1"/>
        <v>192.5</v>
      </c>
      <c r="M107" s="601" t="s">
        <v>1717</v>
      </c>
      <c r="N107" s="591" t="s">
        <v>25</v>
      </c>
      <c r="O107" s="592" t="s">
        <v>1485</v>
      </c>
      <c r="P107" s="123"/>
    </row>
    <row r="108" ht="24.6" customHeight="1" spans="1:16">
      <c r="A108" s="598" t="s">
        <v>19</v>
      </c>
      <c r="B108" s="598" t="s">
        <v>1481</v>
      </c>
      <c r="C108" s="598" t="s">
        <v>310</v>
      </c>
      <c r="D108" s="598" t="s">
        <v>1666</v>
      </c>
      <c r="E108" s="598">
        <v>65</v>
      </c>
      <c r="F108" s="598"/>
      <c r="G108" s="599">
        <v>21</v>
      </c>
      <c r="H108" s="600" t="s">
        <v>1719</v>
      </c>
      <c r="I108" s="601" t="s">
        <v>1720</v>
      </c>
      <c r="J108" s="601" t="s">
        <v>25</v>
      </c>
      <c r="K108" s="589">
        <v>13.75</v>
      </c>
      <c r="L108" s="132">
        <f t="shared" si="1"/>
        <v>288.75</v>
      </c>
      <c r="M108" s="601" t="s">
        <v>1720</v>
      </c>
      <c r="N108" s="591" t="s">
        <v>25</v>
      </c>
      <c r="O108" s="592" t="s">
        <v>1485</v>
      </c>
      <c r="P108" s="123"/>
    </row>
    <row r="109" ht="24.6" customHeight="1" spans="1:16">
      <c r="A109" s="598" t="s">
        <v>19</v>
      </c>
      <c r="B109" s="598" t="s">
        <v>1481</v>
      </c>
      <c r="C109" s="598" t="s">
        <v>310</v>
      </c>
      <c r="D109" s="598" t="s">
        <v>1721</v>
      </c>
      <c r="E109" s="598">
        <v>39</v>
      </c>
      <c r="F109" s="598"/>
      <c r="G109" s="599">
        <v>23</v>
      </c>
      <c r="H109" s="600" t="s">
        <v>1722</v>
      </c>
      <c r="I109" s="601" t="s">
        <v>1723</v>
      </c>
      <c r="J109" s="601" t="s">
        <v>25</v>
      </c>
      <c r="K109" s="589">
        <v>13.75</v>
      </c>
      <c r="L109" s="132">
        <f t="shared" si="1"/>
        <v>316.25</v>
      </c>
      <c r="M109" s="601" t="s">
        <v>1723</v>
      </c>
      <c r="N109" s="591" t="s">
        <v>25</v>
      </c>
      <c r="O109" s="592" t="s">
        <v>1485</v>
      </c>
      <c r="P109" s="123"/>
    </row>
    <row r="110" ht="24.6" customHeight="1" spans="1:16">
      <c r="A110" s="598" t="s">
        <v>19</v>
      </c>
      <c r="B110" s="598" t="s">
        <v>1481</v>
      </c>
      <c r="C110" s="598" t="s">
        <v>310</v>
      </c>
      <c r="D110" s="598" t="s">
        <v>1721</v>
      </c>
      <c r="E110" s="598">
        <v>40</v>
      </c>
      <c r="F110" s="598"/>
      <c r="G110" s="599">
        <v>23</v>
      </c>
      <c r="H110" s="600" t="s">
        <v>1724</v>
      </c>
      <c r="I110" s="601" t="s">
        <v>1725</v>
      </c>
      <c r="J110" s="601" t="s">
        <v>64</v>
      </c>
      <c r="K110" s="589">
        <v>13.75</v>
      </c>
      <c r="L110" s="132">
        <f t="shared" si="1"/>
        <v>316.25</v>
      </c>
      <c r="M110" s="601" t="s">
        <v>1725</v>
      </c>
      <c r="N110" s="591" t="s">
        <v>25</v>
      </c>
      <c r="O110" s="592" t="s">
        <v>1485</v>
      </c>
      <c r="P110" s="123"/>
    </row>
    <row r="111" ht="24.6" customHeight="1" spans="1:16">
      <c r="A111" s="598" t="s">
        <v>19</v>
      </c>
      <c r="B111" s="598" t="s">
        <v>1481</v>
      </c>
      <c r="C111" s="598" t="s">
        <v>310</v>
      </c>
      <c r="D111" s="598" t="s">
        <v>1721</v>
      </c>
      <c r="E111" s="598">
        <v>41</v>
      </c>
      <c r="F111" s="598"/>
      <c r="G111" s="599">
        <v>20</v>
      </c>
      <c r="H111" s="600" t="s">
        <v>1726</v>
      </c>
      <c r="I111" s="601" t="s">
        <v>1727</v>
      </c>
      <c r="J111" s="601" t="s">
        <v>25</v>
      </c>
      <c r="K111" s="589">
        <v>13.75</v>
      </c>
      <c r="L111" s="132">
        <f t="shared" si="1"/>
        <v>275</v>
      </c>
      <c r="M111" s="601" t="s">
        <v>1727</v>
      </c>
      <c r="N111" s="591" t="s">
        <v>25</v>
      </c>
      <c r="O111" s="592" t="s">
        <v>1485</v>
      </c>
      <c r="P111" s="123"/>
    </row>
    <row r="112" ht="24.6" customHeight="1" spans="1:16">
      <c r="A112" s="598" t="s">
        <v>19</v>
      </c>
      <c r="B112" s="598" t="s">
        <v>1481</v>
      </c>
      <c r="C112" s="598" t="s">
        <v>310</v>
      </c>
      <c r="D112" s="598" t="s">
        <v>1721</v>
      </c>
      <c r="E112" s="598">
        <v>53</v>
      </c>
      <c r="F112" s="598"/>
      <c r="G112" s="599">
        <v>32</v>
      </c>
      <c r="H112" s="600" t="s">
        <v>1728</v>
      </c>
      <c r="I112" s="601" t="s">
        <v>1729</v>
      </c>
      <c r="J112" s="601" t="s">
        <v>64</v>
      </c>
      <c r="K112" s="589">
        <v>13.75</v>
      </c>
      <c r="L112" s="132">
        <f t="shared" si="1"/>
        <v>440</v>
      </c>
      <c r="M112" s="601" t="s">
        <v>1729</v>
      </c>
      <c r="N112" s="591" t="s">
        <v>25</v>
      </c>
      <c r="O112" s="592" t="s">
        <v>1485</v>
      </c>
      <c r="P112" s="123"/>
    </row>
    <row r="113" ht="24.6" customHeight="1" spans="1:16">
      <c r="A113" s="598" t="s">
        <v>19</v>
      </c>
      <c r="B113" s="598" t="s">
        <v>1481</v>
      </c>
      <c r="C113" s="598" t="s">
        <v>310</v>
      </c>
      <c r="D113" s="598" t="s">
        <v>1730</v>
      </c>
      <c r="E113" s="598">
        <v>55</v>
      </c>
      <c r="F113" s="598"/>
      <c r="G113" s="599">
        <v>4</v>
      </c>
      <c r="H113" s="600" t="s">
        <v>1728</v>
      </c>
      <c r="I113" s="601" t="s">
        <v>1729</v>
      </c>
      <c r="J113" s="601" t="s">
        <v>64</v>
      </c>
      <c r="K113" s="589">
        <v>13.75</v>
      </c>
      <c r="L113" s="132">
        <f t="shared" si="1"/>
        <v>55</v>
      </c>
      <c r="M113" s="601" t="s">
        <v>1729</v>
      </c>
      <c r="N113" s="591" t="s">
        <v>25</v>
      </c>
      <c r="O113" s="592" t="s">
        <v>1485</v>
      </c>
      <c r="P113" s="123"/>
    </row>
    <row r="114" ht="24.6" customHeight="1" spans="1:16">
      <c r="A114" s="598" t="s">
        <v>19</v>
      </c>
      <c r="B114" s="598" t="s">
        <v>1481</v>
      </c>
      <c r="C114" s="598" t="s">
        <v>310</v>
      </c>
      <c r="D114" s="598" t="s">
        <v>1731</v>
      </c>
      <c r="E114" s="598">
        <v>54</v>
      </c>
      <c r="F114" s="598"/>
      <c r="G114" s="599">
        <v>76</v>
      </c>
      <c r="H114" s="600" t="s">
        <v>1728</v>
      </c>
      <c r="I114" s="601" t="s">
        <v>1729</v>
      </c>
      <c r="J114" s="601" t="s">
        <v>64</v>
      </c>
      <c r="K114" s="589">
        <v>13.75</v>
      </c>
      <c r="L114" s="132">
        <f t="shared" si="1"/>
        <v>1045</v>
      </c>
      <c r="M114" s="601" t="s">
        <v>1729</v>
      </c>
      <c r="N114" s="591" t="s">
        <v>25</v>
      </c>
      <c r="O114" s="592" t="s">
        <v>1485</v>
      </c>
      <c r="P114" s="123"/>
    </row>
    <row r="115" ht="24.6" customHeight="1" spans="1:16">
      <c r="A115" s="598" t="s">
        <v>19</v>
      </c>
      <c r="B115" s="598" t="s">
        <v>1481</v>
      </c>
      <c r="C115" s="598" t="s">
        <v>310</v>
      </c>
      <c r="D115" s="598" t="s">
        <v>1732</v>
      </c>
      <c r="E115" s="598">
        <v>76</v>
      </c>
      <c r="F115" s="598"/>
      <c r="G115" s="599">
        <v>50</v>
      </c>
      <c r="H115" s="600" t="s">
        <v>1733</v>
      </c>
      <c r="I115" s="601" t="s">
        <v>1734</v>
      </c>
      <c r="J115" s="601" t="s">
        <v>25</v>
      </c>
      <c r="K115" s="589">
        <v>13.75</v>
      </c>
      <c r="L115" s="132">
        <f t="shared" si="1"/>
        <v>687.5</v>
      </c>
      <c r="M115" s="601" t="s">
        <v>1734</v>
      </c>
      <c r="N115" s="591" t="s">
        <v>25</v>
      </c>
      <c r="O115" s="592" t="s">
        <v>1485</v>
      </c>
      <c r="P115" s="123"/>
    </row>
    <row r="116" ht="24.6" customHeight="1" spans="1:16">
      <c r="A116" s="598" t="s">
        <v>19</v>
      </c>
      <c r="B116" s="598" t="s">
        <v>1481</v>
      </c>
      <c r="C116" s="598" t="s">
        <v>310</v>
      </c>
      <c r="D116" s="598" t="s">
        <v>1735</v>
      </c>
      <c r="E116" s="598">
        <v>31</v>
      </c>
      <c r="F116" s="598"/>
      <c r="G116" s="599">
        <v>18.64</v>
      </c>
      <c r="H116" s="600" t="s">
        <v>1736</v>
      </c>
      <c r="I116" s="601" t="s">
        <v>1737</v>
      </c>
      <c r="J116" s="601" t="s">
        <v>25</v>
      </c>
      <c r="K116" s="589">
        <v>13.75</v>
      </c>
      <c r="L116" s="132">
        <f t="shared" si="1"/>
        <v>256.3</v>
      </c>
      <c r="M116" s="601" t="s">
        <v>1737</v>
      </c>
      <c r="N116" s="591" t="s">
        <v>25</v>
      </c>
      <c r="O116" s="592" t="s">
        <v>1485</v>
      </c>
      <c r="P116" s="123"/>
    </row>
    <row r="117" ht="24.6" customHeight="1" spans="1:16">
      <c r="A117" s="598" t="s">
        <v>19</v>
      </c>
      <c r="B117" s="598" t="s">
        <v>1481</v>
      </c>
      <c r="C117" s="598" t="s">
        <v>310</v>
      </c>
      <c r="D117" s="598" t="s">
        <v>1677</v>
      </c>
      <c r="E117" s="598">
        <v>37</v>
      </c>
      <c r="F117" s="598"/>
      <c r="G117" s="599">
        <v>10</v>
      </c>
      <c r="H117" s="600" t="s">
        <v>1736</v>
      </c>
      <c r="I117" s="601" t="s">
        <v>1737</v>
      </c>
      <c r="J117" s="601" t="s">
        <v>25</v>
      </c>
      <c r="K117" s="589">
        <v>13.75</v>
      </c>
      <c r="L117" s="132">
        <f t="shared" si="1"/>
        <v>137.5</v>
      </c>
      <c r="M117" s="601" t="s">
        <v>1737</v>
      </c>
      <c r="N117" s="591" t="s">
        <v>25</v>
      </c>
      <c r="O117" s="592" t="s">
        <v>1485</v>
      </c>
      <c r="P117" s="123"/>
    </row>
    <row r="118" ht="24.6" customHeight="1" spans="1:16">
      <c r="A118" s="598" t="s">
        <v>19</v>
      </c>
      <c r="B118" s="598" t="s">
        <v>1481</v>
      </c>
      <c r="C118" s="598" t="s">
        <v>310</v>
      </c>
      <c r="D118" s="598" t="s">
        <v>1680</v>
      </c>
      <c r="E118" s="598">
        <v>46</v>
      </c>
      <c r="F118" s="598"/>
      <c r="G118" s="599">
        <v>15</v>
      </c>
      <c r="H118" s="600" t="s">
        <v>1736</v>
      </c>
      <c r="I118" s="601" t="s">
        <v>1737</v>
      </c>
      <c r="J118" s="601" t="s">
        <v>25</v>
      </c>
      <c r="K118" s="589">
        <v>13.75</v>
      </c>
      <c r="L118" s="132">
        <f t="shared" si="1"/>
        <v>206.25</v>
      </c>
      <c r="M118" s="601" t="s">
        <v>1737</v>
      </c>
      <c r="N118" s="591" t="s">
        <v>25</v>
      </c>
      <c r="O118" s="592" t="s">
        <v>1485</v>
      </c>
      <c r="P118" s="123"/>
    </row>
    <row r="119" ht="24.6" customHeight="1" spans="1:16">
      <c r="A119" s="598" t="s">
        <v>19</v>
      </c>
      <c r="B119" s="598" t="s">
        <v>1481</v>
      </c>
      <c r="C119" s="598" t="s">
        <v>310</v>
      </c>
      <c r="D119" s="598" t="s">
        <v>1681</v>
      </c>
      <c r="E119" s="598">
        <v>45</v>
      </c>
      <c r="F119" s="598"/>
      <c r="G119" s="599">
        <v>15</v>
      </c>
      <c r="H119" s="600" t="s">
        <v>1736</v>
      </c>
      <c r="I119" s="601" t="s">
        <v>1737</v>
      </c>
      <c r="J119" s="601" t="s">
        <v>25</v>
      </c>
      <c r="K119" s="589">
        <v>13.75</v>
      </c>
      <c r="L119" s="132">
        <f t="shared" si="1"/>
        <v>206.25</v>
      </c>
      <c r="M119" s="601" t="s">
        <v>1737</v>
      </c>
      <c r="N119" s="591" t="s">
        <v>25</v>
      </c>
      <c r="O119" s="592" t="s">
        <v>1485</v>
      </c>
      <c r="P119" s="123"/>
    </row>
    <row r="120" ht="24.6" customHeight="1" spans="1:16">
      <c r="A120" s="598" t="s">
        <v>19</v>
      </c>
      <c r="B120" s="598" t="s">
        <v>1481</v>
      </c>
      <c r="C120" s="598" t="s">
        <v>310</v>
      </c>
      <c r="D120" s="598" t="s">
        <v>461</v>
      </c>
      <c r="E120" s="598">
        <v>94</v>
      </c>
      <c r="F120" s="598"/>
      <c r="G120" s="599">
        <v>15.17</v>
      </c>
      <c r="H120" s="600" t="s">
        <v>1738</v>
      </c>
      <c r="I120" s="601" t="s">
        <v>1739</v>
      </c>
      <c r="J120" s="601" t="s">
        <v>25</v>
      </c>
      <c r="K120" s="589">
        <v>13.75</v>
      </c>
      <c r="L120" s="132">
        <f t="shared" si="1"/>
        <v>208.5875</v>
      </c>
      <c r="M120" s="601" t="s">
        <v>1739</v>
      </c>
      <c r="N120" s="591" t="s">
        <v>25</v>
      </c>
      <c r="O120" s="592" t="s">
        <v>1485</v>
      </c>
      <c r="P120" s="123"/>
    </row>
    <row r="121" ht="24.6" customHeight="1" spans="1:16">
      <c r="A121" s="598" t="s">
        <v>19</v>
      </c>
      <c r="B121" s="598" t="s">
        <v>1481</v>
      </c>
      <c r="C121" s="598" t="s">
        <v>310</v>
      </c>
      <c r="D121" s="598" t="s">
        <v>1740</v>
      </c>
      <c r="E121" s="598">
        <v>7</v>
      </c>
      <c r="F121" s="598"/>
      <c r="G121" s="599">
        <v>9</v>
      </c>
      <c r="H121" s="600" t="s">
        <v>1738</v>
      </c>
      <c r="I121" s="601" t="s">
        <v>1739</v>
      </c>
      <c r="J121" s="601" t="s">
        <v>25</v>
      </c>
      <c r="K121" s="589">
        <v>13.75</v>
      </c>
      <c r="L121" s="132">
        <f t="shared" si="1"/>
        <v>123.75</v>
      </c>
      <c r="M121" s="601" t="s">
        <v>1739</v>
      </c>
      <c r="N121" s="591" t="s">
        <v>25</v>
      </c>
      <c r="O121" s="592" t="s">
        <v>1485</v>
      </c>
      <c r="P121" s="123"/>
    </row>
    <row r="122" ht="24.6" customHeight="1" spans="1:16">
      <c r="A122" s="598" t="s">
        <v>19</v>
      </c>
      <c r="B122" s="598" t="s">
        <v>1481</v>
      </c>
      <c r="C122" s="598" t="s">
        <v>310</v>
      </c>
      <c r="D122" s="598" t="s">
        <v>1741</v>
      </c>
      <c r="E122" s="598">
        <v>90</v>
      </c>
      <c r="F122" s="598"/>
      <c r="G122" s="599">
        <v>42</v>
      </c>
      <c r="H122" s="600" t="s">
        <v>1742</v>
      </c>
      <c r="I122" s="601" t="s">
        <v>1743</v>
      </c>
      <c r="J122" s="601" t="s">
        <v>25</v>
      </c>
      <c r="K122" s="589">
        <v>13.75</v>
      </c>
      <c r="L122" s="132">
        <f t="shared" si="1"/>
        <v>577.5</v>
      </c>
      <c r="M122" s="601" t="s">
        <v>1743</v>
      </c>
      <c r="N122" s="591" t="s">
        <v>25</v>
      </c>
      <c r="O122" s="592" t="s">
        <v>1485</v>
      </c>
      <c r="P122" s="123"/>
    </row>
    <row r="123" ht="24.6" customHeight="1" spans="1:16">
      <c r="A123" s="598" t="s">
        <v>19</v>
      </c>
      <c r="B123" s="598" t="s">
        <v>1481</v>
      </c>
      <c r="C123" s="598" t="s">
        <v>310</v>
      </c>
      <c r="D123" s="598" t="s">
        <v>1665</v>
      </c>
      <c r="E123" s="598">
        <v>1</v>
      </c>
      <c r="F123" s="598"/>
      <c r="G123" s="599">
        <v>36</v>
      </c>
      <c r="H123" s="600" t="s">
        <v>1744</v>
      </c>
      <c r="I123" s="601" t="s">
        <v>1745</v>
      </c>
      <c r="J123" s="601" t="s">
        <v>25</v>
      </c>
      <c r="K123" s="589">
        <v>13.75</v>
      </c>
      <c r="L123" s="132">
        <f t="shared" si="1"/>
        <v>495</v>
      </c>
      <c r="M123" s="601" t="s">
        <v>1745</v>
      </c>
      <c r="N123" s="591" t="s">
        <v>25</v>
      </c>
      <c r="O123" s="592" t="s">
        <v>1485</v>
      </c>
      <c r="P123" s="123"/>
    </row>
    <row r="124" ht="24.6" customHeight="1" spans="1:16">
      <c r="A124" s="598" t="s">
        <v>19</v>
      </c>
      <c r="B124" s="598" t="s">
        <v>1481</v>
      </c>
      <c r="C124" s="598" t="s">
        <v>310</v>
      </c>
      <c r="D124" s="598" t="s">
        <v>1746</v>
      </c>
      <c r="E124" s="598">
        <v>6</v>
      </c>
      <c r="F124" s="598"/>
      <c r="G124" s="599">
        <v>5</v>
      </c>
      <c r="H124" s="600" t="s">
        <v>1744</v>
      </c>
      <c r="I124" s="601" t="s">
        <v>1745</v>
      </c>
      <c r="J124" s="601" t="s">
        <v>25</v>
      </c>
      <c r="K124" s="589">
        <v>13.75</v>
      </c>
      <c r="L124" s="132">
        <f t="shared" si="1"/>
        <v>68.75</v>
      </c>
      <c r="M124" s="601" t="s">
        <v>1745</v>
      </c>
      <c r="N124" s="591" t="s">
        <v>25</v>
      </c>
      <c r="O124" s="592" t="s">
        <v>1485</v>
      </c>
      <c r="P124" s="123"/>
    </row>
    <row r="125" ht="24.6" customHeight="1" spans="1:16">
      <c r="A125" s="598" t="s">
        <v>19</v>
      </c>
      <c r="B125" s="598" t="s">
        <v>1481</v>
      </c>
      <c r="C125" s="598" t="s">
        <v>310</v>
      </c>
      <c r="D125" s="598" t="s">
        <v>1732</v>
      </c>
      <c r="E125" s="598">
        <v>78</v>
      </c>
      <c r="F125" s="598"/>
      <c r="G125" s="599">
        <v>20</v>
      </c>
      <c r="H125" s="600" t="s">
        <v>1747</v>
      </c>
      <c r="I125" s="601" t="s">
        <v>1748</v>
      </c>
      <c r="J125" s="601" t="s">
        <v>25</v>
      </c>
      <c r="K125" s="589">
        <v>13.75</v>
      </c>
      <c r="L125" s="132">
        <f t="shared" si="1"/>
        <v>275</v>
      </c>
      <c r="M125" s="601" t="s">
        <v>1748</v>
      </c>
      <c r="N125" s="591" t="s">
        <v>25</v>
      </c>
      <c r="O125" s="592" t="s">
        <v>1485</v>
      </c>
      <c r="P125" s="123"/>
    </row>
    <row r="126" ht="24.6" customHeight="1" spans="1:16">
      <c r="A126" s="598" t="s">
        <v>19</v>
      </c>
      <c r="B126" s="598" t="s">
        <v>1481</v>
      </c>
      <c r="C126" s="598" t="s">
        <v>310</v>
      </c>
      <c r="D126" s="598" t="s">
        <v>1652</v>
      </c>
      <c r="E126" s="598">
        <v>80</v>
      </c>
      <c r="F126" s="598"/>
      <c r="G126" s="599">
        <v>7</v>
      </c>
      <c r="H126" s="600" t="s">
        <v>1747</v>
      </c>
      <c r="I126" s="601" t="s">
        <v>1748</v>
      </c>
      <c r="J126" s="601" t="s">
        <v>25</v>
      </c>
      <c r="K126" s="589">
        <v>13.75</v>
      </c>
      <c r="L126" s="132">
        <f t="shared" si="1"/>
        <v>96.25</v>
      </c>
      <c r="M126" s="601" t="s">
        <v>1748</v>
      </c>
      <c r="N126" s="591" t="s">
        <v>25</v>
      </c>
      <c r="O126" s="592" t="s">
        <v>1485</v>
      </c>
      <c r="P126" s="123"/>
    </row>
    <row r="127" ht="24.6" customHeight="1" spans="1:16">
      <c r="A127" s="598" t="s">
        <v>19</v>
      </c>
      <c r="B127" s="598" t="s">
        <v>1481</v>
      </c>
      <c r="C127" s="598" t="s">
        <v>310</v>
      </c>
      <c r="D127" s="598" t="s">
        <v>1749</v>
      </c>
      <c r="E127" s="598">
        <v>77</v>
      </c>
      <c r="F127" s="598"/>
      <c r="G127" s="599">
        <v>16</v>
      </c>
      <c r="H127" s="600" t="s">
        <v>1747</v>
      </c>
      <c r="I127" s="601" t="s">
        <v>1748</v>
      </c>
      <c r="J127" s="601" t="s">
        <v>25</v>
      </c>
      <c r="K127" s="589">
        <v>13.75</v>
      </c>
      <c r="L127" s="132">
        <f t="shared" si="1"/>
        <v>220</v>
      </c>
      <c r="M127" s="601" t="s">
        <v>1748</v>
      </c>
      <c r="N127" s="591" t="s">
        <v>25</v>
      </c>
      <c r="O127" s="592" t="s">
        <v>1485</v>
      </c>
      <c r="P127" s="123"/>
    </row>
    <row r="128" ht="24.6" customHeight="1" spans="1:16">
      <c r="A128" s="598" t="s">
        <v>19</v>
      </c>
      <c r="B128" s="598" t="s">
        <v>1481</v>
      </c>
      <c r="C128" s="598" t="s">
        <v>310</v>
      </c>
      <c r="D128" s="598" t="s">
        <v>1750</v>
      </c>
      <c r="E128" s="598">
        <v>82</v>
      </c>
      <c r="F128" s="598"/>
      <c r="G128" s="599">
        <v>12</v>
      </c>
      <c r="H128" s="600" t="s">
        <v>1747</v>
      </c>
      <c r="I128" s="601" t="s">
        <v>1748</v>
      </c>
      <c r="J128" s="601" t="s">
        <v>25</v>
      </c>
      <c r="K128" s="589">
        <v>13.75</v>
      </c>
      <c r="L128" s="132">
        <f t="shared" si="1"/>
        <v>165</v>
      </c>
      <c r="M128" s="601" t="s">
        <v>1748</v>
      </c>
      <c r="N128" s="591" t="s">
        <v>25</v>
      </c>
      <c r="O128" s="592" t="s">
        <v>1485</v>
      </c>
      <c r="P128" s="123"/>
    </row>
    <row r="129" ht="24.6" customHeight="1" spans="1:16">
      <c r="A129" s="598" t="s">
        <v>19</v>
      </c>
      <c r="B129" s="598" t="s">
        <v>1481</v>
      </c>
      <c r="C129" s="598" t="s">
        <v>310</v>
      </c>
      <c r="D129" s="598" t="s">
        <v>1751</v>
      </c>
      <c r="E129" s="598">
        <v>15</v>
      </c>
      <c r="F129" s="598"/>
      <c r="G129" s="599">
        <v>16</v>
      </c>
      <c r="H129" s="600" t="s">
        <v>1752</v>
      </c>
      <c r="I129" s="601" t="s">
        <v>1753</v>
      </c>
      <c r="J129" s="601" t="s">
        <v>25</v>
      </c>
      <c r="K129" s="589">
        <v>13.75</v>
      </c>
      <c r="L129" s="132">
        <f t="shared" si="1"/>
        <v>220</v>
      </c>
      <c r="M129" s="601" t="s">
        <v>1753</v>
      </c>
      <c r="N129" s="591" t="s">
        <v>25</v>
      </c>
      <c r="O129" s="592" t="s">
        <v>1485</v>
      </c>
      <c r="P129" s="123"/>
    </row>
    <row r="130" ht="24.6" customHeight="1" spans="1:16">
      <c r="A130" s="598" t="s">
        <v>19</v>
      </c>
      <c r="B130" s="598" t="s">
        <v>1481</v>
      </c>
      <c r="C130" s="598" t="s">
        <v>310</v>
      </c>
      <c r="D130" s="598" t="s">
        <v>1751</v>
      </c>
      <c r="E130" s="598">
        <v>14</v>
      </c>
      <c r="F130" s="598"/>
      <c r="G130" s="599">
        <v>16</v>
      </c>
      <c r="H130" s="600" t="s">
        <v>1754</v>
      </c>
      <c r="I130" s="601" t="s">
        <v>1753</v>
      </c>
      <c r="J130" s="601" t="s">
        <v>25</v>
      </c>
      <c r="K130" s="589">
        <v>13.75</v>
      </c>
      <c r="L130" s="132">
        <f t="shared" si="1"/>
        <v>220</v>
      </c>
      <c r="M130" s="601" t="s">
        <v>1753</v>
      </c>
      <c r="N130" s="591" t="s">
        <v>25</v>
      </c>
      <c r="O130" s="592" t="s">
        <v>1485</v>
      </c>
      <c r="P130" s="123"/>
    </row>
    <row r="131" ht="24.6" customHeight="1" spans="1:16">
      <c r="A131" s="598" t="s">
        <v>19</v>
      </c>
      <c r="B131" s="598" t="s">
        <v>1481</v>
      </c>
      <c r="C131" s="598" t="s">
        <v>310</v>
      </c>
      <c r="D131" s="598" t="s">
        <v>1751</v>
      </c>
      <c r="E131" s="598">
        <v>13</v>
      </c>
      <c r="F131" s="598"/>
      <c r="G131" s="599">
        <v>16</v>
      </c>
      <c r="H131" s="600" t="s">
        <v>1755</v>
      </c>
      <c r="I131" s="601" t="s">
        <v>1753</v>
      </c>
      <c r="J131" s="601" t="s">
        <v>25</v>
      </c>
      <c r="K131" s="589">
        <v>13.75</v>
      </c>
      <c r="L131" s="132">
        <f t="shared" si="1"/>
        <v>220</v>
      </c>
      <c r="M131" s="601" t="s">
        <v>1753</v>
      </c>
      <c r="N131" s="591" t="s">
        <v>25</v>
      </c>
      <c r="O131" s="592" t="s">
        <v>1485</v>
      </c>
      <c r="P131" s="123"/>
    </row>
    <row r="132" ht="24.6" customHeight="1" spans="1:16">
      <c r="A132" s="598" t="s">
        <v>19</v>
      </c>
      <c r="B132" s="598" t="s">
        <v>1481</v>
      </c>
      <c r="C132" s="598" t="s">
        <v>310</v>
      </c>
      <c r="D132" s="598" t="s">
        <v>1751</v>
      </c>
      <c r="E132" s="598">
        <v>16</v>
      </c>
      <c r="F132" s="598"/>
      <c r="G132" s="599">
        <v>6</v>
      </c>
      <c r="H132" s="600" t="s">
        <v>1755</v>
      </c>
      <c r="I132" s="601" t="s">
        <v>1753</v>
      </c>
      <c r="J132" s="601" t="s">
        <v>25</v>
      </c>
      <c r="K132" s="589">
        <v>13.75</v>
      </c>
      <c r="L132" s="132">
        <f t="shared" si="1"/>
        <v>82.5</v>
      </c>
      <c r="M132" s="601" t="s">
        <v>1753</v>
      </c>
      <c r="N132" s="591" t="s">
        <v>25</v>
      </c>
      <c r="O132" s="592" t="s">
        <v>1485</v>
      </c>
      <c r="P132" s="123"/>
    </row>
    <row r="133" ht="24.6" customHeight="1" spans="1:16">
      <c r="A133" s="598" t="s">
        <v>19</v>
      </c>
      <c r="B133" s="598" t="s">
        <v>1481</v>
      </c>
      <c r="C133" s="598" t="s">
        <v>310</v>
      </c>
      <c r="D133" s="598" t="s">
        <v>1741</v>
      </c>
      <c r="E133" s="598">
        <v>89</v>
      </c>
      <c r="F133" s="598"/>
      <c r="G133" s="599">
        <v>23</v>
      </c>
      <c r="H133" s="600" t="s">
        <v>1756</v>
      </c>
      <c r="I133" s="601" t="s">
        <v>1757</v>
      </c>
      <c r="J133" s="601" t="s">
        <v>25</v>
      </c>
      <c r="K133" s="589">
        <v>13.75</v>
      </c>
      <c r="L133" s="132">
        <f t="shared" si="1"/>
        <v>316.25</v>
      </c>
      <c r="M133" s="601" t="s">
        <v>1757</v>
      </c>
      <c r="N133" s="591" t="s">
        <v>25</v>
      </c>
      <c r="O133" s="592" t="s">
        <v>1485</v>
      </c>
      <c r="P133" s="123"/>
    </row>
    <row r="134" ht="24.6" customHeight="1" spans="1:16">
      <c r="A134" s="598" t="s">
        <v>19</v>
      </c>
      <c r="B134" s="598" t="s">
        <v>1481</v>
      </c>
      <c r="C134" s="598" t="s">
        <v>310</v>
      </c>
      <c r="D134" s="598" t="s">
        <v>461</v>
      </c>
      <c r="E134" s="598">
        <v>95</v>
      </c>
      <c r="F134" s="598"/>
      <c r="G134" s="599">
        <v>11.76</v>
      </c>
      <c r="H134" s="600" t="s">
        <v>1758</v>
      </c>
      <c r="I134" s="601" t="s">
        <v>1759</v>
      </c>
      <c r="J134" s="601" t="s">
        <v>25</v>
      </c>
      <c r="K134" s="589">
        <v>13.75</v>
      </c>
      <c r="L134" s="132">
        <f t="shared" si="1"/>
        <v>161.7</v>
      </c>
      <c r="M134" s="601" t="s">
        <v>1759</v>
      </c>
      <c r="N134" s="591" t="s">
        <v>25</v>
      </c>
      <c r="O134" s="592" t="s">
        <v>1485</v>
      </c>
      <c r="P134" s="123"/>
    </row>
    <row r="135" ht="24.6" customHeight="1" spans="1:19">
      <c r="A135" s="598" t="s">
        <v>19</v>
      </c>
      <c r="B135" s="598" t="s">
        <v>1481</v>
      </c>
      <c r="C135" s="598" t="s">
        <v>310</v>
      </c>
      <c r="D135" s="598" t="s">
        <v>1760</v>
      </c>
      <c r="E135" s="598">
        <v>4</v>
      </c>
      <c r="F135" s="598"/>
      <c r="G135" s="599">
        <v>50</v>
      </c>
      <c r="H135" s="600" t="s">
        <v>1761</v>
      </c>
      <c r="I135" s="601" t="s">
        <v>1762</v>
      </c>
      <c r="J135" s="601" t="s">
        <v>64</v>
      </c>
      <c r="K135" s="589">
        <v>13.75</v>
      </c>
      <c r="L135" s="132">
        <f t="shared" ref="L135:L198" si="2">G135*K135</f>
        <v>687.5</v>
      </c>
      <c r="M135" s="601" t="s">
        <v>1762</v>
      </c>
      <c r="N135" s="591" t="s">
        <v>25</v>
      </c>
      <c r="O135" s="592" t="s">
        <v>1485</v>
      </c>
      <c r="P135" s="123"/>
      <c r="S135" s="97" t="s">
        <v>580</v>
      </c>
    </row>
    <row r="136" ht="24.6" customHeight="1" spans="1:16">
      <c r="A136" s="598" t="s">
        <v>19</v>
      </c>
      <c r="B136" s="598" t="s">
        <v>1481</v>
      </c>
      <c r="C136" s="598" t="s">
        <v>310</v>
      </c>
      <c r="D136" s="598" t="s">
        <v>1700</v>
      </c>
      <c r="E136" s="598">
        <v>62</v>
      </c>
      <c r="F136" s="598"/>
      <c r="G136" s="599">
        <v>45</v>
      </c>
      <c r="H136" s="600" t="s">
        <v>1763</v>
      </c>
      <c r="I136" s="601" t="s">
        <v>1764</v>
      </c>
      <c r="J136" s="601" t="s">
        <v>25</v>
      </c>
      <c r="K136" s="589">
        <v>13.75</v>
      </c>
      <c r="L136" s="132">
        <f t="shared" si="2"/>
        <v>618.75</v>
      </c>
      <c r="M136" s="601" t="s">
        <v>1764</v>
      </c>
      <c r="N136" s="591" t="s">
        <v>25</v>
      </c>
      <c r="O136" s="592" t="s">
        <v>1485</v>
      </c>
      <c r="P136" s="123"/>
    </row>
    <row r="137" ht="24.6" customHeight="1" spans="1:16">
      <c r="A137" s="598" t="s">
        <v>19</v>
      </c>
      <c r="B137" s="598" t="s">
        <v>1481</v>
      </c>
      <c r="C137" s="598" t="s">
        <v>310</v>
      </c>
      <c r="D137" s="598" t="s">
        <v>1765</v>
      </c>
      <c r="E137" s="598">
        <v>19</v>
      </c>
      <c r="F137" s="598"/>
      <c r="G137" s="599">
        <v>4</v>
      </c>
      <c r="H137" s="600" t="s">
        <v>1763</v>
      </c>
      <c r="I137" s="601" t="s">
        <v>1764</v>
      </c>
      <c r="J137" s="601" t="s">
        <v>25</v>
      </c>
      <c r="K137" s="589">
        <v>13.75</v>
      </c>
      <c r="L137" s="132">
        <f t="shared" si="2"/>
        <v>55</v>
      </c>
      <c r="M137" s="601" t="s">
        <v>1764</v>
      </c>
      <c r="N137" s="591" t="s">
        <v>25</v>
      </c>
      <c r="O137" s="592" t="s">
        <v>1485</v>
      </c>
      <c r="P137" s="123"/>
    </row>
    <row r="138" ht="24.6" customHeight="1" spans="1:16">
      <c r="A138" s="598" t="s">
        <v>19</v>
      </c>
      <c r="B138" s="598" t="s">
        <v>1481</v>
      </c>
      <c r="C138" s="598" t="s">
        <v>310</v>
      </c>
      <c r="D138" s="598" t="s">
        <v>1766</v>
      </c>
      <c r="E138" s="598">
        <v>34</v>
      </c>
      <c r="F138" s="598"/>
      <c r="G138" s="599">
        <v>28</v>
      </c>
      <c r="H138" s="600" t="s">
        <v>1763</v>
      </c>
      <c r="I138" s="601" t="s">
        <v>1764</v>
      </c>
      <c r="J138" s="601" t="s">
        <v>25</v>
      </c>
      <c r="K138" s="589">
        <v>13.75</v>
      </c>
      <c r="L138" s="132">
        <f t="shared" si="2"/>
        <v>385</v>
      </c>
      <c r="M138" s="601" t="s">
        <v>1764</v>
      </c>
      <c r="N138" s="591" t="s">
        <v>25</v>
      </c>
      <c r="O138" s="592" t="s">
        <v>1485</v>
      </c>
      <c r="P138" s="123"/>
    </row>
    <row r="139" ht="24.6" customHeight="1" spans="1:16">
      <c r="A139" s="598" t="s">
        <v>19</v>
      </c>
      <c r="B139" s="598" t="s">
        <v>1481</v>
      </c>
      <c r="C139" s="598" t="s">
        <v>310</v>
      </c>
      <c r="D139" s="598" t="s">
        <v>1767</v>
      </c>
      <c r="E139" s="598">
        <v>28</v>
      </c>
      <c r="F139" s="598"/>
      <c r="G139" s="599">
        <v>56</v>
      </c>
      <c r="H139" s="600" t="s">
        <v>1768</v>
      </c>
      <c r="I139" s="601" t="s">
        <v>1769</v>
      </c>
      <c r="J139" s="601" t="s">
        <v>25</v>
      </c>
      <c r="K139" s="589">
        <v>13.75</v>
      </c>
      <c r="L139" s="132">
        <f t="shared" si="2"/>
        <v>770</v>
      </c>
      <c r="M139" s="601" t="s">
        <v>1769</v>
      </c>
      <c r="N139" s="591" t="s">
        <v>25</v>
      </c>
      <c r="O139" s="592" t="s">
        <v>1485</v>
      </c>
      <c r="P139" s="123"/>
    </row>
    <row r="140" ht="24.6" customHeight="1" spans="1:16">
      <c r="A140" s="598" t="s">
        <v>19</v>
      </c>
      <c r="B140" s="598" t="s">
        <v>1481</v>
      </c>
      <c r="C140" s="598" t="s">
        <v>310</v>
      </c>
      <c r="D140" s="598" t="s">
        <v>1770</v>
      </c>
      <c r="E140" s="598">
        <v>21</v>
      </c>
      <c r="F140" s="598"/>
      <c r="G140" s="599">
        <v>12</v>
      </c>
      <c r="H140" s="600" t="s">
        <v>1768</v>
      </c>
      <c r="I140" s="601" t="s">
        <v>1769</v>
      </c>
      <c r="J140" s="601" t="s">
        <v>25</v>
      </c>
      <c r="K140" s="589">
        <v>13.75</v>
      </c>
      <c r="L140" s="132">
        <f t="shared" si="2"/>
        <v>165</v>
      </c>
      <c r="M140" s="601" t="s">
        <v>1769</v>
      </c>
      <c r="N140" s="591" t="s">
        <v>25</v>
      </c>
      <c r="O140" s="592" t="s">
        <v>1485</v>
      </c>
      <c r="P140" s="123"/>
    </row>
    <row r="141" ht="24.6" customHeight="1" spans="1:16">
      <c r="A141" s="598" t="s">
        <v>19</v>
      </c>
      <c r="B141" s="598" t="s">
        <v>1481</v>
      </c>
      <c r="C141" s="598" t="s">
        <v>310</v>
      </c>
      <c r="D141" s="598" t="s">
        <v>1771</v>
      </c>
      <c r="E141" s="598">
        <v>48</v>
      </c>
      <c r="F141" s="598"/>
      <c r="G141" s="599">
        <v>77.14</v>
      </c>
      <c r="H141" s="600" t="s">
        <v>1772</v>
      </c>
      <c r="I141" s="601" t="s">
        <v>1773</v>
      </c>
      <c r="J141" s="601" t="s">
        <v>25</v>
      </c>
      <c r="K141" s="589">
        <v>13.75</v>
      </c>
      <c r="L141" s="132">
        <f t="shared" si="2"/>
        <v>1060.675</v>
      </c>
      <c r="M141" s="601" t="s">
        <v>1773</v>
      </c>
      <c r="N141" s="591" t="s">
        <v>25</v>
      </c>
      <c r="O141" s="592" t="s">
        <v>1485</v>
      </c>
      <c r="P141" s="123"/>
    </row>
    <row r="142" ht="24.6" customHeight="1" spans="1:16">
      <c r="A142" s="598" t="s">
        <v>19</v>
      </c>
      <c r="B142" s="598" t="s">
        <v>1481</v>
      </c>
      <c r="C142" s="598" t="s">
        <v>310</v>
      </c>
      <c r="D142" s="598" t="s">
        <v>1774</v>
      </c>
      <c r="E142" s="598">
        <v>50</v>
      </c>
      <c r="F142" s="598"/>
      <c r="G142" s="599">
        <v>20</v>
      </c>
      <c r="H142" s="600" t="s">
        <v>1772</v>
      </c>
      <c r="I142" s="601" t="s">
        <v>1773</v>
      </c>
      <c r="J142" s="601" t="s">
        <v>25</v>
      </c>
      <c r="K142" s="589">
        <v>13.75</v>
      </c>
      <c r="L142" s="132">
        <f t="shared" si="2"/>
        <v>275</v>
      </c>
      <c r="M142" s="601" t="s">
        <v>1773</v>
      </c>
      <c r="N142" s="591" t="s">
        <v>25</v>
      </c>
      <c r="O142" s="592" t="s">
        <v>1485</v>
      </c>
      <c r="P142" s="123"/>
    </row>
    <row r="143" ht="24.6" customHeight="1" spans="1:16">
      <c r="A143" s="598" t="s">
        <v>19</v>
      </c>
      <c r="B143" s="598" t="s">
        <v>1481</v>
      </c>
      <c r="C143" s="598" t="s">
        <v>310</v>
      </c>
      <c r="D143" s="598" t="s">
        <v>1775</v>
      </c>
      <c r="E143" s="598">
        <v>36</v>
      </c>
      <c r="F143" s="598"/>
      <c r="G143" s="599">
        <v>10</v>
      </c>
      <c r="H143" s="600" t="s">
        <v>1776</v>
      </c>
      <c r="I143" s="601" t="s">
        <v>1773</v>
      </c>
      <c r="J143" s="601" t="s">
        <v>25</v>
      </c>
      <c r="K143" s="589">
        <v>13.75</v>
      </c>
      <c r="L143" s="132">
        <f t="shared" si="2"/>
        <v>137.5</v>
      </c>
      <c r="M143" s="601" t="s">
        <v>1773</v>
      </c>
      <c r="N143" s="591" t="s">
        <v>25</v>
      </c>
      <c r="O143" s="592" t="s">
        <v>1485</v>
      </c>
      <c r="P143" s="123"/>
    </row>
    <row r="144" ht="24.6" customHeight="1" spans="1:16">
      <c r="A144" s="598" t="s">
        <v>19</v>
      </c>
      <c r="B144" s="598" t="s">
        <v>1481</v>
      </c>
      <c r="C144" s="598" t="s">
        <v>310</v>
      </c>
      <c r="D144" s="598" t="s">
        <v>1774</v>
      </c>
      <c r="E144" s="598">
        <v>51</v>
      </c>
      <c r="F144" s="598"/>
      <c r="G144" s="599">
        <v>19</v>
      </c>
      <c r="H144" s="600" t="s">
        <v>1777</v>
      </c>
      <c r="I144" s="601" t="s">
        <v>1778</v>
      </c>
      <c r="J144" s="601" t="s">
        <v>64</v>
      </c>
      <c r="K144" s="589">
        <v>13.75</v>
      </c>
      <c r="L144" s="132">
        <f t="shared" si="2"/>
        <v>261.25</v>
      </c>
      <c r="M144" s="601" t="s">
        <v>1778</v>
      </c>
      <c r="N144" s="591" t="s">
        <v>25</v>
      </c>
      <c r="O144" s="592" t="s">
        <v>1485</v>
      </c>
      <c r="P144" s="123"/>
    </row>
    <row r="145" ht="24.6" customHeight="1" spans="1:16">
      <c r="A145" s="598" t="s">
        <v>19</v>
      </c>
      <c r="B145" s="598" t="s">
        <v>1481</v>
      </c>
      <c r="C145" s="598" t="s">
        <v>310</v>
      </c>
      <c r="D145" s="598" t="s">
        <v>1775</v>
      </c>
      <c r="E145" s="598">
        <v>35</v>
      </c>
      <c r="F145" s="598"/>
      <c r="G145" s="599">
        <v>4</v>
      </c>
      <c r="H145" s="600" t="s">
        <v>1777</v>
      </c>
      <c r="I145" s="601" t="s">
        <v>1778</v>
      </c>
      <c r="J145" s="601" t="s">
        <v>64</v>
      </c>
      <c r="K145" s="589">
        <v>13.75</v>
      </c>
      <c r="L145" s="132">
        <f t="shared" si="2"/>
        <v>55</v>
      </c>
      <c r="M145" s="601" t="s">
        <v>1778</v>
      </c>
      <c r="N145" s="591" t="s">
        <v>25</v>
      </c>
      <c r="O145" s="592" t="s">
        <v>1485</v>
      </c>
      <c r="P145" s="123"/>
    </row>
    <row r="146" ht="24.6" customHeight="1" spans="1:16">
      <c r="A146" s="598" t="s">
        <v>19</v>
      </c>
      <c r="B146" s="598" t="s">
        <v>1481</v>
      </c>
      <c r="C146" s="598" t="s">
        <v>310</v>
      </c>
      <c r="D146" s="598" t="s">
        <v>1751</v>
      </c>
      <c r="E146" s="598">
        <v>10</v>
      </c>
      <c r="F146" s="598"/>
      <c r="G146" s="599">
        <v>6</v>
      </c>
      <c r="H146" s="600" t="s">
        <v>1779</v>
      </c>
      <c r="I146" s="601" t="s">
        <v>1780</v>
      </c>
      <c r="J146" s="601" t="s">
        <v>25</v>
      </c>
      <c r="K146" s="589">
        <v>13.75</v>
      </c>
      <c r="L146" s="132">
        <f t="shared" si="2"/>
        <v>82.5</v>
      </c>
      <c r="M146" s="601" t="s">
        <v>1780</v>
      </c>
      <c r="N146" s="591" t="s">
        <v>25</v>
      </c>
      <c r="O146" s="592" t="s">
        <v>1485</v>
      </c>
      <c r="P146" s="123"/>
    </row>
    <row r="147" ht="24.6" customHeight="1" spans="1:16">
      <c r="A147" s="598" t="s">
        <v>19</v>
      </c>
      <c r="B147" s="598" t="s">
        <v>1481</v>
      </c>
      <c r="C147" s="598" t="s">
        <v>310</v>
      </c>
      <c r="D147" s="598" t="s">
        <v>1117</v>
      </c>
      <c r="E147" s="598">
        <v>25</v>
      </c>
      <c r="F147" s="598"/>
      <c r="G147" s="599">
        <v>32</v>
      </c>
      <c r="H147" s="600" t="s">
        <v>1779</v>
      </c>
      <c r="I147" s="601" t="s">
        <v>1780</v>
      </c>
      <c r="J147" s="601" t="s">
        <v>25</v>
      </c>
      <c r="K147" s="589">
        <v>13.75</v>
      </c>
      <c r="L147" s="132">
        <f t="shared" si="2"/>
        <v>440</v>
      </c>
      <c r="M147" s="601" t="s">
        <v>1780</v>
      </c>
      <c r="N147" s="591" t="s">
        <v>25</v>
      </c>
      <c r="O147" s="592" t="s">
        <v>1485</v>
      </c>
      <c r="P147" s="123"/>
    </row>
    <row r="148" ht="24.6" customHeight="1" spans="1:16">
      <c r="A148" s="598" t="s">
        <v>19</v>
      </c>
      <c r="B148" s="598" t="s">
        <v>1481</v>
      </c>
      <c r="C148" s="598" t="s">
        <v>310</v>
      </c>
      <c r="D148" s="598" t="s">
        <v>1781</v>
      </c>
      <c r="E148" s="598">
        <v>26</v>
      </c>
      <c r="F148" s="598"/>
      <c r="G148" s="599">
        <v>75</v>
      </c>
      <c r="H148" s="600" t="s">
        <v>1779</v>
      </c>
      <c r="I148" s="601" t="s">
        <v>1780</v>
      </c>
      <c r="J148" s="601" t="s">
        <v>25</v>
      </c>
      <c r="K148" s="589">
        <v>13.75</v>
      </c>
      <c r="L148" s="132">
        <f t="shared" si="2"/>
        <v>1031.25</v>
      </c>
      <c r="M148" s="601" t="s">
        <v>1780</v>
      </c>
      <c r="N148" s="591" t="s">
        <v>25</v>
      </c>
      <c r="O148" s="592" t="s">
        <v>1485</v>
      </c>
      <c r="P148" s="123"/>
    </row>
    <row r="149" ht="24.6" customHeight="1" spans="1:16">
      <c r="A149" s="598" t="s">
        <v>19</v>
      </c>
      <c r="B149" s="598" t="s">
        <v>1481</v>
      </c>
      <c r="C149" s="598" t="s">
        <v>310</v>
      </c>
      <c r="D149" s="598" t="s">
        <v>1751</v>
      </c>
      <c r="E149" s="598">
        <v>12</v>
      </c>
      <c r="F149" s="598"/>
      <c r="G149" s="599">
        <v>65</v>
      </c>
      <c r="H149" s="600" t="s">
        <v>1782</v>
      </c>
      <c r="I149" s="601" t="s">
        <v>1783</v>
      </c>
      <c r="J149" s="601" t="s">
        <v>25</v>
      </c>
      <c r="K149" s="589">
        <v>13.75</v>
      </c>
      <c r="L149" s="132">
        <f t="shared" si="2"/>
        <v>893.75</v>
      </c>
      <c r="M149" s="601" t="s">
        <v>1783</v>
      </c>
      <c r="N149" s="591" t="s">
        <v>25</v>
      </c>
      <c r="O149" s="592" t="s">
        <v>1485</v>
      </c>
      <c r="P149" s="123"/>
    </row>
    <row r="150" ht="24.6" customHeight="1" spans="1:16">
      <c r="A150" s="598" t="s">
        <v>19</v>
      </c>
      <c r="B150" s="598" t="s">
        <v>1481</v>
      </c>
      <c r="C150" s="598" t="s">
        <v>310</v>
      </c>
      <c r="D150" s="598" t="s">
        <v>1784</v>
      </c>
      <c r="E150" s="598">
        <v>75</v>
      </c>
      <c r="F150" s="598"/>
      <c r="G150" s="599">
        <v>25</v>
      </c>
      <c r="H150" s="600" t="s">
        <v>1785</v>
      </c>
      <c r="I150" s="601" t="s">
        <v>1786</v>
      </c>
      <c r="J150" s="601" t="s">
        <v>25</v>
      </c>
      <c r="K150" s="589">
        <v>13.75</v>
      </c>
      <c r="L150" s="132">
        <f t="shared" si="2"/>
        <v>343.75</v>
      </c>
      <c r="M150" s="601" t="s">
        <v>1786</v>
      </c>
      <c r="N150" s="591" t="s">
        <v>25</v>
      </c>
      <c r="O150" s="592" t="s">
        <v>1485</v>
      </c>
      <c r="P150" s="123"/>
    </row>
    <row r="151" ht="24.6" customHeight="1" spans="1:16">
      <c r="A151" s="598" t="s">
        <v>19</v>
      </c>
      <c r="B151" s="598" t="s">
        <v>1481</v>
      </c>
      <c r="C151" s="598" t="s">
        <v>310</v>
      </c>
      <c r="D151" s="598" t="s">
        <v>1787</v>
      </c>
      <c r="E151" s="598">
        <v>81</v>
      </c>
      <c r="F151" s="598"/>
      <c r="G151" s="599">
        <v>2</v>
      </c>
      <c r="H151" s="600" t="s">
        <v>1788</v>
      </c>
      <c r="I151" s="601" t="s">
        <v>1786</v>
      </c>
      <c r="J151" s="601" t="s">
        <v>25</v>
      </c>
      <c r="K151" s="589">
        <v>13.75</v>
      </c>
      <c r="L151" s="132">
        <f t="shared" si="2"/>
        <v>27.5</v>
      </c>
      <c r="M151" s="601" t="s">
        <v>1786</v>
      </c>
      <c r="N151" s="591" t="s">
        <v>25</v>
      </c>
      <c r="O151" s="592" t="s">
        <v>1485</v>
      </c>
      <c r="P151" s="123"/>
    </row>
    <row r="152" ht="24.6" customHeight="1" spans="1:16">
      <c r="A152" s="598" t="s">
        <v>19</v>
      </c>
      <c r="B152" s="598" t="s">
        <v>1481</v>
      </c>
      <c r="C152" s="598" t="s">
        <v>310</v>
      </c>
      <c r="D152" s="598" t="s">
        <v>1789</v>
      </c>
      <c r="E152" s="598">
        <v>70</v>
      </c>
      <c r="F152" s="598"/>
      <c r="G152" s="599">
        <v>23</v>
      </c>
      <c r="H152" s="600" t="s">
        <v>1790</v>
      </c>
      <c r="I152" s="601" t="s">
        <v>1786</v>
      </c>
      <c r="J152" s="601" t="s">
        <v>25</v>
      </c>
      <c r="K152" s="589">
        <v>13.75</v>
      </c>
      <c r="L152" s="132">
        <f t="shared" si="2"/>
        <v>316.25</v>
      </c>
      <c r="M152" s="601" t="s">
        <v>1786</v>
      </c>
      <c r="N152" s="591" t="s">
        <v>25</v>
      </c>
      <c r="O152" s="592" t="s">
        <v>1485</v>
      </c>
      <c r="P152" s="123"/>
    </row>
    <row r="153" s="571" customFormat="1" ht="24.6" customHeight="1" spans="1:22">
      <c r="A153" s="598" t="s">
        <v>19</v>
      </c>
      <c r="B153" s="598" t="s">
        <v>1481</v>
      </c>
      <c r="C153" s="598" t="s">
        <v>310</v>
      </c>
      <c r="D153" s="598" t="s">
        <v>1791</v>
      </c>
      <c r="E153" s="598">
        <v>30</v>
      </c>
      <c r="F153" s="598"/>
      <c r="G153" s="598">
        <v>18</v>
      </c>
      <c r="H153" s="598" t="s">
        <v>1792</v>
      </c>
      <c r="I153" s="598" t="s">
        <v>1793</v>
      </c>
      <c r="J153" s="598" t="s">
        <v>25</v>
      </c>
      <c r="K153" s="598">
        <v>13.75</v>
      </c>
      <c r="L153" s="598">
        <f t="shared" si="2"/>
        <v>247.5</v>
      </c>
      <c r="M153" s="598" t="s">
        <v>1794</v>
      </c>
      <c r="N153" s="598" t="s">
        <v>25</v>
      </c>
      <c r="O153" s="598" t="s">
        <v>1485</v>
      </c>
      <c r="P153" s="598"/>
      <c r="Q153" s="97"/>
      <c r="R153" s="97"/>
      <c r="S153" s="97"/>
      <c r="T153" s="97"/>
      <c r="U153" s="97"/>
      <c r="V153" s="97"/>
    </row>
    <row r="154" s="571" customFormat="1" ht="24.6" customHeight="1" spans="1:22">
      <c r="A154" s="598" t="s">
        <v>19</v>
      </c>
      <c r="B154" s="598" t="s">
        <v>1481</v>
      </c>
      <c r="C154" s="598" t="s">
        <v>310</v>
      </c>
      <c r="D154" s="598" t="s">
        <v>1687</v>
      </c>
      <c r="E154" s="598">
        <v>59</v>
      </c>
      <c r="F154" s="598"/>
      <c r="G154" s="598">
        <v>16</v>
      </c>
      <c r="H154" s="598" t="s">
        <v>1792</v>
      </c>
      <c r="I154" s="598" t="s">
        <v>1793</v>
      </c>
      <c r="J154" s="598" t="s">
        <v>25</v>
      </c>
      <c r="K154" s="598">
        <v>13.75</v>
      </c>
      <c r="L154" s="598">
        <f t="shared" si="2"/>
        <v>220</v>
      </c>
      <c r="M154" s="598" t="s">
        <v>1794</v>
      </c>
      <c r="N154" s="598" t="s">
        <v>25</v>
      </c>
      <c r="O154" s="598" t="s">
        <v>1485</v>
      </c>
      <c r="P154" s="598"/>
      <c r="Q154" s="97"/>
      <c r="R154" s="97"/>
      <c r="S154" s="97"/>
      <c r="T154" s="97"/>
      <c r="U154" s="97"/>
      <c r="V154" s="97"/>
    </row>
    <row r="155" s="571" customFormat="1" ht="24.6" customHeight="1" spans="1:22">
      <c r="A155" s="598" t="s">
        <v>19</v>
      </c>
      <c r="B155" s="598" t="s">
        <v>1481</v>
      </c>
      <c r="C155" s="598" t="s">
        <v>310</v>
      </c>
      <c r="D155" s="598" t="s">
        <v>1795</v>
      </c>
      <c r="E155" s="598">
        <v>60</v>
      </c>
      <c r="F155" s="598"/>
      <c r="G155" s="598">
        <v>16</v>
      </c>
      <c r="H155" s="598" t="s">
        <v>1796</v>
      </c>
      <c r="I155" s="598" t="s">
        <v>1793</v>
      </c>
      <c r="J155" s="598" t="s">
        <v>25</v>
      </c>
      <c r="K155" s="598">
        <v>13.75</v>
      </c>
      <c r="L155" s="598">
        <f t="shared" si="2"/>
        <v>220</v>
      </c>
      <c r="M155" s="598" t="s">
        <v>1794</v>
      </c>
      <c r="N155" s="598" t="s">
        <v>25</v>
      </c>
      <c r="O155" s="598" t="s">
        <v>1485</v>
      </c>
      <c r="P155" s="598"/>
      <c r="Q155" s="97"/>
      <c r="R155" s="97"/>
      <c r="S155" s="97"/>
      <c r="T155" s="97"/>
      <c r="U155" s="97"/>
      <c r="V155" s="97"/>
    </row>
    <row r="156" ht="24.6" customHeight="1" spans="1:16">
      <c r="A156" s="598" t="s">
        <v>19</v>
      </c>
      <c r="B156" s="598" t="s">
        <v>1481</v>
      </c>
      <c r="C156" s="598" t="s">
        <v>310</v>
      </c>
      <c r="D156" s="598" t="s">
        <v>152</v>
      </c>
      <c r="E156" s="598">
        <v>11</v>
      </c>
      <c r="F156" s="598"/>
      <c r="G156" s="599">
        <v>62</v>
      </c>
      <c r="H156" s="600" t="s">
        <v>1797</v>
      </c>
      <c r="I156" s="601" t="s">
        <v>1798</v>
      </c>
      <c r="J156" s="601" t="s">
        <v>64</v>
      </c>
      <c r="K156" s="589">
        <v>13.75</v>
      </c>
      <c r="L156" s="132">
        <f t="shared" si="2"/>
        <v>852.5</v>
      </c>
      <c r="M156" s="601" t="s">
        <v>1798</v>
      </c>
      <c r="N156" s="591" t="s">
        <v>25</v>
      </c>
      <c r="O156" s="592" t="s">
        <v>1485</v>
      </c>
      <c r="P156" s="123"/>
    </row>
    <row r="157" ht="24.6" customHeight="1" spans="1:16">
      <c r="A157" s="598" t="s">
        <v>19</v>
      </c>
      <c r="B157" s="598" t="s">
        <v>1481</v>
      </c>
      <c r="C157" s="598" t="s">
        <v>310</v>
      </c>
      <c r="D157" s="598" t="s">
        <v>1799</v>
      </c>
      <c r="E157" s="598">
        <v>57</v>
      </c>
      <c r="F157" s="598"/>
      <c r="G157" s="599">
        <v>23</v>
      </c>
      <c r="H157" s="600" t="s">
        <v>1800</v>
      </c>
      <c r="I157" s="601" t="s">
        <v>1801</v>
      </c>
      <c r="J157" s="601" t="s">
        <v>25</v>
      </c>
      <c r="K157" s="589">
        <v>13.75</v>
      </c>
      <c r="L157" s="132">
        <f t="shared" si="2"/>
        <v>316.25</v>
      </c>
      <c r="M157" s="601" t="s">
        <v>1801</v>
      </c>
      <c r="N157" s="591" t="s">
        <v>25</v>
      </c>
      <c r="O157" s="592" t="s">
        <v>1485</v>
      </c>
      <c r="P157" s="123"/>
    </row>
    <row r="158" ht="24.6" customHeight="1" spans="1:16">
      <c r="A158" s="598" t="s">
        <v>19</v>
      </c>
      <c r="B158" s="598" t="s">
        <v>1481</v>
      </c>
      <c r="C158" s="598" t="s">
        <v>310</v>
      </c>
      <c r="D158" s="598" t="s">
        <v>1802</v>
      </c>
      <c r="E158" s="598">
        <v>32</v>
      </c>
      <c r="F158" s="598"/>
      <c r="G158" s="599">
        <v>5</v>
      </c>
      <c r="H158" s="600" t="s">
        <v>1803</v>
      </c>
      <c r="I158" s="601" t="s">
        <v>1801</v>
      </c>
      <c r="J158" s="601" t="s">
        <v>25</v>
      </c>
      <c r="K158" s="589">
        <v>13.75</v>
      </c>
      <c r="L158" s="132">
        <f t="shared" si="2"/>
        <v>68.75</v>
      </c>
      <c r="M158" s="601" t="s">
        <v>1801</v>
      </c>
      <c r="N158" s="591" t="s">
        <v>25</v>
      </c>
      <c r="O158" s="592" t="s">
        <v>1485</v>
      </c>
      <c r="P158" s="123"/>
    </row>
    <row r="159" ht="24.6" customHeight="1" spans="1:16">
      <c r="A159" s="598" t="s">
        <v>19</v>
      </c>
      <c r="B159" s="598" t="s">
        <v>1481</v>
      </c>
      <c r="C159" s="598" t="s">
        <v>310</v>
      </c>
      <c r="D159" s="598" t="s">
        <v>1804</v>
      </c>
      <c r="E159" s="598">
        <v>22</v>
      </c>
      <c r="F159" s="598"/>
      <c r="G159" s="599">
        <v>16</v>
      </c>
      <c r="H159" s="600" t="s">
        <v>1805</v>
      </c>
      <c r="I159" s="601" t="s">
        <v>1806</v>
      </c>
      <c r="J159" s="601" t="s">
        <v>25</v>
      </c>
      <c r="K159" s="589">
        <v>13.75</v>
      </c>
      <c r="L159" s="132">
        <f t="shared" si="2"/>
        <v>220</v>
      </c>
      <c r="M159" s="601" t="s">
        <v>1806</v>
      </c>
      <c r="N159" s="591" t="s">
        <v>25</v>
      </c>
      <c r="O159" s="592" t="s">
        <v>1485</v>
      </c>
      <c r="P159" s="123"/>
    </row>
    <row r="160" ht="24.6" customHeight="1" spans="1:16">
      <c r="A160" s="598" t="s">
        <v>19</v>
      </c>
      <c r="B160" s="598" t="s">
        <v>1481</v>
      </c>
      <c r="C160" s="598" t="s">
        <v>310</v>
      </c>
      <c r="D160" s="598" t="s">
        <v>1767</v>
      </c>
      <c r="E160" s="598">
        <v>29</v>
      </c>
      <c r="F160" s="598"/>
      <c r="G160" s="599">
        <v>58</v>
      </c>
      <c r="H160" s="600" t="s">
        <v>1807</v>
      </c>
      <c r="I160" s="601" t="s">
        <v>1806</v>
      </c>
      <c r="J160" s="601" t="s">
        <v>25</v>
      </c>
      <c r="K160" s="589">
        <v>13.75</v>
      </c>
      <c r="L160" s="132">
        <f t="shared" si="2"/>
        <v>797.5</v>
      </c>
      <c r="M160" s="601" t="s">
        <v>1806</v>
      </c>
      <c r="N160" s="591" t="s">
        <v>25</v>
      </c>
      <c r="O160" s="592" t="s">
        <v>1485</v>
      </c>
      <c r="P160" s="123"/>
    </row>
    <row r="161" ht="24.6" customHeight="1" spans="1:16">
      <c r="A161" s="598" t="s">
        <v>19</v>
      </c>
      <c r="B161" s="598" t="s">
        <v>1481</v>
      </c>
      <c r="C161" s="598" t="s">
        <v>310</v>
      </c>
      <c r="D161" s="598" t="s">
        <v>1808</v>
      </c>
      <c r="E161" s="598">
        <v>37</v>
      </c>
      <c r="F161" s="598"/>
      <c r="G161" s="599">
        <v>4</v>
      </c>
      <c r="H161" s="600" t="s">
        <v>1809</v>
      </c>
      <c r="I161" s="601" t="s">
        <v>1810</v>
      </c>
      <c r="J161" s="601" t="s">
        <v>25</v>
      </c>
      <c r="K161" s="589">
        <v>13.75</v>
      </c>
      <c r="L161" s="132">
        <f t="shared" si="2"/>
        <v>55</v>
      </c>
      <c r="M161" s="601" t="s">
        <v>1810</v>
      </c>
      <c r="N161" s="591" t="s">
        <v>25</v>
      </c>
      <c r="O161" s="592" t="s">
        <v>1485</v>
      </c>
      <c r="P161" s="123"/>
    </row>
    <row r="162" ht="24.6" customHeight="1" spans="1:16">
      <c r="A162" s="598" t="s">
        <v>19</v>
      </c>
      <c r="B162" s="598" t="s">
        <v>1481</v>
      </c>
      <c r="C162" s="598" t="s">
        <v>310</v>
      </c>
      <c r="D162" s="598" t="s">
        <v>1811</v>
      </c>
      <c r="E162" s="598">
        <v>1</v>
      </c>
      <c r="F162" s="598"/>
      <c r="G162" s="599">
        <v>2</v>
      </c>
      <c r="H162" s="600" t="s">
        <v>1812</v>
      </c>
      <c r="I162" s="601" t="s">
        <v>1813</v>
      </c>
      <c r="J162" s="601" t="s">
        <v>25</v>
      </c>
      <c r="K162" s="589">
        <v>13.75</v>
      </c>
      <c r="L162" s="132">
        <f t="shared" si="2"/>
        <v>27.5</v>
      </c>
      <c r="M162" s="601" t="s">
        <v>1813</v>
      </c>
      <c r="N162" s="591" t="s">
        <v>25</v>
      </c>
      <c r="O162" s="592" t="s">
        <v>1485</v>
      </c>
      <c r="P162" s="123"/>
    </row>
    <row r="163" ht="24.6" customHeight="1" spans="1:16">
      <c r="A163" s="598" t="s">
        <v>19</v>
      </c>
      <c r="B163" s="598" t="s">
        <v>1481</v>
      </c>
      <c r="C163" s="598" t="s">
        <v>310</v>
      </c>
      <c r="D163" s="598" t="s">
        <v>1814</v>
      </c>
      <c r="E163" s="598">
        <v>9</v>
      </c>
      <c r="F163" s="598"/>
      <c r="G163" s="599">
        <v>5</v>
      </c>
      <c r="H163" s="600" t="s">
        <v>1815</v>
      </c>
      <c r="I163" s="601" t="s">
        <v>1816</v>
      </c>
      <c r="J163" s="601" t="s">
        <v>25</v>
      </c>
      <c r="K163" s="589">
        <v>13.75</v>
      </c>
      <c r="L163" s="132">
        <f t="shared" si="2"/>
        <v>68.75</v>
      </c>
      <c r="M163" s="601" t="s">
        <v>1816</v>
      </c>
      <c r="N163" s="591" t="s">
        <v>25</v>
      </c>
      <c r="O163" s="592" t="s">
        <v>1485</v>
      </c>
      <c r="P163" s="123"/>
    </row>
    <row r="164" ht="24.6" customHeight="1" spans="1:16">
      <c r="A164" s="598" t="s">
        <v>19</v>
      </c>
      <c r="B164" s="598" t="s">
        <v>1481</v>
      </c>
      <c r="C164" s="598" t="s">
        <v>310</v>
      </c>
      <c r="D164" s="598" t="s">
        <v>1817</v>
      </c>
      <c r="E164" s="598">
        <v>38</v>
      </c>
      <c r="F164" s="598"/>
      <c r="G164" s="599">
        <v>7</v>
      </c>
      <c r="H164" s="600" t="s">
        <v>1818</v>
      </c>
      <c r="I164" s="601" t="s">
        <v>1819</v>
      </c>
      <c r="J164" s="601" t="s">
        <v>25</v>
      </c>
      <c r="K164" s="589">
        <v>13.75</v>
      </c>
      <c r="L164" s="132">
        <f t="shared" si="2"/>
        <v>96.25</v>
      </c>
      <c r="M164" s="601" t="s">
        <v>1819</v>
      </c>
      <c r="N164" s="591" t="s">
        <v>25</v>
      </c>
      <c r="O164" s="592" t="s">
        <v>1485</v>
      </c>
      <c r="P164" s="123"/>
    </row>
    <row r="165" ht="24.6" customHeight="1" spans="1:16">
      <c r="A165" s="598" t="s">
        <v>19</v>
      </c>
      <c r="B165" s="598" t="s">
        <v>1481</v>
      </c>
      <c r="C165" s="598" t="s">
        <v>310</v>
      </c>
      <c r="D165" s="598" t="s">
        <v>1817</v>
      </c>
      <c r="E165" s="598">
        <v>39</v>
      </c>
      <c r="F165" s="598"/>
      <c r="G165" s="599">
        <v>7</v>
      </c>
      <c r="H165" s="600" t="s">
        <v>1820</v>
      </c>
      <c r="I165" s="601" t="s">
        <v>1821</v>
      </c>
      <c r="J165" s="601" t="s">
        <v>25</v>
      </c>
      <c r="K165" s="589">
        <v>13.75</v>
      </c>
      <c r="L165" s="132">
        <f t="shared" si="2"/>
        <v>96.25</v>
      </c>
      <c r="M165" s="601" t="s">
        <v>1821</v>
      </c>
      <c r="N165" s="591" t="s">
        <v>25</v>
      </c>
      <c r="O165" s="592" t="s">
        <v>1485</v>
      </c>
      <c r="P165" s="123"/>
    </row>
    <row r="166" ht="24.6" customHeight="1" spans="1:16">
      <c r="A166" s="598" t="s">
        <v>19</v>
      </c>
      <c r="B166" s="598" t="s">
        <v>1481</v>
      </c>
      <c r="C166" s="598" t="s">
        <v>310</v>
      </c>
      <c r="D166" s="598" t="s">
        <v>1822</v>
      </c>
      <c r="E166" s="598">
        <v>13</v>
      </c>
      <c r="F166" s="598"/>
      <c r="G166" s="599">
        <v>24</v>
      </c>
      <c r="H166" s="600" t="s">
        <v>1823</v>
      </c>
      <c r="I166" s="601" t="s">
        <v>1824</v>
      </c>
      <c r="J166" s="601" t="s">
        <v>25</v>
      </c>
      <c r="K166" s="589">
        <v>13.75</v>
      </c>
      <c r="L166" s="132">
        <f t="shared" si="2"/>
        <v>330</v>
      </c>
      <c r="M166" s="601" t="s">
        <v>1824</v>
      </c>
      <c r="N166" s="591" t="s">
        <v>25</v>
      </c>
      <c r="O166" s="592" t="s">
        <v>1485</v>
      </c>
      <c r="P166" s="123"/>
    </row>
    <row r="167" ht="24.6" customHeight="1" spans="1:16">
      <c r="A167" s="598" t="s">
        <v>19</v>
      </c>
      <c r="B167" s="598" t="s">
        <v>1481</v>
      </c>
      <c r="C167" s="598" t="s">
        <v>310</v>
      </c>
      <c r="D167" s="598" t="s">
        <v>1822</v>
      </c>
      <c r="E167" s="598">
        <v>15</v>
      </c>
      <c r="F167" s="598"/>
      <c r="G167" s="599">
        <v>12</v>
      </c>
      <c r="H167" s="600" t="s">
        <v>1825</v>
      </c>
      <c r="I167" s="601" t="s">
        <v>1826</v>
      </c>
      <c r="J167" s="601" t="s">
        <v>25</v>
      </c>
      <c r="K167" s="589">
        <v>13.75</v>
      </c>
      <c r="L167" s="132">
        <f t="shared" si="2"/>
        <v>165</v>
      </c>
      <c r="M167" s="601" t="s">
        <v>1826</v>
      </c>
      <c r="N167" s="591" t="s">
        <v>25</v>
      </c>
      <c r="O167" s="592" t="s">
        <v>1485</v>
      </c>
      <c r="P167" s="123"/>
    </row>
    <row r="168" ht="24.6" customHeight="1" spans="1:16">
      <c r="A168" s="598" t="s">
        <v>19</v>
      </c>
      <c r="B168" s="598" t="s">
        <v>1481</v>
      </c>
      <c r="C168" s="598" t="s">
        <v>310</v>
      </c>
      <c r="D168" s="598" t="s">
        <v>1827</v>
      </c>
      <c r="E168" s="598">
        <v>19</v>
      </c>
      <c r="F168" s="598"/>
      <c r="G168" s="599">
        <v>7</v>
      </c>
      <c r="H168" s="600" t="s">
        <v>1828</v>
      </c>
      <c r="I168" s="601" t="s">
        <v>1829</v>
      </c>
      <c r="J168" s="601" t="s">
        <v>64</v>
      </c>
      <c r="K168" s="589">
        <v>13.75</v>
      </c>
      <c r="L168" s="132">
        <f t="shared" si="2"/>
        <v>96.25</v>
      </c>
      <c r="M168" s="601" t="s">
        <v>1829</v>
      </c>
      <c r="N168" s="591" t="s">
        <v>25</v>
      </c>
      <c r="O168" s="592" t="s">
        <v>1485</v>
      </c>
      <c r="P168" s="123"/>
    </row>
    <row r="169" s="125" customFormat="1" ht="24.6" customHeight="1" spans="1:16">
      <c r="A169" s="598" t="s">
        <v>19</v>
      </c>
      <c r="B169" s="598" t="s">
        <v>1481</v>
      </c>
      <c r="C169" s="598" t="s">
        <v>310</v>
      </c>
      <c r="D169" s="598" t="s">
        <v>1575</v>
      </c>
      <c r="E169" s="598">
        <v>28</v>
      </c>
      <c r="F169" s="598"/>
      <c r="G169" s="599">
        <v>8</v>
      </c>
      <c r="H169" s="600" t="s">
        <v>1830</v>
      </c>
      <c r="I169" s="601" t="s">
        <v>1831</v>
      </c>
      <c r="J169" s="601" t="s">
        <v>25</v>
      </c>
      <c r="K169" s="589">
        <v>13.75</v>
      </c>
      <c r="L169" s="132">
        <f t="shared" si="2"/>
        <v>110</v>
      </c>
      <c r="M169" s="601" t="s">
        <v>1831</v>
      </c>
      <c r="N169" s="591" t="s">
        <v>25</v>
      </c>
      <c r="O169" s="592" t="s">
        <v>1485</v>
      </c>
      <c r="P169" s="123"/>
    </row>
    <row r="170" ht="24.6" customHeight="1" spans="1:16">
      <c r="A170" s="598" t="s">
        <v>19</v>
      </c>
      <c r="B170" s="598" t="s">
        <v>1481</v>
      </c>
      <c r="C170" s="598" t="s">
        <v>310</v>
      </c>
      <c r="D170" s="598" t="s">
        <v>1832</v>
      </c>
      <c r="E170" s="598">
        <v>26</v>
      </c>
      <c r="F170" s="598"/>
      <c r="G170" s="599">
        <v>6</v>
      </c>
      <c r="H170" s="600" t="s">
        <v>1830</v>
      </c>
      <c r="I170" s="601" t="s">
        <v>1831</v>
      </c>
      <c r="J170" s="601" t="s">
        <v>25</v>
      </c>
      <c r="K170" s="589">
        <v>13.75</v>
      </c>
      <c r="L170" s="132">
        <f t="shared" si="2"/>
        <v>82.5</v>
      </c>
      <c r="M170" s="601" t="s">
        <v>1831</v>
      </c>
      <c r="N170" s="591" t="s">
        <v>25</v>
      </c>
      <c r="O170" s="592" t="s">
        <v>1485</v>
      </c>
      <c r="P170" s="123"/>
    </row>
    <row r="171" ht="24.6" customHeight="1" spans="1:16">
      <c r="A171" s="598" t="s">
        <v>19</v>
      </c>
      <c r="B171" s="598" t="s">
        <v>1481</v>
      </c>
      <c r="C171" s="598" t="s">
        <v>310</v>
      </c>
      <c r="D171" s="598" t="s">
        <v>1833</v>
      </c>
      <c r="E171" s="598">
        <v>7</v>
      </c>
      <c r="F171" s="598"/>
      <c r="G171" s="599">
        <v>1.5</v>
      </c>
      <c r="H171" s="600" t="s">
        <v>1834</v>
      </c>
      <c r="I171" s="601" t="s">
        <v>1835</v>
      </c>
      <c r="J171" s="601" t="s">
        <v>25</v>
      </c>
      <c r="K171" s="589">
        <v>13.75</v>
      </c>
      <c r="L171" s="132">
        <f t="shared" si="2"/>
        <v>20.625</v>
      </c>
      <c r="M171" s="601" t="s">
        <v>1835</v>
      </c>
      <c r="N171" s="591" t="s">
        <v>25</v>
      </c>
      <c r="O171" s="592" t="s">
        <v>1485</v>
      </c>
      <c r="P171" s="123"/>
    </row>
    <row r="172" ht="24.6" customHeight="1" spans="1:16">
      <c r="A172" s="598" t="s">
        <v>19</v>
      </c>
      <c r="B172" s="598" t="s">
        <v>1481</v>
      </c>
      <c r="C172" s="598" t="s">
        <v>310</v>
      </c>
      <c r="D172" s="598" t="s">
        <v>1808</v>
      </c>
      <c r="E172" s="598">
        <v>32</v>
      </c>
      <c r="F172" s="598"/>
      <c r="G172" s="599">
        <v>6</v>
      </c>
      <c r="H172" s="600" t="s">
        <v>1836</v>
      </c>
      <c r="I172" s="601" t="s">
        <v>1837</v>
      </c>
      <c r="J172" s="601" t="s">
        <v>25</v>
      </c>
      <c r="K172" s="589">
        <v>13.75</v>
      </c>
      <c r="L172" s="132">
        <f t="shared" si="2"/>
        <v>82.5</v>
      </c>
      <c r="M172" s="601" t="s">
        <v>1837</v>
      </c>
      <c r="N172" s="591" t="s">
        <v>25</v>
      </c>
      <c r="O172" s="592" t="s">
        <v>1485</v>
      </c>
      <c r="P172" s="123"/>
    </row>
    <row r="173" ht="24.6" customHeight="1" spans="1:16">
      <c r="A173" s="598" t="s">
        <v>19</v>
      </c>
      <c r="B173" s="598" t="s">
        <v>1481</v>
      </c>
      <c r="C173" s="598" t="s">
        <v>310</v>
      </c>
      <c r="D173" s="598" t="s">
        <v>1833</v>
      </c>
      <c r="E173" s="598">
        <v>4</v>
      </c>
      <c r="F173" s="598"/>
      <c r="G173" s="599">
        <v>7</v>
      </c>
      <c r="H173" s="600" t="s">
        <v>1838</v>
      </c>
      <c r="I173" s="601" t="s">
        <v>1839</v>
      </c>
      <c r="J173" s="601" t="s">
        <v>25</v>
      </c>
      <c r="K173" s="589">
        <v>13.75</v>
      </c>
      <c r="L173" s="132">
        <f t="shared" si="2"/>
        <v>96.25</v>
      </c>
      <c r="M173" s="601" t="s">
        <v>1839</v>
      </c>
      <c r="N173" s="591" t="s">
        <v>25</v>
      </c>
      <c r="O173" s="592" t="s">
        <v>1485</v>
      </c>
      <c r="P173" s="123"/>
    </row>
    <row r="174" ht="24.6" customHeight="1" spans="1:16">
      <c r="A174" s="598" t="s">
        <v>19</v>
      </c>
      <c r="B174" s="598" t="s">
        <v>1481</v>
      </c>
      <c r="C174" s="598" t="s">
        <v>310</v>
      </c>
      <c r="D174" s="598" t="s">
        <v>1833</v>
      </c>
      <c r="E174" s="598">
        <v>8</v>
      </c>
      <c r="F174" s="598"/>
      <c r="G174" s="599">
        <v>4</v>
      </c>
      <c r="H174" s="600" t="s">
        <v>1840</v>
      </c>
      <c r="I174" s="601" t="s">
        <v>1841</v>
      </c>
      <c r="J174" s="601" t="s">
        <v>25</v>
      </c>
      <c r="K174" s="589">
        <v>13.75</v>
      </c>
      <c r="L174" s="132">
        <f t="shared" si="2"/>
        <v>55</v>
      </c>
      <c r="M174" s="601" t="s">
        <v>1841</v>
      </c>
      <c r="N174" s="591" t="s">
        <v>25</v>
      </c>
      <c r="O174" s="592" t="s">
        <v>1485</v>
      </c>
      <c r="P174" s="123"/>
    </row>
    <row r="175" ht="24.6" customHeight="1" spans="1:16">
      <c r="A175" s="598" t="s">
        <v>19</v>
      </c>
      <c r="B175" s="598" t="s">
        <v>1481</v>
      </c>
      <c r="C175" s="598" t="s">
        <v>310</v>
      </c>
      <c r="D175" s="598" t="s">
        <v>1842</v>
      </c>
      <c r="E175" s="598">
        <v>43</v>
      </c>
      <c r="F175" s="598"/>
      <c r="G175" s="599">
        <v>3</v>
      </c>
      <c r="H175" s="600" t="s">
        <v>1843</v>
      </c>
      <c r="I175" s="601" t="s">
        <v>1844</v>
      </c>
      <c r="J175" s="601" t="s">
        <v>25</v>
      </c>
      <c r="K175" s="589">
        <v>13.75</v>
      </c>
      <c r="L175" s="132">
        <f t="shared" si="2"/>
        <v>41.25</v>
      </c>
      <c r="M175" s="601" t="s">
        <v>1845</v>
      </c>
      <c r="N175" s="591" t="s">
        <v>25</v>
      </c>
      <c r="O175" s="592" t="s">
        <v>1485</v>
      </c>
      <c r="P175" s="123"/>
    </row>
    <row r="176" ht="24.6" customHeight="1" spans="1:16">
      <c r="A176" s="598" t="s">
        <v>19</v>
      </c>
      <c r="B176" s="598" t="s">
        <v>1481</v>
      </c>
      <c r="C176" s="598" t="s">
        <v>310</v>
      </c>
      <c r="D176" s="598" t="s">
        <v>1846</v>
      </c>
      <c r="E176" s="598">
        <v>45</v>
      </c>
      <c r="F176" s="598"/>
      <c r="G176" s="599">
        <v>12</v>
      </c>
      <c r="H176" s="600" t="s">
        <v>1843</v>
      </c>
      <c r="I176" s="601" t="s">
        <v>1844</v>
      </c>
      <c r="J176" s="601" t="s">
        <v>25</v>
      </c>
      <c r="K176" s="589">
        <v>13.75</v>
      </c>
      <c r="L176" s="132">
        <f t="shared" si="2"/>
        <v>165</v>
      </c>
      <c r="M176" s="601" t="s">
        <v>1845</v>
      </c>
      <c r="N176" s="591" t="s">
        <v>25</v>
      </c>
      <c r="O176" s="592" t="s">
        <v>1485</v>
      </c>
      <c r="P176" s="123"/>
    </row>
    <row r="177" ht="24.6" customHeight="1" spans="1:16">
      <c r="A177" s="598" t="s">
        <v>19</v>
      </c>
      <c r="B177" s="598" t="s">
        <v>1481</v>
      </c>
      <c r="C177" s="598" t="s">
        <v>310</v>
      </c>
      <c r="D177" s="598" t="s">
        <v>1833</v>
      </c>
      <c r="E177" s="598">
        <v>7</v>
      </c>
      <c r="F177" s="598"/>
      <c r="G177" s="599">
        <v>1.5</v>
      </c>
      <c r="H177" s="600" t="s">
        <v>1834</v>
      </c>
      <c r="I177" s="601" t="s">
        <v>1847</v>
      </c>
      <c r="J177" s="601" t="s">
        <v>25</v>
      </c>
      <c r="K177" s="589">
        <v>13.75</v>
      </c>
      <c r="L177" s="132">
        <f t="shared" si="2"/>
        <v>20.625</v>
      </c>
      <c r="M177" s="601" t="s">
        <v>1847</v>
      </c>
      <c r="N177" s="591" t="s">
        <v>25</v>
      </c>
      <c r="O177" s="592" t="s">
        <v>1485</v>
      </c>
      <c r="P177" s="123"/>
    </row>
    <row r="178" ht="24.6" customHeight="1" spans="1:16">
      <c r="A178" s="598" t="s">
        <v>19</v>
      </c>
      <c r="B178" s="598" t="s">
        <v>1481</v>
      </c>
      <c r="C178" s="598" t="s">
        <v>310</v>
      </c>
      <c r="D178" s="598" t="s">
        <v>1832</v>
      </c>
      <c r="E178" s="598">
        <v>25</v>
      </c>
      <c r="F178" s="598"/>
      <c r="G178" s="599">
        <v>12</v>
      </c>
      <c r="H178" s="600" t="s">
        <v>1848</v>
      </c>
      <c r="I178" s="601" t="s">
        <v>1849</v>
      </c>
      <c r="J178" s="601" t="s">
        <v>25</v>
      </c>
      <c r="K178" s="589">
        <v>13.75</v>
      </c>
      <c r="L178" s="132">
        <f t="shared" si="2"/>
        <v>165</v>
      </c>
      <c r="M178" s="601" t="s">
        <v>1849</v>
      </c>
      <c r="N178" s="591" t="s">
        <v>25</v>
      </c>
      <c r="O178" s="592" t="s">
        <v>1485</v>
      </c>
      <c r="P178" s="123"/>
    </row>
    <row r="179" ht="24.6" customHeight="1" spans="1:16">
      <c r="A179" s="598" t="s">
        <v>19</v>
      </c>
      <c r="B179" s="598" t="s">
        <v>1481</v>
      </c>
      <c r="C179" s="598" t="s">
        <v>310</v>
      </c>
      <c r="D179" s="598" t="s">
        <v>1850</v>
      </c>
      <c r="E179" s="598">
        <v>40</v>
      </c>
      <c r="F179" s="598"/>
      <c r="G179" s="599">
        <v>12</v>
      </c>
      <c r="H179" s="600" t="s">
        <v>1491</v>
      </c>
      <c r="I179" s="601" t="s">
        <v>1851</v>
      </c>
      <c r="J179" s="601" t="s">
        <v>25</v>
      </c>
      <c r="K179" s="589">
        <v>13.75</v>
      </c>
      <c r="L179" s="132">
        <f t="shared" si="2"/>
        <v>165</v>
      </c>
      <c r="M179" s="601" t="s">
        <v>1851</v>
      </c>
      <c r="N179" s="591" t="s">
        <v>25</v>
      </c>
      <c r="O179" s="592" t="s">
        <v>1485</v>
      </c>
      <c r="P179" s="123"/>
    </row>
    <row r="180" ht="24.6" customHeight="1" spans="1:16">
      <c r="A180" s="598" t="s">
        <v>19</v>
      </c>
      <c r="B180" s="598" t="s">
        <v>1481</v>
      </c>
      <c r="C180" s="598" t="s">
        <v>310</v>
      </c>
      <c r="D180" s="598" t="s">
        <v>1833</v>
      </c>
      <c r="E180" s="598">
        <v>6</v>
      </c>
      <c r="F180" s="598"/>
      <c r="G180" s="599">
        <v>4</v>
      </c>
      <c r="H180" s="600" t="s">
        <v>1852</v>
      </c>
      <c r="I180" s="601" t="s">
        <v>1535</v>
      </c>
      <c r="J180" s="601" t="s">
        <v>25</v>
      </c>
      <c r="K180" s="589">
        <v>13.75</v>
      </c>
      <c r="L180" s="132">
        <f t="shared" si="2"/>
        <v>55</v>
      </c>
      <c r="M180" s="601" t="s">
        <v>1535</v>
      </c>
      <c r="N180" s="591" t="s">
        <v>25</v>
      </c>
      <c r="O180" s="592" t="s">
        <v>1485</v>
      </c>
      <c r="P180" s="123"/>
    </row>
    <row r="181" ht="24.6" customHeight="1" spans="1:16">
      <c r="A181" s="598" t="s">
        <v>19</v>
      </c>
      <c r="B181" s="598" t="s">
        <v>1481</v>
      </c>
      <c r="C181" s="598" t="s">
        <v>310</v>
      </c>
      <c r="D181" s="598" t="s">
        <v>1811</v>
      </c>
      <c r="E181" s="598">
        <v>2</v>
      </c>
      <c r="F181" s="598"/>
      <c r="G181" s="599">
        <v>3</v>
      </c>
      <c r="H181" s="600" t="s">
        <v>1853</v>
      </c>
      <c r="I181" s="601" t="s">
        <v>1854</v>
      </c>
      <c r="J181" s="601" t="s">
        <v>25</v>
      </c>
      <c r="K181" s="589">
        <v>13.75</v>
      </c>
      <c r="L181" s="132">
        <f t="shared" si="2"/>
        <v>41.25</v>
      </c>
      <c r="M181" s="601" t="s">
        <v>1854</v>
      </c>
      <c r="N181" s="591" t="s">
        <v>25</v>
      </c>
      <c r="O181" s="592" t="s">
        <v>1485</v>
      </c>
      <c r="P181" s="123"/>
    </row>
    <row r="182" ht="24.6" customHeight="1" spans="1:16">
      <c r="A182" s="598" t="s">
        <v>19</v>
      </c>
      <c r="B182" s="598" t="s">
        <v>1481</v>
      </c>
      <c r="C182" s="598" t="s">
        <v>310</v>
      </c>
      <c r="D182" s="598" t="s">
        <v>1855</v>
      </c>
      <c r="E182" s="598">
        <v>20</v>
      </c>
      <c r="F182" s="598"/>
      <c r="G182" s="599">
        <v>6</v>
      </c>
      <c r="H182" s="600" t="s">
        <v>1856</v>
      </c>
      <c r="I182" s="601" t="s">
        <v>1857</v>
      </c>
      <c r="J182" s="601" t="s">
        <v>25</v>
      </c>
      <c r="K182" s="589">
        <v>13.75</v>
      </c>
      <c r="L182" s="132">
        <f t="shared" si="2"/>
        <v>82.5</v>
      </c>
      <c r="M182" s="601" t="s">
        <v>1857</v>
      </c>
      <c r="N182" s="591" t="s">
        <v>25</v>
      </c>
      <c r="O182" s="592" t="s">
        <v>1485</v>
      </c>
      <c r="P182" s="123"/>
    </row>
    <row r="183" ht="24.6" customHeight="1" spans="1:16">
      <c r="A183" s="598" t="s">
        <v>19</v>
      </c>
      <c r="B183" s="598" t="s">
        <v>1481</v>
      </c>
      <c r="C183" s="598" t="s">
        <v>310</v>
      </c>
      <c r="D183" s="598" t="s">
        <v>1822</v>
      </c>
      <c r="E183" s="598">
        <v>17</v>
      </c>
      <c r="F183" s="598"/>
      <c r="G183" s="599">
        <v>6</v>
      </c>
      <c r="H183" s="600" t="s">
        <v>1858</v>
      </c>
      <c r="I183" s="601" t="s">
        <v>1859</v>
      </c>
      <c r="J183" s="601" t="s">
        <v>25</v>
      </c>
      <c r="K183" s="589">
        <v>13.75</v>
      </c>
      <c r="L183" s="132">
        <f t="shared" si="2"/>
        <v>82.5</v>
      </c>
      <c r="M183" s="601" t="s">
        <v>1859</v>
      </c>
      <c r="N183" s="591" t="s">
        <v>25</v>
      </c>
      <c r="O183" s="592" t="s">
        <v>1485</v>
      </c>
      <c r="P183" s="123"/>
    </row>
    <row r="184" ht="24.6" customHeight="1" spans="1:16">
      <c r="A184" s="598" t="s">
        <v>19</v>
      </c>
      <c r="B184" s="598" t="s">
        <v>1481</v>
      </c>
      <c r="C184" s="598" t="s">
        <v>310</v>
      </c>
      <c r="D184" s="598" t="s">
        <v>1808</v>
      </c>
      <c r="E184" s="598">
        <v>31</v>
      </c>
      <c r="F184" s="598"/>
      <c r="G184" s="599">
        <v>17</v>
      </c>
      <c r="H184" s="600" t="s">
        <v>1860</v>
      </c>
      <c r="I184" s="601" t="s">
        <v>1861</v>
      </c>
      <c r="J184" s="601" t="s">
        <v>25</v>
      </c>
      <c r="K184" s="589">
        <v>13.75</v>
      </c>
      <c r="L184" s="132">
        <f t="shared" si="2"/>
        <v>233.75</v>
      </c>
      <c r="M184" s="601" t="s">
        <v>1861</v>
      </c>
      <c r="N184" s="591" t="s">
        <v>25</v>
      </c>
      <c r="O184" s="592" t="s">
        <v>1485</v>
      </c>
      <c r="P184" s="123"/>
    </row>
    <row r="185" ht="24.6" customHeight="1" spans="1:16">
      <c r="A185" s="598" t="s">
        <v>19</v>
      </c>
      <c r="B185" s="598" t="s">
        <v>1481</v>
      </c>
      <c r="C185" s="598" t="s">
        <v>310</v>
      </c>
      <c r="D185" s="598" t="s">
        <v>1811</v>
      </c>
      <c r="E185" s="598">
        <v>3</v>
      </c>
      <c r="F185" s="598"/>
      <c r="G185" s="599">
        <v>3</v>
      </c>
      <c r="H185" s="600" t="s">
        <v>1862</v>
      </c>
      <c r="I185" s="601" t="s">
        <v>1863</v>
      </c>
      <c r="J185" s="601" t="s">
        <v>25</v>
      </c>
      <c r="K185" s="589">
        <v>13.75</v>
      </c>
      <c r="L185" s="132">
        <f t="shared" si="2"/>
        <v>41.25</v>
      </c>
      <c r="M185" s="601" t="s">
        <v>1863</v>
      </c>
      <c r="N185" s="591" t="s">
        <v>25</v>
      </c>
      <c r="O185" s="592" t="s">
        <v>1485</v>
      </c>
      <c r="P185" s="123"/>
    </row>
    <row r="186" ht="24.6" customHeight="1" spans="1:16">
      <c r="A186" s="598" t="s">
        <v>19</v>
      </c>
      <c r="B186" s="598" t="s">
        <v>1481</v>
      </c>
      <c r="C186" s="598" t="s">
        <v>310</v>
      </c>
      <c r="D186" s="598" t="s">
        <v>1575</v>
      </c>
      <c r="E186" s="598">
        <v>27</v>
      </c>
      <c r="F186" s="598"/>
      <c r="G186" s="599">
        <v>4</v>
      </c>
      <c r="H186" s="600" t="s">
        <v>1864</v>
      </c>
      <c r="I186" s="601" t="s">
        <v>1865</v>
      </c>
      <c r="J186" s="601" t="s">
        <v>25</v>
      </c>
      <c r="K186" s="589">
        <v>13.75</v>
      </c>
      <c r="L186" s="132">
        <f t="shared" si="2"/>
        <v>55</v>
      </c>
      <c r="M186" s="601" t="s">
        <v>1865</v>
      </c>
      <c r="N186" s="591" t="s">
        <v>25</v>
      </c>
      <c r="O186" s="592" t="s">
        <v>1485</v>
      </c>
      <c r="P186" s="123"/>
    </row>
    <row r="187" ht="24.6" customHeight="1" spans="1:16">
      <c r="A187" s="598" t="s">
        <v>19</v>
      </c>
      <c r="B187" s="598" t="s">
        <v>1481</v>
      </c>
      <c r="C187" s="598" t="s">
        <v>310</v>
      </c>
      <c r="D187" s="598" t="s">
        <v>1832</v>
      </c>
      <c r="E187" s="598">
        <v>24</v>
      </c>
      <c r="F187" s="598"/>
      <c r="G187" s="599">
        <v>8</v>
      </c>
      <c r="H187" s="600" t="s">
        <v>1866</v>
      </c>
      <c r="I187" s="601" t="s">
        <v>1034</v>
      </c>
      <c r="J187" s="601" t="s">
        <v>25</v>
      </c>
      <c r="K187" s="589">
        <v>13.75</v>
      </c>
      <c r="L187" s="132">
        <f t="shared" si="2"/>
        <v>110</v>
      </c>
      <c r="M187" s="601" t="s">
        <v>1034</v>
      </c>
      <c r="N187" s="591" t="s">
        <v>25</v>
      </c>
      <c r="O187" s="592" t="s">
        <v>1485</v>
      </c>
      <c r="P187" s="123"/>
    </row>
    <row r="188" ht="24.6" customHeight="1" spans="1:16">
      <c r="A188" s="598" t="s">
        <v>19</v>
      </c>
      <c r="B188" s="598" t="s">
        <v>1481</v>
      </c>
      <c r="C188" s="598" t="s">
        <v>310</v>
      </c>
      <c r="D188" s="598" t="s">
        <v>1867</v>
      </c>
      <c r="E188" s="598">
        <v>21</v>
      </c>
      <c r="F188" s="598"/>
      <c r="G188" s="599">
        <v>6</v>
      </c>
      <c r="H188" s="600" t="s">
        <v>1868</v>
      </c>
      <c r="I188" s="601" t="s">
        <v>1869</v>
      </c>
      <c r="J188" s="601" t="s">
        <v>25</v>
      </c>
      <c r="K188" s="589">
        <v>13.75</v>
      </c>
      <c r="L188" s="132">
        <f t="shared" si="2"/>
        <v>82.5</v>
      </c>
      <c r="M188" s="601" t="s">
        <v>1869</v>
      </c>
      <c r="N188" s="591" t="s">
        <v>25</v>
      </c>
      <c r="O188" s="592" t="s">
        <v>1485</v>
      </c>
      <c r="P188" s="123"/>
    </row>
    <row r="189" ht="24.6" customHeight="1" spans="1:16">
      <c r="A189" s="598" t="s">
        <v>19</v>
      </c>
      <c r="B189" s="598" t="s">
        <v>1481</v>
      </c>
      <c r="C189" s="598" t="s">
        <v>310</v>
      </c>
      <c r="D189" s="598" t="s">
        <v>1808</v>
      </c>
      <c r="E189" s="598">
        <v>35</v>
      </c>
      <c r="F189" s="598"/>
      <c r="G189" s="599">
        <v>4</v>
      </c>
      <c r="H189" s="600" t="s">
        <v>1870</v>
      </c>
      <c r="I189" s="601" t="s">
        <v>1871</v>
      </c>
      <c r="J189" s="601" t="s">
        <v>25</v>
      </c>
      <c r="K189" s="589">
        <v>13.75</v>
      </c>
      <c r="L189" s="132">
        <f t="shared" si="2"/>
        <v>55</v>
      </c>
      <c r="M189" s="601" t="s">
        <v>1871</v>
      </c>
      <c r="N189" s="591" t="s">
        <v>25</v>
      </c>
      <c r="O189" s="592" t="s">
        <v>1485</v>
      </c>
      <c r="P189" s="123"/>
    </row>
    <row r="190" ht="24.6" customHeight="1" spans="1:16">
      <c r="A190" s="598" t="s">
        <v>19</v>
      </c>
      <c r="B190" s="598" t="s">
        <v>1481</v>
      </c>
      <c r="C190" s="598" t="s">
        <v>310</v>
      </c>
      <c r="D190" s="598" t="s">
        <v>1872</v>
      </c>
      <c r="E190" s="598">
        <v>12</v>
      </c>
      <c r="F190" s="598"/>
      <c r="G190" s="599">
        <v>8</v>
      </c>
      <c r="H190" s="600" t="s">
        <v>1873</v>
      </c>
      <c r="I190" s="601" t="s">
        <v>1874</v>
      </c>
      <c r="J190" s="601" t="s">
        <v>25</v>
      </c>
      <c r="K190" s="589">
        <v>13.75</v>
      </c>
      <c r="L190" s="132">
        <f t="shared" si="2"/>
        <v>110</v>
      </c>
      <c r="M190" s="601" t="s">
        <v>1874</v>
      </c>
      <c r="N190" s="591" t="s">
        <v>25</v>
      </c>
      <c r="O190" s="592" t="s">
        <v>1485</v>
      </c>
      <c r="P190" s="123"/>
    </row>
    <row r="191" ht="24.6" customHeight="1" spans="1:16">
      <c r="A191" s="598" t="s">
        <v>19</v>
      </c>
      <c r="B191" s="598" t="s">
        <v>1481</v>
      </c>
      <c r="C191" s="598" t="s">
        <v>310</v>
      </c>
      <c r="D191" s="598" t="s">
        <v>1808</v>
      </c>
      <c r="E191" s="598">
        <v>33</v>
      </c>
      <c r="F191" s="598"/>
      <c r="G191" s="599">
        <v>4</v>
      </c>
      <c r="H191" s="600" t="s">
        <v>1875</v>
      </c>
      <c r="I191" s="601" t="s">
        <v>1876</v>
      </c>
      <c r="J191" s="601" t="s">
        <v>25</v>
      </c>
      <c r="K191" s="589">
        <v>13.75</v>
      </c>
      <c r="L191" s="132">
        <f t="shared" si="2"/>
        <v>55</v>
      </c>
      <c r="M191" s="601" t="s">
        <v>1876</v>
      </c>
      <c r="N191" s="591" t="s">
        <v>25</v>
      </c>
      <c r="O191" s="592" t="s">
        <v>1485</v>
      </c>
      <c r="P191" s="123"/>
    </row>
    <row r="192" ht="24.6" customHeight="1" spans="1:16">
      <c r="A192" s="598" t="s">
        <v>19</v>
      </c>
      <c r="B192" s="598" t="s">
        <v>1481</v>
      </c>
      <c r="C192" s="598" t="s">
        <v>310</v>
      </c>
      <c r="D192" s="598" t="s">
        <v>1833</v>
      </c>
      <c r="E192" s="598">
        <v>5</v>
      </c>
      <c r="F192" s="598"/>
      <c r="G192" s="599">
        <v>4</v>
      </c>
      <c r="H192" s="600" t="s">
        <v>1877</v>
      </c>
      <c r="I192" s="601" t="s">
        <v>1878</v>
      </c>
      <c r="J192" s="601" t="s">
        <v>25</v>
      </c>
      <c r="K192" s="589">
        <v>13.75</v>
      </c>
      <c r="L192" s="132">
        <f t="shared" si="2"/>
        <v>55</v>
      </c>
      <c r="M192" s="601" t="s">
        <v>1878</v>
      </c>
      <c r="N192" s="591" t="s">
        <v>25</v>
      </c>
      <c r="O192" s="592" t="s">
        <v>1485</v>
      </c>
      <c r="P192" s="123"/>
    </row>
    <row r="193" s="571" customFormat="1" ht="24.6" customHeight="1" spans="1:16371">
      <c r="A193" s="598" t="s">
        <v>19</v>
      </c>
      <c r="B193" s="598" t="s">
        <v>1481</v>
      </c>
      <c r="C193" s="598" t="s">
        <v>310</v>
      </c>
      <c r="D193" s="598" t="s">
        <v>1879</v>
      </c>
      <c r="E193" s="598">
        <v>23</v>
      </c>
      <c r="F193" s="598"/>
      <c r="G193" s="598">
        <v>6</v>
      </c>
      <c r="H193" s="598" t="s">
        <v>1880</v>
      </c>
      <c r="I193" s="598" t="s">
        <v>1881</v>
      </c>
      <c r="J193" s="598" t="s">
        <v>25</v>
      </c>
      <c r="K193" s="598">
        <v>13.75</v>
      </c>
      <c r="L193" s="598">
        <f t="shared" si="2"/>
        <v>82.5</v>
      </c>
      <c r="M193" s="598" t="s">
        <v>1881</v>
      </c>
      <c r="N193" s="598" t="s">
        <v>25</v>
      </c>
      <c r="O193" s="598" t="s">
        <v>1485</v>
      </c>
      <c r="P193" s="598"/>
      <c r="Q193" s="97"/>
      <c r="R193" s="97"/>
      <c r="S193" s="97"/>
      <c r="T193" s="97"/>
      <c r="U193" s="97"/>
      <c r="V193" s="97"/>
      <c r="W193" s="97"/>
      <c r="X193" s="598"/>
      <c r="Y193" s="598"/>
      <c r="Z193" s="598"/>
      <c r="AA193" s="598"/>
      <c r="AB193" s="598"/>
      <c r="AC193" s="598"/>
      <c r="AD193" s="598"/>
      <c r="AE193" s="598"/>
      <c r="AF193" s="598"/>
      <c r="AG193" s="598"/>
      <c r="AH193" s="598"/>
      <c r="AI193" s="598"/>
      <c r="AJ193" s="598"/>
      <c r="AK193" s="598"/>
      <c r="AL193" s="598"/>
      <c r="AM193" s="598"/>
      <c r="AN193" s="598"/>
      <c r="AO193" s="598"/>
      <c r="AP193" s="598"/>
      <c r="AQ193" s="598"/>
      <c r="AR193" s="598"/>
      <c r="AS193" s="598"/>
      <c r="AT193" s="598"/>
      <c r="AU193" s="598"/>
      <c r="AV193" s="598"/>
      <c r="AW193" s="598"/>
      <c r="AX193" s="598"/>
      <c r="AY193" s="598"/>
      <c r="AZ193" s="598"/>
      <c r="BA193" s="598"/>
      <c r="BB193" s="598"/>
      <c r="BC193" s="598"/>
      <c r="BD193" s="598"/>
      <c r="BE193" s="598"/>
      <c r="BF193" s="598"/>
      <c r="BG193" s="598"/>
      <c r="BH193" s="598"/>
      <c r="BI193" s="598"/>
      <c r="BJ193" s="598"/>
      <c r="BK193" s="598"/>
      <c r="BL193" s="598"/>
      <c r="BM193" s="598"/>
      <c r="BN193" s="598"/>
      <c r="BO193" s="598"/>
      <c r="BP193" s="598"/>
      <c r="BQ193" s="598"/>
      <c r="BR193" s="598"/>
      <c r="BS193" s="598"/>
      <c r="BT193" s="598"/>
      <c r="BU193" s="598"/>
      <c r="BV193" s="598"/>
      <c r="BW193" s="598"/>
      <c r="BX193" s="598"/>
      <c r="BY193" s="598"/>
      <c r="BZ193" s="598"/>
      <c r="CA193" s="598"/>
      <c r="CB193" s="598"/>
      <c r="CC193" s="598"/>
      <c r="CD193" s="598"/>
      <c r="CE193" s="598"/>
      <c r="CF193" s="598"/>
      <c r="CG193" s="598"/>
      <c r="CH193" s="598"/>
      <c r="CI193" s="598"/>
      <c r="CJ193" s="598"/>
      <c r="CK193" s="598"/>
      <c r="CL193" s="598"/>
      <c r="CM193" s="598"/>
      <c r="CN193" s="598"/>
      <c r="CO193" s="598"/>
      <c r="CP193" s="598"/>
      <c r="CQ193" s="598"/>
      <c r="CR193" s="598"/>
      <c r="CS193" s="598"/>
      <c r="CT193" s="598"/>
      <c r="CU193" s="598"/>
      <c r="CV193" s="598"/>
      <c r="CW193" s="598"/>
      <c r="CX193" s="598"/>
      <c r="CY193" s="598"/>
      <c r="CZ193" s="598"/>
      <c r="DA193" s="598"/>
      <c r="DB193" s="598"/>
      <c r="DC193" s="598"/>
      <c r="DD193" s="598"/>
      <c r="DE193" s="598"/>
      <c r="DF193" s="598"/>
      <c r="DG193" s="598"/>
      <c r="DH193" s="598"/>
      <c r="DI193" s="598"/>
      <c r="DJ193" s="598"/>
      <c r="DK193" s="598"/>
      <c r="DL193" s="598"/>
      <c r="DM193" s="598"/>
      <c r="DN193" s="598"/>
      <c r="DO193" s="598"/>
      <c r="DP193" s="598"/>
      <c r="DQ193" s="598"/>
      <c r="DR193" s="598"/>
      <c r="DS193" s="598"/>
      <c r="DT193" s="598"/>
      <c r="DU193" s="598"/>
      <c r="DV193" s="598"/>
      <c r="DW193" s="598"/>
      <c r="DX193" s="598"/>
      <c r="DY193" s="598"/>
      <c r="DZ193" s="598"/>
      <c r="EA193" s="598"/>
      <c r="EB193" s="598"/>
      <c r="EC193" s="598"/>
      <c r="ED193" s="598"/>
      <c r="EE193" s="598"/>
      <c r="EF193" s="598"/>
      <c r="EG193" s="598"/>
      <c r="EH193" s="598"/>
      <c r="EI193" s="598"/>
      <c r="EJ193" s="598"/>
      <c r="EK193" s="598"/>
      <c r="EL193" s="598"/>
      <c r="EM193" s="598"/>
      <c r="EN193" s="598"/>
      <c r="EO193" s="598"/>
      <c r="EP193" s="598"/>
      <c r="EQ193" s="598"/>
      <c r="ER193" s="598"/>
      <c r="ES193" s="598"/>
      <c r="ET193" s="598"/>
      <c r="EU193" s="598"/>
      <c r="EV193" s="598"/>
      <c r="EW193" s="598"/>
      <c r="EX193" s="598"/>
      <c r="EY193" s="598"/>
      <c r="EZ193" s="598"/>
      <c r="FA193" s="598"/>
      <c r="FB193" s="598"/>
      <c r="FC193" s="598"/>
      <c r="FD193" s="598"/>
      <c r="FE193" s="598"/>
      <c r="FF193" s="598"/>
      <c r="FG193" s="598"/>
      <c r="FH193" s="598"/>
      <c r="FI193" s="598"/>
      <c r="FJ193" s="598"/>
      <c r="FK193" s="598"/>
      <c r="FL193" s="598"/>
      <c r="FM193" s="598"/>
      <c r="FN193" s="598"/>
      <c r="FO193" s="598"/>
      <c r="FP193" s="598"/>
      <c r="FQ193" s="598"/>
      <c r="FR193" s="598"/>
      <c r="FS193" s="598"/>
      <c r="FT193" s="598"/>
      <c r="FU193" s="598"/>
      <c r="FV193" s="598"/>
      <c r="FW193" s="598"/>
      <c r="FX193" s="598"/>
      <c r="FY193" s="598"/>
      <c r="FZ193" s="598"/>
      <c r="GA193" s="598"/>
      <c r="GB193" s="598"/>
      <c r="GC193" s="598"/>
      <c r="GD193" s="598"/>
      <c r="GE193" s="598"/>
      <c r="GF193" s="598"/>
      <c r="GG193" s="598"/>
      <c r="GH193" s="598"/>
      <c r="GI193" s="598"/>
      <c r="GJ193" s="598"/>
      <c r="GK193" s="598"/>
      <c r="GL193" s="598"/>
      <c r="GM193" s="598"/>
      <c r="GN193" s="598"/>
      <c r="GO193" s="598"/>
      <c r="GP193" s="598"/>
      <c r="GQ193" s="598"/>
      <c r="GR193" s="598"/>
      <c r="GS193" s="598"/>
      <c r="GT193" s="598"/>
      <c r="GU193" s="598"/>
      <c r="GV193" s="598"/>
      <c r="GW193" s="598"/>
      <c r="GX193" s="598"/>
      <c r="GY193" s="598"/>
      <c r="GZ193" s="598"/>
      <c r="HA193" s="598"/>
      <c r="HB193" s="598"/>
      <c r="HC193" s="598"/>
      <c r="HD193" s="598"/>
      <c r="HE193" s="598"/>
      <c r="HF193" s="598"/>
      <c r="HG193" s="598"/>
      <c r="HH193" s="598"/>
      <c r="HI193" s="598"/>
      <c r="HJ193" s="598"/>
      <c r="HK193" s="598"/>
      <c r="HL193" s="598"/>
      <c r="HM193" s="598"/>
      <c r="HN193" s="598"/>
      <c r="HO193" s="598"/>
      <c r="HP193" s="598"/>
      <c r="HQ193" s="598"/>
      <c r="HR193" s="598"/>
      <c r="HS193" s="598"/>
      <c r="HT193" s="598"/>
      <c r="HU193" s="598"/>
      <c r="HV193" s="598"/>
      <c r="HW193" s="598"/>
      <c r="HX193" s="598"/>
      <c r="HY193" s="598"/>
      <c r="HZ193" s="598"/>
      <c r="IA193" s="598"/>
      <c r="IB193" s="598"/>
      <c r="IC193" s="598"/>
      <c r="ID193" s="598"/>
      <c r="IE193" s="598"/>
      <c r="IF193" s="598"/>
      <c r="IG193" s="598"/>
      <c r="IH193" s="598"/>
      <c r="II193" s="598"/>
      <c r="IJ193" s="598"/>
      <c r="IK193" s="598"/>
      <c r="IL193" s="598"/>
      <c r="IM193" s="598"/>
      <c r="IN193" s="598"/>
      <c r="IO193" s="598"/>
      <c r="IP193" s="598"/>
      <c r="IQ193" s="598"/>
      <c r="IR193" s="598"/>
      <c r="IS193" s="598"/>
      <c r="IT193" s="598"/>
      <c r="IU193" s="598"/>
      <c r="IV193" s="598"/>
      <c r="IW193" s="598"/>
      <c r="IX193" s="598"/>
      <c r="IY193" s="598"/>
      <c r="IZ193" s="598"/>
      <c r="JA193" s="598"/>
      <c r="JB193" s="598"/>
      <c r="JC193" s="598"/>
      <c r="JD193" s="598"/>
      <c r="JE193" s="598"/>
      <c r="JF193" s="598"/>
      <c r="JG193" s="598"/>
      <c r="JH193" s="598"/>
      <c r="JI193" s="598"/>
      <c r="JJ193" s="598"/>
      <c r="JK193" s="598"/>
      <c r="JL193" s="598"/>
      <c r="JM193" s="598"/>
      <c r="JN193" s="598"/>
      <c r="JO193" s="598"/>
      <c r="JP193" s="598"/>
      <c r="JQ193" s="598"/>
      <c r="JR193" s="598"/>
      <c r="JS193" s="598"/>
      <c r="JT193" s="598"/>
      <c r="JU193" s="598"/>
      <c r="JV193" s="598"/>
      <c r="JW193" s="598"/>
      <c r="JX193" s="598"/>
      <c r="JY193" s="598"/>
      <c r="JZ193" s="598"/>
      <c r="KA193" s="598"/>
      <c r="KB193" s="598"/>
      <c r="KC193" s="598"/>
      <c r="KD193" s="598"/>
      <c r="KE193" s="598"/>
      <c r="KF193" s="598"/>
      <c r="KG193" s="598"/>
      <c r="KH193" s="598"/>
      <c r="KI193" s="598"/>
      <c r="KJ193" s="598"/>
      <c r="KK193" s="598"/>
      <c r="KL193" s="598"/>
      <c r="KM193" s="598"/>
      <c r="KN193" s="598"/>
      <c r="KO193" s="598"/>
      <c r="KP193" s="598"/>
      <c r="KQ193" s="598"/>
      <c r="KR193" s="598"/>
      <c r="KS193" s="598"/>
      <c r="KT193" s="598"/>
      <c r="KU193" s="598"/>
      <c r="KV193" s="598"/>
      <c r="KW193" s="598"/>
      <c r="KX193" s="598"/>
      <c r="KY193" s="598"/>
      <c r="KZ193" s="598"/>
      <c r="LA193" s="598"/>
      <c r="LB193" s="598"/>
      <c r="LC193" s="598"/>
      <c r="LD193" s="598"/>
      <c r="LE193" s="598"/>
      <c r="LF193" s="598"/>
      <c r="LG193" s="598"/>
      <c r="LH193" s="598"/>
      <c r="LI193" s="598"/>
      <c r="LJ193" s="598"/>
      <c r="LK193" s="598"/>
      <c r="LL193" s="598"/>
      <c r="LM193" s="598"/>
      <c r="LN193" s="598"/>
      <c r="LO193" s="598"/>
      <c r="LP193" s="598"/>
      <c r="LQ193" s="598"/>
      <c r="LR193" s="598"/>
      <c r="LS193" s="598"/>
      <c r="LT193" s="598"/>
      <c r="LU193" s="598"/>
      <c r="LV193" s="598"/>
      <c r="LW193" s="598"/>
      <c r="LX193" s="598"/>
      <c r="LY193" s="598"/>
      <c r="LZ193" s="598"/>
      <c r="MA193" s="598"/>
      <c r="MB193" s="598"/>
      <c r="MC193" s="598"/>
      <c r="MD193" s="598"/>
      <c r="ME193" s="598"/>
      <c r="MF193" s="598"/>
      <c r="MG193" s="598"/>
      <c r="MH193" s="598"/>
      <c r="MI193" s="598"/>
      <c r="MJ193" s="598"/>
      <c r="MK193" s="598"/>
      <c r="ML193" s="598"/>
      <c r="MM193" s="598"/>
      <c r="MN193" s="598"/>
      <c r="MO193" s="598"/>
      <c r="MP193" s="598"/>
      <c r="MQ193" s="598"/>
      <c r="MR193" s="598"/>
      <c r="MS193" s="598"/>
      <c r="MT193" s="598"/>
      <c r="MU193" s="598"/>
      <c r="MV193" s="598"/>
      <c r="MW193" s="598"/>
      <c r="MX193" s="598"/>
      <c r="MY193" s="598"/>
      <c r="MZ193" s="598"/>
      <c r="NA193" s="598"/>
      <c r="NB193" s="598"/>
      <c r="NC193" s="598"/>
      <c r="ND193" s="598"/>
      <c r="NE193" s="598"/>
      <c r="NF193" s="598"/>
      <c r="NG193" s="598"/>
      <c r="NH193" s="598"/>
      <c r="NI193" s="598"/>
      <c r="NJ193" s="598"/>
      <c r="NK193" s="598"/>
      <c r="NL193" s="598"/>
      <c r="NM193" s="598"/>
      <c r="NN193" s="598"/>
      <c r="NO193" s="598"/>
      <c r="NP193" s="598"/>
      <c r="NQ193" s="598"/>
      <c r="NR193" s="598"/>
      <c r="NS193" s="598"/>
      <c r="NT193" s="598"/>
      <c r="NU193" s="598"/>
      <c r="NV193" s="598"/>
      <c r="NW193" s="598"/>
      <c r="NX193" s="598"/>
      <c r="NY193" s="598"/>
      <c r="NZ193" s="598"/>
      <c r="OA193" s="598"/>
      <c r="OB193" s="598"/>
      <c r="OC193" s="598"/>
      <c r="OD193" s="598"/>
      <c r="OE193" s="598"/>
      <c r="OF193" s="598"/>
      <c r="OG193" s="598"/>
      <c r="OH193" s="598"/>
      <c r="OI193" s="598"/>
      <c r="OJ193" s="598"/>
      <c r="OK193" s="598"/>
      <c r="OL193" s="598"/>
      <c r="OM193" s="598"/>
      <c r="ON193" s="598"/>
      <c r="OO193" s="598"/>
      <c r="OP193" s="598"/>
      <c r="OQ193" s="598"/>
      <c r="OR193" s="598"/>
      <c r="OS193" s="598"/>
      <c r="OT193" s="598"/>
      <c r="OU193" s="598"/>
      <c r="OV193" s="598"/>
      <c r="OW193" s="598"/>
      <c r="OX193" s="598"/>
      <c r="OY193" s="598"/>
      <c r="OZ193" s="598"/>
      <c r="PA193" s="598"/>
      <c r="PB193" s="598"/>
      <c r="PC193" s="598"/>
      <c r="PD193" s="598"/>
      <c r="PE193" s="598"/>
      <c r="PF193" s="598"/>
      <c r="PG193" s="598"/>
      <c r="PH193" s="598"/>
      <c r="PI193" s="598"/>
      <c r="PJ193" s="598"/>
      <c r="PK193" s="598"/>
      <c r="PL193" s="598"/>
      <c r="PM193" s="598"/>
      <c r="PN193" s="598"/>
      <c r="PO193" s="598"/>
      <c r="PP193" s="598"/>
      <c r="PQ193" s="598"/>
      <c r="PR193" s="598"/>
      <c r="PS193" s="598"/>
      <c r="PT193" s="598"/>
      <c r="PU193" s="598"/>
      <c r="PV193" s="598"/>
      <c r="PW193" s="598"/>
      <c r="PX193" s="598"/>
      <c r="PY193" s="598"/>
      <c r="PZ193" s="598"/>
      <c r="QA193" s="598"/>
      <c r="QB193" s="598"/>
      <c r="QC193" s="598"/>
      <c r="QD193" s="598"/>
      <c r="QE193" s="598"/>
      <c r="QF193" s="598"/>
      <c r="QG193" s="598"/>
      <c r="QH193" s="598"/>
      <c r="QI193" s="598"/>
      <c r="QJ193" s="598"/>
      <c r="QK193" s="598"/>
      <c r="QL193" s="598"/>
      <c r="QM193" s="598"/>
      <c r="QN193" s="598"/>
      <c r="QO193" s="598"/>
      <c r="QP193" s="598"/>
      <c r="QQ193" s="598"/>
      <c r="QR193" s="598"/>
      <c r="QS193" s="598"/>
      <c r="QT193" s="598"/>
      <c r="QU193" s="598"/>
      <c r="QV193" s="598"/>
      <c r="QW193" s="598"/>
      <c r="QX193" s="598"/>
      <c r="QY193" s="598"/>
      <c r="QZ193" s="598"/>
      <c r="RA193" s="598"/>
      <c r="RB193" s="598"/>
      <c r="RC193" s="598"/>
      <c r="RD193" s="598"/>
      <c r="RE193" s="598"/>
      <c r="RF193" s="598"/>
      <c r="RG193" s="598"/>
      <c r="RH193" s="598"/>
      <c r="RI193" s="598"/>
      <c r="RJ193" s="598"/>
      <c r="RK193" s="598"/>
      <c r="RL193" s="598"/>
      <c r="RM193" s="598"/>
      <c r="RN193" s="598"/>
      <c r="RO193" s="598"/>
      <c r="RP193" s="598"/>
      <c r="RQ193" s="598"/>
      <c r="RR193" s="598"/>
      <c r="RS193" s="598"/>
      <c r="RT193" s="598"/>
      <c r="RU193" s="598"/>
      <c r="RV193" s="598"/>
      <c r="RW193" s="598"/>
      <c r="RX193" s="598"/>
      <c r="RY193" s="598"/>
      <c r="RZ193" s="598"/>
      <c r="SA193" s="598"/>
      <c r="SB193" s="598"/>
      <c r="SC193" s="598"/>
      <c r="SD193" s="598"/>
      <c r="SE193" s="598"/>
      <c r="SF193" s="598"/>
      <c r="SG193" s="598"/>
      <c r="SH193" s="598"/>
      <c r="SI193" s="598"/>
      <c r="SJ193" s="598"/>
      <c r="SK193" s="598"/>
      <c r="SL193" s="598"/>
      <c r="SM193" s="598"/>
      <c r="SN193" s="598"/>
      <c r="SO193" s="598"/>
      <c r="SP193" s="598"/>
      <c r="SQ193" s="598"/>
      <c r="SR193" s="598"/>
      <c r="SS193" s="598"/>
      <c r="ST193" s="598"/>
      <c r="SU193" s="598"/>
      <c r="SV193" s="598"/>
      <c r="SW193" s="598"/>
      <c r="SX193" s="598"/>
      <c r="SY193" s="598"/>
      <c r="SZ193" s="598"/>
      <c r="TA193" s="598"/>
      <c r="TB193" s="598"/>
      <c r="TC193" s="598"/>
      <c r="TD193" s="598"/>
      <c r="TE193" s="598"/>
      <c r="TF193" s="598"/>
      <c r="TG193" s="598"/>
      <c r="TH193" s="598"/>
      <c r="TI193" s="598"/>
      <c r="TJ193" s="598"/>
      <c r="TK193" s="598"/>
      <c r="TL193" s="598"/>
      <c r="TM193" s="598"/>
      <c r="TN193" s="598"/>
      <c r="TO193" s="598"/>
      <c r="TP193" s="598"/>
      <c r="TQ193" s="598"/>
      <c r="TR193" s="598"/>
      <c r="TS193" s="598"/>
      <c r="TT193" s="598"/>
      <c r="TU193" s="598"/>
      <c r="TV193" s="598"/>
      <c r="TW193" s="598"/>
      <c r="TX193" s="598"/>
      <c r="TY193" s="598"/>
      <c r="TZ193" s="598"/>
      <c r="UA193" s="598"/>
      <c r="UB193" s="598"/>
      <c r="UC193" s="598"/>
      <c r="UD193" s="598"/>
      <c r="UE193" s="598"/>
      <c r="UF193" s="598"/>
      <c r="UG193" s="598"/>
      <c r="UH193" s="598"/>
      <c r="UI193" s="598"/>
      <c r="UJ193" s="598"/>
      <c r="UK193" s="598"/>
      <c r="UL193" s="598"/>
      <c r="UM193" s="598"/>
      <c r="UN193" s="598"/>
      <c r="UO193" s="598"/>
      <c r="UP193" s="598"/>
      <c r="UQ193" s="598"/>
      <c r="UR193" s="598"/>
      <c r="US193" s="598"/>
      <c r="UT193" s="598"/>
      <c r="UU193" s="598"/>
      <c r="UV193" s="598"/>
      <c r="UW193" s="598"/>
      <c r="UX193" s="598"/>
      <c r="UY193" s="598"/>
      <c r="UZ193" s="598"/>
      <c r="VA193" s="598"/>
      <c r="VB193" s="598"/>
      <c r="VC193" s="598"/>
      <c r="VD193" s="598"/>
      <c r="VE193" s="598"/>
      <c r="VF193" s="598"/>
      <c r="VG193" s="598"/>
      <c r="VH193" s="598"/>
      <c r="VI193" s="598"/>
      <c r="VJ193" s="598"/>
      <c r="VK193" s="598"/>
      <c r="VL193" s="598"/>
      <c r="VM193" s="598"/>
      <c r="VN193" s="598"/>
      <c r="VO193" s="598"/>
      <c r="VP193" s="598"/>
      <c r="VQ193" s="598"/>
      <c r="VR193" s="598"/>
      <c r="VS193" s="598"/>
      <c r="VT193" s="598"/>
      <c r="VU193" s="598"/>
      <c r="VV193" s="598"/>
      <c r="VW193" s="598"/>
      <c r="VX193" s="598"/>
      <c r="VY193" s="598"/>
      <c r="VZ193" s="598"/>
      <c r="WA193" s="598"/>
      <c r="WB193" s="598"/>
      <c r="WC193" s="598"/>
      <c r="WD193" s="598"/>
      <c r="WE193" s="598"/>
      <c r="WF193" s="598"/>
      <c r="WG193" s="598"/>
      <c r="WH193" s="598"/>
      <c r="WI193" s="598"/>
      <c r="WJ193" s="598"/>
      <c r="WK193" s="598"/>
      <c r="WL193" s="598"/>
      <c r="WM193" s="598"/>
      <c r="WN193" s="598"/>
      <c r="WO193" s="598"/>
      <c r="WP193" s="598"/>
      <c r="WQ193" s="598"/>
      <c r="WR193" s="598"/>
      <c r="WS193" s="598"/>
      <c r="WT193" s="598"/>
      <c r="WU193" s="598"/>
      <c r="WV193" s="598"/>
      <c r="WW193" s="598"/>
      <c r="WX193" s="598"/>
      <c r="WY193" s="598"/>
      <c r="WZ193" s="598"/>
      <c r="XA193" s="598"/>
      <c r="XB193" s="598"/>
      <c r="XC193" s="598"/>
      <c r="XD193" s="598"/>
      <c r="XE193" s="598"/>
      <c r="XF193" s="598"/>
      <c r="XG193" s="598"/>
      <c r="XH193" s="598"/>
      <c r="XI193" s="598"/>
      <c r="XJ193" s="598"/>
      <c r="XK193" s="598"/>
      <c r="XL193" s="598"/>
      <c r="XM193" s="598"/>
      <c r="XN193" s="598"/>
      <c r="XO193" s="598"/>
      <c r="XP193" s="598"/>
      <c r="XQ193" s="598"/>
      <c r="XR193" s="598"/>
      <c r="XS193" s="598"/>
      <c r="XT193" s="598"/>
      <c r="XU193" s="598"/>
      <c r="XV193" s="598"/>
      <c r="XW193" s="598"/>
      <c r="XX193" s="598"/>
      <c r="XY193" s="598"/>
      <c r="XZ193" s="598"/>
      <c r="YA193" s="598"/>
      <c r="YB193" s="598"/>
      <c r="YC193" s="598"/>
      <c r="YD193" s="598"/>
      <c r="YE193" s="598"/>
      <c r="YF193" s="598"/>
      <c r="YG193" s="598"/>
      <c r="YH193" s="598"/>
      <c r="YI193" s="598"/>
      <c r="YJ193" s="598"/>
      <c r="YK193" s="598"/>
      <c r="YL193" s="598"/>
      <c r="YM193" s="598"/>
      <c r="YN193" s="598"/>
      <c r="YO193" s="598"/>
      <c r="YP193" s="598"/>
      <c r="YQ193" s="598"/>
      <c r="YR193" s="598"/>
      <c r="YS193" s="598"/>
      <c r="YT193" s="598"/>
      <c r="YU193" s="598"/>
      <c r="YV193" s="598"/>
      <c r="YW193" s="598"/>
      <c r="YX193" s="598"/>
      <c r="YY193" s="598"/>
      <c r="YZ193" s="598"/>
      <c r="ZA193" s="598"/>
      <c r="ZB193" s="598"/>
      <c r="ZC193" s="598"/>
      <c r="ZD193" s="598"/>
      <c r="ZE193" s="598"/>
      <c r="ZF193" s="598"/>
      <c r="ZG193" s="598"/>
      <c r="ZH193" s="598"/>
      <c r="ZI193" s="598"/>
      <c r="ZJ193" s="598"/>
      <c r="ZK193" s="598"/>
      <c r="ZL193" s="598"/>
      <c r="ZM193" s="598"/>
      <c r="ZN193" s="598"/>
      <c r="ZO193" s="598"/>
      <c r="ZP193" s="598"/>
      <c r="ZQ193" s="598"/>
      <c r="ZR193" s="598"/>
      <c r="ZS193" s="598"/>
      <c r="ZT193" s="598"/>
      <c r="ZU193" s="598"/>
      <c r="ZV193" s="598"/>
      <c r="ZW193" s="598"/>
      <c r="ZX193" s="598"/>
      <c r="ZY193" s="598"/>
      <c r="ZZ193" s="598"/>
      <c r="AAA193" s="598"/>
      <c r="AAB193" s="598"/>
      <c r="AAC193" s="598"/>
      <c r="AAD193" s="598"/>
      <c r="AAE193" s="598"/>
      <c r="AAF193" s="598"/>
      <c r="AAG193" s="598"/>
      <c r="AAH193" s="598"/>
      <c r="AAI193" s="598"/>
      <c r="AAJ193" s="598"/>
      <c r="AAK193" s="598"/>
      <c r="AAL193" s="598"/>
      <c r="AAM193" s="598"/>
      <c r="AAN193" s="598"/>
      <c r="AAO193" s="598"/>
      <c r="AAP193" s="598"/>
      <c r="AAQ193" s="598"/>
      <c r="AAR193" s="598"/>
      <c r="AAS193" s="598"/>
      <c r="AAT193" s="598"/>
      <c r="AAU193" s="598"/>
      <c r="AAV193" s="598"/>
      <c r="AAW193" s="598"/>
      <c r="AAX193" s="598"/>
      <c r="AAY193" s="598"/>
      <c r="AAZ193" s="598"/>
      <c r="ABA193" s="598"/>
      <c r="ABB193" s="598"/>
      <c r="ABC193" s="598"/>
      <c r="ABD193" s="598"/>
      <c r="ABE193" s="598"/>
      <c r="ABF193" s="598"/>
      <c r="ABG193" s="598"/>
      <c r="ABH193" s="598"/>
      <c r="ABI193" s="598"/>
      <c r="ABJ193" s="598"/>
      <c r="ABK193" s="598"/>
      <c r="ABL193" s="598"/>
      <c r="ABM193" s="598"/>
      <c r="ABN193" s="598"/>
      <c r="ABO193" s="598"/>
      <c r="ABP193" s="598"/>
      <c r="ABQ193" s="598"/>
      <c r="ABR193" s="598"/>
      <c r="ABS193" s="598"/>
      <c r="ABT193" s="598"/>
      <c r="ABU193" s="598"/>
      <c r="ABV193" s="598"/>
      <c r="ABW193" s="598"/>
      <c r="ABX193" s="598"/>
      <c r="ABY193" s="598"/>
      <c r="ABZ193" s="598"/>
      <c r="ACA193" s="598"/>
      <c r="ACB193" s="598"/>
      <c r="ACC193" s="598"/>
      <c r="ACD193" s="598"/>
      <c r="ACE193" s="598"/>
      <c r="ACF193" s="598"/>
      <c r="ACG193" s="598"/>
      <c r="ACH193" s="598"/>
      <c r="ACI193" s="598"/>
      <c r="ACJ193" s="598"/>
      <c r="ACK193" s="598"/>
      <c r="ACL193" s="598"/>
      <c r="ACM193" s="598"/>
      <c r="ACN193" s="598"/>
      <c r="ACO193" s="598"/>
      <c r="ACP193" s="598"/>
      <c r="ACQ193" s="598"/>
      <c r="ACR193" s="598"/>
      <c r="ACS193" s="598"/>
      <c r="ACT193" s="598"/>
      <c r="ACU193" s="598"/>
      <c r="ACV193" s="598"/>
      <c r="ACW193" s="598"/>
      <c r="ACX193" s="598"/>
      <c r="ACY193" s="598"/>
      <c r="ACZ193" s="598"/>
      <c r="ADA193" s="598"/>
      <c r="ADB193" s="598"/>
      <c r="ADC193" s="598"/>
      <c r="ADD193" s="598"/>
      <c r="ADE193" s="598"/>
      <c r="ADF193" s="598"/>
      <c r="ADG193" s="598"/>
      <c r="ADH193" s="598"/>
      <c r="ADI193" s="598"/>
      <c r="ADJ193" s="598"/>
      <c r="ADK193" s="598"/>
      <c r="ADL193" s="598"/>
      <c r="ADM193" s="598"/>
      <c r="ADN193" s="598"/>
      <c r="ADO193" s="598"/>
      <c r="ADP193" s="598"/>
      <c r="ADQ193" s="598"/>
      <c r="ADR193" s="598"/>
      <c r="ADS193" s="598"/>
      <c r="ADT193" s="598"/>
      <c r="ADU193" s="598"/>
      <c r="ADV193" s="598"/>
      <c r="ADW193" s="598"/>
      <c r="ADX193" s="598"/>
      <c r="ADY193" s="598"/>
      <c r="ADZ193" s="598"/>
      <c r="AEA193" s="598"/>
      <c r="AEB193" s="598"/>
      <c r="AEC193" s="598"/>
      <c r="AED193" s="598"/>
      <c r="AEE193" s="598"/>
      <c r="AEF193" s="598"/>
      <c r="AEG193" s="598"/>
      <c r="AEH193" s="598"/>
      <c r="AEI193" s="598"/>
      <c r="AEJ193" s="598"/>
      <c r="AEK193" s="598"/>
      <c r="AEL193" s="598"/>
      <c r="AEM193" s="598"/>
      <c r="AEN193" s="598"/>
      <c r="AEO193" s="598"/>
      <c r="AEP193" s="598"/>
      <c r="AEQ193" s="598"/>
      <c r="AER193" s="598"/>
      <c r="AES193" s="598"/>
      <c r="AET193" s="598"/>
      <c r="AEU193" s="598"/>
      <c r="AEV193" s="598"/>
      <c r="AEW193" s="598"/>
      <c r="AEX193" s="598"/>
      <c r="AEY193" s="598"/>
      <c r="AEZ193" s="598"/>
      <c r="AFA193" s="598"/>
      <c r="AFB193" s="598"/>
      <c r="AFC193" s="598"/>
      <c r="AFD193" s="598"/>
      <c r="AFE193" s="598"/>
      <c r="AFF193" s="598"/>
      <c r="AFG193" s="598"/>
      <c r="AFH193" s="598"/>
      <c r="AFI193" s="598"/>
      <c r="AFJ193" s="598"/>
      <c r="AFK193" s="598"/>
      <c r="AFL193" s="598"/>
      <c r="AFM193" s="598"/>
      <c r="AFN193" s="598"/>
      <c r="AFO193" s="598"/>
      <c r="AFP193" s="598"/>
      <c r="AFQ193" s="598"/>
      <c r="AFR193" s="598"/>
      <c r="AFS193" s="598"/>
      <c r="AFT193" s="598"/>
      <c r="AFU193" s="598"/>
      <c r="AFV193" s="598"/>
      <c r="AFW193" s="598"/>
      <c r="AFX193" s="598"/>
      <c r="AFY193" s="598"/>
      <c r="AFZ193" s="598"/>
      <c r="AGA193" s="598"/>
      <c r="AGB193" s="598"/>
      <c r="AGC193" s="598"/>
      <c r="AGD193" s="598"/>
      <c r="AGE193" s="598"/>
      <c r="AGF193" s="598"/>
      <c r="AGG193" s="598"/>
      <c r="AGH193" s="598"/>
      <c r="AGI193" s="598"/>
      <c r="AGJ193" s="598"/>
      <c r="AGK193" s="598"/>
      <c r="AGL193" s="598"/>
      <c r="AGM193" s="598"/>
      <c r="AGN193" s="598"/>
      <c r="AGO193" s="598"/>
      <c r="AGP193" s="598"/>
      <c r="AGQ193" s="598"/>
      <c r="AGR193" s="598"/>
      <c r="AGS193" s="598"/>
      <c r="AGT193" s="598"/>
      <c r="AGU193" s="598"/>
      <c r="AGV193" s="598"/>
      <c r="AGW193" s="598"/>
      <c r="AGX193" s="598"/>
      <c r="AGY193" s="598"/>
      <c r="AGZ193" s="598"/>
      <c r="AHA193" s="598"/>
      <c r="AHB193" s="598"/>
      <c r="AHC193" s="598"/>
      <c r="AHD193" s="598"/>
      <c r="AHE193" s="598"/>
      <c r="AHF193" s="598"/>
      <c r="AHG193" s="598"/>
      <c r="AHH193" s="598"/>
      <c r="AHI193" s="598"/>
      <c r="AHJ193" s="598"/>
      <c r="AHK193" s="598"/>
      <c r="AHL193" s="598"/>
      <c r="AHM193" s="598"/>
      <c r="AHN193" s="598"/>
      <c r="AHO193" s="598"/>
      <c r="AHP193" s="598"/>
      <c r="AHQ193" s="598"/>
      <c r="AHR193" s="598"/>
      <c r="AHS193" s="598"/>
      <c r="AHT193" s="598"/>
      <c r="AHU193" s="598"/>
      <c r="AHV193" s="598"/>
      <c r="AHW193" s="598"/>
      <c r="AHX193" s="598"/>
      <c r="AHY193" s="598"/>
      <c r="AHZ193" s="598"/>
      <c r="AIA193" s="598"/>
      <c r="AIB193" s="598"/>
      <c r="AIC193" s="598"/>
      <c r="AID193" s="598"/>
      <c r="AIE193" s="598"/>
      <c r="AIF193" s="598"/>
      <c r="AIG193" s="598"/>
      <c r="AIH193" s="598"/>
      <c r="AII193" s="598"/>
      <c r="AIJ193" s="598"/>
      <c r="AIK193" s="598"/>
      <c r="AIL193" s="598"/>
      <c r="AIM193" s="598"/>
      <c r="AIN193" s="598"/>
      <c r="AIO193" s="598"/>
      <c r="AIP193" s="598"/>
      <c r="AIQ193" s="598"/>
      <c r="AIR193" s="598"/>
      <c r="AIS193" s="598"/>
      <c r="AIT193" s="598"/>
      <c r="AIU193" s="598"/>
      <c r="AIV193" s="598"/>
      <c r="AIW193" s="598"/>
      <c r="AIX193" s="598"/>
      <c r="AIY193" s="598"/>
      <c r="AIZ193" s="598"/>
      <c r="AJA193" s="598"/>
      <c r="AJB193" s="598"/>
      <c r="AJC193" s="598"/>
      <c r="AJD193" s="598"/>
      <c r="AJE193" s="598"/>
      <c r="AJF193" s="598"/>
      <c r="AJG193" s="598"/>
      <c r="AJH193" s="598"/>
      <c r="AJI193" s="598"/>
      <c r="AJJ193" s="598"/>
      <c r="AJK193" s="598"/>
      <c r="AJL193" s="598"/>
      <c r="AJM193" s="598"/>
      <c r="AJN193" s="598"/>
      <c r="AJO193" s="598"/>
      <c r="AJP193" s="598"/>
      <c r="AJQ193" s="598"/>
      <c r="AJR193" s="598"/>
      <c r="AJS193" s="598"/>
      <c r="AJT193" s="598"/>
      <c r="AJU193" s="598"/>
      <c r="AJV193" s="598"/>
      <c r="AJW193" s="598"/>
      <c r="AJX193" s="598"/>
      <c r="AJY193" s="598"/>
      <c r="AJZ193" s="598"/>
      <c r="AKA193" s="598"/>
      <c r="AKB193" s="598"/>
      <c r="AKC193" s="598"/>
      <c r="AKD193" s="598"/>
      <c r="AKE193" s="598"/>
      <c r="AKF193" s="598"/>
      <c r="AKG193" s="598"/>
      <c r="AKH193" s="598"/>
      <c r="AKI193" s="598"/>
      <c r="AKJ193" s="598"/>
      <c r="AKK193" s="598"/>
      <c r="AKL193" s="598"/>
      <c r="AKM193" s="598"/>
      <c r="AKN193" s="598"/>
      <c r="AKO193" s="598"/>
      <c r="AKP193" s="598"/>
      <c r="AKQ193" s="598"/>
      <c r="AKR193" s="598"/>
      <c r="AKS193" s="598"/>
      <c r="AKT193" s="598"/>
      <c r="AKU193" s="598"/>
      <c r="AKV193" s="598"/>
      <c r="AKW193" s="598"/>
      <c r="AKX193" s="598"/>
      <c r="AKY193" s="598"/>
      <c r="AKZ193" s="598"/>
      <c r="ALA193" s="598"/>
      <c r="ALB193" s="598"/>
      <c r="ALC193" s="598"/>
      <c r="ALD193" s="598"/>
      <c r="ALE193" s="598"/>
      <c r="ALF193" s="598"/>
      <c r="ALG193" s="598"/>
      <c r="ALH193" s="598"/>
      <c r="ALI193" s="598"/>
      <c r="ALJ193" s="598"/>
      <c r="ALK193" s="598"/>
      <c r="ALL193" s="598"/>
      <c r="ALM193" s="598"/>
      <c r="ALN193" s="598"/>
      <c r="ALO193" s="598"/>
      <c r="ALP193" s="598"/>
      <c r="ALQ193" s="598"/>
      <c r="ALR193" s="598"/>
      <c r="ALS193" s="598"/>
      <c r="ALT193" s="598"/>
      <c r="ALU193" s="598"/>
      <c r="ALV193" s="598"/>
      <c r="ALW193" s="598"/>
      <c r="ALX193" s="598"/>
      <c r="ALY193" s="598"/>
      <c r="ALZ193" s="598"/>
      <c r="AMA193" s="598"/>
      <c r="AMB193" s="598"/>
      <c r="AMC193" s="598"/>
      <c r="AMD193" s="598"/>
      <c r="AME193" s="598"/>
      <c r="AMF193" s="598"/>
      <c r="AMG193" s="598"/>
      <c r="AMH193" s="598"/>
      <c r="AMI193" s="598"/>
      <c r="AMJ193" s="598"/>
      <c r="AMK193" s="598"/>
      <c r="AML193" s="598"/>
      <c r="AMM193" s="598"/>
      <c r="AMN193" s="598"/>
      <c r="AMO193" s="598"/>
      <c r="AMP193" s="598"/>
      <c r="AMQ193" s="598"/>
      <c r="AMR193" s="598"/>
      <c r="AMS193" s="598"/>
      <c r="AMT193" s="598"/>
      <c r="AMU193" s="598"/>
      <c r="AMV193" s="598"/>
      <c r="AMW193" s="598"/>
      <c r="AMX193" s="598"/>
      <c r="AMY193" s="598"/>
      <c r="AMZ193" s="598"/>
      <c r="ANA193" s="598"/>
      <c r="ANB193" s="598"/>
      <c r="ANC193" s="598"/>
      <c r="AND193" s="598"/>
      <c r="ANE193" s="598"/>
      <c r="ANF193" s="598"/>
      <c r="ANG193" s="598"/>
      <c r="ANH193" s="598"/>
      <c r="ANI193" s="598"/>
      <c r="ANJ193" s="598"/>
      <c r="ANK193" s="598"/>
      <c r="ANL193" s="598"/>
      <c r="ANM193" s="598"/>
      <c r="ANN193" s="598"/>
      <c r="ANO193" s="598"/>
      <c r="ANP193" s="598"/>
      <c r="ANQ193" s="598"/>
      <c r="ANR193" s="598"/>
      <c r="ANS193" s="598"/>
      <c r="ANT193" s="598"/>
      <c r="ANU193" s="598"/>
      <c r="ANV193" s="598"/>
      <c r="ANW193" s="598"/>
      <c r="ANX193" s="598"/>
      <c r="ANY193" s="598"/>
      <c r="ANZ193" s="598"/>
      <c r="AOA193" s="598"/>
      <c r="AOB193" s="598"/>
      <c r="AOC193" s="598"/>
      <c r="AOD193" s="598"/>
      <c r="AOE193" s="598"/>
      <c r="AOF193" s="598"/>
      <c r="AOG193" s="598"/>
      <c r="AOH193" s="598"/>
      <c r="AOI193" s="598"/>
      <c r="AOJ193" s="598"/>
      <c r="AOK193" s="598"/>
      <c r="AOL193" s="598"/>
      <c r="AOM193" s="598"/>
      <c r="AON193" s="598"/>
      <c r="AOO193" s="598"/>
      <c r="AOP193" s="598"/>
      <c r="AOQ193" s="598"/>
      <c r="AOR193" s="598"/>
      <c r="AOS193" s="598"/>
      <c r="AOT193" s="598"/>
      <c r="AOU193" s="598"/>
      <c r="AOV193" s="598"/>
      <c r="AOW193" s="598"/>
      <c r="AOX193" s="598"/>
      <c r="AOY193" s="598"/>
      <c r="AOZ193" s="598"/>
      <c r="APA193" s="598"/>
      <c r="APB193" s="598"/>
      <c r="APC193" s="598"/>
      <c r="APD193" s="598"/>
      <c r="APE193" s="598"/>
      <c r="APF193" s="598"/>
      <c r="APG193" s="598"/>
      <c r="APH193" s="598"/>
      <c r="API193" s="598"/>
      <c r="APJ193" s="598"/>
      <c r="APK193" s="598"/>
      <c r="APL193" s="598"/>
      <c r="APM193" s="598"/>
      <c r="APN193" s="598"/>
      <c r="APO193" s="598"/>
      <c r="APP193" s="598"/>
      <c r="APQ193" s="598"/>
      <c r="APR193" s="598"/>
      <c r="APS193" s="598"/>
      <c r="APT193" s="598"/>
      <c r="APU193" s="598"/>
      <c r="APV193" s="598"/>
      <c r="APW193" s="598"/>
      <c r="APX193" s="598"/>
      <c r="APY193" s="598"/>
      <c r="APZ193" s="598"/>
      <c r="AQA193" s="598"/>
      <c r="AQB193" s="598"/>
      <c r="AQC193" s="598"/>
      <c r="AQD193" s="598"/>
      <c r="AQE193" s="598"/>
      <c r="AQF193" s="598"/>
      <c r="AQG193" s="598"/>
      <c r="AQH193" s="598"/>
      <c r="AQI193" s="598"/>
      <c r="AQJ193" s="598"/>
      <c r="AQK193" s="598"/>
      <c r="AQL193" s="598"/>
      <c r="AQM193" s="598"/>
      <c r="AQN193" s="598"/>
      <c r="AQO193" s="598"/>
      <c r="AQP193" s="598"/>
      <c r="AQQ193" s="598"/>
      <c r="AQR193" s="598"/>
      <c r="AQS193" s="598"/>
      <c r="AQT193" s="598"/>
      <c r="AQU193" s="598"/>
      <c r="AQV193" s="598"/>
      <c r="AQW193" s="598"/>
      <c r="AQX193" s="598"/>
      <c r="AQY193" s="598"/>
      <c r="AQZ193" s="598"/>
      <c r="ARA193" s="598"/>
      <c r="ARB193" s="598"/>
      <c r="ARC193" s="598"/>
      <c r="ARD193" s="598"/>
      <c r="ARE193" s="598"/>
      <c r="ARF193" s="598"/>
      <c r="ARG193" s="598"/>
      <c r="ARH193" s="598"/>
      <c r="ARI193" s="598"/>
      <c r="ARJ193" s="598"/>
      <c r="ARK193" s="598"/>
      <c r="ARL193" s="598"/>
      <c r="ARM193" s="598"/>
      <c r="ARN193" s="598"/>
      <c r="ARO193" s="598"/>
      <c r="ARP193" s="598"/>
      <c r="ARQ193" s="598"/>
      <c r="ARR193" s="598"/>
      <c r="ARS193" s="598"/>
      <c r="ART193" s="598"/>
      <c r="ARU193" s="598"/>
      <c r="ARV193" s="598"/>
      <c r="ARW193" s="598"/>
      <c r="ARX193" s="598"/>
      <c r="ARY193" s="598"/>
      <c r="ARZ193" s="598"/>
      <c r="ASA193" s="598"/>
      <c r="ASB193" s="598"/>
      <c r="ASC193" s="598"/>
      <c r="ASD193" s="598"/>
      <c r="ASE193" s="598"/>
      <c r="ASF193" s="598"/>
      <c r="ASG193" s="598"/>
      <c r="ASH193" s="598"/>
      <c r="ASI193" s="598"/>
      <c r="ASJ193" s="598"/>
      <c r="ASK193" s="598"/>
      <c r="ASL193" s="598"/>
      <c r="ASM193" s="598"/>
      <c r="ASN193" s="598"/>
      <c r="ASO193" s="598"/>
      <c r="ASP193" s="598"/>
      <c r="ASQ193" s="598"/>
      <c r="ASR193" s="598"/>
      <c r="ASS193" s="598"/>
      <c r="AST193" s="598"/>
      <c r="ASU193" s="598"/>
      <c r="ASV193" s="598"/>
      <c r="ASW193" s="598"/>
      <c r="ASX193" s="598"/>
      <c r="ASY193" s="598"/>
      <c r="ASZ193" s="598"/>
      <c r="ATA193" s="598"/>
      <c r="ATB193" s="598"/>
      <c r="ATC193" s="598"/>
      <c r="ATD193" s="598"/>
      <c r="ATE193" s="598"/>
      <c r="ATF193" s="598"/>
      <c r="ATG193" s="598"/>
      <c r="ATH193" s="598"/>
      <c r="ATI193" s="598"/>
      <c r="ATJ193" s="598"/>
      <c r="ATK193" s="598"/>
      <c r="ATL193" s="598"/>
      <c r="ATM193" s="598"/>
      <c r="ATN193" s="598"/>
      <c r="ATO193" s="598"/>
      <c r="ATP193" s="598"/>
      <c r="ATQ193" s="598"/>
      <c r="ATR193" s="598"/>
      <c r="ATS193" s="598"/>
      <c r="ATT193" s="598"/>
      <c r="ATU193" s="598"/>
      <c r="ATV193" s="598"/>
      <c r="ATW193" s="598"/>
      <c r="ATX193" s="598"/>
      <c r="ATY193" s="598"/>
      <c r="ATZ193" s="598"/>
      <c r="AUA193" s="598"/>
      <c r="AUB193" s="598"/>
      <c r="AUC193" s="598"/>
      <c r="AUD193" s="598"/>
      <c r="AUE193" s="598"/>
      <c r="AUF193" s="598"/>
      <c r="AUG193" s="598"/>
      <c r="AUH193" s="598"/>
      <c r="AUI193" s="598"/>
      <c r="AUJ193" s="598"/>
      <c r="AUK193" s="598"/>
      <c r="AUL193" s="598"/>
      <c r="AUM193" s="598"/>
      <c r="AUN193" s="598"/>
      <c r="AUO193" s="598"/>
      <c r="AUP193" s="598"/>
      <c r="AUQ193" s="598"/>
      <c r="AUR193" s="598"/>
      <c r="AUS193" s="598"/>
      <c r="AUT193" s="598"/>
      <c r="AUU193" s="598"/>
      <c r="AUV193" s="598"/>
      <c r="AUW193" s="598"/>
      <c r="AUX193" s="598"/>
      <c r="AUY193" s="598"/>
      <c r="AUZ193" s="598"/>
      <c r="AVA193" s="598"/>
      <c r="AVB193" s="598"/>
      <c r="AVC193" s="598"/>
      <c r="AVD193" s="598"/>
      <c r="AVE193" s="598"/>
      <c r="AVF193" s="598"/>
      <c r="AVG193" s="598"/>
      <c r="AVH193" s="598"/>
      <c r="AVI193" s="598"/>
      <c r="AVJ193" s="598"/>
      <c r="AVK193" s="598"/>
      <c r="AVL193" s="598"/>
      <c r="AVM193" s="598"/>
      <c r="AVN193" s="598"/>
      <c r="AVO193" s="598"/>
      <c r="AVP193" s="598"/>
      <c r="AVQ193" s="598"/>
      <c r="AVR193" s="598"/>
      <c r="AVS193" s="598"/>
      <c r="AVT193" s="598"/>
      <c r="AVU193" s="598"/>
      <c r="AVV193" s="598"/>
      <c r="AVW193" s="598"/>
      <c r="AVX193" s="598"/>
      <c r="AVY193" s="598"/>
      <c r="AVZ193" s="598"/>
      <c r="AWA193" s="598"/>
      <c r="AWB193" s="598"/>
      <c r="AWC193" s="598"/>
      <c r="AWD193" s="598"/>
      <c r="AWE193" s="598"/>
      <c r="AWF193" s="598"/>
      <c r="AWG193" s="598"/>
      <c r="AWH193" s="598"/>
      <c r="AWI193" s="598"/>
      <c r="AWJ193" s="598"/>
      <c r="AWK193" s="598"/>
      <c r="AWL193" s="598"/>
      <c r="AWM193" s="598"/>
      <c r="AWN193" s="598"/>
      <c r="AWO193" s="598"/>
      <c r="AWP193" s="598"/>
      <c r="AWQ193" s="598"/>
      <c r="AWR193" s="598"/>
      <c r="AWS193" s="598"/>
      <c r="AWT193" s="598"/>
      <c r="AWU193" s="598"/>
      <c r="AWV193" s="598"/>
      <c r="AWW193" s="598"/>
      <c r="AWX193" s="598"/>
      <c r="AWY193" s="598"/>
      <c r="AWZ193" s="598"/>
      <c r="AXA193" s="598"/>
      <c r="AXB193" s="598"/>
      <c r="AXC193" s="598"/>
      <c r="AXD193" s="598"/>
      <c r="AXE193" s="598"/>
      <c r="AXF193" s="598"/>
      <c r="AXG193" s="598"/>
      <c r="AXH193" s="598"/>
      <c r="AXI193" s="598"/>
      <c r="AXJ193" s="598"/>
      <c r="AXK193" s="598"/>
      <c r="AXL193" s="598"/>
      <c r="AXM193" s="598"/>
      <c r="AXN193" s="598"/>
      <c r="AXO193" s="598"/>
      <c r="AXP193" s="598"/>
      <c r="AXQ193" s="598"/>
      <c r="AXR193" s="598"/>
      <c r="AXS193" s="598"/>
      <c r="AXT193" s="598"/>
      <c r="AXU193" s="598"/>
      <c r="AXV193" s="598"/>
      <c r="AXW193" s="598"/>
      <c r="AXX193" s="598"/>
      <c r="AXY193" s="598"/>
      <c r="AXZ193" s="598"/>
      <c r="AYA193" s="598"/>
      <c r="AYB193" s="598"/>
      <c r="AYC193" s="598"/>
      <c r="AYD193" s="598"/>
      <c r="AYE193" s="598"/>
      <c r="AYF193" s="598"/>
      <c r="AYG193" s="598"/>
      <c r="AYH193" s="598"/>
      <c r="AYI193" s="598"/>
      <c r="AYJ193" s="598"/>
      <c r="AYK193" s="598"/>
      <c r="AYL193" s="598"/>
      <c r="AYM193" s="598"/>
      <c r="AYN193" s="598"/>
      <c r="AYO193" s="598"/>
      <c r="AYP193" s="598"/>
      <c r="AYQ193" s="598"/>
      <c r="AYR193" s="598"/>
      <c r="AYS193" s="598"/>
      <c r="AYT193" s="598"/>
      <c r="AYU193" s="598"/>
      <c r="AYV193" s="598"/>
      <c r="AYW193" s="598"/>
      <c r="AYX193" s="598"/>
      <c r="AYY193" s="598"/>
      <c r="AYZ193" s="598"/>
      <c r="AZA193" s="598"/>
      <c r="AZB193" s="598"/>
      <c r="AZC193" s="598"/>
      <c r="AZD193" s="598"/>
      <c r="AZE193" s="598"/>
      <c r="AZF193" s="598"/>
      <c r="AZG193" s="598"/>
      <c r="AZH193" s="598"/>
      <c r="AZI193" s="598"/>
      <c r="AZJ193" s="598"/>
      <c r="AZK193" s="598"/>
      <c r="AZL193" s="598"/>
      <c r="AZM193" s="598"/>
      <c r="AZN193" s="598"/>
      <c r="AZO193" s="598"/>
      <c r="AZP193" s="598"/>
      <c r="AZQ193" s="598"/>
      <c r="AZR193" s="598"/>
      <c r="AZS193" s="598"/>
      <c r="AZT193" s="598"/>
      <c r="AZU193" s="598"/>
      <c r="AZV193" s="598"/>
      <c r="AZW193" s="598"/>
      <c r="AZX193" s="598"/>
      <c r="AZY193" s="598"/>
      <c r="AZZ193" s="598"/>
      <c r="BAA193" s="598"/>
      <c r="BAB193" s="598"/>
      <c r="BAC193" s="598"/>
      <c r="BAD193" s="598"/>
      <c r="BAE193" s="598"/>
      <c r="BAF193" s="598"/>
      <c r="BAG193" s="598"/>
      <c r="BAH193" s="598"/>
      <c r="BAI193" s="598"/>
      <c r="BAJ193" s="598"/>
      <c r="BAK193" s="598"/>
      <c r="BAL193" s="598"/>
      <c r="BAM193" s="598"/>
      <c r="BAN193" s="598"/>
      <c r="BAO193" s="598"/>
      <c r="BAP193" s="598"/>
      <c r="BAQ193" s="598"/>
      <c r="BAR193" s="598"/>
      <c r="BAS193" s="598"/>
      <c r="BAT193" s="598"/>
      <c r="BAU193" s="598"/>
      <c r="BAV193" s="598"/>
      <c r="BAW193" s="598"/>
      <c r="BAX193" s="598"/>
      <c r="BAY193" s="598"/>
      <c r="BAZ193" s="598"/>
      <c r="BBA193" s="598"/>
      <c r="BBB193" s="598"/>
      <c r="BBC193" s="598"/>
      <c r="BBD193" s="598"/>
      <c r="BBE193" s="598"/>
      <c r="BBF193" s="598"/>
      <c r="BBG193" s="598"/>
      <c r="BBH193" s="598"/>
      <c r="BBI193" s="598"/>
      <c r="BBJ193" s="598"/>
      <c r="BBK193" s="598"/>
      <c r="BBL193" s="598"/>
      <c r="BBM193" s="598"/>
      <c r="BBN193" s="598"/>
      <c r="BBO193" s="598"/>
      <c r="BBP193" s="598"/>
      <c r="BBQ193" s="598"/>
      <c r="BBR193" s="598"/>
      <c r="BBS193" s="598"/>
      <c r="BBT193" s="598"/>
      <c r="BBU193" s="598"/>
      <c r="BBV193" s="598"/>
      <c r="BBW193" s="598"/>
      <c r="BBX193" s="598"/>
      <c r="BBY193" s="598"/>
      <c r="BBZ193" s="598"/>
      <c r="BCA193" s="598"/>
      <c r="BCB193" s="598"/>
      <c r="BCC193" s="598"/>
      <c r="BCD193" s="598"/>
      <c r="BCE193" s="598"/>
      <c r="BCF193" s="598"/>
      <c r="BCG193" s="598"/>
      <c r="BCH193" s="598"/>
      <c r="BCI193" s="598"/>
      <c r="BCJ193" s="598"/>
      <c r="BCK193" s="598"/>
      <c r="BCL193" s="598"/>
      <c r="BCM193" s="598"/>
      <c r="BCN193" s="598"/>
      <c r="BCO193" s="598"/>
      <c r="BCP193" s="598"/>
      <c r="BCQ193" s="598"/>
      <c r="BCR193" s="598"/>
      <c r="BCS193" s="598"/>
      <c r="BCT193" s="598"/>
      <c r="BCU193" s="598"/>
      <c r="BCV193" s="598"/>
      <c r="BCW193" s="598"/>
      <c r="BCX193" s="598"/>
      <c r="BCY193" s="598"/>
      <c r="BCZ193" s="598"/>
      <c r="BDA193" s="598"/>
      <c r="BDB193" s="598"/>
      <c r="BDC193" s="598"/>
      <c r="BDD193" s="598"/>
      <c r="BDE193" s="598"/>
      <c r="BDF193" s="598"/>
      <c r="BDG193" s="598"/>
      <c r="BDH193" s="598"/>
      <c r="BDI193" s="598"/>
      <c r="BDJ193" s="598"/>
      <c r="BDK193" s="598"/>
      <c r="BDL193" s="598"/>
      <c r="BDM193" s="598"/>
      <c r="BDN193" s="598"/>
      <c r="BDO193" s="598"/>
      <c r="BDP193" s="598"/>
      <c r="BDQ193" s="598"/>
      <c r="BDR193" s="598"/>
      <c r="BDS193" s="598"/>
      <c r="BDT193" s="598"/>
      <c r="BDU193" s="598"/>
      <c r="BDV193" s="598"/>
      <c r="BDW193" s="598"/>
      <c r="BDX193" s="598"/>
      <c r="BDY193" s="598"/>
      <c r="BDZ193" s="598"/>
      <c r="BEA193" s="598"/>
      <c r="BEB193" s="598"/>
      <c r="BEC193" s="598"/>
      <c r="BED193" s="598"/>
      <c r="BEE193" s="598"/>
      <c r="BEF193" s="598"/>
      <c r="BEG193" s="598"/>
      <c r="BEH193" s="598"/>
      <c r="BEI193" s="598"/>
      <c r="BEJ193" s="598"/>
      <c r="BEK193" s="598"/>
      <c r="BEL193" s="598"/>
      <c r="BEM193" s="598"/>
      <c r="BEN193" s="598"/>
      <c r="BEO193" s="598"/>
      <c r="BEP193" s="598"/>
      <c r="BEQ193" s="598"/>
      <c r="BER193" s="598"/>
      <c r="BES193" s="598"/>
      <c r="BET193" s="598"/>
      <c r="BEU193" s="598"/>
      <c r="BEV193" s="598"/>
      <c r="BEW193" s="598"/>
      <c r="BEX193" s="598"/>
      <c r="BEY193" s="598"/>
      <c r="BEZ193" s="598"/>
      <c r="BFA193" s="598"/>
      <c r="BFB193" s="598"/>
      <c r="BFC193" s="598"/>
      <c r="BFD193" s="598"/>
      <c r="BFE193" s="598"/>
      <c r="BFF193" s="598"/>
      <c r="BFG193" s="598"/>
      <c r="BFH193" s="598"/>
      <c r="BFI193" s="598"/>
      <c r="BFJ193" s="598"/>
      <c r="BFK193" s="598"/>
      <c r="BFL193" s="598"/>
      <c r="BFM193" s="598"/>
      <c r="BFN193" s="598"/>
      <c r="BFO193" s="598"/>
      <c r="BFP193" s="598"/>
      <c r="BFQ193" s="598"/>
      <c r="BFR193" s="598"/>
      <c r="BFS193" s="598"/>
      <c r="BFT193" s="598"/>
      <c r="BFU193" s="598"/>
      <c r="BFV193" s="598"/>
      <c r="BFW193" s="598"/>
      <c r="BFX193" s="598"/>
      <c r="BFY193" s="598"/>
      <c r="BFZ193" s="598"/>
      <c r="BGA193" s="598"/>
      <c r="BGB193" s="598"/>
      <c r="BGC193" s="598"/>
      <c r="BGD193" s="598"/>
      <c r="BGE193" s="598"/>
      <c r="BGF193" s="598"/>
      <c r="BGG193" s="598"/>
      <c r="BGH193" s="598"/>
      <c r="BGI193" s="598"/>
      <c r="BGJ193" s="598"/>
      <c r="BGK193" s="598"/>
      <c r="BGL193" s="598"/>
      <c r="BGM193" s="598"/>
      <c r="BGN193" s="598"/>
      <c r="BGO193" s="598"/>
      <c r="BGP193" s="598"/>
      <c r="BGQ193" s="598"/>
      <c r="BGR193" s="598"/>
      <c r="BGS193" s="598"/>
      <c r="BGT193" s="598"/>
      <c r="BGU193" s="598"/>
      <c r="BGV193" s="598"/>
      <c r="BGW193" s="598"/>
      <c r="BGX193" s="598"/>
      <c r="BGY193" s="598"/>
      <c r="BGZ193" s="598"/>
      <c r="BHA193" s="598"/>
      <c r="BHB193" s="598"/>
      <c r="BHC193" s="598"/>
      <c r="BHD193" s="598"/>
      <c r="BHE193" s="598"/>
      <c r="BHF193" s="598"/>
      <c r="BHG193" s="598"/>
      <c r="BHH193" s="598"/>
      <c r="BHI193" s="598"/>
      <c r="BHJ193" s="598"/>
      <c r="BHK193" s="598"/>
      <c r="BHL193" s="598"/>
      <c r="BHM193" s="598"/>
      <c r="BHN193" s="598"/>
      <c r="BHO193" s="598"/>
      <c r="BHP193" s="598"/>
      <c r="BHQ193" s="598"/>
      <c r="BHR193" s="598"/>
      <c r="BHS193" s="598"/>
      <c r="BHT193" s="598"/>
      <c r="BHU193" s="598"/>
      <c r="BHV193" s="598"/>
      <c r="BHW193" s="598"/>
      <c r="BHX193" s="598"/>
      <c r="BHY193" s="598"/>
      <c r="BHZ193" s="598"/>
      <c r="BIA193" s="598"/>
      <c r="BIB193" s="598"/>
      <c r="BIC193" s="598"/>
      <c r="BID193" s="598"/>
      <c r="BIE193" s="598"/>
      <c r="BIF193" s="598"/>
      <c r="BIG193" s="598"/>
      <c r="BIH193" s="598"/>
      <c r="BII193" s="598"/>
      <c r="BIJ193" s="598"/>
      <c r="BIK193" s="598"/>
      <c r="BIL193" s="598"/>
      <c r="BIM193" s="598"/>
      <c r="BIN193" s="598"/>
      <c r="BIO193" s="598"/>
      <c r="BIP193" s="598"/>
      <c r="BIQ193" s="598"/>
      <c r="BIR193" s="598"/>
      <c r="BIS193" s="598"/>
      <c r="BIT193" s="598"/>
      <c r="BIU193" s="598"/>
      <c r="BIV193" s="598"/>
      <c r="BIW193" s="598"/>
      <c r="BIX193" s="598"/>
      <c r="BIY193" s="598"/>
      <c r="BIZ193" s="598"/>
      <c r="BJA193" s="598"/>
      <c r="BJB193" s="598"/>
      <c r="BJC193" s="598"/>
      <c r="BJD193" s="598"/>
      <c r="BJE193" s="598"/>
      <c r="BJF193" s="598"/>
      <c r="BJG193" s="598"/>
      <c r="BJH193" s="598"/>
      <c r="BJI193" s="598"/>
      <c r="BJJ193" s="598"/>
      <c r="BJK193" s="598"/>
      <c r="BJL193" s="598"/>
      <c r="BJM193" s="598"/>
      <c r="BJN193" s="598"/>
      <c r="BJO193" s="598"/>
      <c r="BJP193" s="598"/>
      <c r="BJQ193" s="598"/>
      <c r="BJR193" s="598"/>
      <c r="BJS193" s="598"/>
      <c r="BJT193" s="598"/>
      <c r="BJU193" s="598"/>
      <c r="BJV193" s="598"/>
      <c r="BJW193" s="598"/>
      <c r="BJX193" s="598"/>
      <c r="BJY193" s="598"/>
      <c r="BJZ193" s="598"/>
      <c r="BKA193" s="598"/>
      <c r="BKB193" s="598"/>
      <c r="BKC193" s="598"/>
      <c r="BKD193" s="598"/>
      <c r="BKE193" s="598"/>
      <c r="BKF193" s="598"/>
      <c r="BKG193" s="598"/>
      <c r="BKH193" s="598"/>
      <c r="BKI193" s="598"/>
      <c r="BKJ193" s="598"/>
      <c r="BKK193" s="598"/>
      <c r="BKL193" s="598"/>
      <c r="BKM193" s="598"/>
      <c r="BKN193" s="598"/>
      <c r="BKO193" s="598"/>
      <c r="BKP193" s="598"/>
      <c r="BKQ193" s="598"/>
      <c r="BKR193" s="598"/>
      <c r="BKS193" s="598"/>
      <c r="BKT193" s="598"/>
      <c r="BKU193" s="598"/>
      <c r="BKV193" s="598"/>
      <c r="BKW193" s="598"/>
      <c r="BKX193" s="598"/>
      <c r="BKY193" s="598"/>
      <c r="BKZ193" s="598"/>
      <c r="BLA193" s="598"/>
      <c r="BLB193" s="598"/>
      <c r="BLC193" s="598"/>
      <c r="BLD193" s="598"/>
      <c r="BLE193" s="598"/>
      <c r="BLF193" s="598"/>
      <c r="BLG193" s="598"/>
      <c r="BLH193" s="598"/>
      <c r="BLI193" s="598"/>
      <c r="BLJ193" s="598"/>
      <c r="BLK193" s="598"/>
      <c r="BLL193" s="598"/>
      <c r="BLM193" s="598"/>
      <c r="BLN193" s="598"/>
      <c r="BLO193" s="598"/>
      <c r="BLP193" s="598"/>
      <c r="BLQ193" s="598"/>
      <c r="BLR193" s="598"/>
      <c r="BLS193" s="598"/>
      <c r="BLT193" s="598"/>
      <c r="BLU193" s="598"/>
      <c r="BLV193" s="598"/>
      <c r="BLW193" s="598"/>
      <c r="BLX193" s="598"/>
      <c r="BLY193" s="598"/>
      <c r="BLZ193" s="598"/>
      <c r="BMA193" s="598"/>
      <c r="BMB193" s="598"/>
      <c r="BMC193" s="598"/>
      <c r="BMD193" s="598"/>
      <c r="BME193" s="598"/>
      <c r="BMF193" s="598"/>
      <c r="BMG193" s="598"/>
      <c r="BMH193" s="598"/>
      <c r="BMI193" s="598"/>
      <c r="BMJ193" s="598"/>
      <c r="BMK193" s="598"/>
      <c r="BML193" s="598"/>
      <c r="BMM193" s="598"/>
      <c r="BMN193" s="598"/>
      <c r="BMO193" s="598"/>
      <c r="BMP193" s="598"/>
      <c r="BMQ193" s="598"/>
      <c r="BMR193" s="598"/>
      <c r="BMS193" s="598"/>
      <c r="BMT193" s="598"/>
      <c r="BMU193" s="598"/>
      <c r="BMV193" s="598"/>
      <c r="BMW193" s="598"/>
      <c r="BMX193" s="598"/>
      <c r="BMY193" s="598"/>
      <c r="BMZ193" s="598"/>
      <c r="BNA193" s="598"/>
      <c r="BNB193" s="598"/>
      <c r="BNC193" s="598"/>
      <c r="BND193" s="598"/>
      <c r="BNE193" s="598"/>
      <c r="BNF193" s="598"/>
      <c r="BNG193" s="598"/>
      <c r="BNH193" s="598"/>
      <c r="BNI193" s="598"/>
      <c r="BNJ193" s="598"/>
      <c r="BNK193" s="598"/>
      <c r="BNL193" s="598"/>
      <c r="BNM193" s="598"/>
      <c r="BNN193" s="598"/>
      <c r="BNO193" s="598"/>
      <c r="BNP193" s="598"/>
      <c r="BNQ193" s="598"/>
      <c r="BNR193" s="598"/>
      <c r="BNS193" s="598"/>
      <c r="BNT193" s="598"/>
      <c r="BNU193" s="598"/>
      <c r="BNV193" s="598"/>
      <c r="BNW193" s="598"/>
      <c r="BNX193" s="598"/>
      <c r="BNY193" s="598"/>
      <c r="BNZ193" s="598"/>
      <c r="BOA193" s="598"/>
      <c r="BOB193" s="598"/>
      <c r="BOC193" s="598"/>
      <c r="BOD193" s="598"/>
      <c r="BOE193" s="598"/>
      <c r="BOF193" s="598"/>
      <c r="BOG193" s="598"/>
      <c r="BOH193" s="598"/>
      <c r="BOI193" s="598"/>
      <c r="BOJ193" s="598"/>
      <c r="BOK193" s="598"/>
      <c r="BOL193" s="598"/>
      <c r="BOM193" s="598"/>
      <c r="BON193" s="598"/>
      <c r="BOO193" s="598"/>
      <c r="BOP193" s="598"/>
      <c r="BOQ193" s="598"/>
      <c r="BOR193" s="598"/>
      <c r="BOS193" s="598"/>
      <c r="BOT193" s="598"/>
      <c r="BOU193" s="598"/>
      <c r="BOV193" s="598"/>
      <c r="BOW193" s="598"/>
      <c r="BOX193" s="598"/>
      <c r="BOY193" s="598"/>
      <c r="BOZ193" s="598"/>
      <c r="BPA193" s="598"/>
      <c r="BPB193" s="598"/>
      <c r="BPC193" s="598"/>
      <c r="BPD193" s="598"/>
      <c r="BPE193" s="598"/>
      <c r="BPF193" s="598"/>
      <c r="BPG193" s="598"/>
      <c r="BPH193" s="598"/>
      <c r="BPI193" s="598"/>
      <c r="BPJ193" s="598"/>
      <c r="BPK193" s="598"/>
      <c r="BPL193" s="598"/>
      <c r="BPM193" s="598"/>
      <c r="BPN193" s="598"/>
      <c r="BPO193" s="598"/>
      <c r="BPP193" s="598"/>
      <c r="BPQ193" s="598"/>
      <c r="BPR193" s="598"/>
      <c r="BPS193" s="598"/>
      <c r="BPT193" s="598"/>
      <c r="BPU193" s="598"/>
      <c r="BPV193" s="598"/>
      <c r="BPW193" s="598"/>
      <c r="BPX193" s="598"/>
      <c r="BPY193" s="598"/>
      <c r="BPZ193" s="598"/>
      <c r="BQA193" s="598"/>
      <c r="BQB193" s="598"/>
      <c r="BQC193" s="598"/>
      <c r="BQD193" s="598"/>
      <c r="BQE193" s="598"/>
      <c r="BQF193" s="598"/>
      <c r="BQG193" s="598"/>
      <c r="BQH193" s="598"/>
      <c r="BQI193" s="598"/>
      <c r="BQJ193" s="598"/>
      <c r="BQK193" s="598"/>
      <c r="BQL193" s="598"/>
      <c r="BQM193" s="598"/>
      <c r="BQN193" s="598"/>
      <c r="BQO193" s="598"/>
      <c r="BQP193" s="598"/>
      <c r="BQQ193" s="598"/>
      <c r="BQR193" s="598"/>
      <c r="BQS193" s="598"/>
      <c r="BQT193" s="598"/>
      <c r="BQU193" s="598"/>
      <c r="BQV193" s="598"/>
      <c r="BQW193" s="598"/>
      <c r="BQX193" s="598"/>
      <c r="BQY193" s="598"/>
      <c r="BQZ193" s="598"/>
      <c r="BRA193" s="598"/>
      <c r="BRB193" s="598"/>
      <c r="BRC193" s="598"/>
      <c r="BRD193" s="598"/>
      <c r="BRE193" s="598"/>
      <c r="BRF193" s="598"/>
      <c r="BRG193" s="598"/>
      <c r="BRH193" s="598"/>
      <c r="BRI193" s="598"/>
      <c r="BRJ193" s="598"/>
      <c r="BRK193" s="598"/>
      <c r="BRL193" s="598"/>
      <c r="BRM193" s="598"/>
      <c r="BRN193" s="598"/>
      <c r="BRO193" s="598"/>
      <c r="BRP193" s="598"/>
      <c r="BRQ193" s="598"/>
      <c r="BRR193" s="598"/>
      <c r="BRS193" s="598"/>
      <c r="BRT193" s="598"/>
      <c r="BRU193" s="598"/>
      <c r="BRV193" s="598"/>
      <c r="BRW193" s="598"/>
      <c r="BRX193" s="598"/>
      <c r="BRY193" s="598"/>
      <c r="BRZ193" s="598"/>
      <c r="BSA193" s="598"/>
      <c r="BSB193" s="598"/>
      <c r="BSC193" s="598"/>
      <c r="BSD193" s="598"/>
      <c r="BSE193" s="598"/>
      <c r="BSF193" s="598"/>
      <c r="BSG193" s="598"/>
      <c r="BSH193" s="598"/>
      <c r="BSI193" s="598"/>
      <c r="BSJ193" s="598"/>
      <c r="BSK193" s="598"/>
      <c r="BSL193" s="598"/>
      <c r="BSM193" s="598"/>
      <c r="BSN193" s="598"/>
      <c r="BSO193" s="598"/>
      <c r="BSP193" s="598"/>
      <c r="BSQ193" s="598"/>
      <c r="BSR193" s="598"/>
      <c r="BSS193" s="598"/>
      <c r="BST193" s="598"/>
      <c r="BSU193" s="598"/>
      <c r="BSV193" s="598"/>
      <c r="BSW193" s="598"/>
      <c r="BSX193" s="598"/>
      <c r="BSY193" s="598"/>
      <c r="BSZ193" s="598"/>
      <c r="BTA193" s="598"/>
      <c r="BTB193" s="598"/>
      <c r="BTC193" s="598"/>
      <c r="BTD193" s="598"/>
      <c r="BTE193" s="598"/>
      <c r="BTF193" s="598"/>
      <c r="BTG193" s="598"/>
      <c r="BTH193" s="598"/>
      <c r="BTI193" s="598"/>
      <c r="BTJ193" s="598"/>
      <c r="BTK193" s="598"/>
      <c r="BTL193" s="598"/>
      <c r="BTM193" s="598"/>
      <c r="BTN193" s="598"/>
      <c r="BTO193" s="598"/>
      <c r="BTP193" s="598"/>
      <c r="BTQ193" s="598"/>
      <c r="BTR193" s="598"/>
      <c r="BTS193" s="598"/>
      <c r="BTT193" s="598"/>
      <c r="BTU193" s="598"/>
      <c r="BTV193" s="598"/>
      <c r="BTW193" s="598"/>
      <c r="BTX193" s="598"/>
      <c r="BTY193" s="598"/>
      <c r="BTZ193" s="598"/>
      <c r="BUA193" s="598"/>
      <c r="BUB193" s="598"/>
      <c r="BUC193" s="598"/>
      <c r="BUD193" s="598"/>
      <c r="BUE193" s="598"/>
      <c r="BUF193" s="598"/>
      <c r="BUG193" s="598"/>
      <c r="BUH193" s="598"/>
      <c r="BUI193" s="598"/>
      <c r="BUJ193" s="598"/>
      <c r="BUK193" s="598"/>
      <c r="BUL193" s="598"/>
      <c r="BUM193" s="598"/>
      <c r="BUN193" s="598"/>
      <c r="BUO193" s="598"/>
      <c r="BUP193" s="598"/>
      <c r="BUQ193" s="598"/>
      <c r="BUR193" s="598"/>
      <c r="BUS193" s="598"/>
      <c r="BUT193" s="598"/>
      <c r="BUU193" s="598"/>
      <c r="BUV193" s="598"/>
      <c r="BUW193" s="598"/>
      <c r="BUX193" s="598"/>
      <c r="BUY193" s="598"/>
      <c r="BUZ193" s="598"/>
      <c r="BVA193" s="598"/>
      <c r="BVB193" s="598"/>
      <c r="BVC193" s="598"/>
      <c r="BVD193" s="598"/>
      <c r="BVE193" s="598"/>
      <c r="BVF193" s="598"/>
      <c r="BVG193" s="598"/>
      <c r="BVH193" s="598"/>
      <c r="BVI193" s="598"/>
      <c r="BVJ193" s="598"/>
      <c r="BVK193" s="598"/>
      <c r="BVL193" s="598"/>
      <c r="BVM193" s="598"/>
      <c r="BVN193" s="598"/>
      <c r="BVO193" s="598"/>
      <c r="BVP193" s="598"/>
      <c r="BVQ193" s="598"/>
      <c r="BVR193" s="598"/>
      <c r="BVS193" s="598"/>
      <c r="BVT193" s="598"/>
      <c r="BVU193" s="598"/>
      <c r="BVV193" s="598"/>
      <c r="BVW193" s="598"/>
      <c r="BVX193" s="598"/>
      <c r="BVY193" s="598"/>
      <c r="BVZ193" s="598"/>
      <c r="BWA193" s="598"/>
      <c r="BWB193" s="598"/>
      <c r="BWC193" s="598"/>
      <c r="BWD193" s="598"/>
      <c r="BWE193" s="598"/>
      <c r="BWF193" s="598"/>
      <c r="BWG193" s="598"/>
      <c r="BWH193" s="598"/>
      <c r="BWI193" s="598"/>
      <c r="BWJ193" s="598"/>
      <c r="BWK193" s="598"/>
      <c r="BWL193" s="598"/>
      <c r="BWM193" s="598"/>
      <c r="BWN193" s="598"/>
      <c r="BWO193" s="598"/>
      <c r="BWP193" s="598"/>
      <c r="BWQ193" s="598"/>
      <c r="BWR193" s="598"/>
      <c r="BWS193" s="598"/>
      <c r="BWT193" s="598"/>
      <c r="BWU193" s="598"/>
      <c r="BWV193" s="598"/>
      <c r="BWW193" s="598"/>
      <c r="BWX193" s="598"/>
      <c r="BWY193" s="598"/>
      <c r="BWZ193" s="598"/>
      <c r="BXA193" s="598"/>
      <c r="BXB193" s="598"/>
      <c r="BXC193" s="598"/>
      <c r="BXD193" s="598"/>
      <c r="BXE193" s="598"/>
      <c r="BXF193" s="598"/>
      <c r="BXG193" s="598"/>
      <c r="BXH193" s="598"/>
      <c r="BXI193" s="598"/>
      <c r="BXJ193" s="598"/>
      <c r="BXK193" s="598"/>
      <c r="BXL193" s="598"/>
      <c r="BXM193" s="598"/>
      <c r="BXN193" s="598"/>
      <c r="BXO193" s="598"/>
      <c r="BXP193" s="598"/>
      <c r="BXQ193" s="598"/>
      <c r="BXR193" s="598"/>
      <c r="BXS193" s="598"/>
      <c r="BXT193" s="598"/>
      <c r="BXU193" s="598"/>
      <c r="BXV193" s="598"/>
      <c r="BXW193" s="598"/>
      <c r="BXX193" s="598"/>
      <c r="BXY193" s="598"/>
      <c r="BXZ193" s="598"/>
      <c r="BYA193" s="598"/>
      <c r="BYB193" s="598"/>
      <c r="BYC193" s="598"/>
      <c r="BYD193" s="598"/>
      <c r="BYE193" s="598"/>
      <c r="BYF193" s="598"/>
      <c r="BYG193" s="598"/>
      <c r="BYH193" s="598"/>
      <c r="BYI193" s="598"/>
      <c r="BYJ193" s="598"/>
      <c r="BYK193" s="598"/>
      <c r="BYL193" s="598"/>
      <c r="BYM193" s="598"/>
      <c r="BYN193" s="598"/>
      <c r="BYO193" s="598"/>
      <c r="BYP193" s="598"/>
      <c r="BYQ193" s="598"/>
      <c r="BYR193" s="598"/>
      <c r="BYS193" s="598"/>
      <c r="BYT193" s="598"/>
      <c r="BYU193" s="598"/>
      <c r="BYV193" s="598"/>
      <c r="BYW193" s="598"/>
      <c r="BYX193" s="598"/>
      <c r="BYY193" s="598"/>
      <c r="BYZ193" s="598"/>
      <c r="BZA193" s="598"/>
      <c r="BZB193" s="598"/>
      <c r="BZC193" s="598"/>
      <c r="BZD193" s="598"/>
      <c r="BZE193" s="598"/>
      <c r="BZF193" s="598"/>
      <c r="BZG193" s="598"/>
      <c r="BZH193" s="598"/>
      <c r="BZI193" s="598"/>
      <c r="BZJ193" s="598"/>
      <c r="BZK193" s="598"/>
      <c r="BZL193" s="598"/>
      <c r="BZM193" s="598"/>
      <c r="BZN193" s="598"/>
      <c r="BZO193" s="598"/>
      <c r="BZP193" s="598"/>
      <c r="BZQ193" s="598"/>
      <c r="BZR193" s="598"/>
      <c r="BZS193" s="598"/>
      <c r="BZT193" s="598"/>
      <c r="BZU193" s="598"/>
      <c r="BZV193" s="598"/>
      <c r="BZW193" s="598"/>
      <c r="BZX193" s="598"/>
      <c r="BZY193" s="598"/>
      <c r="BZZ193" s="598"/>
      <c r="CAA193" s="598"/>
      <c r="CAB193" s="598"/>
      <c r="CAC193" s="598"/>
      <c r="CAD193" s="598"/>
      <c r="CAE193" s="598"/>
      <c r="CAF193" s="598"/>
      <c r="CAG193" s="598"/>
      <c r="CAH193" s="598"/>
      <c r="CAI193" s="598"/>
      <c r="CAJ193" s="598"/>
      <c r="CAK193" s="598"/>
      <c r="CAL193" s="598"/>
      <c r="CAM193" s="598"/>
      <c r="CAN193" s="598"/>
      <c r="CAO193" s="598"/>
      <c r="CAP193" s="598"/>
      <c r="CAQ193" s="598"/>
      <c r="CAR193" s="598"/>
      <c r="CAS193" s="598"/>
      <c r="CAT193" s="598"/>
      <c r="CAU193" s="598"/>
      <c r="CAV193" s="598"/>
      <c r="CAW193" s="598"/>
      <c r="CAX193" s="598"/>
      <c r="CAY193" s="598"/>
      <c r="CAZ193" s="598"/>
      <c r="CBA193" s="598"/>
      <c r="CBB193" s="598"/>
      <c r="CBC193" s="598"/>
      <c r="CBD193" s="598"/>
      <c r="CBE193" s="598"/>
      <c r="CBF193" s="598"/>
      <c r="CBG193" s="598"/>
      <c r="CBH193" s="598"/>
      <c r="CBI193" s="598"/>
      <c r="CBJ193" s="598"/>
      <c r="CBK193" s="598"/>
      <c r="CBL193" s="598"/>
      <c r="CBM193" s="598"/>
      <c r="CBN193" s="598"/>
      <c r="CBO193" s="598"/>
      <c r="CBP193" s="598"/>
      <c r="CBQ193" s="598"/>
      <c r="CBR193" s="598"/>
      <c r="CBS193" s="598"/>
      <c r="CBT193" s="598"/>
      <c r="CBU193" s="598"/>
      <c r="CBV193" s="598"/>
      <c r="CBW193" s="598"/>
      <c r="CBX193" s="598"/>
      <c r="CBY193" s="598"/>
      <c r="CBZ193" s="598"/>
      <c r="CCA193" s="598"/>
      <c r="CCB193" s="598"/>
      <c r="CCC193" s="598"/>
      <c r="CCD193" s="598"/>
      <c r="CCE193" s="598"/>
      <c r="CCF193" s="598"/>
      <c r="CCG193" s="598"/>
      <c r="CCH193" s="598"/>
      <c r="CCI193" s="598"/>
      <c r="CCJ193" s="598"/>
      <c r="CCK193" s="598"/>
      <c r="CCL193" s="598"/>
      <c r="CCM193" s="598"/>
      <c r="CCN193" s="598"/>
      <c r="CCO193" s="598"/>
      <c r="CCP193" s="598"/>
      <c r="CCQ193" s="598"/>
      <c r="CCR193" s="598"/>
      <c r="CCS193" s="598"/>
      <c r="CCT193" s="598"/>
      <c r="CCU193" s="598"/>
      <c r="CCV193" s="598"/>
      <c r="CCW193" s="598"/>
      <c r="CCX193" s="598"/>
      <c r="CCY193" s="598"/>
      <c r="CCZ193" s="598"/>
      <c r="CDA193" s="598"/>
      <c r="CDB193" s="598"/>
      <c r="CDC193" s="598"/>
      <c r="CDD193" s="598"/>
      <c r="CDE193" s="598"/>
      <c r="CDF193" s="598"/>
      <c r="CDG193" s="598"/>
      <c r="CDH193" s="598"/>
      <c r="CDI193" s="598"/>
      <c r="CDJ193" s="598"/>
      <c r="CDK193" s="598"/>
      <c r="CDL193" s="598"/>
      <c r="CDM193" s="598"/>
      <c r="CDN193" s="598"/>
      <c r="CDO193" s="598"/>
      <c r="CDP193" s="598"/>
      <c r="CDQ193" s="598"/>
      <c r="CDR193" s="598"/>
      <c r="CDS193" s="598"/>
      <c r="CDT193" s="598"/>
      <c r="CDU193" s="598"/>
      <c r="CDV193" s="598"/>
      <c r="CDW193" s="598"/>
      <c r="CDX193" s="598"/>
      <c r="CDY193" s="598"/>
      <c r="CDZ193" s="598"/>
      <c r="CEA193" s="598"/>
      <c r="CEB193" s="598"/>
      <c r="CEC193" s="598"/>
      <c r="CED193" s="598"/>
      <c r="CEE193" s="598"/>
      <c r="CEF193" s="598"/>
      <c r="CEG193" s="598"/>
      <c r="CEH193" s="598"/>
      <c r="CEI193" s="598"/>
      <c r="CEJ193" s="598"/>
      <c r="CEK193" s="598"/>
      <c r="CEL193" s="598"/>
      <c r="CEM193" s="598"/>
      <c r="CEN193" s="598"/>
      <c r="CEO193" s="598"/>
      <c r="CEP193" s="598"/>
      <c r="CEQ193" s="598"/>
      <c r="CER193" s="598"/>
      <c r="CES193" s="598"/>
      <c r="CET193" s="598"/>
      <c r="CEU193" s="598"/>
      <c r="CEV193" s="598"/>
      <c r="CEW193" s="598"/>
      <c r="CEX193" s="598"/>
      <c r="CEY193" s="598"/>
      <c r="CEZ193" s="598"/>
      <c r="CFA193" s="598"/>
      <c r="CFB193" s="598"/>
      <c r="CFC193" s="598"/>
      <c r="CFD193" s="598"/>
      <c r="CFE193" s="598"/>
      <c r="CFF193" s="598"/>
      <c r="CFG193" s="598"/>
      <c r="CFH193" s="598"/>
      <c r="CFI193" s="598"/>
      <c r="CFJ193" s="598"/>
      <c r="CFK193" s="598"/>
      <c r="CFL193" s="598"/>
      <c r="CFM193" s="598"/>
      <c r="CFN193" s="598"/>
      <c r="CFO193" s="598"/>
      <c r="CFP193" s="598"/>
      <c r="CFQ193" s="598"/>
      <c r="CFR193" s="598"/>
      <c r="CFS193" s="598"/>
      <c r="CFT193" s="598"/>
      <c r="CFU193" s="598"/>
      <c r="CFV193" s="598"/>
      <c r="CFW193" s="598"/>
      <c r="CFX193" s="598"/>
      <c r="CFY193" s="598"/>
      <c r="CFZ193" s="598"/>
      <c r="CGA193" s="598"/>
      <c r="CGB193" s="598"/>
      <c r="CGC193" s="598"/>
      <c r="CGD193" s="598"/>
      <c r="CGE193" s="598"/>
      <c r="CGF193" s="598"/>
      <c r="CGG193" s="598"/>
      <c r="CGH193" s="598"/>
      <c r="CGI193" s="598"/>
      <c r="CGJ193" s="598"/>
      <c r="CGK193" s="598"/>
      <c r="CGL193" s="598"/>
      <c r="CGM193" s="598"/>
      <c r="CGN193" s="598"/>
      <c r="CGO193" s="598"/>
      <c r="CGP193" s="598"/>
      <c r="CGQ193" s="598"/>
      <c r="CGR193" s="598"/>
      <c r="CGS193" s="598"/>
      <c r="CGT193" s="598"/>
      <c r="CGU193" s="598"/>
      <c r="CGV193" s="598"/>
      <c r="CGW193" s="598"/>
      <c r="CGX193" s="598"/>
      <c r="CGY193" s="598"/>
      <c r="CGZ193" s="598"/>
      <c r="CHA193" s="598"/>
      <c r="CHB193" s="598"/>
      <c r="CHC193" s="598"/>
      <c r="CHD193" s="598"/>
      <c r="CHE193" s="598"/>
      <c r="CHF193" s="598"/>
      <c r="CHG193" s="598"/>
      <c r="CHH193" s="598"/>
      <c r="CHI193" s="598"/>
      <c r="CHJ193" s="598"/>
      <c r="CHK193" s="598"/>
      <c r="CHL193" s="598"/>
      <c r="CHM193" s="598"/>
      <c r="CHN193" s="598"/>
      <c r="CHO193" s="598"/>
      <c r="CHP193" s="598"/>
      <c r="CHQ193" s="598"/>
      <c r="CHR193" s="598"/>
      <c r="CHS193" s="598"/>
      <c r="CHT193" s="598"/>
      <c r="CHU193" s="598"/>
      <c r="CHV193" s="598"/>
      <c r="CHW193" s="598"/>
      <c r="CHX193" s="598"/>
      <c r="CHY193" s="598"/>
      <c r="CHZ193" s="598"/>
      <c r="CIA193" s="598"/>
      <c r="CIB193" s="598"/>
      <c r="CIC193" s="598"/>
      <c r="CID193" s="598"/>
      <c r="CIE193" s="598"/>
      <c r="CIF193" s="598"/>
      <c r="CIG193" s="598"/>
      <c r="CIH193" s="598"/>
      <c r="CII193" s="598"/>
      <c r="CIJ193" s="598"/>
      <c r="CIK193" s="598"/>
      <c r="CIL193" s="598"/>
      <c r="CIM193" s="598"/>
      <c r="CIN193" s="598"/>
      <c r="CIO193" s="598"/>
      <c r="CIP193" s="598"/>
      <c r="CIQ193" s="598"/>
      <c r="CIR193" s="598"/>
      <c r="CIS193" s="598"/>
      <c r="CIT193" s="598"/>
      <c r="CIU193" s="598"/>
      <c r="CIV193" s="598"/>
      <c r="CIW193" s="598"/>
      <c r="CIX193" s="598"/>
      <c r="CIY193" s="598"/>
      <c r="CIZ193" s="598"/>
      <c r="CJA193" s="598"/>
      <c r="CJB193" s="598"/>
      <c r="CJC193" s="598"/>
      <c r="CJD193" s="598"/>
      <c r="CJE193" s="598"/>
      <c r="CJF193" s="598"/>
      <c r="CJG193" s="598"/>
      <c r="CJH193" s="598"/>
      <c r="CJI193" s="598"/>
      <c r="CJJ193" s="598"/>
      <c r="CJK193" s="598"/>
      <c r="CJL193" s="598"/>
      <c r="CJM193" s="598"/>
      <c r="CJN193" s="598"/>
      <c r="CJO193" s="598"/>
      <c r="CJP193" s="598"/>
      <c r="CJQ193" s="598"/>
      <c r="CJR193" s="598"/>
      <c r="CJS193" s="598"/>
      <c r="CJT193" s="598"/>
      <c r="CJU193" s="598"/>
      <c r="CJV193" s="598"/>
      <c r="CJW193" s="598"/>
      <c r="CJX193" s="598"/>
      <c r="CJY193" s="598"/>
      <c r="CJZ193" s="598"/>
      <c r="CKA193" s="598"/>
      <c r="CKB193" s="598"/>
      <c r="CKC193" s="598"/>
      <c r="CKD193" s="598"/>
      <c r="CKE193" s="598"/>
      <c r="CKF193" s="598"/>
      <c r="CKG193" s="598"/>
      <c r="CKH193" s="598"/>
      <c r="CKI193" s="598"/>
      <c r="CKJ193" s="598"/>
      <c r="CKK193" s="598"/>
      <c r="CKL193" s="598"/>
      <c r="CKM193" s="598"/>
      <c r="CKN193" s="598"/>
      <c r="CKO193" s="598"/>
      <c r="CKP193" s="598"/>
      <c r="CKQ193" s="598"/>
      <c r="CKR193" s="598"/>
      <c r="CKS193" s="598"/>
      <c r="CKT193" s="598"/>
      <c r="CKU193" s="598"/>
      <c r="CKV193" s="598"/>
      <c r="CKW193" s="598"/>
      <c r="CKX193" s="598"/>
      <c r="CKY193" s="598"/>
      <c r="CKZ193" s="598"/>
      <c r="CLA193" s="598"/>
      <c r="CLB193" s="598"/>
      <c r="CLC193" s="598"/>
      <c r="CLD193" s="598"/>
      <c r="CLE193" s="598"/>
      <c r="CLF193" s="598"/>
      <c r="CLG193" s="598"/>
      <c r="CLH193" s="598"/>
      <c r="CLI193" s="598"/>
      <c r="CLJ193" s="598"/>
      <c r="CLK193" s="598"/>
      <c r="CLL193" s="598"/>
      <c r="CLM193" s="598"/>
      <c r="CLN193" s="598"/>
      <c r="CLO193" s="598"/>
      <c r="CLP193" s="598"/>
      <c r="CLQ193" s="598"/>
      <c r="CLR193" s="598"/>
      <c r="CLS193" s="598"/>
      <c r="CLT193" s="598"/>
      <c r="CLU193" s="598"/>
      <c r="CLV193" s="598"/>
      <c r="CLW193" s="598"/>
      <c r="CLX193" s="598"/>
      <c r="CLY193" s="598"/>
      <c r="CLZ193" s="598"/>
      <c r="CMA193" s="598"/>
      <c r="CMB193" s="598"/>
      <c r="CMC193" s="598"/>
      <c r="CMD193" s="598"/>
      <c r="CME193" s="598"/>
      <c r="CMF193" s="598"/>
      <c r="CMG193" s="598"/>
      <c r="CMH193" s="598"/>
      <c r="CMI193" s="598"/>
      <c r="CMJ193" s="598"/>
      <c r="CMK193" s="598"/>
      <c r="CML193" s="598"/>
      <c r="CMM193" s="598"/>
      <c r="CMN193" s="598"/>
      <c r="CMO193" s="598"/>
      <c r="CMP193" s="598"/>
      <c r="CMQ193" s="598"/>
      <c r="CMR193" s="598"/>
      <c r="CMS193" s="598"/>
      <c r="CMT193" s="598"/>
      <c r="CMU193" s="598"/>
      <c r="CMV193" s="598"/>
      <c r="CMW193" s="598"/>
      <c r="CMX193" s="598"/>
      <c r="CMY193" s="598"/>
      <c r="CMZ193" s="598"/>
      <c r="CNA193" s="598"/>
      <c r="CNB193" s="598"/>
      <c r="CNC193" s="598"/>
      <c r="CND193" s="598"/>
      <c r="CNE193" s="598"/>
      <c r="CNF193" s="598"/>
      <c r="CNG193" s="598"/>
      <c r="CNH193" s="598"/>
      <c r="CNI193" s="598"/>
      <c r="CNJ193" s="598"/>
      <c r="CNK193" s="598"/>
      <c r="CNL193" s="598"/>
      <c r="CNM193" s="598"/>
      <c r="CNN193" s="598"/>
      <c r="CNO193" s="598"/>
      <c r="CNP193" s="598"/>
      <c r="CNQ193" s="598"/>
      <c r="CNR193" s="598"/>
      <c r="CNS193" s="598"/>
      <c r="CNT193" s="598"/>
      <c r="CNU193" s="598"/>
      <c r="CNV193" s="598"/>
      <c r="CNW193" s="598"/>
      <c r="CNX193" s="598"/>
      <c r="CNY193" s="598"/>
      <c r="CNZ193" s="598"/>
      <c r="COA193" s="598"/>
      <c r="COB193" s="598"/>
      <c r="COC193" s="598"/>
      <c r="COD193" s="598"/>
      <c r="COE193" s="598"/>
      <c r="COF193" s="598"/>
      <c r="COG193" s="598"/>
      <c r="COH193" s="598"/>
      <c r="COI193" s="598"/>
      <c r="COJ193" s="598"/>
      <c r="COK193" s="598"/>
      <c r="COL193" s="598"/>
      <c r="COM193" s="598"/>
      <c r="CON193" s="598"/>
      <c r="COO193" s="598"/>
      <c r="COP193" s="598"/>
      <c r="COQ193" s="598"/>
      <c r="COR193" s="598"/>
      <c r="COS193" s="598"/>
      <c r="COT193" s="598"/>
      <c r="COU193" s="598"/>
      <c r="COV193" s="598"/>
      <c r="COW193" s="598"/>
      <c r="COX193" s="598"/>
      <c r="COY193" s="598"/>
      <c r="COZ193" s="598"/>
      <c r="CPA193" s="598"/>
      <c r="CPB193" s="598"/>
      <c r="CPC193" s="598"/>
      <c r="CPD193" s="598"/>
      <c r="CPE193" s="598"/>
      <c r="CPF193" s="598"/>
      <c r="CPG193" s="598"/>
      <c r="CPH193" s="598"/>
      <c r="CPI193" s="598"/>
      <c r="CPJ193" s="598"/>
      <c r="CPK193" s="598"/>
      <c r="CPL193" s="598"/>
      <c r="CPM193" s="598"/>
      <c r="CPN193" s="598"/>
      <c r="CPO193" s="598"/>
      <c r="CPP193" s="598"/>
      <c r="CPQ193" s="598"/>
      <c r="CPR193" s="598"/>
      <c r="CPS193" s="598"/>
      <c r="CPT193" s="598"/>
      <c r="CPU193" s="598"/>
      <c r="CPV193" s="598"/>
      <c r="CPW193" s="598"/>
      <c r="CPX193" s="598"/>
      <c r="CPY193" s="598"/>
      <c r="CPZ193" s="598"/>
      <c r="CQA193" s="598"/>
      <c r="CQB193" s="598"/>
      <c r="CQC193" s="598"/>
      <c r="CQD193" s="598"/>
      <c r="CQE193" s="598"/>
      <c r="CQF193" s="598"/>
      <c r="CQG193" s="598"/>
      <c r="CQH193" s="598"/>
      <c r="CQI193" s="598"/>
      <c r="CQJ193" s="598"/>
      <c r="CQK193" s="598"/>
      <c r="CQL193" s="598"/>
      <c r="CQM193" s="598"/>
      <c r="CQN193" s="598"/>
      <c r="CQO193" s="598"/>
      <c r="CQP193" s="598"/>
      <c r="CQQ193" s="598"/>
      <c r="CQR193" s="598"/>
      <c r="CQS193" s="598"/>
      <c r="CQT193" s="598"/>
      <c r="CQU193" s="598"/>
      <c r="CQV193" s="598"/>
      <c r="CQW193" s="598"/>
      <c r="CQX193" s="598"/>
      <c r="CQY193" s="598"/>
      <c r="CQZ193" s="598"/>
      <c r="CRA193" s="598"/>
      <c r="CRB193" s="598"/>
      <c r="CRC193" s="598"/>
      <c r="CRD193" s="598"/>
      <c r="CRE193" s="598"/>
      <c r="CRF193" s="598"/>
      <c r="CRG193" s="598"/>
      <c r="CRH193" s="598"/>
      <c r="CRI193" s="598"/>
      <c r="CRJ193" s="598"/>
      <c r="CRK193" s="598"/>
      <c r="CRL193" s="598"/>
      <c r="CRM193" s="598"/>
      <c r="CRN193" s="598"/>
      <c r="CRO193" s="598"/>
      <c r="CRP193" s="598"/>
      <c r="CRQ193" s="598"/>
      <c r="CRR193" s="598"/>
      <c r="CRS193" s="598"/>
      <c r="CRT193" s="598"/>
      <c r="CRU193" s="598"/>
      <c r="CRV193" s="598"/>
      <c r="CRW193" s="598"/>
      <c r="CRX193" s="598"/>
      <c r="CRY193" s="598"/>
      <c r="CRZ193" s="598"/>
      <c r="CSA193" s="598"/>
      <c r="CSB193" s="598"/>
      <c r="CSC193" s="598"/>
      <c r="CSD193" s="598"/>
      <c r="CSE193" s="598"/>
      <c r="CSF193" s="598"/>
      <c r="CSG193" s="598"/>
      <c r="CSH193" s="598"/>
      <c r="CSI193" s="598"/>
      <c r="CSJ193" s="598"/>
      <c r="CSK193" s="598"/>
      <c r="CSL193" s="598"/>
      <c r="CSM193" s="598"/>
      <c r="CSN193" s="598"/>
      <c r="CSO193" s="598"/>
      <c r="CSP193" s="598"/>
      <c r="CSQ193" s="598"/>
      <c r="CSR193" s="598"/>
      <c r="CSS193" s="598"/>
      <c r="CST193" s="598"/>
      <c r="CSU193" s="598"/>
      <c r="CSV193" s="598"/>
      <c r="CSW193" s="598"/>
      <c r="CSX193" s="598"/>
      <c r="CSY193" s="598"/>
      <c r="CSZ193" s="598"/>
      <c r="CTA193" s="598"/>
      <c r="CTB193" s="598"/>
      <c r="CTC193" s="598"/>
      <c r="CTD193" s="598"/>
      <c r="CTE193" s="598"/>
      <c r="CTF193" s="598"/>
      <c r="CTG193" s="598"/>
      <c r="CTH193" s="598"/>
      <c r="CTI193" s="598"/>
      <c r="CTJ193" s="598"/>
      <c r="CTK193" s="598"/>
      <c r="CTL193" s="598"/>
      <c r="CTM193" s="598"/>
      <c r="CTN193" s="598"/>
      <c r="CTO193" s="598"/>
      <c r="CTP193" s="598"/>
      <c r="CTQ193" s="598"/>
      <c r="CTR193" s="598"/>
      <c r="CTS193" s="598"/>
      <c r="CTT193" s="598"/>
      <c r="CTU193" s="598"/>
      <c r="CTV193" s="598"/>
      <c r="CTW193" s="598"/>
      <c r="CTX193" s="598"/>
      <c r="CTY193" s="598"/>
      <c r="CTZ193" s="598"/>
      <c r="CUA193" s="598"/>
      <c r="CUB193" s="598"/>
      <c r="CUC193" s="598"/>
      <c r="CUD193" s="598"/>
      <c r="CUE193" s="598"/>
      <c r="CUF193" s="598"/>
      <c r="CUG193" s="598"/>
      <c r="CUH193" s="598"/>
      <c r="CUI193" s="598"/>
      <c r="CUJ193" s="598"/>
      <c r="CUK193" s="598"/>
      <c r="CUL193" s="598"/>
      <c r="CUM193" s="598"/>
      <c r="CUN193" s="598"/>
      <c r="CUO193" s="598"/>
      <c r="CUP193" s="598"/>
      <c r="CUQ193" s="598"/>
      <c r="CUR193" s="598"/>
      <c r="CUS193" s="598"/>
      <c r="CUT193" s="598"/>
      <c r="CUU193" s="598"/>
      <c r="CUV193" s="598"/>
      <c r="CUW193" s="598"/>
      <c r="CUX193" s="598"/>
      <c r="CUY193" s="598"/>
      <c r="CUZ193" s="598"/>
      <c r="CVA193" s="598"/>
      <c r="CVB193" s="598"/>
      <c r="CVC193" s="598"/>
      <c r="CVD193" s="598"/>
      <c r="CVE193" s="598"/>
      <c r="CVF193" s="598"/>
      <c r="CVG193" s="598"/>
      <c r="CVH193" s="598"/>
      <c r="CVI193" s="598"/>
      <c r="CVJ193" s="598"/>
      <c r="CVK193" s="598"/>
      <c r="CVL193" s="598"/>
      <c r="CVM193" s="598"/>
      <c r="CVN193" s="598"/>
      <c r="CVO193" s="598"/>
      <c r="CVP193" s="598"/>
      <c r="CVQ193" s="598"/>
      <c r="CVR193" s="598"/>
      <c r="CVS193" s="598"/>
      <c r="CVT193" s="598"/>
      <c r="CVU193" s="598"/>
      <c r="CVV193" s="598"/>
      <c r="CVW193" s="598"/>
      <c r="CVX193" s="598"/>
      <c r="CVY193" s="598"/>
      <c r="CVZ193" s="598"/>
      <c r="CWA193" s="598"/>
      <c r="CWB193" s="598"/>
      <c r="CWC193" s="598"/>
      <c r="CWD193" s="598"/>
      <c r="CWE193" s="598"/>
      <c r="CWF193" s="598"/>
      <c r="CWG193" s="598"/>
      <c r="CWH193" s="598"/>
      <c r="CWI193" s="598"/>
      <c r="CWJ193" s="598"/>
      <c r="CWK193" s="598"/>
      <c r="CWL193" s="598"/>
      <c r="CWM193" s="598"/>
      <c r="CWN193" s="598"/>
      <c r="CWO193" s="598"/>
      <c r="CWP193" s="598"/>
      <c r="CWQ193" s="598"/>
      <c r="CWR193" s="598"/>
      <c r="CWS193" s="598"/>
      <c r="CWT193" s="598"/>
      <c r="CWU193" s="598"/>
      <c r="CWV193" s="598"/>
      <c r="CWW193" s="598"/>
      <c r="CWX193" s="598"/>
      <c r="CWY193" s="598"/>
      <c r="CWZ193" s="598"/>
      <c r="CXA193" s="598"/>
      <c r="CXB193" s="598"/>
      <c r="CXC193" s="598"/>
      <c r="CXD193" s="598"/>
      <c r="CXE193" s="598"/>
      <c r="CXF193" s="598"/>
      <c r="CXG193" s="598"/>
      <c r="CXH193" s="598"/>
      <c r="CXI193" s="598"/>
      <c r="CXJ193" s="598"/>
      <c r="CXK193" s="598"/>
      <c r="CXL193" s="598"/>
      <c r="CXM193" s="598"/>
      <c r="CXN193" s="598"/>
      <c r="CXO193" s="598"/>
      <c r="CXP193" s="598"/>
      <c r="CXQ193" s="598"/>
      <c r="CXR193" s="598"/>
      <c r="CXS193" s="598"/>
      <c r="CXT193" s="598"/>
      <c r="CXU193" s="598"/>
      <c r="CXV193" s="598"/>
      <c r="CXW193" s="598"/>
      <c r="CXX193" s="598"/>
      <c r="CXY193" s="598"/>
      <c r="CXZ193" s="598"/>
      <c r="CYA193" s="598"/>
      <c r="CYB193" s="598"/>
      <c r="CYC193" s="598"/>
      <c r="CYD193" s="598"/>
      <c r="CYE193" s="598"/>
      <c r="CYF193" s="598"/>
      <c r="CYG193" s="598"/>
      <c r="CYH193" s="598"/>
      <c r="CYI193" s="598"/>
      <c r="CYJ193" s="598"/>
      <c r="CYK193" s="598"/>
      <c r="CYL193" s="598"/>
      <c r="CYM193" s="598"/>
      <c r="CYN193" s="598"/>
      <c r="CYO193" s="598"/>
      <c r="CYP193" s="598"/>
      <c r="CYQ193" s="598"/>
      <c r="CYR193" s="598"/>
      <c r="CYS193" s="598"/>
      <c r="CYT193" s="598"/>
      <c r="CYU193" s="598"/>
      <c r="CYV193" s="598"/>
      <c r="CYW193" s="598"/>
      <c r="CYX193" s="598"/>
      <c r="CYY193" s="598"/>
      <c r="CYZ193" s="598"/>
      <c r="CZA193" s="598"/>
      <c r="CZB193" s="598"/>
      <c r="CZC193" s="598"/>
      <c r="CZD193" s="598"/>
      <c r="CZE193" s="598"/>
      <c r="CZF193" s="598"/>
      <c r="CZG193" s="598"/>
      <c r="CZH193" s="598"/>
      <c r="CZI193" s="598"/>
      <c r="CZJ193" s="598"/>
      <c r="CZK193" s="598"/>
      <c r="CZL193" s="598"/>
      <c r="CZM193" s="598"/>
      <c r="CZN193" s="598"/>
      <c r="CZO193" s="598"/>
      <c r="CZP193" s="598"/>
      <c r="CZQ193" s="598"/>
      <c r="CZR193" s="598"/>
      <c r="CZS193" s="598"/>
      <c r="CZT193" s="598"/>
      <c r="CZU193" s="598"/>
      <c r="CZV193" s="598"/>
      <c r="CZW193" s="598"/>
      <c r="CZX193" s="598"/>
      <c r="CZY193" s="598"/>
      <c r="CZZ193" s="598"/>
      <c r="DAA193" s="598"/>
      <c r="DAB193" s="598"/>
      <c r="DAC193" s="598"/>
      <c r="DAD193" s="598"/>
      <c r="DAE193" s="598"/>
      <c r="DAF193" s="598"/>
      <c r="DAG193" s="598"/>
      <c r="DAH193" s="598"/>
      <c r="DAI193" s="598"/>
      <c r="DAJ193" s="598"/>
      <c r="DAK193" s="598"/>
      <c r="DAL193" s="598"/>
      <c r="DAM193" s="598"/>
      <c r="DAN193" s="598"/>
      <c r="DAO193" s="598"/>
      <c r="DAP193" s="598"/>
      <c r="DAQ193" s="598"/>
      <c r="DAR193" s="598"/>
      <c r="DAS193" s="598"/>
      <c r="DAT193" s="598"/>
      <c r="DAU193" s="598"/>
      <c r="DAV193" s="598"/>
      <c r="DAW193" s="598"/>
      <c r="DAX193" s="598"/>
      <c r="DAY193" s="598"/>
      <c r="DAZ193" s="598"/>
      <c r="DBA193" s="598"/>
      <c r="DBB193" s="598"/>
      <c r="DBC193" s="598"/>
      <c r="DBD193" s="598"/>
      <c r="DBE193" s="598"/>
      <c r="DBF193" s="598"/>
      <c r="DBG193" s="598"/>
      <c r="DBH193" s="598"/>
      <c r="DBI193" s="598"/>
      <c r="DBJ193" s="598"/>
      <c r="DBK193" s="598"/>
      <c r="DBL193" s="598"/>
      <c r="DBM193" s="598"/>
      <c r="DBN193" s="598"/>
      <c r="DBO193" s="598"/>
      <c r="DBP193" s="598"/>
      <c r="DBQ193" s="598"/>
      <c r="DBR193" s="598"/>
      <c r="DBS193" s="598"/>
      <c r="DBT193" s="598"/>
      <c r="DBU193" s="598"/>
      <c r="DBV193" s="598"/>
      <c r="DBW193" s="598"/>
      <c r="DBX193" s="598"/>
      <c r="DBY193" s="598"/>
      <c r="DBZ193" s="598"/>
      <c r="DCA193" s="598"/>
      <c r="DCB193" s="598"/>
      <c r="DCC193" s="598"/>
      <c r="DCD193" s="598"/>
      <c r="DCE193" s="598"/>
      <c r="DCF193" s="598"/>
      <c r="DCG193" s="598"/>
      <c r="DCH193" s="598"/>
      <c r="DCI193" s="598"/>
      <c r="DCJ193" s="598"/>
      <c r="DCK193" s="598"/>
      <c r="DCL193" s="598"/>
      <c r="DCM193" s="598"/>
      <c r="DCN193" s="598"/>
      <c r="DCO193" s="598"/>
      <c r="DCP193" s="598"/>
      <c r="DCQ193" s="598"/>
      <c r="DCR193" s="598"/>
      <c r="DCS193" s="598"/>
      <c r="DCT193" s="598"/>
      <c r="DCU193" s="598"/>
      <c r="DCV193" s="598"/>
      <c r="DCW193" s="598"/>
      <c r="DCX193" s="598"/>
      <c r="DCY193" s="598"/>
      <c r="DCZ193" s="598"/>
      <c r="DDA193" s="598"/>
      <c r="DDB193" s="598"/>
      <c r="DDC193" s="598"/>
      <c r="DDD193" s="598"/>
      <c r="DDE193" s="598"/>
      <c r="DDF193" s="598"/>
      <c r="DDG193" s="598"/>
      <c r="DDH193" s="598"/>
      <c r="DDI193" s="598"/>
      <c r="DDJ193" s="598"/>
      <c r="DDK193" s="598"/>
      <c r="DDL193" s="598"/>
      <c r="DDM193" s="598"/>
      <c r="DDN193" s="598"/>
      <c r="DDO193" s="598"/>
      <c r="DDP193" s="598"/>
      <c r="DDQ193" s="598"/>
      <c r="DDR193" s="598"/>
      <c r="DDS193" s="598"/>
      <c r="DDT193" s="598"/>
      <c r="DDU193" s="598"/>
      <c r="DDV193" s="598"/>
      <c r="DDW193" s="598"/>
      <c r="DDX193" s="598"/>
      <c r="DDY193" s="598"/>
      <c r="DDZ193" s="598"/>
      <c r="DEA193" s="598"/>
      <c r="DEB193" s="598"/>
      <c r="DEC193" s="598"/>
      <c r="DED193" s="598"/>
      <c r="DEE193" s="598"/>
      <c r="DEF193" s="598"/>
      <c r="DEG193" s="598"/>
      <c r="DEH193" s="598"/>
      <c r="DEI193" s="598"/>
      <c r="DEJ193" s="598"/>
      <c r="DEK193" s="598"/>
      <c r="DEL193" s="598"/>
      <c r="DEM193" s="598"/>
      <c r="DEN193" s="598"/>
      <c r="DEO193" s="598"/>
      <c r="DEP193" s="598"/>
      <c r="DEQ193" s="598"/>
      <c r="DER193" s="598"/>
      <c r="DES193" s="598"/>
      <c r="DET193" s="598"/>
      <c r="DEU193" s="598"/>
      <c r="DEV193" s="598"/>
      <c r="DEW193" s="598"/>
      <c r="DEX193" s="598"/>
      <c r="DEY193" s="598"/>
      <c r="DEZ193" s="598"/>
      <c r="DFA193" s="598"/>
      <c r="DFB193" s="598"/>
      <c r="DFC193" s="598"/>
      <c r="DFD193" s="598"/>
      <c r="DFE193" s="598"/>
      <c r="DFF193" s="598"/>
      <c r="DFG193" s="598"/>
      <c r="DFH193" s="598"/>
      <c r="DFI193" s="598"/>
      <c r="DFJ193" s="598"/>
      <c r="DFK193" s="598"/>
      <c r="DFL193" s="598"/>
      <c r="DFM193" s="598"/>
      <c r="DFN193" s="598"/>
      <c r="DFO193" s="598"/>
      <c r="DFP193" s="598"/>
      <c r="DFQ193" s="598"/>
      <c r="DFR193" s="598"/>
      <c r="DFS193" s="598"/>
      <c r="DFT193" s="598"/>
      <c r="DFU193" s="598"/>
      <c r="DFV193" s="598"/>
      <c r="DFW193" s="598"/>
      <c r="DFX193" s="598"/>
      <c r="DFY193" s="598"/>
      <c r="DFZ193" s="598"/>
      <c r="DGA193" s="598"/>
      <c r="DGB193" s="598"/>
      <c r="DGC193" s="598"/>
      <c r="DGD193" s="598"/>
      <c r="DGE193" s="598"/>
      <c r="DGF193" s="598"/>
      <c r="DGG193" s="598"/>
      <c r="DGH193" s="598"/>
      <c r="DGI193" s="598"/>
      <c r="DGJ193" s="598"/>
      <c r="DGK193" s="598"/>
      <c r="DGL193" s="598"/>
      <c r="DGM193" s="598"/>
      <c r="DGN193" s="598"/>
      <c r="DGO193" s="598"/>
      <c r="DGP193" s="598"/>
      <c r="DGQ193" s="598"/>
      <c r="DGR193" s="598"/>
      <c r="DGS193" s="598"/>
      <c r="DGT193" s="598"/>
      <c r="DGU193" s="598"/>
      <c r="DGV193" s="598"/>
      <c r="DGW193" s="598"/>
      <c r="DGX193" s="598"/>
      <c r="DGY193" s="598"/>
      <c r="DGZ193" s="598"/>
      <c r="DHA193" s="598"/>
      <c r="DHB193" s="598"/>
      <c r="DHC193" s="598"/>
      <c r="DHD193" s="598"/>
      <c r="DHE193" s="598"/>
      <c r="DHF193" s="598"/>
      <c r="DHG193" s="598"/>
      <c r="DHH193" s="598"/>
      <c r="DHI193" s="598"/>
      <c r="DHJ193" s="598"/>
      <c r="DHK193" s="598"/>
      <c r="DHL193" s="598"/>
      <c r="DHM193" s="598"/>
      <c r="DHN193" s="598"/>
      <c r="DHO193" s="598"/>
      <c r="DHP193" s="598"/>
      <c r="DHQ193" s="598"/>
      <c r="DHR193" s="598"/>
      <c r="DHS193" s="598"/>
      <c r="DHT193" s="598"/>
      <c r="DHU193" s="598"/>
      <c r="DHV193" s="598"/>
      <c r="DHW193" s="598"/>
      <c r="DHX193" s="598"/>
      <c r="DHY193" s="598"/>
      <c r="DHZ193" s="598"/>
      <c r="DIA193" s="598"/>
      <c r="DIB193" s="598"/>
      <c r="DIC193" s="598"/>
      <c r="DID193" s="598"/>
      <c r="DIE193" s="598"/>
      <c r="DIF193" s="598"/>
      <c r="DIG193" s="598"/>
      <c r="DIH193" s="598"/>
      <c r="DII193" s="598"/>
      <c r="DIJ193" s="598"/>
      <c r="DIK193" s="598"/>
      <c r="DIL193" s="598"/>
      <c r="DIM193" s="598"/>
      <c r="DIN193" s="598"/>
      <c r="DIO193" s="598"/>
      <c r="DIP193" s="598"/>
      <c r="DIQ193" s="598"/>
      <c r="DIR193" s="598"/>
      <c r="DIS193" s="598"/>
      <c r="DIT193" s="598"/>
      <c r="DIU193" s="598"/>
      <c r="DIV193" s="598"/>
      <c r="DIW193" s="598"/>
      <c r="DIX193" s="598"/>
      <c r="DIY193" s="598"/>
      <c r="DIZ193" s="598"/>
      <c r="DJA193" s="598"/>
      <c r="DJB193" s="598"/>
      <c r="DJC193" s="598"/>
      <c r="DJD193" s="598"/>
      <c r="DJE193" s="598"/>
      <c r="DJF193" s="598"/>
      <c r="DJG193" s="598"/>
      <c r="DJH193" s="598"/>
      <c r="DJI193" s="598"/>
      <c r="DJJ193" s="598"/>
      <c r="DJK193" s="598"/>
      <c r="DJL193" s="598"/>
      <c r="DJM193" s="598"/>
      <c r="DJN193" s="598"/>
      <c r="DJO193" s="598"/>
      <c r="DJP193" s="598"/>
      <c r="DJQ193" s="598"/>
      <c r="DJR193" s="598"/>
      <c r="DJS193" s="598"/>
      <c r="DJT193" s="598"/>
      <c r="DJU193" s="598"/>
      <c r="DJV193" s="598"/>
      <c r="DJW193" s="598"/>
      <c r="DJX193" s="598"/>
      <c r="DJY193" s="598"/>
      <c r="DJZ193" s="598"/>
      <c r="DKA193" s="598"/>
      <c r="DKB193" s="598"/>
      <c r="DKC193" s="598"/>
      <c r="DKD193" s="598"/>
      <c r="DKE193" s="598"/>
      <c r="DKF193" s="598"/>
      <c r="DKG193" s="598"/>
      <c r="DKH193" s="598"/>
      <c r="DKI193" s="598"/>
      <c r="DKJ193" s="598"/>
      <c r="DKK193" s="598"/>
      <c r="DKL193" s="598"/>
      <c r="DKM193" s="598"/>
      <c r="DKN193" s="598"/>
      <c r="DKO193" s="598"/>
      <c r="DKP193" s="598"/>
      <c r="DKQ193" s="598"/>
      <c r="DKR193" s="598"/>
      <c r="DKS193" s="598"/>
      <c r="DKT193" s="598"/>
      <c r="DKU193" s="598"/>
      <c r="DKV193" s="598"/>
      <c r="DKW193" s="598"/>
      <c r="DKX193" s="598"/>
      <c r="DKY193" s="598"/>
      <c r="DKZ193" s="598"/>
      <c r="DLA193" s="598"/>
      <c r="DLB193" s="598"/>
      <c r="DLC193" s="598"/>
      <c r="DLD193" s="598"/>
      <c r="DLE193" s="598"/>
      <c r="DLF193" s="598"/>
      <c r="DLG193" s="598"/>
      <c r="DLH193" s="598"/>
      <c r="DLI193" s="598"/>
      <c r="DLJ193" s="598"/>
      <c r="DLK193" s="598"/>
      <c r="DLL193" s="598"/>
      <c r="DLM193" s="598"/>
      <c r="DLN193" s="598"/>
      <c r="DLO193" s="598"/>
      <c r="DLP193" s="598"/>
      <c r="DLQ193" s="598"/>
      <c r="DLR193" s="598"/>
      <c r="DLS193" s="598"/>
      <c r="DLT193" s="598"/>
      <c r="DLU193" s="598"/>
      <c r="DLV193" s="598"/>
      <c r="DLW193" s="598"/>
      <c r="DLX193" s="598"/>
      <c r="DLY193" s="598"/>
      <c r="DLZ193" s="598"/>
      <c r="DMA193" s="598"/>
      <c r="DMB193" s="598"/>
      <c r="DMC193" s="598"/>
      <c r="DMD193" s="598"/>
      <c r="DME193" s="598"/>
      <c r="DMF193" s="598"/>
      <c r="DMG193" s="598"/>
      <c r="DMH193" s="598"/>
      <c r="DMI193" s="598"/>
      <c r="DMJ193" s="598"/>
      <c r="DMK193" s="598"/>
      <c r="DML193" s="598"/>
      <c r="DMM193" s="598"/>
      <c r="DMN193" s="598"/>
      <c r="DMO193" s="598"/>
      <c r="DMP193" s="598"/>
      <c r="DMQ193" s="598"/>
      <c r="DMR193" s="598"/>
      <c r="DMS193" s="598"/>
      <c r="DMT193" s="598"/>
      <c r="DMU193" s="598"/>
      <c r="DMV193" s="598"/>
      <c r="DMW193" s="598"/>
      <c r="DMX193" s="598"/>
      <c r="DMY193" s="598"/>
      <c r="DMZ193" s="598"/>
      <c r="DNA193" s="598"/>
      <c r="DNB193" s="598"/>
      <c r="DNC193" s="598"/>
      <c r="DND193" s="598"/>
      <c r="DNE193" s="598"/>
      <c r="DNF193" s="598"/>
      <c r="DNG193" s="598"/>
      <c r="DNH193" s="598"/>
      <c r="DNI193" s="598"/>
      <c r="DNJ193" s="598"/>
      <c r="DNK193" s="598"/>
      <c r="DNL193" s="598"/>
      <c r="DNM193" s="598"/>
      <c r="DNN193" s="598"/>
      <c r="DNO193" s="598"/>
      <c r="DNP193" s="598"/>
      <c r="DNQ193" s="598"/>
      <c r="DNR193" s="598"/>
      <c r="DNS193" s="598"/>
      <c r="DNT193" s="598"/>
      <c r="DNU193" s="598"/>
      <c r="DNV193" s="598"/>
      <c r="DNW193" s="598"/>
      <c r="DNX193" s="598"/>
      <c r="DNY193" s="598"/>
      <c r="DNZ193" s="598"/>
      <c r="DOA193" s="598"/>
      <c r="DOB193" s="598"/>
      <c r="DOC193" s="598"/>
      <c r="DOD193" s="598"/>
      <c r="DOE193" s="598"/>
      <c r="DOF193" s="598"/>
      <c r="DOG193" s="598"/>
      <c r="DOH193" s="598"/>
      <c r="DOI193" s="598"/>
      <c r="DOJ193" s="598"/>
      <c r="DOK193" s="598"/>
      <c r="DOL193" s="598"/>
      <c r="DOM193" s="598"/>
      <c r="DON193" s="598"/>
      <c r="DOO193" s="598"/>
      <c r="DOP193" s="598"/>
      <c r="DOQ193" s="598"/>
      <c r="DOR193" s="598"/>
      <c r="DOS193" s="598"/>
      <c r="DOT193" s="598"/>
      <c r="DOU193" s="598"/>
      <c r="DOV193" s="598"/>
      <c r="DOW193" s="598"/>
      <c r="DOX193" s="598"/>
      <c r="DOY193" s="598"/>
      <c r="DOZ193" s="598"/>
      <c r="DPA193" s="598"/>
      <c r="DPB193" s="598"/>
      <c r="DPC193" s="598"/>
      <c r="DPD193" s="598"/>
      <c r="DPE193" s="598"/>
      <c r="DPF193" s="598"/>
      <c r="DPG193" s="598"/>
      <c r="DPH193" s="598"/>
      <c r="DPI193" s="598"/>
      <c r="DPJ193" s="598"/>
      <c r="DPK193" s="598"/>
      <c r="DPL193" s="598"/>
      <c r="DPM193" s="598"/>
      <c r="DPN193" s="598"/>
      <c r="DPO193" s="598"/>
      <c r="DPP193" s="598"/>
      <c r="DPQ193" s="598"/>
      <c r="DPR193" s="598"/>
      <c r="DPS193" s="598"/>
      <c r="DPT193" s="598"/>
      <c r="DPU193" s="598"/>
      <c r="DPV193" s="598"/>
      <c r="DPW193" s="598"/>
      <c r="DPX193" s="598"/>
      <c r="DPY193" s="598"/>
      <c r="DPZ193" s="598"/>
      <c r="DQA193" s="598"/>
      <c r="DQB193" s="598"/>
      <c r="DQC193" s="598"/>
      <c r="DQD193" s="598"/>
      <c r="DQE193" s="598"/>
      <c r="DQF193" s="598"/>
      <c r="DQG193" s="598"/>
      <c r="DQH193" s="598"/>
      <c r="DQI193" s="598"/>
      <c r="DQJ193" s="598"/>
      <c r="DQK193" s="598"/>
      <c r="DQL193" s="598"/>
      <c r="DQM193" s="598"/>
      <c r="DQN193" s="598"/>
      <c r="DQO193" s="598"/>
      <c r="DQP193" s="598"/>
      <c r="DQQ193" s="598"/>
      <c r="DQR193" s="598"/>
      <c r="DQS193" s="598"/>
      <c r="DQT193" s="598"/>
      <c r="DQU193" s="598"/>
      <c r="DQV193" s="598"/>
      <c r="DQW193" s="598"/>
      <c r="DQX193" s="598"/>
      <c r="DQY193" s="598"/>
      <c r="DQZ193" s="598"/>
      <c r="DRA193" s="598"/>
      <c r="DRB193" s="598"/>
      <c r="DRC193" s="598"/>
      <c r="DRD193" s="598"/>
      <c r="DRE193" s="598"/>
      <c r="DRF193" s="598"/>
      <c r="DRG193" s="598"/>
      <c r="DRH193" s="598"/>
      <c r="DRI193" s="598"/>
      <c r="DRJ193" s="598"/>
      <c r="DRK193" s="598"/>
      <c r="DRL193" s="598"/>
      <c r="DRM193" s="598"/>
      <c r="DRN193" s="598"/>
      <c r="DRO193" s="598"/>
      <c r="DRP193" s="598"/>
      <c r="DRQ193" s="598"/>
      <c r="DRR193" s="598"/>
      <c r="DRS193" s="598"/>
      <c r="DRT193" s="598"/>
      <c r="DRU193" s="598"/>
      <c r="DRV193" s="598"/>
      <c r="DRW193" s="598"/>
      <c r="DRX193" s="598"/>
      <c r="DRY193" s="598"/>
      <c r="DRZ193" s="598"/>
      <c r="DSA193" s="598"/>
      <c r="DSB193" s="598"/>
      <c r="DSC193" s="598"/>
      <c r="DSD193" s="598"/>
      <c r="DSE193" s="598"/>
      <c r="DSF193" s="598"/>
      <c r="DSG193" s="598"/>
      <c r="DSH193" s="598"/>
      <c r="DSI193" s="598"/>
      <c r="DSJ193" s="598"/>
      <c r="DSK193" s="598"/>
      <c r="DSL193" s="598"/>
      <c r="DSM193" s="598"/>
      <c r="DSN193" s="598"/>
      <c r="DSO193" s="598"/>
      <c r="DSP193" s="598"/>
      <c r="DSQ193" s="598"/>
      <c r="DSR193" s="598"/>
      <c r="DSS193" s="598"/>
      <c r="DST193" s="598"/>
      <c r="DSU193" s="598"/>
      <c r="DSV193" s="598"/>
      <c r="DSW193" s="598"/>
      <c r="DSX193" s="598"/>
      <c r="DSY193" s="598"/>
      <c r="DSZ193" s="598"/>
      <c r="DTA193" s="598"/>
      <c r="DTB193" s="598"/>
      <c r="DTC193" s="598"/>
      <c r="DTD193" s="598"/>
      <c r="DTE193" s="598"/>
      <c r="DTF193" s="598"/>
      <c r="DTG193" s="598"/>
      <c r="DTH193" s="598"/>
      <c r="DTI193" s="598"/>
      <c r="DTJ193" s="598"/>
      <c r="DTK193" s="598"/>
      <c r="DTL193" s="598"/>
      <c r="DTM193" s="598"/>
      <c r="DTN193" s="598"/>
      <c r="DTO193" s="598"/>
      <c r="DTP193" s="598"/>
      <c r="DTQ193" s="598"/>
      <c r="DTR193" s="598"/>
      <c r="DTS193" s="598"/>
      <c r="DTT193" s="598"/>
      <c r="DTU193" s="598"/>
      <c r="DTV193" s="598"/>
      <c r="DTW193" s="598"/>
      <c r="DTX193" s="598"/>
      <c r="DTY193" s="598"/>
      <c r="DTZ193" s="598"/>
      <c r="DUA193" s="598"/>
      <c r="DUB193" s="598"/>
      <c r="DUC193" s="598"/>
      <c r="DUD193" s="598"/>
      <c r="DUE193" s="598"/>
      <c r="DUF193" s="598"/>
      <c r="DUG193" s="598"/>
      <c r="DUH193" s="598"/>
      <c r="DUI193" s="598"/>
      <c r="DUJ193" s="598"/>
      <c r="DUK193" s="598"/>
      <c r="DUL193" s="598"/>
      <c r="DUM193" s="598"/>
      <c r="DUN193" s="598"/>
      <c r="DUO193" s="598"/>
      <c r="DUP193" s="598"/>
      <c r="DUQ193" s="598"/>
      <c r="DUR193" s="598"/>
      <c r="DUS193" s="598"/>
      <c r="DUT193" s="598"/>
      <c r="DUU193" s="598"/>
      <c r="DUV193" s="598"/>
      <c r="DUW193" s="598"/>
      <c r="DUX193" s="598"/>
      <c r="DUY193" s="598"/>
      <c r="DUZ193" s="598"/>
      <c r="DVA193" s="598"/>
      <c r="DVB193" s="598"/>
      <c r="DVC193" s="598"/>
      <c r="DVD193" s="598"/>
      <c r="DVE193" s="598"/>
      <c r="DVF193" s="598"/>
      <c r="DVG193" s="598"/>
      <c r="DVH193" s="598"/>
      <c r="DVI193" s="598"/>
      <c r="DVJ193" s="598"/>
      <c r="DVK193" s="598"/>
      <c r="DVL193" s="598"/>
      <c r="DVM193" s="598"/>
      <c r="DVN193" s="598"/>
      <c r="DVO193" s="598"/>
      <c r="DVP193" s="598"/>
      <c r="DVQ193" s="598"/>
      <c r="DVR193" s="598"/>
      <c r="DVS193" s="598"/>
      <c r="DVT193" s="598"/>
      <c r="DVU193" s="598"/>
      <c r="DVV193" s="598"/>
      <c r="DVW193" s="598"/>
      <c r="DVX193" s="598"/>
      <c r="DVY193" s="598"/>
      <c r="DVZ193" s="598"/>
      <c r="DWA193" s="598"/>
      <c r="DWB193" s="598"/>
      <c r="DWC193" s="598"/>
      <c r="DWD193" s="598"/>
      <c r="DWE193" s="598"/>
      <c r="DWF193" s="598"/>
      <c r="DWG193" s="598"/>
      <c r="DWH193" s="598"/>
      <c r="DWI193" s="598"/>
      <c r="DWJ193" s="598"/>
      <c r="DWK193" s="598"/>
      <c r="DWL193" s="598"/>
      <c r="DWM193" s="598"/>
      <c r="DWN193" s="598"/>
      <c r="DWO193" s="598"/>
      <c r="DWP193" s="598"/>
      <c r="DWQ193" s="598"/>
      <c r="DWR193" s="598"/>
      <c r="DWS193" s="598"/>
      <c r="DWT193" s="598"/>
      <c r="DWU193" s="598"/>
      <c r="DWV193" s="598"/>
      <c r="DWW193" s="598"/>
      <c r="DWX193" s="598"/>
      <c r="DWY193" s="598"/>
      <c r="DWZ193" s="598"/>
      <c r="DXA193" s="598"/>
      <c r="DXB193" s="598"/>
      <c r="DXC193" s="598"/>
      <c r="DXD193" s="598"/>
      <c r="DXE193" s="598"/>
      <c r="DXF193" s="598"/>
      <c r="DXG193" s="598"/>
      <c r="DXH193" s="598"/>
      <c r="DXI193" s="598"/>
      <c r="DXJ193" s="598"/>
      <c r="DXK193" s="598"/>
      <c r="DXL193" s="598"/>
      <c r="DXM193" s="598"/>
      <c r="DXN193" s="598"/>
      <c r="DXO193" s="598"/>
      <c r="DXP193" s="598"/>
      <c r="DXQ193" s="598"/>
      <c r="DXR193" s="598"/>
      <c r="DXS193" s="598"/>
      <c r="DXT193" s="598"/>
      <c r="DXU193" s="598"/>
      <c r="DXV193" s="598"/>
      <c r="DXW193" s="598"/>
      <c r="DXX193" s="598"/>
      <c r="DXY193" s="598"/>
      <c r="DXZ193" s="598"/>
      <c r="DYA193" s="598"/>
      <c r="DYB193" s="598"/>
      <c r="DYC193" s="598"/>
      <c r="DYD193" s="598"/>
      <c r="DYE193" s="598"/>
      <c r="DYF193" s="598"/>
      <c r="DYG193" s="598"/>
      <c r="DYH193" s="598"/>
      <c r="DYI193" s="598"/>
      <c r="DYJ193" s="598"/>
      <c r="DYK193" s="598"/>
      <c r="DYL193" s="598"/>
      <c r="DYM193" s="598"/>
      <c r="DYN193" s="598"/>
      <c r="DYO193" s="598"/>
      <c r="DYP193" s="598"/>
      <c r="DYQ193" s="598"/>
      <c r="DYR193" s="598"/>
      <c r="DYS193" s="598"/>
      <c r="DYT193" s="598"/>
      <c r="DYU193" s="598"/>
      <c r="DYV193" s="598"/>
      <c r="DYW193" s="598"/>
      <c r="DYX193" s="598"/>
      <c r="DYY193" s="598"/>
      <c r="DYZ193" s="598"/>
      <c r="DZA193" s="598"/>
      <c r="DZB193" s="598"/>
      <c r="DZC193" s="598"/>
      <c r="DZD193" s="598"/>
      <c r="DZE193" s="598"/>
      <c r="DZF193" s="598"/>
      <c r="DZG193" s="598"/>
      <c r="DZH193" s="598"/>
      <c r="DZI193" s="598"/>
      <c r="DZJ193" s="598"/>
      <c r="DZK193" s="598"/>
      <c r="DZL193" s="598"/>
      <c r="DZM193" s="598"/>
      <c r="DZN193" s="598"/>
      <c r="DZO193" s="598"/>
      <c r="DZP193" s="598"/>
      <c r="DZQ193" s="598"/>
      <c r="DZR193" s="598"/>
      <c r="DZS193" s="598"/>
      <c r="DZT193" s="598"/>
      <c r="DZU193" s="598"/>
      <c r="DZV193" s="598"/>
      <c r="DZW193" s="598"/>
      <c r="DZX193" s="598"/>
      <c r="DZY193" s="598"/>
      <c r="DZZ193" s="598"/>
      <c r="EAA193" s="598"/>
      <c r="EAB193" s="598"/>
      <c r="EAC193" s="598"/>
      <c r="EAD193" s="598"/>
      <c r="EAE193" s="598"/>
      <c r="EAF193" s="598"/>
      <c r="EAG193" s="598"/>
      <c r="EAH193" s="598"/>
      <c r="EAI193" s="598"/>
      <c r="EAJ193" s="598"/>
      <c r="EAK193" s="598"/>
      <c r="EAL193" s="598"/>
      <c r="EAM193" s="598"/>
      <c r="EAN193" s="598"/>
      <c r="EAO193" s="598"/>
      <c r="EAP193" s="598"/>
      <c r="EAQ193" s="598"/>
      <c r="EAR193" s="598"/>
      <c r="EAS193" s="598"/>
      <c r="EAT193" s="598"/>
      <c r="EAU193" s="598"/>
      <c r="EAV193" s="598"/>
      <c r="EAW193" s="598"/>
      <c r="EAX193" s="598"/>
      <c r="EAY193" s="598"/>
      <c r="EAZ193" s="598"/>
      <c r="EBA193" s="598"/>
      <c r="EBB193" s="598"/>
      <c r="EBC193" s="598"/>
      <c r="EBD193" s="598"/>
      <c r="EBE193" s="598"/>
      <c r="EBF193" s="598"/>
      <c r="EBG193" s="598"/>
      <c r="EBH193" s="598"/>
      <c r="EBI193" s="598"/>
      <c r="EBJ193" s="598"/>
      <c r="EBK193" s="598"/>
      <c r="EBL193" s="598"/>
      <c r="EBM193" s="598"/>
      <c r="EBN193" s="598"/>
      <c r="EBO193" s="598"/>
      <c r="EBP193" s="598"/>
      <c r="EBQ193" s="598"/>
      <c r="EBR193" s="598"/>
      <c r="EBS193" s="598"/>
      <c r="EBT193" s="598"/>
      <c r="EBU193" s="598"/>
      <c r="EBV193" s="598"/>
      <c r="EBW193" s="598"/>
      <c r="EBX193" s="598"/>
      <c r="EBY193" s="598"/>
      <c r="EBZ193" s="598"/>
      <c r="ECA193" s="598"/>
      <c r="ECB193" s="598"/>
      <c r="ECC193" s="598"/>
      <c r="ECD193" s="598"/>
      <c r="ECE193" s="598"/>
      <c r="ECF193" s="598"/>
      <c r="ECG193" s="598"/>
      <c r="ECH193" s="598"/>
      <c r="ECI193" s="598"/>
      <c r="ECJ193" s="598"/>
      <c r="ECK193" s="598"/>
      <c r="ECL193" s="598"/>
      <c r="ECM193" s="598"/>
      <c r="ECN193" s="598"/>
      <c r="ECO193" s="598"/>
      <c r="ECP193" s="598"/>
      <c r="ECQ193" s="598"/>
      <c r="ECR193" s="598"/>
      <c r="ECS193" s="598"/>
      <c r="ECT193" s="598"/>
      <c r="ECU193" s="598"/>
      <c r="ECV193" s="598"/>
      <c r="ECW193" s="598"/>
      <c r="ECX193" s="598"/>
      <c r="ECY193" s="598"/>
      <c r="ECZ193" s="598"/>
      <c r="EDA193" s="598"/>
      <c r="EDB193" s="598"/>
      <c r="EDC193" s="598"/>
      <c r="EDD193" s="598"/>
      <c r="EDE193" s="598"/>
      <c r="EDF193" s="598"/>
      <c r="EDG193" s="598"/>
      <c r="EDH193" s="598"/>
      <c r="EDI193" s="598"/>
      <c r="EDJ193" s="598"/>
      <c r="EDK193" s="598"/>
      <c r="EDL193" s="598"/>
      <c r="EDM193" s="598"/>
      <c r="EDN193" s="598"/>
      <c r="EDO193" s="598"/>
      <c r="EDP193" s="598"/>
      <c r="EDQ193" s="598"/>
      <c r="EDR193" s="598"/>
      <c r="EDS193" s="598"/>
      <c r="EDT193" s="598"/>
      <c r="EDU193" s="598"/>
      <c r="EDV193" s="598"/>
      <c r="EDW193" s="598"/>
      <c r="EDX193" s="598"/>
      <c r="EDY193" s="598"/>
      <c r="EDZ193" s="598"/>
      <c r="EEA193" s="598"/>
      <c r="EEB193" s="598"/>
      <c r="EEC193" s="598"/>
      <c r="EED193" s="598"/>
      <c r="EEE193" s="598"/>
      <c r="EEF193" s="598"/>
      <c r="EEG193" s="598"/>
      <c r="EEH193" s="598"/>
      <c r="EEI193" s="598"/>
      <c r="EEJ193" s="598"/>
      <c r="EEK193" s="598"/>
      <c r="EEL193" s="598"/>
      <c r="EEM193" s="598"/>
      <c r="EEN193" s="598"/>
      <c r="EEO193" s="598"/>
      <c r="EEP193" s="598"/>
      <c r="EEQ193" s="598"/>
      <c r="EER193" s="598"/>
      <c r="EES193" s="598"/>
      <c r="EET193" s="598"/>
      <c r="EEU193" s="598"/>
      <c r="EEV193" s="598"/>
      <c r="EEW193" s="598"/>
      <c r="EEX193" s="598"/>
      <c r="EEY193" s="598"/>
      <c r="EEZ193" s="598"/>
      <c r="EFA193" s="598"/>
      <c r="EFB193" s="598"/>
      <c r="EFC193" s="598"/>
      <c r="EFD193" s="598"/>
      <c r="EFE193" s="598"/>
      <c r="EFF193" s="598"/>
      <c r="EFG193" s="598"/>
      <c r="EFH193" s="598"/>
      <c r="EFI193" s="598"/>
      <c r="EFJ193" s="598"/>
      <c r="EFK193" s="598"/>
      <c r="EFL193" s="598"/>
      <c r="EFM193" s="598"/>
      <c r="EFN193" s="598"/>
      <c r="EFO193" s="598"/>
      <c r="EFP193" s="598"/>
      <c r="EFQ193" s="598"/>
      <c r="EFR193" s="598"/>
      <c r="EFS193" s="598"/>
      <c r="EFT193" s="598"/>
      <c r="EFU193" s="598"/>
      <c r="EFV193" s="598"/>
      <c r="EFW193" s="598"/>
      <c r="EFX193" s="598"/>
      <c r="EFY193" s="598"/>
      <c r="EFZ193" s="598"/>
      <c r="EGA193" s="598"/>
      <c r="EGB193" s="598"/>
      <c r="EGC193" s="598"/>
      <c r="EGD193" s="598"/>
      <c r="EGE193" s="598"/>
      <c r="EGF193" s="598"/>
      <c r="EGG193" s="598"/>
      <c r="EGH193" s="598"/>
      <c r="EGI193" s="598"/>
      <c r="EGJ193" s="598"/>
      <c r="EGK193" s="598"/>
      <c r="EGL193" s="598"/>
      <c r="EGM193" s="598"/>
      <c r="EGN193" s="598"/>
      <c r="EGO193" s="598"/>
      <c r="EGP193" s="598"/>
      <c r="EGQ193" s="598"/>
      <c r="EGR193" s="598"/>
      <c r="EGS193" s="598"/>
      <c r="EGT193" s="598"/>
      <c r="EGU193" s="598"/>
      <c r="EGV193" s="598"/>
      <c r="EGW193" s="598"/>
      <c r="EGX193" s="598"/>
      <c r="EGY193" s="598"/>
      <c r="EGZ193" s="598"/>
      <c r="EHA193" s="598"/>
      <c r="EHB193" s="598"/>
      <c r="EHC193" s="598"/>
      <c r="EHD193" s="598"/>
      <c r="EHE193" s="598"/>
      <c r="EHF193" s="598"/>
      <c r="EHG193" s="598"/>
      <c r="EHH193" s="598"/>
      <c r="EHI193" s="598"/>
      <c r="EHJ193" s="598"/>
      <c r="EHK193" s="598"/>
      <c r="EHL193" s="598"/>
      <c r="EHM193" s="598"/>
      <c r="EHN193" s="598"/>
      <c r="EHO193" s="598"/>
      <c r="EHP193" s="598"/>
      <c r="EHQ193" s="598"/>
      <c r="EHR193" s="598"/>
      <c r="EHS193" s="598"/>
      <c r="EHT193" s="598"/>
      <c r="EHU193" s="598"/>
      <c r="EHV193" s="598"/>
      <c r="EHW193" s="598"/>
      <c r="EHX193" s="598"/>
      <c r="EHY193" s="598"/>
      <c r="EHZ193" s="598"/>
      <c r="EIA193" s="598"/>
      <c r="EIB193" s="598"/>
      <c r="EIC193" s="598"/>
      <c r="EID193" s="598"/>
      <c r="EIE193" s="598"/>
      <c r="EIF193" s="598"/>
      <c r="EIG193" s="598"/>
      <c r="EIH193" s="598"/>
      <c r="EII193" s="598"/>
      <c r="EIJ193" s="598"/>
      <c r="EIK193" s="598"/>
      <c r="EIL193" s="598"/>
      <c r="EIM193" s="598"/>
      <c r="EIN193" s="598"/>
      <c r="EIO193" s="598"/>
      <c r="EIP193" s="598"/>
      <c r="EIQ193" s="598"/>
      <c r="EIR193" s="598"/>
      <c r="EIS193" s="598"/>
      <c r="EIT193" s="598"/>
      <c r="EIU193" s="598"/>
      <c r="EIV193" s="598"/>
      <c r="EIW193" s="598"/>
      <c r="EIX193" s="598"/>
      <c r="EIY193" s="598"/>
      <c r="EIZ193" s="598"/>
      <c r="EJA193" s="598"/>
      <c r="EJB193" s="598"/>
      <c r="EJC193" s="598"/>
      <c r="EJD193" s="598"/>
      <c r="EJE193" s="598"/>
      <c r="EJF193" s="598"/>
      <c r="EJG193" s="598"/>
      <c r="EJH193" s="598"/>
      <c r="EJI193" s="598"/>
      <c r="EJJ193" s="598"/>
      <c r="EJK193" s="598"/>
      <c r="EJL193" s="598"/>
      <c r="EJM193" s="598"/>
      <c r="EJN193" s="598"/>
      <c r="EJO193" s="598"/>
      <c r="EJP193" s="598"/>
      <c r="EJQ193" s="598"/>
      <c r="EJR193" s="598"/>
      <c r="EJS193" s="598"/>
      <c r="EJT193" s="598"/>
      <c r="EJU193" s="598"/>
      <c r="EJV193" s="598"/>
      <c r="EJW193" s="598"/>
      <c r="EJX193" s="598"/>
      <c r="EJY193" s="598"/>
      <c r="EJZ193" s="598"/>
      <c r="EKA193" s="598"/>
      <c r="EKB193" s="598"/>
      <c r="EKC193" s="598"/>
      <c r="EKD193" s="598"/>
      <c r="EKE193" s="598"/>
      <c r="EKF193" s="598"/>
      <c r="EKG193" s="598"/>
      <c r="EKH193" s="598"/>
      <c r="EKI193" s="598"/>
      <c r="EKJ193" s="598"/>
      <c r="EKK193" s="598"/>
      <c r="EKL193" s="598"/>
      <c r="EKM193" s="598"/>
      <c r="EKN193" s="598"/>
      <c r="EKO193" s="598"/>
      <c r="EKP193" s="598"/>
      <c r="EKQ193" s="598"/>
      <c r="EKR193" s="598"/>
      <c r="EKS193" s="598"/>
      <c r="EKT193" s="598"/>
      <c r="EKU193" s="598"/>
      <c r="EKV193" s="598"/>
      <c r="EKW193" s="598"/>
      <c r="EKX193" s="598"/>
      <c r="EKY193" s="598"/>
      <c r="EKZ193" s="598"/>
      <c r="ELA193" s="598"/>
      <c r="ELB193" s="598"/>
      <c r="ELC193" s="598"/>
      <c r="ELD193" s="598"/>
      <c r="ELE193" s="598"/>
      <c r="ELF193" s="598"/>
      <c r="ELG193" s="598"/>
      <c r="ELH193" s="598"/>
      <c r="ELI193" s="598"/>
      <c r="ELJ193" s="598"/>
      <c r="ELK193" s="598"/>
      <c r="ELL193" s="598"/>
      <c r="ELM193" s="598"/>
      <c r="ELN193" s="598"/>
      <c r="ELO193" s="598"/>
      <c r="ELP193" s="598"/>
      <c r="ELQ193" s="598"/>
      <c r="ELR193" s="598"/>
      <c r="ELS193" s="598"/>
      <c r="ELT193" s="598"/>
      <c r="ELU193" s="598"/>
      <c r="ELV193" s="598"/>
      <c r="ELW193" s="598"/>
      <c r="ELX193" s="598"/>
      <c r="ELY193" s="598"/>
      <c r="ELZ193" s="598"/>
      <c r="EMA193" s="598"/>
      <c r="EMB193" s="598"/>
      <c r="EMC193" s="598"/>
      <c r="EMD193" s="598"/>
      <c r="EME193" s="598"/>
      <c r="EMF193" s="598"/>
      <c r="EMG193" s="598"/>
      <c r="EMH193" s="598"/>
      <c r="EMI193" s="598"/>
      <c r="EMJ193" s="598"/>
      <c r="EMK193" s="598"/>
      <c r="EML193" s="598"/>
      <c r="EMM193" s="598"/>
      <c r="EMN193" s="598"/>
      <c r="EMO193" s="598"/>
      <c r="EMP193" s="598"/>
      <c r="EMQ193" s="598"/>
      <c r="EMR193" s="598"/>
      <c r="EMS193" s="598"/>
      <c r="EMT193" s="598"/>
      <c r="EMU193" s="598"/>
      <c r="EMV193" s="598"/>
      <c r="EMW193" s="598"/>
      <c r="EMX193" s="598"/>
      <c r="EMY193" s="598"/>
      <c r="EMZ193" s="598"/>
      <c r="ENA193" s="598"/>
      <c r="ENB193" s="598"/>
      <c r="ENC193" s="598"/>
      <c r="END193" s="598"/>
      <c r="ENE193" s="598"/>
      <c r="ENF193" s="598"/>
      <c r="ENG193" s="598"/>
      <c r="ENH193" s="598"/>
      <c r="ENI193" s="598"/>
      <c r="ENJ193" s="598"/>
      <c r="ENK193" s="598"/>
      <c r="ENL193" s="598"/>
      <c r="ENM193" s="598"/>
      <c r="ENN193" s="598"/>
      <c r="ENO193" s="598"/>
      <c r="ENP193" s="598"/>
      <c r="ENQ193" s="598"/>
      <c r="ENR193" s="598"/>
      <c r="ENS193" s="598"/>
      <c r="ENT193" s="598"/>
      <c r="ENU193" s="598"/>
      <c r="ENV193" s="598"/>
      <c r="ENW193" s="598"/>
      <c r="ENX193" s="598"/>
      <c r="ENY193" s="598"/>
      <c r="ENZ193" s="598"/>
      <c r="EOA193" s="598"/>
      <c r="EOB193" s="598"/>
      <c r="EOC193" s="598"/>
      <c r="EOD193" s="598"/>
      <c r="EOE193" s="598"/>
      <c r="EOF193" s="598"/>
      <c r="EOG193" s="598"/>
      <c r="EOH193" s="598"/>
      <c r="EOI193" s="598"/>
      <c r="EOJ193" s="598"/>
      <c r="EOK193" s="598"/>
      <c r="EOL193" s="598"/>
      <c r="EOM193" s="598"/>
      <c r="EON193" s="598"/>
      <c r="EOO193" s="598"/>
      <c r="EOP193" s="598"/>
      <c r="EOQ193" s="598"/>
      <c r="EOR193" s="598"/>
      <c r="EOS193" s="598"/>
      <c r="EOT193" s="598"/>
      <c r="EOU193" s="598"/>
      <c r="EOV193" s="598"/>
      <c r="EOW193" s="598"/>
      <c r="EOX193" s="598"/>
      <c r="EOY193" s="598"/>
      <c r="EOZ193" s="598"/>
      <c r="EPA193" s="598"/>
      <c r="EPB193" s="598"/>
      <c r="EPC193" s="598"/>
      <c r="EPD193" s="598"/>
      <c r="EPE193" s="598"/>
      <c r="EPF193" s="598"/>
      <c r="EPG193" s="598"/>
      <c r="EPH193" s="598"/>
      <c r="EPI193" s="598"/>
      <c r="EPJ193" s="598"/>
      <c r="EPK193" s="598"/>
      <c r="EPL193" s="598"/>
      <c r="EPM193" s="598"/>
      <c r="EPN193" s="598"/>
      <c r="EPO193" s="598"/>
      <c r="EPP193" s="598"/>
      <c r="EPQ193" s="598"/>
      <c r="EPR193" s="598"/>
      <c r="EPS193" s="598"/>
      <c r="EPT193" s="598"/>
      <c r="EPU193" s="598"/>
      <c r="EPV193" s="598"/>
      <c r="EPW193" s="598"/>
      <c r="EPX193" s="598"/>
      <c r="EPY193" s="598"/>
      <c r="EPZ193" s="598"/>
      <c r="EQA193" s="598"/>
      <c r="EQB193" s="598"/>
      <c r="EQC193" s="598"/>
      <c r="EQD193" s="598"/>
      <c r="EQE193" s="598"/>
      <c r="EQF193" s="598"/>
      <c r="EQG193" s="598"/>
      <c r="EQH193" s="598"/>
      <c r="EQI193" s="598"/>
      <c r="EQJ193" s="598"/>
      <c r="EQK193" s="598"/>
      <c r="EQL193" s="598"/>
      <c r="EQM193" s="598"/>
      <c r="EQN193" s="598"/>
      <c r="EQO193" s="598"/>
      <c r="EQP193" s="598"/>
      <c r="EQQ193" s="598"/>
      <c r="EQR193" s="598"/>
      <c r="EQS193" s="598"/>
      <c r="EQT193" s="598"/>
      <c r="EQU193" s="598"/>
      <c r="EQV193" s="598"/>
      <c r="EQW193" s="598"/>
      <c r="EQX193" s="598"/>
      <c r="EQY193" s="598"/>
      <c r="EQZ193" s="598"/>
      <c r="ERA193" s="598"/>
      <c r="ERB193" s="598"/>
      <c r="ERC193" s="598"/>
      <c r="ERD193" s="598"/>
      <c r="ERE193" s="598"/>
      <c r="ERF193" s="598"/>
      <c r="ERG193" s="598"/>
      <c r="ERH193" s="598"/>
      <c r="ERI193" s="598"/>
      <c r="ERJ193" s="598"/>
      <c r="ERK193" s="598"/>
      <c r="ERL193" s="598"/>
      <c r="ERM193" s="598"/>
      <c r="ERN193" s="598"/>
      <c r="ERO193" s="598"/>
      <c r="ERP193" s="598"/>
      <c r="ERQ193" s="598"/>
      <c r="ERR193" s="598"/>
      <c r="ERS193" s="598"/>
      <c r="ERT193" s="598"/>
      <c r="ERU193" s="598"/>
      <c r="ERV193" s="598"/>
      <c r="ERW193" s="598"/>
      <c r="ERX193" s="598"/>
      <c r="ERY193" s="598"/>
      <c r="ERZ193" s="598"/>
      <c r="ESA193" s="598"/>
      <c r="ESB193" s="598"/>
      <c r="ESC193" s="598"/>
      <c r="ESD193" s="598"/>
      <c r="ESE193" s="598"/>
      <c r="ESF193" s="598"/>
      <c r="ESG193" s="598"/>
      <c r="ESH193" s="598"/>
      <c r="ESI193" s="598"/>
      <c r="ESJ193" s="598"/>
      <c r="ESK193" s="598"/>
      <c r="ESL193" s="598"/>
      <c r="ESM193" s="598"/>
      <c r="ESN193" s="598"/>
      <c r="ESO193" s="598"/>
      <c r="ESP193" s="598"/>
      <c r="ESQ193" s="598"/>
      <c r="ESR193" s="598"/>
      <c r="ESS193" s="598"/>
      <c r="EST193" s="598"/>
      <c r="ESU193" s="598"/>
      <c r="ESV193" s="598"/>
      <c r="ESW193" s="598"/>
      <c r="ESX193" s="598"/>
      <c r="ESY193" s="598"/>
      <c r="ESZ193" s="598"/>
      <c r="ETA193" s="598"/>
      <c r="ETB193" s="598"/>
      <c r="ETC193" s="598"/>
      <c r="ETD193" s="598"/>
      <c r="ETE193" s="598"/>
      <c r="ETF193" s="598"/>
      <c r="ETG193" s="598"/>
      <c r="ETH193" s="598"/>
      <c r="ETI193" s="598"/>
      <c r="ETJ193" s="598"/>
      <c r="ETK193" s="598"/>
      <c r="ETL193" s="598"/>
      <c r="ETM193" s="598"/>
      <c r="ETN193" s="598"/>
      <c r="ETO193" s="598"/>
      <c r="ETP193" s="598"/>
      <c r="ETQ193" s="598"/>
      <c r="ETR193" s="598"/>
      <c r="ETS193" s="598"/>
      <c r="ETT193" s="598"/>
      <c r="ETU193" s="598"/>
      <c r="ETV193" s="598"/>
      <c r="ETW193" s="598"/>
      <c r="ETX193" s="598"/>
      <c r="ETY193" s="598"/>
      <c r="ETZ193" s="598"/>
      <c r="EUA193" s="598"/>
      <c r="EUB193" s="598"/>
      <c r="EUC193" s="598"/>
      <c r="EUD193" s="598"/>
      <c r="EUE193" s="598"/>
      <c r="EUF193" s="598"/>
      <c r="EUG193" s="598"/>
      <c r="EUH193" s="598"/>
      <c r="EUI193" s="598"/>
      <c r="EUJ193" s="598"/>
      <c r="EUK193" s="598"/>
      <c r="EUL193" s="598"/>
      <c r="EUM193" s="598"/>
      <c r="EUN193" s="598"/>
      <c r="EUO193" s="598"/>
      <c r="EUP193" s="598"/>
      <c r="EUQ193" s="598"/>
      <c r="EUR193" s="598"/>
      <c r="EUS193" s="598"/>
      <c r="EUT193" s="598"/>
      <c r="EUU193" s="598"/>
      <c r="EUV193" s="598"/>
      <c r="EUW193" s="598"/>
      <c r="EUX193" s="598"/>
      <c r="EUY193" s="598"/>
      <c r="EUZ193" s="598"/>
      <c r="EVA193" s="598"/>
      <c r="EVB193" s="598"/>
      <c r="EVC193" s="598"/>
      <c r="EVD193" s="598"/>
      <c r="EVE193" s="598"/>
      <c r="EVF193" s="598"/>
      <c r="EVG193" s="598"/>
      <c r="EVH193" s="598"/>
      <c r="EVI193" s="598"/>
      <c r="EVJ193" s="598"/>
      <c r="EVK193" s="598"/>
      <c r="EVL193" s="598"/>
      <c r="EVM193" s="598"/>
      <c r="EVN193" s="598"/>
      <c r="EVO193" s="598"/>
      <c r="EVP193" s="598"/>
      <c r="EVQ193" s="598"/>
      <c r="EVR193" s="598"/>
      <c r="EVS193" s="598"/>
      <c r="EVT193" s="598"/>
      <c r="EVU193" s="598"/>
      <c r="EVV193" s="598"/>
      <c r="EVW193" s="598"/>
      <c r="EVX193" s="598"/>
      <c r="EVY193" s="598"/>
      <c r="EVZ193" s="598"/>
      <c r="EWA193" s="598"/>
      <c r="EWB193" s="598"/>
      <c r="EWC193" s="598"/>
      <c r="EWD193" s="598"/>
      <c r="EWE193" s="598"/>
      <c r="EWF193" s="598"/>
      <c r="EWG193" s="598"/>
      <c r="EWH193" s="598"/>
      <c r="EWI193" s="598"/>
      <c r="EWJ193" s="598"/>
      <c r="EWK193" s="598"/>
      <c r="EWL193" s="598"/>
      <c r="EWM193" s="598"/>
      <c r="EWN193" s="598"/>
      <c r="EWO193" s="598"/>
      <c r="EWP193" s="598"/>
      <c r="EWQ193" s="598"/>
      <c r="EWR193" s="598"/>
      <c r="EWS193" s="598"/>
      <c r="EWT193" s="598"/>
      <c r="EWU193" s="598"/>
      <c r="EWV193" s="598"/>
      <c r="EWW193" s="598"/>
      <c r="EWX193" s="598"/>
      <c r="EWY193" s="598"/>
      <c r="EWZ193" s="598"/>
      <c r="EXA193" s="598"/>
      <c r="EXB193" s="598"/>
      <c r="EXC193" s="598"/>
      <c r="EXD193" s="598"/>
      <c r="EXE193" s="598"/>
      <c r="EXF193" s="598"/>
      <c r="EXG193" s="598"/>
      <c r="EXH193" s="598"/>
      <c r="EXI193" s="598"/>
      <c r="EXJ193" s="598"/>
      <c r="EXK193" s="598"/>
      <c r="EXL193" s="598"/>
      <c r="EXM193" s="598"/>
      <c r="EXN193" s="598"/>
      <c r="EXO193" s="598"/>
      <c r="EXP193" s="598"/>
      <c r="EXQ193" s="598"/>
      <c r="EXR193" s="598"/>
      <c r="EXS193" s="598"/>
      <c r="EXT193" s="598"/>
      <c r="EXU193" s="598"/>
      <c r="EXV193" s="598"/>
      <c r="EXW193" s="598"/>
      <c r="EXX193" s="598"/>
      <c r="EXY193" s="598"/>
      <c r="EXZ193" s="598"/>
      <c r="EYA193" s="598"/>
      <c r="EYB193" s="598"/>
      <c r="EYC193" s="598"/>
      <c r="EYD193" s="598"/>
      <c r="EYE193" s="598"/>
      <c r="EYF193" s="598"/>
      <c r="EYG193" s="598"/>
      <c r="EYH193" s="598"/>
      <c r="EYI193" s="598"/>
      <c r="EYJ193" s="598"/>
      <c r="EYK193" s="598"/>
      <c r="EYL193" s="598"/>
      <c r="EYM193" s="598"/>
      <c r="EYN193" s="598"/>
      <c r="EYO193" s="598"/>
      <c r="EYP193" s="598"/>
      <c r="EYQ193" s="598"/>
      <c r="EYR193" s="598"/>
      <c r="EYS193" s="598"/>
      <c r="EYT193" s="598"/>
      <c r="EYU193" s="598"/>
      <c r="EYV193" s="598"/>
      <c r="EYW193" s="598"/>
      <c r="EYX193" s="598"/>
      <c r="EYY193" s="598"/>
      <c r="EYZ193" s="598"/>
      <c r="EZA193" s="598"/>
      <c r="EZB193" s="598"/>
      <c r="EZC193" s="598"/>
      <c r="EZD193" s="598"/>
      <c r="EZE193" s="598"/>
      <c r="EZF193" s="598"/>
      <c r="EZG193" s="598"/>
      <c r="EZH193" s="598"/>
      <c r="EZI193" s="598"/>
      <c r="EZJ193" s="598"/>
      <c r="EZK193" s="598"/>
      <c r="EZL193" s="598"/>
      <c r="EZM193" s="598"/>
      <c r="EZN193" s="598"/>
      <c r="EZO193" s="598"/>
      <c r="EZP193" s="598"/>
      <c r="EZQ193" s="598"/>
      <c r="EZR193" s="598"/>
      <c r="EZS193" s="598"/>
      <c r="EZT193" s="598"/>
      <c r="EZU193" s="598"/>
      <c r="EZV193" s="598"/>
      <c r="EZW193" s="598"/>
      <c r="EZX193" s="598"/>
      <c r="EZY193" s="598"/>
      <c r="EZZ193" s="598"/>
      <c r="FAA193" s="598"/>
      <c r="FAB193" s="598"/>
      <c r="FAC193" s="598"/>
      <c r="FAD193" s="598"/>
      <c r="FAE193" s="598"/>
      <c r="FAF193" s="598"/>
      <c r="FAG193" s="598"/>
      <c r="FAH193" s="598"/>
      <c r="FAI193" s="598"/>
      <c r="FAJ193" s="598"/>
      <c r="FAK193" s="598"/>
      <c r="FAL193" s="598"/>
      <c r="FAM193" s="598"/>
      <c r="FAN193" s="598"/>
      <c r="FAO193" s="598"/>
      <c r="FAP193" s="598"/>
      <c r="FAQ193" s="598"/>
      <c r="FAR193" s="598"/>
      <c r="FAS193" s="598"/>
      <c r="FAT193" s="598"/>
      <c r="FAU193" s="598"/>
      <c r="FAV193" s="598"/>
      <c r="FAW193" s="598"/>
      <c r="FAX193" s="598"/>
      <c r="FAY193" s="598"/>
      <c r="FAZ193" s="598"/>
      <c r="FBA193" s="598"/>
      <c r="FBB193" s="598"/>
      <c r="FBC193" s="598"/>
      <c r="FBD193" s="598"/>
      <c r="FBE193" s="598"/>
      <c r="FBF193" s="598"/>
      <c r="FBG193" s="598"/>
      <c r="FBH193" s="598"/>
      <c r="FBI193" s="598"/>
      <c r="FBJ193" s="598"/>
      <c r="FBK193" s="598"/>
      <c r="FBL193" s="598"/>
      <c r="FBM193" s="598"/>
      <c r="FBN193" s="598"/>
      <c r="FBO193" s="598"/>
      <c r="FBP193" s="598"/>
      <c r="FBQ193" s="598"/>
      <c r="FBR193" s="598"/>
      <c r="FBS193" s="598"/>
      <c r="FBT193" s="598"/>
      <c r="FBU193" s="598"/>
      <c r="FBV193" s="598"/>
      <c r="FBW193" s="598"/>
      <c r="FBX193" s="598"/>
      <c r="FBY193" s="598"/>
      <c r="FBZ193" s="598"/>
      <c r="FCA193" s="598"/>
      <c r="FCB193" s="598"/>
      <c r="FCC193" s="598"/>
      <c r="FCD193" s="598"/>
      <c r="FCE193" s="598"/>
      <c r="FCF193" s="598"/>
      <c r="FCG193" s="598"/>
      <c r="FCH193" s="598"/>
      <c r="FCI193" s="598"/>
      <c r="FCJ193" s="598"/>
      <c r="FCK193" s="598"/>
      <c r="FCL193" s="598"/>
      <c r="FCM193" s="598"/>
      <c r="FCN193" s="598"/>
      <c r="FCO193" s="598"/>
      <c r="FCP193" s="598"/>
      <c r="FCQ193" s="598"/>
      <c r="FCR193" s="598"/>
      <c r="FCS193" s="598"/>
      <c r="FCT193" s="598"/>
      <c r="FCU193" s="598"/>
      <c r="FCV193" s="598"/>
      <c r="FCW193" s="598"/>
      <c r="FCX193" s="598"/>
      <c r="FCY193" s="598"/>
      <c r="FCZ193" s="598"/>
      <c r="FDA193" s="598"/>
      <c r="FDB193" s="598"/>
      <c r="FDC193" s="598"/>
      <c r="FDD193" s="598"/>
      <c r="FDE193" s="598"/>
      <c r="FDF193" s="598"/>
      <c r="FDG193" s="598"/>
      <c r="FDH193" s="598"/>
      <c r="FDI193" s="598"/>
      <c r="FDJ193" s="598"/>
      <c r="FDK193" s="598"/>
      <c r="FDL193" s="598"/>
      <c r="FDM193" s="598"/>
      <c r="FDN193" s="598"/>
      <c r="FDO193" s="598"/>
      <c r="FDP193" s="598"/>
      <c r="FDQ193" s="598"/>
      <c r="FDR193" s="598"/>
      <c r="FDS193" s="598"/>
      <c r="FDT193" s="598"/>
      <c r="FDU193" s="598"/>
      <c r="FDV193" s="598"/>
      <c r="FDW193" s="598"/>
      <c r="FDX193" s="598"/>
      <c r="FDY193" s="598"/>
      <c r="FDZ193" s="598"/>
      <c r="FEA193" s="598"/>
      <c r="FEB193" s="598"/>
      <c r="FEC193" s="598"/>
      <c r="FED193" s="598"/>
      <c r="FEE193" s="598"/>
      <c r="FEF193" s="598"/>
      <c r="FEG193" s="598"/>
      <c r="FEH193" s="598"/>
      <c r="FEI193" s="598"/>
      <c r="FEJ193" s="598"/>
      <c r="FEK193" s="598"/>
      <c r="FEL193" s="598"/>
      <c r="FEM193" s="598"/>
      <c r="FEN193" s="598"/>
      <c r="FEO193" s="598"/>
      <c r="FEP193" s="598"/>
      <c r="FEQ193" s="598"/>
      <c r="FER193" s="598"/>
      <c r="FES193" s="598"/>
      <c r="FET193" s="598"/>
      <c r="FEU193" s="598"/>
      <c r="FEV193" s="598"/>
      <c r="FEW193" s="598"/>
      <c r="FEX193" s="598"/>
      <c r="FEY193" s="598"/>
      <c r="FEZ193" s="598"/>
      <c r="FFA193" s="598"/>
      <c r="FFB193" s="598"/>
      <c r="FFC193" s="598"/>
      <c r="FFD193" s="598"/>
      <c r="FFE193" s="598"/>
      <c r="FFF193" s="598"/>
      <c r="FFG193" s="598"/>
      <c r="FFH193" s="598"/>
      <c r="FFI193" s="598"/>
      <c r="FFJ193" s="598"/>
      <c r="FFK193" s="598"/>
      <c r="FFL193" s="598"/>
      <c r="FFM193" s="598"/>
      <c r="FFN193" s="598"/>
      <c r="FFO193" s="598"/>
      <c r="FFP193" s="598"/>
      <c r="FFQ193" s="598"/>
      <c r="FFR193" s="598"/>
      <c r="FFS193" s="598"/>
      <c r="FFT193" s="598"/>
      <c r="FFU193" s="598"/>
      <c r="FFV193" s="598"/>
      <c r="FFW193" s="598"/>
      <c r="FFX193" s="598"/>
      <c r="FFY193" s="598"/>
      <c r="FFZ193" s="598"/>
      <c r="FGA193" s="598"/>
      <c r="FGB193" s="598"/>
      <c r="FGC193" s="598"/>
      <c r="FGD193" s="598"/>
      <c r="FGE193" s="598"/>
      <c r="FGF193" s="598"/>
      <c r="FGG193" s="598"/>
      <c r="FGH193" s="598"/>
      <c r="FGI193" s="598"/>
      <c r="FGJ193" s="598"/>
      <c r="FGK193" s="598"/>
      <c r="FGL193" s="598"/>
      <c r="FGM193" s="598"/>
      <c r="FGN193" s="598"/>
      <c r="FGO193" s="598"/>
      <c r="FGP193" s="598"/>
      <c r="FGQ193" s="598"/>
      <c r="FGR193" s="598"/>
      <c r="FGS193" s="598"/>
      <c r="FGT193" s="598"/>
      <c r="FGU193" s="598"/>
      <c r="FGV193" s="598"/>
      <c r="FGW193" s="598"/>
      <c r="FGX193" s="598"/>
      <c r="FGY193" s="598"/>
      <c r="FGZ193" s="598"/>
      <c r="FHA193" s="598"/>
      <c r="FHB193" s="598"/>
      <c r="FHC193" s="598"/>
      <c r="FHD193" s="598"/>
      <c r="FHE193" s="598"/>
      <c r="FHF193" s="598"/>
      <c r="FHG193" s="598"/>
      <c r="FHH193" s="598"/>
      <c r="FHI193" s="598"/>
      <c r="FHJ193" s="598"/>
      <c r="FHK193" s="598"/>
      <c r="FHL193" s="598"/>
      <c r="FHM193" s="598"/>
      <c r="FHN193" s="598"/>
      <c r="FHO193" s="598"/>
      <c r="FHP193" s="598"/>
      <c r="FHQ193" s="598"/>
      <c r="FHR193" s="598"/>
      <c r="FHS193" s="598"/>
      <c r="FHT193" s="598"/>
      <c r="FHU193" s="598"/>
      <c r="FHV193" s="598"/>
      <c r="FHW193" s="598"/>
      <c r="FHX193" s="598"/>
      <c r="FHY193" s="598"/>
      <c r="FHZ193" s="598"/>
      <c r="FIA193" s="598"/>
      <c r="FIB193" s="598"/>
      <c r="FIC193" s="598"/>
      <c r="FID193" s="598"/>
      <c r="FIE193" s="598"/>
      <c r="FIF193" s="598"/>
      <c r="FIG193" s="598"/>
      <c r="FIH193" s="598"/>
      <c r="FII193" s="598"/>
      <c r="FIJ193" s="598"/>
      <c r="FIK193" s="598"/>
      <c r="FIL193" s="598"/>
      <c r="FIM193" s="598"/>
      <c r="FIN193" s="598"/>
      <c r="FIO193" s="598"/>
      <c r="FIP193" s="598"/>
      <c r="FIQ193" s="598"/>
      <c r="FIR193" s="598"/>
      <c r="FIS193" s="598"/>
      <c r="FIT193" s="598"/>
      <c r="FIU193" s="598"/>
      <c r="FIV193" s="598"/>
      <c r="FIW193" s="598"/>
      <c r="FIX193" s="598"/>
      <c r="FIY193" s="598"/>
      <c r="FIZ193" s="598"/>
      <c r="FJA193" s="598"/>
      <c r="FJB193" s="598"/>
      <c r="FJC193" s="598"/>
      <c r="FJD193" s="598"/>
      <c r="FJE193" s="598"/>
      <c r="FJF193" s="598"/>
      <c r="FJG193" s="598"/>
      <c r="FJH193" s="598"/>
      <c r="FJI193" s="598"/>
      <c r="FJJ193" s="598"/>
      <c r="FJK193" s="598"/>
      <c r="FJL193" s="598"/>
      <c r="FJM193" s="598"/>
      <c r="FJN193" s="598"/>
      <c r="FJO193" s="598"/>
      <c r="FJP193" s="598"/>
      <c r="FJQ193" s="598"/>
      <c r="FJR193" s="598"/>
      <c r="FJS193" s="598"/>
      <c r="FJT193" s="598"/>
      <c r="FJU193" s="598"/>
      <c r="FJV193" s="598"/>
      <c r="FJW193" s="598"/>
      <c r="FJX193" s="598"/>
      <c r="FJY193" s="598"/>
      <c r="FJZ193" s="598"/>
      <c r="FKA193" s="598"/>
      <c r="FKB193" s="598"/>
      <c r="FKC193" s="598"/>
      <c r="FKD193" s="598"/>
      <c r="FKE193" s="598"/>
      <c r="FKF193" s="598"/>
      <c r="FKG193" s="598"/>
      <c r="FKH193" s="598"/>
      <c r="FKI193" s="598"/>
      <c r="FKJ193" s="598"/>
      <c r="FKK193" s="598"/>
      <c r="FKL193" s="598"/>
      <c r="FKM193" s="598"/>
      <c r="FKN193" s="598"/>
      <c r="FKO193" s="598"/>
      <c r="FKP193" s="598"/>
      <c r="FKQ193" s="598"/>
      <c r="FKR193" s="598"/>
      <c r="FKS193" s="598"/>
      <c r="FKT193" s="598"/>
      <c r="FKU193" s="598"/>
      <c r="FKV193" s="598"/>
      <c r="FKW193" s="598"/>
      <c r="FKX193" s="598"/>
      <c r="FKY193" s="598"/>
      <c r="FKZ193" s="598"/>
      <c r="FLA193" s="598"/>
      <c r="FLB193" s="598"/>
      <c r="FLC193" s="598"/>
      <c r="FLD193" s="598"/>
      <c r="FLE193" s="598"/>
      <c r="FLF193" s="598"/>
      <c r="FLG193" s="598"/>
      <c r="FLH193" s="598"/>
      <c r="FLI193" s="598"/>
      <c r="FLJ193" s="598"/>
      <c r="FLK193" s="598"/>
      <c r="FLL193" s="598"/>
      <c r="FLM193" s="598"/>
      <c r="FLN193" s="598"/>
      <c r="FLO193" s="598"/>
      <c r="FLP193" s="598"/>
      <c r="FLQ193" s="598"/>
      <c r="FLR193" s="598"/>
      <c r="FLS193" s="598"/>
      <c r="FLT193" s="598"/>
      <c r="FLU193" s="598"/>
      <c r="FLV193" s="598"/>
      <c r="FLW193" s="598"/>
      <c r="FLX193" s="598"/>
      <c r="FLY193" s="598"/>
      <c r="FLZ193" s="598"/>
      <c r="FMA193" s="598"/>
      <c r="FMB193" s="598"/>
      <c r="FMC193" s="598"/>
      <c r="FMD193" s="598"/>
      <c r="FME193" s="598"/>
      <c r="FMF193" s="598"/>
      <c r="FMG193" s="598"/>
      <c r="FMH193" s="598"/>
      <c r="FMI193" s="598"/>
      <c r="FMJ193" s="598"/>
      <c r="FMK193" s="598"/>
      <c r="FML193" s="598"/>
      <c r="FMM193" s="598"/>
      <c r="FMN193" s="598"/>
      <c r="FMO193" s="598"/>
      <c r="FMP193" s="598"/>
      <c r="FMQ193" s="598"/>
      <c r="FMR193" s="598"/>
      <c r="FMS193" s="598"/>
      <c r="FMT193" s="598"/>
      <c r="FMU193" s="598"/>
      <c r="FMV193" s="598"/>
      <c r="FMW193" s="598"/>
      <c r="FMX193" s="598"/>
      <c r="FMY193" s="598"/>
      <c r="FMZ193" s="598"/>
      <c r="FNA193" s="598"/>
      <c r="FNB193" s="598"/>
      <c r="FNC193" s="598"/>
      <c r="FND193" s="598"/>
      <c r="FNE193" s="598"/>
      <c r="FNF193" s="598"/>
      <c r="FNG193" s="598"/>
      <c r="FNH193" s="598"/>
      <c r="FNI193" s="598"/>
      <c r="FNJ193" s="598"/>
      <c r="FNK193" s="598"/>
      <c r="FNL193" s="598"/>
      <c r="FNM193" s="598"/>
      <c r="FNN193" s="598"/>
      <c r="FNO193" s="598"/>
      <c r="FNP193" s="598"/>
      <c r="FNQ193" s="598"/>
      <c r="FNR193" s="598"/>
      <c r="FNS193" s="598"/>
      <c r="FNT193" s="598"/>
      <c r="FNU193" s="598"/>
      <c r="FNV193" s="598"/>
      <c r="FNW193" s="598"/>
      <c r="FNX193" s="598"/>
      <c r="FNY193" s="598"/>
      <c r="FNZ193" s="598"/>
      <c r="FOA193" s="598"/>
      <c r="FOB193" s="598"/>
      <c r="FOC193" s="598"/>
      <c r="FOD193" s="598"/>
      <c r="FOE193" s="598"/>
      <c r="FOF193" s="598"/>
      <c r="FOG193" s="598"/>
      <c r="FOH193" s="598"/>
      <c r="FOI193" s="598"/>
      <c r="FOJ193" s="598"/>
      <c r="FOK193" s="598"/>
      <c r="FOL193" s="598"/>
      <c r="FOM193" s="598"/>
      <c r="FON193" s="598"/>
      <c r="FOO193" s="598"/>
      <c r="FOP193" s="598"/>
      <c r="FOQ193" s="598"/>
      <c r="FOR193" s="598"/>
      <c r="FOS193" s="598"/>
      <c r="FOT193" s="598"/>
      <c r="FOU193" s="598"/>
      <c r="FOV193" s="598"/>
      <c r="FOW193" s="598"/>
      <c r="FOX193" s="598"/>
      <c r="FOY193" s="598"/>
      <c r="FOZ193" s="598"/>
      <c r="FPA193" s="598"/>
      <c r="FPB193" s="598"/>
      <c r="FPC193" s="598"/>
      <c r="FPD193" s="598"/>
      <c r="FPE193" s="598"/>
      <c r="FPF193" s="598"/>
      <c r="FPG193" s="598"/>
      <c r="FPH193" s="598"/>
      <c r="FPI193" s="598"/>
      <c r="FPJ193" s="598"/>
      <c r="FPK193" s="598"/>
      <c r="FPL193" s="598"/>
      <c r="FPM193" s="598"/>
      <c r="FPN193" s="598"/>
      <c r="FPO193" s="598"/>
      <c r="FPP193" s="598"/>
      <c r="FPQ193" s="598"/>
      <c r="FPR193" s="598"/>
      <c r="FPS193" s="598"/>
      <c r="FPT193" s="598"/>
      <c r="FPU193" s="598"/>
      <c r="FPV193" s="598"/>
      <c r="FPW193" s="598"/>
      <c r="FPX193" s="598"/>
      <c r="FPY193" s="598"/>
      <c r="FPZ193" s="598"/>
      <c r="FQA193" s="598"/>
      <c r="FQB193" s="598"/>
      <c r="FQC193" s="598"/>
      <c r="FQD193" s="598"/>
      <c r="FQE193" s="598"/>
      <c r="FQF193" s="598"/>
      <c r="FQG193" s="598"/>
      <c r="FQH193" s="598"/>
      <c r="FQI193" s="598"/>
      <c r="FQJ193" s="598"/>
      <c r="FQK193" s="598"/>
      <c r="FQL193" s="598"/>
      <c r="FQM193" s="598"/>
      <c r="FQN193" s="598"/>
      <c r="FQO193" s="598"/>
      <c r="FQP193" s="598"/>
      <c r="FQQ193" s="598"/>
      <c r="FQR193" s="598"/>
      <c r="FQS193" s="598"/>
      <c r="FQT193" s="598"/>
      <c r="FQU193" s="598"/>
      <c r="FQV193" s="598"/>
      <c r="FQW193" s="598"/>
      <c r="FQX193" s="598"/>
      <c r="FQY193" s="598"/>
      <c r="FQZ193" s="598"/>
      <c r="FRA193" s="598"/>
      <c r="FRB193" s="598"/>
      <c r="FRC193" s="598"/>
      <c r="FRD193" s="598"/>
      <c r="FRE193" s="598"/>
      <c r="FRF193" s="598"/>
      <c r="FRG193" s="598"/>
      <c r="FRH193" s="598"/>
      <c r="FRI193" s="598"/>
      <c r="FRJ193" s="598"/>
      <c r="FRK193" s="598"/>
      <c r="FRL193" s="598"/>
      <c r="FRM193" s="598"/>
      <c r="FRN193" s="598"/>
      <c r="FRO193" s="598"/>
      <c r="FRP193" s="598"/>
      <c r="FRQ193" s="598"/>
      <c r="FRR193" s="598"/>
      <c r="FRS193" s="598"/>
      <c r="FRT193" s="598"/>
      <c r="FRU193" s="598"/>
      <c r="FRV193" s="598"/>
      <c r="FRW193" s="598"/>
      <c r="FRX193" s="598"/>
      <c r="FRY193" s="598"/>
      <c r="FRZ193" s="598"/>
      <c r="FSA193" s="598"/>
      <c r="FSB193" s="598"/>
      <c r="FSC193" s="598"/>
      <c r="FSD193" s="598"/>
      <c r="FSE193" s="598"/>
      <c r="FSF193" s="598"/>
      <c r="FSG193" s="598"/>
      <c r="FSH193" s="598"/>
      <c r="FSI193" s="598"/>
      <c r="FSJ193" s="598"/>
      <c r="FSK193" s="598"/>
      <c r="FSL193" s="598"/>
      <c r="FSM193" s="598"/>
      <c r="FSN193" s="598"/>
      <c r="FSO193" s="598"/>
      <c r="FSP193" s="598"/>
      <c r="FSQ193" s="598"/>
      <c r="FSR193" s="598"/>
      <c r="FSS193" s="598"/>
      <c r="FST193" s="598"/>
      <c r="FSU193" s="598"/>
      <c r="FSV193" s="598"/>
      <c r="FSW193" s="598"/>
      <c r="FSX193" s="598"/>
      <c r="FSY193" s="598"/>
      <c r="FSZ193" s="598"/>
      <c r="FTA193" s="598"/>
      <c r="FTB193" s="598"/>
      <c r="FTC193" s="598"/>
      <c r="FTD193" s="598"/>
      <c r="FTE193" s="598"/>
      <c r="FTF193" s="598"/>
      <c r="FTG193" s="598"/>
      <c r="FTH193" s="598"/>
      <c r="FTI193" s="598"/>
      <c r="FTJ193" s="598"/>
      <c r="FTK193" s="598"/>
      <c r="FTL193" s="598"/>
      <c r="FTM193" s="598"/>
      <c r="FTN193" s="598"/>
      <c r="FTO193" s="598"/>
      <c r="FTP193" s="598"/>
      <c r="FTQ193" s="598"/>
      <c r="FTR193" s="598"/>
      <c r="FTS193" s="598"/>
      <c r="FTT193" s="598"/>
      <c r="FTU193" s="598"/>
      <c r="FTV193" s="598"/>
      <c r="FTW193" s="598"/>
      <c r="FTX193" s="598"/>
      <c r="FTY193" s="598"/>
      <c r="FTZ193" s="598"/>
      <c r="FUA193" s="598"/>
      <c r="FUB193" s="598"/>
      <c r="FUC193" s="598"/>
      <c r="FUD193" s="598"/>
      <c r="FUE193" s="598"/>
      <c r="FUF193" s="598"/>
      <c r="FUG193" s="598"/>
      <c r="FUH193" s="598"/>
      <c r="FUI193" s="598"/>
      <c r="FUJ193" s="598"/>
      <c r="FUK193" s="598"/>
      <c r="FUL193" s="598"/>
      <c r="FUM193" s="598"/>
      <c r="FUN193" s="598"/>
      <c r="FUO193" s="598"/>
      <c r="FUP193" s="598"/>
      <c r="FUQ193" s="598"/>
      <c r="FUR193" s="598"/>
      <c r="FUS193" s="598"/>
      <c r="FUT193" s="598"/>
      <c r="FUU193" s="598"/>
      <c r="FUV193" s="598"/>
      <c r="FUW193" s="598"/>
      <c r="FUX193" s="598"/>
      <c r="FUY193" s="598"/>
      <c r="FUZ193" s="598"/>
      <c r="FVA193" s="598"/>
      <c r="FVB193" s="598"/>
      <c r="FVC193" s="598"/>
      <c r="FVD193" s="598"/>
      <c r="FVE193" s="598"/>
      <c r="FVF193" s="598"/>
      <c r="FVG193" s="598"/>
      <c r="FVH193" s="598"/>
      <c r="FVI193" s="598"/>
      <c r="FVJ193" s="598"/>
      <c r="FVK193" s="598"/>
      <c r="FVL193" s="598"/>
      <c r="FVM193" s="598"/>
      <c r="FVN193" s="598"/>
      <c r="FVO193" s="598"/>
      <c r="FVP193" s="598"/>
      <c r="FVQ193" s="598"/>
      <c r="FVR193" s="598"/>
      <c r="FVS193" s="598"/>
      <c r="FVT193" s="598"/>
      <c r="FVU193" s="598"/>
      <c r="FVV193" s="598"/>
      <c r="FVW193" s="598"/>
      <c r="FVX193" s="598"/>
      <c r="FVY193" s="598"/>
      <c r="FVZ193" s="598"/>
      <c r="FWA193" s="598"/>
      <c r="FWB193" s="598"/>
      <c r="FWC193" s="598"/>
      <c r="FWD193" s="598"/>
      <c r="FWE193" s="598"/>
      <c r="FWF193" s="598"/>
      <c r="FWG193" s="598"/>
      <c r="FWH193" s="598"/>
      <c r="FWI193" s="598"/>
      <c r="FWJ193" s="598"/>
      <c r="FWK193" s="598"/>
      <c r="FWL193" s="598"/>
      <c r="FWM193" s="598"/>
      <c r="FWN193" s="598"/>
      <c r="FWO193" s="598"/>
      <c r="FWP193" s="598"/>
      <c r="FWQ193" s="598"/>
      <c r="FWR193" s="598"/>
      <c r="FWS193" s="598"/>
      <c r="FWT193" s="598"/>
      <c r="FWU193" s="598"/>
      <c r="FWV193" s="598"/>
      <c r="FWW193" s="598"/>
      <c r="FWX193" s="598"/>
      <c r="FWY193" s="598"/>
      <c r="FWZ193" s="598"/>
      <c r="FXA193" s="598"/>
      <c r="FXB193" s="598"/>
      <c r="FXC193" s="598"/>
      <c r="FXD193" s="598"/>
      <c r="FXE193" s="598"/>
      <c r="FXF193" s="598"/>
      <c r="FXG193" s="598"/>
      <c r="FXH193" s="598"/>
      <c r="FXI193" s="598"/>
      <c r="FXJ193" s="598"/>
      <c r="FXK193" s="598"/>
      <c r="FXL193" s="598"/>
      <c r="FXM193" s="598"/>
      <c r="FXN193" s="598"/>
      <c r="FXO193" s="598"/>
      <c r="FXP193" s="598"/>
      <c r="FXQ193" s="598"/>
      <c r="FXR193" s="598"/>
      <c r="FXS193" s="598"/>
      <c r="FXT193" s="598"/>
      <c r="FXU193" s="598"/>
      <c r="FXV193" s="598"/>
      <c r="FXW193" s="598"/>
      <c r="FXX193" s="598"/>
      <c r="FXY193" s="598"/>
      <c r="FXZ193" s="598"/>
      <c r="FYA193" s="598"/>
      <c r="FYB193" s="598"/>
      <c r="FYC193" s="598"/>
      <c r="FYD193" s="598"/>
      <c r="FYE193" s="598"/>
      <c r="FYF193" s="598"/>
      <c r="FYG193" s="598"/>
      <c r="FYH193" s="598"/>
      <c r="FYI193" s="598"/>
      <c r="FYJ193" s="598"/>
      <c r="FYK193" s="598"/>
      <c r="FYL193" s="598"/>
      <c r="FYM193" s="598"/>
      <c r="FYN193" s="598"/>
      <c r="FYO193" s="598"/>
      <c r="FYP193" s="598"/>
      <c r="FYQ193" s="598"/>
      <c r="FYR193" s="598"/>
      <c r="FYS193" s="598"/>
      <c r="FYT193" s="598"/>
      <c r="FYU193" s="598"/>
      <c r="FYV193" s="598"/>
      <c r="FYW193" s="598"/>
      <c r="FYX193" s="598"/>
      <c r="FYY193" s="598"/>
      <c r="FYZ193" s="598"/>
      <c r="FZA193" s="598"/>
      <c r="FZB193" s="598"/>
      <c r="FZC193" s="598"/>
      <c r="FZD193" s="598"/>
      <c r="FZE193" s="598"/>
      <c r="FZF193" s="598"/>
      <c r="FZG193" s="598"/>
      <c r="FZH193" s="598"/>
      <c r="FZI193" s="598"/>
      <c r="FZJ193" s="598"/>
      <c r="FZK193" s="598"/>
      <c r="FZL193" s="598"/>
      <c r="FZM193" s="598"/>
      <c r="FZN193" s="598"/>
      <c r="FZO193" s="598"/>
      <c r="FZP193" s="598"/>
      <c r="FZQ193" s="598"/>
      <c r="FZR193" s="598"/>
      <c r="FZS193" s="598"/>
      <c r="FZT193" s="598"/>
      <c r="FZU193" s="598"/>
      <c r="FZV193" s="598"/>
      <c r="FZW193" s="598"/>
      <c r="FZX193" s="598"/>
      <c r="FZY193" s="598"/>
      <c r="FZZ193" s="598"/>
      <c r="GAA193" s="598"/>
      <c r="GAB193" s="598"/>
      <c r="GAC193" s="598"/>
      <c r="GAD193" s="598"/>
      <c r="GAE193" s="598"/>
      <c r="GAF193" s="598"/>
      <c r="GAG193" s="598"/>
      <c r="GAH193" s="598"/>
      <c r="GAI193" s="598"/>
      <c r="GAJ193" s="598"/>
      <c r="GAK193" s="598"/>
      <c r="GAL193" s="598"/>
      <c r="GAM193" s="598"/>
      <c r="GAN193" s="598"/>
      <c r="GAO193" s="598"/>
      <c r="GAP193" s="598"/>
      <c r="GAQ193" s="598"/>
      <c r="GAR193" s="598"/>
      <c r="GAS193" s="598"/>
      <c r="GAT193" s="598"/>
      <c r="GAU193" s="598"/>
      <c r="GAV193" s="598"/>
      <c r="GAW193" s="598"/>
      <c r="GAX193" s="598"/>
      <c r="GAY193" s="598"/>
      <c r="GAZ193" s="598"/>
      <c r="GBA193" s="598"/>
      <c r="GBB193" s="598"/>
      <c r="GBC193" s="598"/>
      <c r="GBD193" s="598"/>
      <c r="GBE193" s="598"/>
      <c r="GBF193" s="598"/>
      <c r="GBG193" s="598"/>
      <c r="GBH193" s="598"/>
      <c r="GBI193" s="598"/>
      <c r="GBJ193" s="598"/>
      <c r="GBK193" s="598"/>
      <c r="GBL193" s="598"/>
      <c r="GBM193" s="598"/>
      <c r="GBN193" s="598"/>
      <c r="GBO193" s="598"/>
      <c r="GBP193" s="598"/>
      <c r="GBQ193" s="598"/>
      <c r="GBR193" s="598"/>
      <c r="GBS193" s="598"/>
      <c r="GBT193" s="598"/>
      <c r="GBU193" s="598"/>
      <c r="GBV193" s="598"/>
      <c r="GBW193" s="598"/>
      <c r="GBX193" s="598"/>
      <c r="GBY193" s="598"/>
      <c r="GBZ193" s="598"/>
      <c r="GCA193" s="598"/>
      <c r="GCB193" s="598"/>
      <c r="GCC193" s="598"/>
      <c r="GCD193" s="598"/>
      <c r="GCE193" s="598"/>
      <c r="GCF193" s="598"/>
      <c r="GCG193" s="598"/>
      <c r="GCH193" s="598"/>
      <c r="GCI193" s="598"/>
      <c r="GCJ193" s="598"/>
      <c r="GCK193" s="598"/>
      <c r="GCL193" s="598"/>
      <c r="GCM193" s="598"/>
      <c r="GCN193" s="598"/>
      <c r="GCO193" s="598"/>
      <c r="GCP193" s="598"/>
      <c r="GCQ193" s="598"/>
      <c r="GCR193" s="598"/>
      <c r="GCS193" s="598"/>
      <c r="GCT193" s="598"/>
      <c r="GCU193" s="598"/>
      <c r="GCV193" s="598"/>
      <c r="GCW193" s="598"/>
      <c r="GCX193" s="598"/>
      <c r="GCY193" s="598"/>
      <c r="GCZ193" s="598"/>
      <c r="GDA193" s="598"/>
      <c r="GDB193" s="598"/>
      <c r="GDC193" s="598"/>
      <c r="GDD193" s="598"/>
      <c r="GDE193" s="598"/>
      <c r="GDF193" s="598"/>
      <c r="GDG193" s="598"/>
      <c r="GDH193" s="598"/>
      <c r="GDI193" s="598"/>
      <c r="GDJ193" s="598"/>
      <c r="GDK193" s="598"/>
      <c r="GDL193" s="598"/>
      <c r="GDM193" s="598"/>
      <c r="GDN193" s="598"/>
      <c r="GDO193" s="598"/>
      <c r="GDP193" s="598"/>
      <c r="GDQ193" s="598"/>
      <c r="GDR193" s="598"/>
      <c r="GDS193" s="598"/>
      <c r="GDT193" s="598"/>
      <c r="GDU193" s="598"/>
      <c r="GDV193" s="598"/>
      <c r="GDW193" s="598"/>
      <c r="GDX193" s="598"/>
      <c r="GDY193" s="598"/>
      <c r="GDZ193" s="598"/>
      <c r="GEA193" s="598"/>
      <c r="GEB193" s="598"/>
      <c r="GEC193" s="598"/>
      <c r="GED193" s="598"/>
      <c r="GEE193" s="598"/>
      <c r="GEF193" s="598"/>
      <c r="GEG193" s="598"/>
      <c r="GEH193" s="598"/>
      <c r="GEI193" s="598"/>
      <c r="GEJ193" s="598"/>
      <c r="GEK193" s="598"/>
      <c r="GEL193" s="598"/>
      <c r="GEM193" s="598"/>
      <c r="GEN193" s="598"/>
      <c r="GEO193" s="598"/>
      <c r="GEP193" s="598"/>
      <c r="GEQ193" s="598"/>
      <c r="GER193" s="598"/>
      <c r="GES193" s="598"/>
      <c r="GET193" s="598"/>
      <c r="GEU193" s="598"/>
      <c r="GEV193" s="598"/>
      <c r="GEW193" s="598"/>
      <c r="GEX193" s="598"/>
      <c r="GEY193" s="598"/>
      <c r="GEZ193" s="598"/>
      <c r="GFA193" s="598"/>
      <c r="GFB193" s="598"/>
      <c r="GFC193" s="598"/>
      <c r="GFD193" s="598"/>
      <c r="GFE193" s="598"/>
      <c r="GFF193" s="598"/>
      <c r="GFG193" s="598"/>
      <c r="GFH193" s="598"/>
      <c r="GFI193" s="598"/>
      <c r="GFJ193" s="598"/>
      <c r="GFK193" s="598"/>
      <c r="GFL193" s="598"/>
      <c r="GFM193" s="598"/>
      <c r="GFN193" s="598"/>
      <c r="GFO193" s="598"/>
      <c r="GFP193" s="598"/>
      <c r="GFQ193" s="598"/>
      <c r="GFR193" s="598"/>
      <c r="GFS193" s="598"/>
      <c r="GFT193" s="598"/>
      <c r="GFU193" s="598"/>
      <c r="GFV193" s="598"/>
      <c r="GFW193" s="598"/>
      <c r="GFX193" s="598"/>
      <c r="GFY193" s="598"/>
      <c r="GFZ193" s="598"/>
      <c r="GGA193" s="598"/>
      <c r="GGB193" s="598"/>
      <c r="GGC193" s="598"/>
      <c r="GGD193" s="598"/>
      <c r="GGE193" s="598"/>
      <c r="GGF193" s="598"/>
      <c r="GGG193" s="598"/>
      <c r="GGH193" s="598"/>
      <c r="GGI193" s="598"/>
      <c r="GGJ193" s="598"/>
      <c r="GGK193" s="598"/>
      <c r="GGL193" s="598"/>
      <c r="GGM193" s="598"/>
      <c r="GGN193" s="598"/>
      <c r="GGO193" s="598"/>
      <c r="GGP193" s="598"/>
      <c r="GGQ193" s="598"/>
      <c r="GGR193" s="598"/>
      <c r="GGS193" s="598"/>
      <c r="GGT193" s="598"/>
      <c r="GGU193" s="598"/>
      <c r="GGV193" s="598"/>
      <c r="GGW193" s="598"/>
      <c r="GGX193" s="598"/>
      <c r="GGY193" s="598"/>
      <c r="GGZ193" s="598"/>
      <c r="GHA193" s="598"/>
      <c r="GHB193" s="598"/>
      <c r="GHC193" s="598"/>
      <c r="GHD193" s="598"/>
      <c r="GHE193" s="598"/>
      <c r="GHF193" s="598"/>
      <c r="GHG193" s="598"/>
      <c r="GHH193" s="598"/>
      <c r="GHI193" s="598"/>
      <c r="GHJ193" s="598"/>
      <c r="GHK193" s="598"/>
      <c r="GHL193" s="598"/>
      <c r="GHM193" s="598"/>
      <c r="GHN193" s="598"/>
      <c r="GHO193" s="598"/>
      <c r="GHP193" s="598"/>
      <c r="GHQ193" s="598"/>
      <c r="GHR193" s="598"/>
      <c r="GHS193" s="598"/>
      <c r="GHT193" s="598"/>
      <c r="GHU193" s="598"/>
      <c r="GHV193" s="598"/>
      <c r="GHW193" s="598"/>
      <c r="GHX193" s="598"/>
      <c r="GHY193" s="598"/>
      <c r="GHZ193" s="598"/>
      <c r="GIA193" s="598"/>
      <c r="GIB193" s="598"/>
      <c r="GIC193" s="598"/>
      <c r="GID193" s="598"/>
      <c r="GIE193" s="598"/>
      <c r="GIF193" s="598"/>
      <c r="GIG193" s="598"/>
      <c r="GIH193" s="598"/>
      <c r="GII193" s="598"/>
      <c r="GIJ193" s="598"/>
      <c r="GIK193" s="598"/>
      <c r="GIL193" s="598"/>
      <c r="GIM193" s="598"/>
      <c r="GIN193" s="598"/>
      <c r="GIO193" s="598"/>
      <c r="GIP193" s="598"/>
      <c r="GIQ193" s="598"/>
      <c r="GIR193" s="598"/>
      <c r="GIS193" s="598"/>
      <c r="GIT193" s="598"/>
      <c r="GIU193" s="598"/>
      <c r="GIV193" s="598"/>
      <c r="GIW193" s="598"/>
      <c r="GIX193" s="598"/>
      <c r="GIY193" s="598"/>
      <c r="GIZ193" s="598"/>
      <c r="GJA193" s="598"/>
      <c r="GJB193" s="598"/>
      <c r="GJC193" s="598"/>
      <c r="GJD193" s="598"/>
      <c r="GJE193" s="598"/>
      <c r="GJF193" s="598"/>
      <c r="GJG193" s="598"/>
      <c r="GJH193" s="598"/>
      <c r="GJI193" s="598"/>
      <c r="GJJ193" s="598"/>
      <c r="GJK193" s="598"/>
      <c r="GJL193" s="598"/>
      <c r="GJM193" s="598"/>
      <c r="GJN193" s="598"/>
      <c r="GJO193" s="598"/>
      <c r="GJP193" s="598"/>
      <c r="GJQ193" s="598"/>
      <c r="GJR193" s="598"/>
      <c r="GJS193" s="598"/>
      <c r="GJT193" s="598"/>
      <c r="GJU193" s="598"/>
      <c r="GJV193" s="598"/>
      <c r="GJW193" s="598"/>
      <c r="GJX193" s="598"/>
      <c r="GJY193" s="598"/>
      <c r="GJZ193" s="598"/>
      <c r="GKA193" s="598"/>
      <c r="GKB193" s="598"/>
      <c r="GKC193" s="598"/>
      <c r="GKD193" s="598"/>
      <c r="GKE193" s="598"/>
      <c r="GKF193" s="598"/>
      <c r="GKG193" s="598"/>
      <c r="GKH193" s="598"/>
      <c r="GKI193" s="598"/>
      <c r="GKJ193" s="598"/>
      <c r="GKK193" s="598"/>
      <c r="GKL193" s="598"/>
      <c r="GKM193" s="598"/>
      <c r="GKN193" s="598"/>
      <c r="GKO193" s="598"/>
      <c r="GKP193" s="598"/>
      <c r="GKQ193" s="598"/>
      <c r="GKR193" s="598"/>
      <c r="GKS193" s="598"/>
      <c r="GKT193" s="598"/>
      <c r="GKU193" s="598"/>
      <c r="GKV193" s="598"/>
      <c r="GKW193" s="598"/>
      <c r="GKX193" s="598"/>
      <c r="GKY193" s="598"/>
      <c r="GKZ193" s="598"/>
      <c r="GLA193" s="598"/>
      <c r="GLB193" s="598"/>
      <c r="GLC193" s="598"/>
      <c r="GLD193" s="598"/>
      <c r="GLE193" s="598"/>
      <c r="GLF193" s="598"/>
      <c r="GLG193" s="598"/>
      <c r="GLH193" s="598"/>
      <c r="GLI193" s="598"/>
      <c r="GLJ193" s="598"/>
      <c r="GLK193" s="598"/>
      <c r="GLL193" s="598"/>
      <c r="GLM193" s="598"/>
      <c r="GLN193" s="598"/>
      <c r="GLO193" s="598"/>
      <c r="GLP193" s="598"/>
      <c r="GLQ193" s="598"/>
      <c r="GLR193" s="598"/>
      <c r="GLS193" s="598"/>
      <c r="GLT193" s="598"/>
      <c r="GLU193" s="598"/>
      <c r="GLV193" s="598"/>
      <c r="GLW193" s="598"/>
      <c r="GLX193" s="598"/>
      <c r="GLY193" s="598"/>
      <c r="GLZ193" s="598"/>
      <c r="GMA193" s="598"/>
      <c r="GMB193" s="598"/>
      <c r="GMC193" s="598"/>
      <c r="GMD193" s="598"/>
      <c r="GME193" s="598"/>
      <c r="GMF193" s="598"/>
      <c r="GMG193" s="598"/>
      <c r="GMH193" s="598"/>
      <c r="GMI193" s="598"/>
      <c r="GMJ193" s="598"/>
      <c r="GMK193" s="598"/>
      <c r="GML193" s="598"/>
      <c r="GMM193" s="598"/>
      <c r="GMN193" s="598"/>
      <c r="GMO193" s="598"/>
      <c r="GMP193" s="598"/>
      <c r="GMQ193" s="598"/>
      <c r="GMR193" s="598"/>
      <c r="GMS193" s="598"/>
      <c r="GMT193" s="598"/>
      <c r="GMU193" s="598"/>
      <c r="GMV193" s="598"/>
      <c r="GMW193" s="598"/>
      <c r="GMX193" s="598"/>
      <c r="GMY193" s="598"/>
      <c r="GMZ193" s="598"/>
      <c r="GNA193" s="598"/>
      <c r="GNB193" s="598"/>
      <c r="GNC193" s="598"/>
      <c r="GND193" s="598"/>
      <c r="GNE193" s="598"/>
      <c r="GNF193" s="598"/>
      <c r="GNG193" s="598"/>
      <c r="GNH193" s="598"/>
      <c r="GNI193" s="598"/>
      <c r="GNJ193" s="598"/>
      <c r="GNK193" s="598"/>
      <c r="GNL193" s="598"/>
      <c r="GNM193" s="598"/>
      <c r="GNN193" s="598"/>
      <c r="GNO193" s="598"/>
      <c r="GNP193" s="598"/>
      <c r="GNQ193" s="598"/>
      <c r="GNR193" s="598"/>
      <c r="GNS193" s="598"/>
      <c r="GNT193" s="598"/>
      <c r="GNU193" s="598"/>
      <c r="GNV193" s="598"/>
      <c r="GNW193" s="598"/>
      <c r="GNX193" s="598"/>
      <c r="GNY193" s="598"/>
      <c r="GNZ193" s="598"/>
      <c r="GOA193" s="598"/>
      <c r="GOB193" s="598"/>
      <c r="GOC193" s="598"/>
      <c r="GOD193" s="598"/>
      <c r="GOE193" s="598"/>
      <c r="GOF193" s="598"/>
      <c r="GOG193" s="598"/>
      <c r="GOH193" s="598"/>
      <c r="GOI193" s="598"/>
      <c r="GOJ193" s="598"/>
      <c r="GOK193" s="598"/>
      <c r="GOL193" s="598"/>
      <c r="GOM193" s="598"/>
      <c r="GON193" s="598"/>
      <c r="GOO193" s="598"/>
      <c r="GOP193" s="598"/>
      <c r="GOQ193" s="598"/>
      <c r="GOR193" s="598"/>
      <c r="GOS193" s="598"/>
      <c r="GOT193" s="598"/>
      <c r="GOU193" s="598"/>
      <c r="GOV193" s="598"/>
      <c r="GOW193" s="598"/>
      <c r="GOX193" s="598"/>
      <c r="GOY193" s="598"/>
      <c r="GOZ193" s="598"/>
      <c r="GPA193" s="598"/>
      <c r="GPB193" s="598"/>
      <c r="GPC193" s="598"/>
      <c r="GPD193" s="598"/>
      <c r="GPE193" s="598"/>
      <c r="GPF193" s="598"/>
      <c r="GPG193" s="598"/>
      <c r="GPH193" s="598"/>
      <c r="GPI193" s="598"/>
      <c r="GPJ193" s="598"/>
      <c r="GPK193" s="598"/>
      <c r="GPL193" s="598"/>
      <c r="GPM193" s="598"/>
      <c r="GPN193" s="598"/>
      <c r="GPO193" s="598"/>
      <c r="GPP193" s="598"/>
      <c r="GPQ193" s="598"/>
      <c r="GPR193" s="598"/>
      <c r="GPS193" s="598"/>
      <c r="GPT193" s="598"/>
      <c r="GPU193" s="598"/>
      <c r="GPV193" s="598"/>
      <c r="GPW193" s="598"/>
      <c r="GPX193" s="598"/>
      <c r="GPY193" s="598"/>
      <c r="GPZ193" s="598"/>
      <c r="GQA193" s="598"/>
      <c r="GQB193" s="598"/>
      <c r="GQC193" s="598"/>
      <c r="GQD193" s="598"/>
      <c r="GQE193" s="598"/>
      <c r="GQF193" s="598"/>
      <c r="GQG193" s="598"/>
      <c r="GQH193" s="598"/>
      <c r="GQI193" s="598"/>
      <c r="GQJ193" s="598"/>
      <c r="GQK193" s="598"/>
      <c r="GQL193" s="598"/>
      <c r="GQM193" s="598"/>
      <c r="GQN193" s="598"/>
      <c r="GQO193" s="598"/>
      <c r="GQP193" s="598"/>
      <c r="GQQ193" s="598"/>
      <c r="GQR193" s="598"/>
      <c r="GQS193" s="598"/>
      <c r="GQT193" s="598"/>
      <c r="GQU193" s="598"/>
      <c r="GQV193" s="598"/>
      <c r="GQW193" s="598"/>
      <c r="GQX193" s="598"/>
      <c r="GQY193" s="598"/>
      <c r="GQZ193" s="598"/>
      <c r="GRA193" s="598"/>
      <c r="GRB193" s="598"/>
      <c r="GRC193" s="598"/>
      <c r="GRD193" s="598"/>
      <c r="GRE193" s="598"/>
      <c r="GRF193" s="598"/>
      <c r="GRG193" s="598"/>
      <c r="GRH193" s="598"/>
      <c r="GRI193" s="598"/>
      <c r="GRJ193" s="598"/>
      <c r="GRK193" s="598"/>
      <c r="GRL193" s="598"/>
      <c r="GRM193" s="598"/>
      <c r="GRN193" s="598"/>
      <c r="GRO193" s="598"/>
      <c r="GRP193" s="598"/>
      <c r="GRQ193" s="598"/>
      <c r="GRR193" s="598"/>
      <c r="GRS193" s="598"/>
      <c r="GRT193" s="598"/>
      <c r="GRU193" s="598"/>
      <c r="GRV193" s="598"/>
      <c r="GRW193" s="598"/>
      <c r="GRX193" s="598"/>
      <c r="GRY193" s="598"/>
      <c r="GRZ193" s="598"/>
      <c r="GSA193" s="598"/>
      <c r="GSB193" s="598"/>
      <c r="GSC193" s="598"/>
      <c r="GSD193" s="598"/>
      <c r="GSE193" s="598"/>
      <c r="GSF193" s="598"/>
      <c r="GSG193" s="598"/>
      <c r="GSH193" s="598"/>
      <c r="GSI193" s="598"/>
      <c r="GSJ193" s="598"/>
      <c r="GSK193" s="598"/>
      <c r="GSL193" s="598"/>
      <c r="GSM193" s="598"/>
      <c r="GSN193" s="598"/>
      <c r="GSO193" s="598"/>
      <c r="GSP193" s="598"/>
      <c r="GSQ193" s="598"/>
      <c r="GSR193" s="598"/>
      <c r="GSS193" s="598"/>
      <c r="GST193" s="598"/>
      <c r="GSU193" s="598"/>
      <c r="GSV193" s="598"/>
      <c r="GSW193" s="598"/>
      <c r="GSX193" s="598"/>
      <c r="GSY193" s="598"/>
      <c r="GSZ193" s="598"/>
      <c r="GTA193" s="598"/>
      <c r="GTB193" s="598"/>
      <c r="GTC193" s="598"/>
      <c r="GTD193" s="598"/>
      <c r="GTE193" s="598"/>
      <c r="GTF193" s="598"/>
      <c r="GTG193" s="598"/>
      <c r="GTH193" s="598"/>
      <c r="GTI193" s="598"/>
      <c r="GTJ193" s="598"/>
      <c r="GTK193" s="598"/>
      <c r="GTL193" s="598"/>
      <c r="GTM193" s="598"/>
      <c r="GTN193" s="598"/>
      <c r="GTO193" s="598"/>
      <c r="GTP193" s="598"/>
      <c r="GTQ193" s="598"/>
      <c r="GTR193" s="598"/>
      <c r="GTS193" s="598"/>
      <c r="GTT193" s="598"/>
      <c r="GTU193" s="598"/>
      <c r="GTV193" s="598"/>
      <c r="GTW193" s="598"/>
      <c r="GTX193" s="598"/>
      <c r="GTY193" s="598"/>
      <c r="GTZ193" s="598"/>
      <c r="GUA193" s="598"/>
      <c r="GUB193" s="598"/>
      <c r="GUC193" s="598"/>
      <c r="GUD193" s="598"/>
      <c r="GUE193" s="598"/>
      <c r="GUF193" s="598"/>
      <c r="GUG193" s="598"/>
      <c r="GUH193" s="598"/>
      <c r="GUI193" s="598"/>
      <c r="GUJ193" s="598"/>
      <c r="GUK193" s="598"/>
      <c r="GUL193" s="598"/>
      <c r="GUM193" s="598"/>
      <c r="GUN193" s="598"/>
      <c r="GUO193" s="598"/>
      <c r="GUP193" s="598"/>
      <c r="GUQ193" s="598"/>
      <c r="GUR193" s="598"/>
      <c r="GUS193" s="598"/>
      <c r="GUT193" s="598"/>
      <c r="GUU193" s="598"/>
      <c r="GUV193" s="598"/>
      <c r="GUW193" s="598"/>
      <c r="GUX193" s="598"/>
      <c r="GUY193" s="598"/>
      <c r="GUZ193" s="598"/>
      <c r="GVA193" s="598"/>
      <c r="GVB193" s="598"/>
      <c r="GVC193" s="598"/>
      <c r="GVD193" s="598"/>
      <c r="GVE193" s="598"/>
      <c r="GVF193" s="598"/>
      <c r="GVG193" s="598"/>
      <c r="GVH193" s="598"/>
      <c r="GVI193" s="598"/>
      <c r="GVJ193" s="598"/>
      <c r="GVK193" s="598"/>
      <c r="GVL193" s="598"/>
      <c r="GVM193" s="598"/>
      <c r="GVN193" s="598"/>
      <c r="GVO193" s="598"/>
      <c r="GVP193" s="598"/>
      <c r="GVQ193" s="598"/>
      <c r="GVR193" s="598"/>
      <c r="GVS193" s="598"/>
      <c r="GVT193" s="598"/>
      <c r="GVU193" s="598"/>
      <c r="GVV193" s="598"/>
      <c r="GVW193" s="598"/>
      <c r="GVX193" s="598"/>
      <c r="GVY193" s="598"/>
      <c r="GVZ193" s="598"/>
      <c r="GWA193" s="598"/>
      <c r="GWB193" s="598"/>
      <c r="GWC193" s="598"/>
      <c r="GWD193" s="598"/>
      <c r="GWE193" s="598"/>
      <c r="GWF193" s="598"/>
      <c r="GWG193" s="598"/>
      <c r="GWH193" s="598"/>
      <c r="GWI193" s="598"/>
      <c r="GWJ193" s="598"/>
      <c r="GWK193" s="598"/>
      <c r="GWL193" s="598"/>
      <c r="GWM193" s="598"/>
      <c r="GWN193" s="598"/>
      <c r="GWO193" s="598"/>
      <c r="GWP193" s="598"/>
      <c r="GWQ193" s="598"/>
      <c r="GWR193" s="598"/>
      <c r="GWS193" s="598"/>
      <c r="GWT193" s="598"/>
      <c r="GWU193" s="598"/>
      <c r="GWV193" s="598"/>
      <c r="GWW193" s="598"/>
      <c r="GWX193" s="598"/>
      <c r="GWY193" s="598"/>
      <c r="GWZ193" s="598"/>
      <c r="GXA193" s="598"/>
      <c r="GXB193" s="598"/>
      <c r="GXC193" s="598"/>
      <c r="GXD193" s="598"/>
      <c r="GXE193" s="598"/>
      <c r="GXF193" s="598"/>
      <c r="GXG193" s="598"/>
      <c r="GXH193" s="598"/>
      <c r="GXI193" s="598"/>
      <c r="GXJ193" s="598"/>
      <c r="GXK193" s="598"/>
      <c r="GXL193" s="598"/>
      <c r="GXM193" s="598"/>
      <c r="GXN193" s="598"/>
      <c r="GXO193" s="598"/>
      <c r="GXP193" s="598"/>
      <c r="GXQ193" s="598"/>
      <c r="GXR193" s="598"/>
      <c r="GXS193" s="598"/>
      <c r="GXT193" s="598"/>
      <c r="GXU193" s="598"/>
      <c r="GXV193" s="598"/>
      <c r="GXW193" s="598"/>
      <c r="GXX193" s="598"/>
      <c r="GXY193" s="598"/>
      <c r="GXZ193" s="598"/>
      <c r="GYA193" s="598"/>
      <c r="GYB193" s="598"/>
      <c r="GYC193" s="598"/>
      <c r="GYD193" s="598"/>
      <c r="GYE193" s="598"/>
      <c r="GYF193" s="598"/>
      <c r="GYG193" s="598"/>
      <c r="GYH193" s="598"/>
      <c r="GYI193" s="598"/>
      <c r="GYJ193" s="598"/>
      <c r="GYK193" s="598"/>
      <c r="GYL193" s="598"/>
      <c r="GYM193" s="598"/>
      <c r="GYN193" s="598"/>
      <c r="GYO193" s="598"/>
      <c r="GYP193" s="598"/>
      <c r="GYQ193" s="598"/>
      <c r="GYR193" s="598"/>
      <c r="GYS193" s="598"/>
      <c r="GYT193" s="598"/>
      <c r="GYU193" s="598"/>
      <c r="GYV193" s="598"/>
      <c r="GYW193" s="598"/>
      <c r="GYX193" s="598"/>
      <c r="GYY193" s="598"/>
      <c r="GYZ193" s="598"/>
      <c r="GZA193" s="598"/>
      <c r="GZB193" s="598"/>
      <c r="GZC193" s="598"/>
      <c r="GZD193" s="598"/>
      <c r="GZE193" s="598"/>
      <c r="GZF193" s="598"/>
      <c r="GZG193" s="598"/>
      <c r="GZH193" s="598"/>
      <c r="GZI193" s="598"/>
      <c r="GZJ193" s="598"/>
      <c r="GZK193" s="598"/>
      <c r="GZL193" s="598"/>
      <c r="GZM193" s="598"/>
      <c r="GZN193" s="598"/>
      <c r="GZO193" s="598"/>
      <c r="GZP193" s="598"/>
      <c r="GZQ193" s="598"/>
      <c r="GZR193" s="598"/>
      <c r="GZS193" s="598"/>
      <c r="GZT193" s="598"/>
      <c r="GZU193" s="598"/>
      <c r="GZV193" s="598"/>
      <c r="GZW193" s="598"/>
      <c r="GZX193" s="598"/>
      <c r="GZY193" s="598"/>
      <c r="GZZ193" s="598"/>
      <c r="HAA193" s="598"/>
      <c r="HAB193" s="598"/>
      <c r="HAC193" s="598"/>
      <c r="HAD193" s="598"/>
      <c r="HAE193" s="598"/>
      <c r="HAF193" s="598"/>
      <c r="HAG193" s="598"/>
      <c r="HAH193" s="598"/>
      <c r="HAI193" s="598"/>
      <c r="HAJ193" s="598"/>
      <c r="HAK193" s="598"/>
      <c r="HAL193" s="598"/>
      <c r="HAM193" s="598"/>
      <c r="HAN193" s="598"/>
      <c r="HAO193" s="598"/>
      <c r="HAP193" s="598"/>
      <c r="HAQ193" s="598"/>
      <c r="HAR193" s="598"/>
      <c r="HAS193" s="598"/>
      <c r="HAT193" s="598"/>
      <c r="HAU193" s="598"/>
      <c r="HAV193" s="598"/>
      <c r="HAW193" s="598"/>
      <c r="HAX193" s="598"/>
      <c r="HAY193" s="598"/>
      <c r="HAZ193" s="598"/>
      <c r="HBA193" s="598"/>
      <c r="HBB193" s="598"/>
      <c r="HBC193" s="598"/>
      <c r="HBD193" s="598"/>
      <c r="HBE193" s="598"/>
      <c r="HBF193" s="598"/>
      <c r="HBG193" s="598"/>
      <c r="HBH193" s="598"/>
      <c r="HBI193" s="598"/>
      <c r="HBJ193" s="598"/>
      <c r="HBK193" s="598"/>
      <c r="HBL193" s="598"/>
      <c r="HBM193" s="598"/>
      <c r="HBN193" s="598"/>
      <c r="HBO193" s="598"/>
      <c r="HBP193" s="598"/>
      <c r="HBQ193" s="598"/>
      <c r="HBR193" s="598"/>
      <c r="HBS193" s="598"/>
      <c r="HBT193" s="598"/>
      <c r="HBU193" s="598"/>
      <c r="HBV193" s="598"/>
      <c r="HBW193" s="598"/>
      <c r="HBX193" s="598"/>
      <c r="HBY193" s="598"/>
      <c r="HBZ193" s="598"/>
      <c r="HCA193" s="598"/>
      <c r="HCB193" s="598"/>
      <c r="HCC193" s="598"/>
      <c r="HCD193" s="598"/>
      <c r="HCE193" s="598"/>
      <c r="HCF193" s="598"/>
      <c r="HCG193" s="598"/>
      <c r="HCH193" s="598"/>
      <c r="HCI193" s="598"/>
      <c r="HCJ193" s="598"/>
      <c r="HCK193" s="598"/>
      <c r="HCL193" s="598"/>
      <c r="HCM193" s="598"/>
      <c r="HCN193" s="598"/>
      <c r="HCO193" s="598"/>
      <c r="HCP193" s="598"/>
      <c r="HCQ193" s="598"/>
      <c r="HCR193" s="598"/>
      <c r="HCS193" s="598"/>
      <c r="HCT193" s="598"/>
      <c r="HCU193" s="598"/>
      <c r="HCV193" s="598"/>
      <c r="HCW193" s="598"/>
      <c r="HCX193" s="598"/>
      <c r="HCY193" s="598"/>
      <c r="HCZ193" s="598"/>
      <c r="HDA193" s="598"/>
      <c r="HDB193" s="598"/>
      <c r="HDC193" s="598"/>
      <c r="HDD193" s="598"/>
      <c r="HDE193" s="598"/>
      <c r="HDF193" s="598"/>
      <c r="HDG193" s="598"/>
      <c r="HDH193" s="598"/>
      <c r="HDI193" s="598"/>
      <c r="HDJ193" s="598"/>
      <c r="HDK193" s="598"/>
      <c r="HDL193" s="598"/>
      <c r="HDM193" s="598"/>
      <c r="HDN193" s="598"/>
      <c r="HDO193" s="598"/>
      <c r="HDP193" s="598"/>
      <c r="HDQ193" s="598"/>
      <c r="HDR193" s="598"/>
      <c r="HDS193" s="598"/>
      <c r="HDT193" s="598"/>
      <c r="HDU193" s="598"/>
      <c r="HDV193" s="598"/>
      <c r="HDW193" s="598"/>
      <c r="HDX193" s="598"/>
      <c r="HDY193" s="598"/>
      <c r="HDZ193" s="598"/>
      <c r="HEA193" s="598"/>
      <c r="HEB193" s="598"/>
      <c r="HEC193" s="598"/>
      <c r="HED193" s="598"/>
      <c r="HEE193" s="598"/>
      <c r="HEF193" s="598"/>
      <c r="HEG193" s="598"/>
      <c r="HEH193" s="598"/>
      <c r="HEI193" s="598"/>
      <c r="HEJ193" s="598"/>
      <c r="HEK193" s="598"/>
      <c r="HEL193" s="598"/>
      <c r="HEM193" s="598"/>
      <c r="HEN193" s="598"/>
      <c r="HEO193" s="598"/>
      <c r="HEP193" s="598"/>
      <c r="HEQ193" s="598"/>
      <c r="HER193" s="598"/>
      <c r="HES193" s="598"/>
      <c r="HET193" s="598"/>
      <c r="HEU193" s="598"/>
      <c r="HEV193" s="598"/>
      <c r="HEW193" s="598"/>
      <c r="HEX193" s="598"/>
      <c r="HEY193" s="598"/>
      <c r="HEZ193" s="598"/>
      <c r="HFA193" s="598"/>
      <c r="HFB193" s="598"/>
      <c r="HFC193" s="598"/>
      <c r="HFD193" s="598"/>
      <c r="HFE193" s="598"/>
      <c r="HFF193" s="598"/>
      <c r="HFG193" s="598"/>
      <c r="HFH193" s="598"/>
      <c r="HFI193" s="598"/>
      <c r="HFJ193" s="598"/>
      <c r="HFK193" s="598"/>
      <c r="HFL193" s="598"/>
      <c r="HFM193" s="598"/>
      <c r="HFN193" s="598"/>
      <c r="HFO193" s="598"/>
      <c r="HFP193" s="598"/>
      <c r="HFQ193" s="598"/>
      <c r="HFR193" s="598"/>
      <c r="HFS193" s="598"/>
      <c r="HFT193" s="598"/>
      <c r="HFU193" s="598"/>
      <c r="HFV193" s="598"/>
      <c r="HFW193" s="598"/>
      <c r="HFX193" s="598"/>
      <c r="HFY193" s="598"/>
      <c r="HFZ193" s="598"/>
      <c r="HGA193" s="598"/>
      <c r="HGB193" s="598"/>
      <c r="HGC193" s="598"/>
      <c r="HGD193" s="598"/>
      <c r="HGE193" s="598"/>
      <c r="HGF193" s="598"/>
      <c r="HGG193" s="598"/>
      <c r="HGH193" s="598"/>
      <c r="HGI193" s="598"/>
      <c r="HGJ193" s="598"/>
      <c r="HGK193" s="598"/>
      <c r="HGL193" s="598"/>
      <c r="HGM193" s="598"/>
      <c r="HGN193" s="598"/>
      <c r="HGO193" s="598"/>
      <c r="HGP193" s="598"/>
      <c r="HGQ193" s="598"/>
      <c r="HGR193" s="598"/>
      <c r="HGS193" s="598"/>
      <c r="HGT193" s="598"/>
      <c r="HGU193" s="598"/>
      <c r="HGV193" s="598"/>
      <c r="HGW193" s="598"/>
      <c r="HGX193" s="598"/>
      <c r="HGY193" s="598"/>
      <c r="HGZ193" s="598"/>
      <c r="HHA193" s="598"/>
      <c r="HHB193" s="598"/>
      <c r="HHC193" s="598"/>
      <c r="HHD193" s="598"/>
      <c r="HHE193" s="598"/>
      <c r="HHF193" s="598"/>
      <c r="HHG193" s="598"/>
      <c r="HHH193" s="598"/>
      <c r="HHI193" s="598"/>
      <c r="HHJ193" s="598"/>
      <c r="HHK193" s="598"/>
      <c r="HHL193" s="598"/>
      <c r="HHM193" s="598"/>
      <c r="HHN193" s="598"/>
      <c r="HHO193" s="598"/>
      <c r="HHP193" s="598"/>
      <c r="HHQ193" s="598"/>
      <c r="HHR193" s="598"/>
      <c r="HHS193" s="598"/>
      <c r="HHT193" s="598"/>
      <c r="HHU193" s="598"/>
      <c r="HHV193" s="598"/>
      <c r="HHW193" s="598"/>
      <c r="HHX193" s="598"/>
      <c r="HHY193" s="598"/>
      <c r="HHZ193" s="598"/>
      <c r="HIA193" s="598"/>
      <c r="HIB193" s="598"/>
      <c r="HIC193" s="598"/>
      <c r="HID193" s="598"/>
      <c r="HIE193" s="598"/>
      <c r="HIF193" s="598"/>
      <c r="HIG193" s="598"/>
      <c r="HIH193" s="598"/>
      <c r="HII193" s="598"/>
      <c r="HIJ193" s="598"/>
      <c r="HIK193" s="598"/>
      <c r="HIL193" s="598"/>
      <c r="HIM193" s="598"/>
      <c r="HIN193" s="598"/>
      <c r="HIO193" s="598"/>
      <c r="HIP193" s="598"/>
      <c r="HIQ193" s="598"/>
      <c r="HIR193" s="598"/>
      <c r="HIS193" s="598"/>
      <c r="HIT193" s="598"/>
      <c r="HIU193" s="598"/>
      <c r="HIV193" s="598"/>
      <c r="HIW193" s="598"/>
      <c r="HIX193" s="598"/>
      <c r="HIY193" s="598"/>
      <c r="HIZ193" s="598"/>
      <c r="HJA193" s="598"/>
      <c r="HJB193" s="598"/>
      <c r="HJC193" s="598"/>
      <c r="HJD193" s="598"/>
      <c r="HJE193" s="598"/>
      <c r="HJF193" s="598"/>
      <c r="HJG193" s="598"/>
      <c r="HJH193" s="598"/>
      <c r="HJI193" s="598"/>
      <c r="HJJ193" s="598"/>
      <c r="HJK193" s="598"/>
      <c r="HJL193" s="598"/>
      <c r="HJM193" s="598"/>
      <c r="HJN193" s="598"/>
      <c r="HJO193" s="598"/>
      <c r="HJP193" s="598"/>
      <c r="HJQ193" s="598"/>
      <c r="HJR193" s="598"/>
      <c r="HJS193" s="598"/>
      <c r="HJT193" s="598"/>
      <c r="HJU193" s="598"/>
      <c r="HJV193" s="598"/>
      <c r="HJW193" s="598"/>
      <c r="HJX193" s="598"/>
      <c r="HJY193" s="598"/>
      <c r="HJZ193" s="598"/>
      <c r="HKA193" s="598"/>
      <c r="HKB193" s="598"/>
      <c r="HKC193" s="598"/>
      <c r="HKD193" s="598"/>
      <c r="HKE193" s="598"/>
      <c r="HKF193" s="598"/>
      <c r="HKG193" s="598"/>
      <c r="HKH193" s="598"/>
      <c r="HKI193" s="598"/>
      <c r="HKJ193" s="598"/>
      <c r="HKK193" s="598"/>
      <c r="HKL193" s="598"/>
      <c r="HKM193" s="598"/>
      <c r="HKN193" s="598"/>
      <c r="HKO193" s="598"/>
      <c r="HKP193" s="598"/>
      <c r="HKQ193" s="598"/>
      <c r="HKR193" s="598"/>
      <c r="HKS193" s="598"/>
      <c r="HKT193" s="598"/>
      <c r="HKU193" s="598"/>
      <c r="HKV193" s="598"/>
      <c r="HKW193" s="598"/>
      <c r="HKX193" s="598"/>
      <c r="HKY193" s="598"/>
      <c r="HKZ193" s="598"/>
      <c r="HLA193" s="598"/>
      <c r="HLB193" s="598"/>
      <c r="HLC193" s="598"/>
      <c r="HLD193" s="598"/>
      <c r="HLE193" s="598"/>
      <c r="HLF193" s="598"/>
      <c r="HLG193" s="598"/>
      <c r="HLH193" s="598"/>
      <c r="HLI193" s="598"/>
      <c r="HLJ193" s="598"/>
      <c r="HLK193" s="598"/>
      <c r="HLL193" s="598"/>
      <c r="HLM193" s="598"/>
      <c r="HLN193" s="598"/>
      <c r="HLO193" s="598"/>
      <c r="HLP193" s="598"/>
      <c r="HLQ193" s="598"/>
      <c r="HLR193" s="598"/>
      <c r="HLS193" s="598"/>
      <c r="HLT193" s="598"/>
      <c r="HLU193" s="598"/>
      <c r="HLV193" s="598"/>
      <c r="HLW193" s="598"/>
      <c r="HLX193" s="598"/>
      <c r="HLY193" s="598"/>
      <c r="HLZ193" s="598"/>
      <c r="HMA193" s="598"/>
      <c r="HMB193" s="598"/>
      <c r="HMC193" s="598"/>
      <c r="HMD193" s="598"/>
      <c r="HME193" s="598"/>
      <c r="HMF193" s="598"/>
      <c r="HMG193" s="598"/>
      <c r="HMH193" s="598"/>
      <c r="HMI193" s="598"/>
      <c r="HMJ193" s="598"/>
      <c r="HMK193" s="598"/>
      <c r="HML193" s="598"/>
      <c r="HMM193" s="598"/>
      <c r="HMN193" s="598"/>
      <c r="HMO193" s="598"/>
      <c r="HMP193" s="598"/>
      <c r="HMQ193" s="598"/>
      <c r="HMR193" s="598"/>
      <c r="HMS193" s="598"/>
      <c r="HMT193" s="598"/>
      <c r="HMU193" s="598"/>
      <c r="HMV193" s="598"/>
      <c r="HMW193" s="598"/>
      <c r="HMX193" s="598"/>
      <c r="HMY193" s="598"/>
      <c r="HMZ193" s="598"/>
      <c r="HNA193" s="598"/>
      <c r="HNB193" s="598"/>
      <c r="HNC193" s="598"/>
      <c r="HND193" s="598"/>
      <c r="HNE193" s="598"/>
      <c r="HNF193" s="598"/>
      <c r="HNG193" s="598"/>
      <c r="HNH193" s="598"/>
      <c r="HNI193" s="598"/>
      <c r="HNJ193" s="598"/>
      <c r="HNK193" s="598"/>
      <c r="HNL193" s="598"/>
      <c r="HNM193" s="598"/>
      <c r="HNN193" s="598"/>
      <c r="HNO193" s="598"/>
      <c r="HNP193" s="598"/>
      <c r="HNQ193" s="598"/>
      <c r="HNR193" s="598"/>
      <c r="HNS193" s="598"/>
      <c r="HNT193" s="598"/>
      <c r="HNU193" s="598"/>
      <c r="HNV193" s="598"/>
      <c r="HNW193" s="598"/>
      <c r="HNX193" s="598"/>
      <c r="HNY193" s="598"/>
      <c r="HNZ193" s="598"/>
      <c r="HOA193" s="598"/>
      <c r="HOB193" s="598"/>
      <c r="HOC193" s="598"/>
      <c r="HOD193" s="598"/>
      <c r="HOE193" s="598"/>
      <c r="HOF193" s="598"/>
      <c r="HOG193" s="598"/>
      <c r="HOH193" s="598"/>
      <c r="HOI193" s="598"/>
      <c r="HOJ193" s="598"/>
      <c r="HOK193" s="598"/>
      <c r="HOL193" s="598"/>
      <c r="HOM193" s="598"/>
      <c r="HON193" s="598"/>
      <c r="HOO193" s="598"/>
      <c r="HOP193" s="598"/>
      <c r="HOQ193" s="598"/>
      <c r="HOR193" s="598"/>
      <c r="HOS193" s="598"/>
      <c r="HOT193" s="598"/>
      <c r="HOU193" s="598"/>
      <c r="HOV193" s="598"/>
      <c r="HOW193" s="598"/>
      <c r="HOX193" s="598"/>
      <c r="HOY193" s="598"/>
      <c r="HOZ193" s="598"/>
      <c r="HPA193" s="598"/>
      <c r="HPB193" s="598"/>
      <c r="HPC193" s="598"/>
      <c r="HPD193" s="598"/>
      <c r="HPE193" s="598"/>
      <c r="HPF193" s="598"/>
      <c r="HPG193" s="598"/>
      <c r="HPH193" s="598"/>
      <c r="HPI193" s="598"/>
      <c r="HPJ193" s="598"/>
      <c r="HPK193" s="598"/>
      <c r="HPL193" s="598"/>
      <c r="HPM193" s="598"/>
      <c r="HPN193" s="598"/>
      <c r="HPO193" s="598"/>
      <c r="HPP193" s="598"/>
      <c r="HPQ193" s="598"/>
      <c r="HPR193" s="598"/>
      <c r="HPS193" s="598"/>
      <c r="HPT193" s="598"/>
      <c r="HPU193" s="598"/>
      <c r="HPV193" s="598"/>
      <c r="HPW193" s="598"/>
      <c r="HPX193" s="598"/>
      <c r="HPY193" s="598"/>
      <c r="HPZ193" s="598"/>
      <c r="HQA193" s="598"/>
      <c r="HQB193" s="598"/>
      <c r="HQC193" s="598"/>
      <c r="HQD193" s="598"/>
      <c r="HQE193" s="598"/>
      <c r="HQF193" s="598"/>
      <c r="HQG193" s="598"/>
      <c r="HQH193" s="598"/>
      <c r="HQI193" s="598"/>
      <c r="HQJ193" s="598"/>
      <c r="HQK193" s="598"/>
      <c r="HQL193" s="598"/>
      <c r="HQM193" s="598"/>
      <c r="HQN193" s="598"/>
      <c r="HQO193" s="598"/>
      <c r="HQP193" s="598"/>
      <c r="HQQ193" s="598"/>
      <c r="HQR193" s="598"/>
      <c r="HQS193" s="598"/>
      <c r="HQT193" s="598"/>
      <c r="HQU193" s="598"/>
      <c r="HQV193" s="598"/>
      <c r="HQW193" s="598"/>
      <c r="HQX193" s="598"/>
      <c r="HQY193" s="598"/>
      <c r="HQZ193" s="598"/>
      <c r="HRA193" s="598"/>
      <c r="HRB193" s="598"/>
      <c r="HRC193" s="598"/>
      <c r="HRD193" s="598"/>
      <c r="HRE193" s="598"/>
      <c r="HRF193" s="598"/>
      <c r="HRG193" s="598"/>
      <c r="HRH193" s="598"/>
      <c r="HRI193" s="598"/>
      <c r="HRJ193" s="598"/>
      <c r="HRK193" s="598"/>
      <c r="HRL193" s="598"/>
      <c r="HRM193" s="598"/>
      <c r="HRN193" s="598"/>
      <c r="HRO193" s="598"/>
      <c r="HRP193" s="598"/>
      <c r="HRQ193" s="598"/>
      <c r="HRR193" s="598"/>
      <c r="HRS193" s="598"/>
      <c r="HRT193" s="598"/>
      <c r="HRU193" s="598"/>
      <c r="HRV193" s="598"/>
      <c r="HRW193" s="598"/>
      <c r="HRX193" s="598"/>
      <c r="HRY193" s="598"/>
      <c r="HRZ193" s="598"/>
      <c r="HSA193" s="598"/>
      <c r="HSB193" s="598"/>
      <c r="HSC193" s="598"/>
      <c r="HSD193" s="598"/>
      <c r="HSE193" s="598"/>
      <c r="HSF193" s="598"/>
      <c r="HSG193" s="598"/>
      <c r="HSH193" s="598"/>
      <c r="HSI193" s="598"/>
      <c r="HSJ193" s="598"/>
      <c r="HSK193" s="598"/>
      <c r="HSL193" s="598"/>
      <c r="HSM193" s="598"/>
      <c r="HSN193" s="598"/>
      <c r="HSO193" s="598"/>
      <c r="HSP193" s="598"/>
      <c r="HSQ193" s="598"/>
      <c r="HSR193" s="598"/>
      <c r="HSS193" s="598"/>
      <c r="HST193" s="598"/>
      <c r="HSU193" s="598"/>
      <c r="HSV193" s="598"/>
      <c r="HSW193" s="598"/>
      <c r="HSX193" s="598"/>
      <c r="HSY193" s="598"/>
      <c r="HSZ193" s="598"/>
      <c r="HTA193" s="598"/>
      <c r="HTB193" s="598"/>
      <c r="HTC193" s="598"/>
      <c r="HTD193" s="598"/>
      <c r="HTE193" s="598"/>
      <c r="HTF193" s="598"/>
      <c r="HTG193" s="598"/>
      <c r="HTH193" s="598"/>
      <c r="HTI193" s="598"/>
      <c r="HTJ193" s="598"/>
      <c r="HTK193" s="598"/>
      <c r="HTL193" s="598"/>
      <c r="HTM193" s="598"/>
      <c r="HTN193" s="598"/>
      <c r="HTO193" s="598"/>
      <c r="HTP193" s="598"/>
      <c r="HTQ193" s="598"/>
      <c r="HTR193" s="598"/>
      <c r="HTS193" s="598"/>
      <c r="HTT193" s="598"/>
      <c r="HTU193" s="598"/>
      <c r="HTV193" s="598"/>
      <c r="HTW193" s="598"/>
      <c r="HTX193" s="598"/>
      <c r="HTY193" s="598"/>
      <c r="HTZ193" s="598"/>
      <c r="HUA193" s="598"/>
      <c r="HUB193" s="598"/>
      <c r="HUC193" s="598"/>
      <c r="HUD193" s="598"/>
      <c r="HUE193" s="598"/>
      <c r="HUF193" s="598"/>
      <c r="HUG193" s="598"/>
      <c r="HUH193" s="598"/>
      <c r="HUI193" s="598"/>
      <c r="HUJ193" s="598"/>
      <c r="HUK193" s="598"/>
      <c r="HUL193" s="598"/>
      <c r="HUM193" s="598"/>
      <c r="HUN193" s="598"/>
      <c r="HUO193" s="598"/>
      <c r="HUP193" s="598"/>
      <c r="HUQ193" s="598"/>
      <c r="HUR193" s="598"/>
      <c r="HUS193" s="598"/>
      <c r="HUT193" s="598"/>
      <c r="HUU193" s="598"/>
      <c r="HUV193" s="598"/>
      <c r="HUW193" s="598"/>
      <c r="HUX193" s="598"/>
      <c r="HUY193" s="598"/>
      <c r="HUZ193" s="598"/>
      <c r="HVA193" s="598"/>
      <c r="HVB193" s="598"/>
      <c r="HVC193" s="598"/>
      <c r="HVD193" s="598"/>
      <c r="HVE193" s="598"/>
      <c r="HVF193" s="598"/>
      <c r="HVG193" s="598"/>
      <c r="HVH193" s="598"/>
      <c r="HVI193" s="598"/>
      <c r="HVJ193" s="598"/>
      <c r="HVK193" s="598"/>
      <c r="HVL193" s="598"/>
      <c r="HVM193" s="598"/>
      <c r="HVN193" s="598"/>
      <c r="HVO193" s="598"/>
      <c r="HVP193" s="598"/>
      <c r="HVQ193" s="598"/>
      <c r="HVR193" s="598"/>
      <c r="HVS193" s="598"/>
      <c r="HVT193" s="598"/>
      <c r="HVU193" s="598"/>
      <c r="HVV193" s="598"/>
      <c r="HVW193" s="598"/>
      <c r="HVX193" s="598"/>
      <c r="HVY193" s="598"/>
      <c r="HVZ193" s="598"/>
      <c r="HWA193" s="598"/>
      <c r="HWB193" s="598"/>
      <c r="HWC193" s="598"/>
      <c r="HWD193" s="598"/>
      <c r="HWE193" s="598"/>
      <c r="HWF193" s="598"/>
      <c r="HWG193" s="598"/>
      <c r="HWH193" s="598"/>
      <c r="HWI193" s="598"/>
      <c r="HWJ193" s="598"/>
      <c r="HWK193" s="598"/>
      <c r="HWL193" s="598"/>
      <c r="HWM193" s="598"/>
      <c r="HWN193" s="598"/>
      <c r="HWO193" s="598"/>
      <c r="HWP193" s="598"/>
      <c r="HWQ193" s="598"/>
      <c r="HWR193" s="598"/>
      <c r="HWS193" s="598"/>
      <c r="HWT193" s="598"/>
      <c r="HWU193" s="598"/>
      <c r="HWV193" s="598"/>
      <c r="HWW193" s="598"/>
      <c r="HWX193" s="598"/>
      <c r="HWY193" s="598"/>
      <c r="HWZ193" s="598"/>
      <c r="HXA193" s="598"/>
      <c r="HXB193" s="598"/>
      <c r="HXC193" s="598"/>
      <c r="HXD193" s="598"/>
      <c r="HXE193" s="598"/>
      <c r="HXF193" s="598"/>
      <c r="HXG193" s="598"/>
      <c r="HXH193" s="598"/>
      <c r="HXI193" s="598"/>
      <c r="HXJ193" s="598"/>
      <c r="HXK193" s="598"/>
      <c r="HXL193" s="598"/>
      <c r="HXM193" s="598"/>
      <c r="HXN193" s="598"/>
      <c r="HXO193" s="598"/>
      <c r="HXP193" s="598"/>
      <c r="HXQ193" s="598"/>
      <c r="HXR193" s="598"/>
      <c r="HXS193" s="598"/>
      <c r="HXT193" s="598"/>
      <c r="HXU193" s="598"/>
      <c r="HXV193" s="598"/>
      <c r="HXW193" s="598"/>
      <c r="HXX193" s="598"/>
      <c r="HXY193" s="598"/>
      <c r="HXZ193" s="598"/>
      <c r="HYA193" s="598"/>
      <c r="HYB193" s="598"/>
      <c r="HYC193" s="598"/>
      <c r="HYD193" s="598"/>
      <c r="HYE193" s="598"/>
      <c r="HYF193" s="598"/>
      <c r="HYG193" s="598"/>
      <c r="HYH193" s="598"/>
      <c r="HYI193" s="598"/>
      <c r="HYJ193" s="598"/>
      <c r="HYK193" s="598"/>
      <c r="HYL193" s="598"/>
      <c r="HYM193" s="598"/>
      <c r="HYN193" s="598"/>
      <c r="HYO193" s="598"/>
      <c r="HYP193" s="598"/>
      <c r="HYQ193" s="598"/>
      <c r="HYR193" s="598"/>
      <c r="HYS193" s="598"/>
      <c r="HYT193" s="598"/>
      <c r="HYU193" s="598"/>
      <c r="HYV193" s="598"/>
      <c r="HYW193" s="598"/>
      <c r="HYX193" s="598"/>
      <c r="HYY193" s="598"/>
      <c r="HYZ193" s="598"/>
      <c r="HZA193" s="598"/>
      <c r="HZB193" s="598"/>
      <c r="HZC193" s="598"/>
      <c r="HZD193" s="598"/>
      <c r="HZE193" s="598"/>
      <c r="HZF193" s="598"/>
      <c r="HZG193" s="598"/>
      <c r="HZH193" s="598"/>
      <c r="HZI193" s="598"/>
      <c r="HZJ193" s="598"/>
      <c r="HZK193" s="598"/>
      <c r="HZL193" s="598"/>
      <c r="HZM193" s="598"/>
      <c r="HZN193" s="598"/>
      <c r="HZO193" s="598"/>
      <c r="HZP193" s="598"/>
      <c r="HZQ193" s="598"/>
      <c r="HZR193" s="598"/>
      <c r="HZS193" s="598"/>
      <c r="HZT193" s="598"/>
      <c r="HZU193" s="598"/>
      <c r="HZV193" s="598"/>
      <c r="HZW193" s="598"/>
      <c r="HZX193" s="598"/>
      <c r="HZY193" s="598"/>
      <c r="HZZ193" s="598"/>
      <c r="IAA193" s="598"/>
      <c r="IAB193" s="598"/>
      <c r="IAC193" s="598"/>
      <c r="IAD193" s="598"/>
      <c r="IAE193" s="598"/>
      <c r="IAF193" s="598"/>
      <c r="IAG193" s="598"/>
      <c r="IAH193" s="598"/>
      <c r="IAI193" s="598"/>
      <c r="IAJ193" s="598"/>
      <c r="IAK193" s="598"/>
      <c r="IAL193" s="598"/>
      <c r="IAM193" s="598"/>
      <c r="IAN193" s="598"/>
      <c r="IAO193" s="598"/>
      <c r="IAP193" s="598"/>
      <c r="IAQ193" s="598"/>
      <c r="IAR193" s="598"/>
      <c r="IAS193" s="598"/>
      <c r="IAT193" s="598"/>
      <c r="IAU193" s="598"/>
      <c r="IAV193" s="598"/>
      <c r="IAW193" s="598"/>
      <c r="IAX193" s="598"/>
      <c r="IAY193" s="598"/>
      <c r="IAZ193" s="598"/>
      <c r="IBA193" s="598"/>
      <c r="IBB193" s="598"/>
      <c r="IBC193" s="598"/>
      <c r="IBD193" s="598"/>
      <c r="IBE193" s="598"/>
      <c r="IBF193" s="598"/>
      <c r="IBG193" s="598"/>
      <c r="IBH193" s="598"/>
      <c r="IBI193" s="598"/>
      <c r="IBJ193" s="598"/>
      <c r="IBK193" s="598"/>
      <c r="IBL193" s="598"/>
      <c r="IBM193" s="598"/>
      <c r="IBN193" s="598"/>
      <c r="IBO193" s="598"/>
      <c r="IBP193" s="598"/>
      <c r="IBQ193" s="598"/>
      <c r="IBR193" s="598"/>
      <c r="IBS193" s="598"/>
      <c r="IBT193" s="598"/>
      <c r="IBU193" s="598"/>
      <c r="IBV193" s="598"/>
      <c r="IBW193" s="598"/>
      <c r="IBX193" s="598"/>
      <c r="IBY193" s="598"/>
      <c r="IBZ193" s="598"/>
      <c r="ICA193" s="598"/>
      <c r="ICB193" s="598"/>
      <c r="ICC193" s="598"/>
      <c r="ICD193" s="598"/>
      <c r="ICE193" s="598"/>
      <c r="ICF193" s="598"/>
      <c r="ICG193" s="598"/>
      <c r="ICH193" s="598"/>
      <c r="ICI193" s="598"/>
      <c r="ICJ193" s="598"/>
      <c r="ICK193" s="598"/>
      <c r="ICL193" s="598"/>
      <c r="ICM193" s="598"/>
      <c r="ICN193" s="598"/>
      <c r="ICO193" s="598"/>
      <c r="ICP193" s="598"/>
      <c r="ICQ193" s="598"/>
      <c r="ICR193" s="598"/>
      <c r="ICS193" s="598"/>
      <c r="ICT193" s="598"/>
      <c r="ICU193" s="598"/>
      <c r="ICV193" s="598"/>
      <c r="ICW193" s="598"/>
      <c r="ICX193" s="598"/>
      <c r="ICY193" s="598"/>
      <c r="ICZ193" s="598"/>
      <c r="IDA193" s="598"/>
      <c r="IDB193" s="598"/>
      <c r="IDC193" s="598"/>
      <c r="IDD193" s="598"/>
      <c r="IDE193" s="598"/>
      <c r="IDF193" s="598"/>
      <c r="IDG193" s="598"/>
      <c r="IDH193" s="598"/>
      <c r="IDI193" s="598"/>
      <c r="IDJ193" s="598"/>
      <c r="IDK193" s="598"/>
      <c r="IDL193" s="598"/>
      <c r="IDM193" s="598"/>
      <c r="IDN193" s="598"/>
      <c r="IDO193" s="598"/>
      <c r="IDP193" s="598"/>
      <c r="IDQ193" s="598"/>
      <c r="IDR193" s="598"/>
      <c r="IDS193" s="598"/>
      <c r="IDT193" s="598"/>
      <c r="IDU193" s="598"/>
      <c r="IDV193" s="598"/>
      <c r="IDW193" s="598"/>
      <c r="IDX193" s="598"/>
      <c r="IDY193" s="598"/>
      <c r="IDZ193" s="598"/>
      <c r="IEA193" s="598"/>
      <c r="IEB193" s="598"/>
      <c r="IEC193" s="598"/>
      <c r="IED193" s="598"/>
      <c r="IEE193" s="598"/>
      <c r="IEF193" s="598"/>
      <c r="IEG193" s="598"/>
      <c r="IEH193" s="598"/>
      <c r="IEI193" s="598"/>
      <c r="IEJ193" s="598"/>
      <c r="IEK193" s="598"/>
      <c r="IEL193" s="598"/>
      <c r="IEM193" s="598"/>
      <c r="IEN193" s="598"/>
      <c r="IEO193" s="598"/>
      <c r="IEP193" s="598"/>
      <c r="IEQ193" s="598"/>
      <c r="IER193" s="598"/>
      <c r="IES193" s="598"/>
      <c r="IET193" s="598"/>
      <c r="IEU193" s="598"/>
      <c r="IEV193" s="598"/>
      <c r="IEW193" s="598"/>
      <c r="IEX193" s="598"/>
      <c r="IEY193" s="598"/>
      <c r="IEZ193" s="598"/>
      <c r="IFA193" s="598"/>
      <c r="IFB193" s="598"/>
      <c r="IFC193" s="598"/>
      <c r="IFD193" s="598"/>
      <c r="IFE193" s="598"/>
      <c r="IFF193" s="598"/>
      <c r="IFG193" s="598"/>
      <c r="IFH193" s="598"/>
      <c r="IFI193" s="598"/>
      <c r="IFJ193" s="598"/>
      <c r="IFK193" s="598"/>
      <c r="IFL193" s="598"/>
      <c r="IFM193" s="598"/>
      <c r="IFN193" s="598"/>
      <c r="IFO193" s="598"/>
      <c r="IFP193" s="598"/>
      <c r="IFQ193" s="598"/>
      <c r="IFR193" s="598"/>
      <c r="IFS193" s="598"/>
      <c r="IFT193" s="598"/>
      <c r="IFU193" s="598"/>
      <c r="IFV193" s="598"/>
      <c r="IFW193" s="598"/>
      <c r="IFX193" s="598"/>
      <c r="IFY193" s="598"/>
      <c r="IFZ193" s="598"/>
      <c r="IGA193" s="598"/>
      <c r="IGB193" s="598"/>
      <c r="IGC193" s="598"/>
      <c r="IGD193" s="598"/>
      <c r="IGE193" s="598"/>
      <c r="IGF193" s="598"/>
      <c r="IGG193" s="598"/>
      <c r="IGH193" s="598"/>
      <c r="IGI193" s="598"/>
      <c r="IGJ193" s="598"/>
      <c r="IGK193" s="598"/>
      <c r="IGL193" s="598"/>
      <c r="IGM193" s="598"/>
      <c r="IGN193" s="598"/>
      <c r="IGO193" s="598"/>
      <c r="IGP193" s="598"/>
      <c r="IGQ193" s="598"/>
      <c r="IGR193" s="598"/>
      <c r="IGS193" s="598"/>
      <c r="IGT193" s="598"/>
      <c r="IGU193" s="598"/>
      <c r="IGV193" s="598"/>
      <c r="IGW193" s="598"/>
      <c r="IGX193" s="598"/>
      <c r="IGY193" s="598"/>
      <c r="IGZ193" s="598"/>
      <c r="IHA193" s="598"/>
      <c r="IHB193" s="598"/>
      <c r="IHC193" s="598"/>
      <c r="IHD193" s="598"/>
      <c r="IHE193" s="598"/>
      <c r="IHF193" s="598"/>
      <c r="IHG193" s="598"/>
      <c r="IHH193" s="598"/>
      <c r="IHI193" s="598"/>
      <c r="IHJ193" s="598"/>
      <c r="IHK193" s="598"/>
      <c r="IHL193" s="598"/>
      <c r="IHM193" s="598"/>
      <c r="IHN193" s="598"/>
      <c r="IHO193" s="598"/>
      <c r="IHP193" s="598"/>
      <c r="IHQ193" s="598"/>
      <c r="IHR193" s="598"/>
      <c r="IHS193" s="598"/>
      <c r="IHT193" s="598"/>
      <c r="IHU193" s="598"/>
      <c r="IHV193" s="598"/>
      <c r="IHW193" s="598"/>
      <c r="IHX193" s="598"/>
      <c r="IHY193" s="598"/>
      <c r="IHZ193" s="598"/>
      <c r="IIA193" s="598"/>
      <c r="IIB193" s="598"/>
      <c r="IIC193" s="598"/>
      <c r="IID193" s="598"/>
      <c r="IIE193" s="598"/>
      <c r="IIF193" s="598"/>
      <c r="IIG193" s="598"/>
      <c r="IIH193" s="598"/>
      <c r="III193" s="598"/>
      <c r="IIJ193" s="598"/>
      <c r="IIK193" s="598"/>
      <c r="IIL193" s="598"/>
      <c r="IIM193" s="598"/>
      <c r="IIN193" s="598"/>
      <c r="IIO193" s="598"/>
      <c r="IIP193" s="598"/>
      <c r="IIQ193" s="598"/>
      <c r="IIR193" s="598"/>
      <c r="IIS193" s="598"/>
      <c r="IIT193" s="598"/>
      <c r="IIU193" s="598"/>
      <c r="IIV193" s="598"/>
      <c r="IIW193" s="598"/>
      <c r="IIX193" s="598"/>
      <c r="IIY193" s="598"/>
      <c r="IIZ193" s="598"/>
      <c r="IJA193" s="598"/>
      <c r="IJB193" s="598"/>
      <c r="IJC193" s="598"/>
      <c r="IJD193" s="598"/>
      <c r="IJE193" s="598"/>
      <c r="IJF193" s="598"/>
      <c r="IJG193" s="598"/>
      <c r="IJH193" s="598"/>
      <c r="IJI193" s="598"/>
      <c r="IJJ193" s="598"/>
      <c r="IJK193" s="598"/>
      <c r="IJL193" s="598"/>
      <c r="IJM193" s="598"/>
      <c r="IJN193" s="598"/>
      <c r="IJO193" s="598"/>
      <c r="IJP193" s="598"/>
      <c r="IJQ193" s="598"/>
      <c r="IJR193" s="598"/>
      <c r="IJS193" s="598"/>
      <c r="IJT193" s="598"/>
      <c r="IJU193" s="598"/>
      <c r="IJV193" s="598"/>
      <c r="IJW193" s="598"/>
      <c r="IJX193" s="598"/>
      <c r="IJY193" s="598"/>
      <c r="IJZ193" s="598"/>
      <c r="IKA193" s="598"/>
      <c r="IKB193" s="598"/>
      <c r="IKC193" s="598"/>
      <c r="IKD193" s="598"/>
      <c r="IKE193" s="598"/>
      <c r="IKF193" s="598"/>
      <c r="IKG193" s="598"/>
      <c r="IKH193" s="598"/>
      <c r="IKI193" s="598"/>
      <c r="IKJ193" s="598"/>
      <c r="IKK193" s="598"/>
      <c r="IKL193" s="598"/>
      <c r="IKM193" s="598"/>
      <c r="IKN193" s="598"/>
      <c r="IKO193" s="598"/>
      <c r="IKP193" s="598"/>
      <c r="IKQ193" s="598"/>
      <c r="IKR193" s="598"/>
      <c r="IKS193" s="598"/>
      <c r="IKT193" s="598"/>
      <c r="IKU193" s="598"/>
      <c r="IKV193" s="598"/>
      <c r="IKW193" s="598"/>
      <c r="IKX193" s="598"/>
      <c r="IKY193" s="598"/>
      <c r="IKZ193" s="598"/>
      <c r="ILA193" s="598"/>
      <c r="ILB193" s="598"/>
      <c r="ILC193" s="598"/>
      <c r="ILD193" s="598"/>
      <c r="ILE193" s="598"/>
      <c r="ILF193" s="598"/>
      <c r="ILG193" s="598"/>
      <c r="ILH193" s="598"/>
      <c r="ILI193" s="598"/>
      <c r="ILJ193" s="598"/>
      <c r="ILK193" s="598"/>
      <c r="ILL193" s="598"/>
      <c r="ILM193" s="598"/>
      <c r="ILN193" s="598"/>
      <c r="ILO193" s="598"/>
      <c r="ILP193" s="598"/>
      <c r="ILQ193" s="598"/>
      <c r="ILR193" s="598"/>
      <c r="ILS193" s="598"/>
      <c r="ILT193" s="598"/>
      <c r="ILU193" s="598"/>
      <c r="ILV193" s="598"/>
      <c r="ILW193" s="598"/>
      <c r="ILX193" s="598"/>
      <c r="ILY193" s="598"/>
      <c r="ILZ193" s="598"/>
      <c r="IMA193" s="598"/>
      <c r="IMB193" s="598"/>
      <c r="IMC193" s="598"/>
      <c r="IMD193" s="598"/>
      <c r="IME193" s="598"/>
      <c r="IMF193" s="598"/>
      <c r="IMG193" s="598"/>
      <c r="IMH193" s="598"/>
      <c r="IMI193" s="598"/>
      <c r="IMJ193" s="598"/>
      <c r="IMK193" s="598"/>
      <c r="IML193" s="598"/>
      <c r="IMM193" s="598"/>
      <c r="IMN193" s="598"/>
      <c r="IMO193" s="598"/>
      <c r="IMP193" s="598"/>
      <c r="IMQ193" s="598"/>
      <c r="IMR193" s="598"/>
      <c r="IMS193" s="598"/>
      <c r="IMT193" s="598"/>
      <c r="IMU193" s="598"/>
      <c r="IMV193" s="598"/>
      <c r="IMW193" s="598"/>
      <c r="IMX193" s="598"/>
      <c r="IMY193" s="598"/>
      <c r="IMZ193" s="598"/>
      <c r="INA193" s="598"/>
      <c r="INB193" s="598"/>
      <c r="INC193" s="598"/>
      <c r="IND193" s="598"/>
      <c r="INE193" s="598"/>
      <c r="INF193" s="598"/>
      <c r="ING193" s="598"/>
      <c r="INH193" s="598"/>
      <c r="INI193" s="598"/>
      <c r="INJ193" s="598"/>
      <c r="INK193" s="598"/>
      <c r="INL193" s="598"/>
      <c r="INM193" s="598"/>
      <c r="INN193" s="598"/>
      <c r="INO193" s="598"/>
      <c r="INP193" s="598"/>
      <c r="INQ193" s="598"/>
      <c r="INR193" s="598"/>
      <c r="INS193" s="598"/>
      <c r="INT193" s="598"/>
      <c r="INU193" s="598"/>
      <c r="INV193" s="598"/>
      <c r="INW193" s="598"/>
      <c r="INX193" s="598"/>
      <c r="INY193" s="598"/>
      <c r="INZ193" s="598"/>
      <c r="IOA193" s="598"/>
      <c r="IOB193" s="598"/>
      <c r="IOC193" s="598"/>
      <c r="IOD193" s="598"/>
      <c r="IOE193" s="598"/>
      <c r="IOF193" s="598"/>
      <c r="IOG193" s="598"/>
      <c r="IOH193" s="598"/>
      <c r="IOI193" s="598"/>
      <c r="IOJ193" s="598"/>
      <c r="IOK193" s="598"/>
      <c r="IOL193" s="598"/>
      <c r="IOM193" s="598"/>
      <c r="ION193" s="598"/>
      <c r="IOO193" s="598"/>
      <c r="IOP193" s="598"/>
      <c r="IOQ193" s="598"/>
      <c r="IOR193" s="598"/>
      <c r="IOS193" s="598"/>
      <c r="IOT193" s="598"/>
      <c r="IOU193" s="598"/>
      <c r="IOV193" s="598"/>
      <c r="IOW193" s="598"/>
      <c r="IOX193" s="598"/>
      <c r="IOY193" s="598"/>
      <c r="IOZ193" s="598"/>
      <c r="IPA193" s="598"/>
      <c r="IPB193" s="598"/>
      <c r="IPC193" s="598"/>
      <c r="IPD193" s="598"/>
      <c r="IPE193" s="598"/>
      <c r="IPF193" s="598"/>
      <c r="IPG193" s="598"/>
      <c r="IPH193" s="598"/>
      <c r="IPI193" s="598"/>
      <c r="IPJ193" s="598"/>
      <c r="IPK193" s="598"/>
      <c r="IPL193" s="598"/>
      <c r="IPM193" s="598"/>
      <c r="IPN193" s="598"/>
      <c r="IPO193" s="598"/>
      <c r="IPP193" s="598"/>
      <c r="IPQ193" s="598"/>
      <c r="IPR193" s="598"/>
      <c r="IPS193" s="598"/>
      <c r="IPT193" s="598"/>
      <c r="IPU193" s="598"/>
      <c r="IPV193" s="598"/>
      <c r="IPW193" s="598"/>
      <c r="IPX193" s="598"/>
      <c r="IPY193" s="598"/>
      <c r="IPZ193" s="598"/>
      <c r="IQA193" s="598"/>
      <c r="IQB193" s="598"/>
      <c r="IQC193" s="598"/>
      <c r="IQD193" s="598"/>
      <c r="IQE193" s="598"/>
      <c r="IQF193" s="598"/>
      <c r="IQG193" s="598"/>
      <c r="IQH193" s="598"/>
      <c r="IQI193" s="598"/>
      <c r="IQJ193" s="598"/>
      <c r="IQK193" s="598"/>
      <c r="IQL193" s="598"/>
      <c r="IQM193" s="598"/>
      <c r="IQN193" s="598"/>
      <c r="IQO193" s="598"/>
      <c r="IQP193" s="598"/>
      <c r="IQQ193" s="598"/>
      <c r="IQR193" s="598"/>
      <c r="IQS193" s="598"/>
      <c r="IQT193" s="598"/>
      <c r="IQU193" s="598"/>
      <c r="IQV193" s="598"/>
      <c r="IQW193" s="598"/>
      <c r="IQX193" s="598"/>
      <c r="IQY193" s="598"/>
      <c r="IQZ193" s="598"/>
      <c r="IRA193" s="598"/>
      <c r="IRB193" s="598"/>
      <c r="IRC193" s="598"/>
      <c r="IRD193" s="598"/>
      <c r="IRE193" s="598"/>
      <c r="IRF193" s="598"/>
      <c r="IRG193" s="598"/>
      <c r="IRH193" s="598"/>
      <c r="IRI193" s="598"/>
      <c r="IRJ193" s="598"/>
      <c r="IRK193" s="598"/>
      <c r="IRL193" s="598"/>
      <c r="IRM193" s="598"/>
      <c r="IRN193" s="598"/>
      <c r="IRO193" s="598"/>
      <c r="IRP193" s="598"/>
      <c r="IRQ193" s="598"/>
      <c r="IRR193" s="598"/>
      <c r="IRS193" s="598"/>
      <c r="IRT193" s="598"/>
      <c r="IRU193" s="598"/>
      <c r="IRV193" s="598"/>
      <c r="IRW193" s="598"/>
      <c r="IRX193" s="598"/>
      <c r="IRY193" s="598"/>
      <c r="IRZ193" s="598"/>
      <c r="ISA193" s="598"/>
      <c r="ISB193" s="598"/>
      <c r="ISC193" s="598"/>
      <c r="ISD193" s="598"/>
      <c r="ISE193" s="598"/>
      <c r="ISF193" s="598"/>
      <c r="ISG193" s="598"/>
      <c r="ISH193" s="598"/>
      <c r="ISI193" s="598"/>
      <c r="ISJ193" s="598"/>
      <c r="ISK193" s="598"/>
      <c r="ISL193" s="598"/>
      <c r="ISM193" s="598"/>
      <c r="ISN193" s="598"/>
      <c r="ISO193" s="598"/>
      <c r="ISP193" s="598"/>
      <c r="ISQ193" s="598"/>
      <c r="ISR193" s="598"/>
      <c r="ISS193" s="598"/>
      <c r="IST193" s="598"/>
      <c r="ISU193" s="598"/>
      <c r="ISV193" s="598"/>
      <c r="ISW193" s="598"/>
      <c r="ISX193" s="598"/>
      <c r="ISY193" s="598"/>
      <c r="ISZ193" s="598"/>
      <c r="ITA193" s="598"/>
      <c r="ITB193" s="598"/>
      <c r="ITC193" s="598"/>
      <c r="ITD193" s="598"/>
      <c r="ITE193" s="598"/>
      <c r="ITF193" s="598"/>
      <c r="ITG193" s="598"/>
      <c r="ITH193" s="598"/>
      <c r="ITI193" s="598"/>
      <c r="ITJ193" s="598"/>
      <c r="ITK193" s="598"/>
      <c r="ITL193" s="598"/>
      <c r="ITM193" s="598"/>
      <c r="ITN193" s="598"/>
      <c r="ITO193" s="598"/>
      <c r="ITP193" s="598"/>
      <c r="ITQ193" s="598"/>
      <c r="ITR193" s="598"/>
      <c r="ITS193" s="598"/>
      <c r="ITT193" s="598"/>
      <c r="ITU193" s="598"/>
      <c r="ITV193" s="598"/>
      <c r="ITW193" s="598"/>
      <c r="ITX193" s="598"/>
      <c r="ITY193" s="598"/>
      <c r="ITZ193" s="598"/>
      <c r="IUA193" s="598"/>
      <c r="IUB193" s="598"/>
      <c r="IUC193" s="598"/>
      <c r="IUD193" s="598"/>
      <c r="IUE193" s="598"/>
      <c r="IUF193" s="598"/>
      <c r="IUG193" s="598"/>
      <c r="IUH193" s="598"/>
      <c r="IUI193" s="598"/>
      <c r="IUJ193" s="598"/>
      <c r="IUK193" s="598"/>
      <c r="IUL193" s="598"/>
      <c r="IUM193" s="598"/>
      <c r="IUN193" s="598"/>
      <c r="IUO193" s="598"/>
      <c r="IUP193" s="598"/>
      <c r="IUQ193" s="598"/>
      <c r="IUR193" s="598"/>
      <c r="IUS193" s="598"/>
      <c r="IUT193" s="598"/>
      <c r="IUU193" s="598"/>
      <c r="IUV193" s="598"/>
      <c r="IUW193" s="598"/>
      <c r="IUX193" s="598"/>
      <c r="IUY193" s="598"/>
      <c r="IUZ193" s="598"/>
      <c r="IVA193" s="598"/>
      <c r="IVB193" s="598"/>
      <c r="IVC193" s="598"/>
      <c r="IVD193" s="598"/>
      <c r="IVE193" s="598"/>
      <c r="IVF193" s="598"/>
      <c r="IVG193" s="598"/>
      <c r="IVH193" s="598"/>
      <c r="IVI193" s="598"/>
      <c r="IVJ193" s="598"/>
      <c r="IVK193" s="598"/>
      <c r="IVL193" s="598"/>
      <c r="IVM193" s="598"/>
      <c r="IVN193" s="598"/>
      <c r="IVO193" s="598"/>
      <c r="IVP193" s="598"/>
      <c r="IVQ193" s="598"/>
      <c r="IVR193" s="598"/>
      <c r="IVS193" s="598"/>
      <c r="IVT193" s="598"/>
      <c r="IVU193" s="598"/>
      <c r="IVV193" s="598"/>
      <c r="IVW193" s="598"/>
      <c r="IVX193" s="598"/>
      <c r="IVY193" s="598"/>
      <c r="IVZ193" s="598"/>
      <c r="IWA193" s="598"/>
      <c r="IWB193" s="598"/>
      <c r="IWC193" s="598"/>
      <c r="IWD193" s="598"/>
      <c r="IWE193" s="598"/>
      <c r="IWF193" s="598"/>
      <c r="IWG193" s="598"/>
      <c r="IWH193" s="598"/>
      <c r="IWI193" s="598"/>
      <c r="IWJ193" s="598"/>
      <c r="IWK193" s="598"/>
      <c r="IWL193" s="598"/>
      <c r="IWM193" s="598"/>
      <c r="IWN193" s="598"/>
      <c r="IWO193" s="598"/>
      <c r="IWP193" s="598"/>
      <c r="IWQ193" s="598"/>
      <c r="IWR193" s="598"/>
      <c r="IWS193" s="598"/>
      <c r="IWT193" s="598"/>
      <c r="IWU193" s="598"/>
      <c r="IWV193" s="598"/>
      <c r="IWW193" s="598"/>
      <c r="IWX193" s="598"/>
      <c r="IWY193" s="598"/>
      <c r="IWZ193" s="598"/>
      <c r="IXA193" s="598"/>
      <c r="IXB193" s="598"/>
      <c r="IXC193" s="598"/>
      <c r="IXD193" s="598"/>
      <c r="IXE193" s="598"/>
      <c r="IXF193" s="598"/>
      <c r="IXG193" s="598"/>
      <c r="IXH193" s="598"/>
      <c r="IXI193" s="598"/>
      <c r="IXJ193" s="598"/>
      <c r="IXK193" s="598"/>
      <c r="IXL193" s="598"/>
      <c r="IXM193" s="598"/>
      <c r="IXN193" s="598"/>
      <c r="IXO193" s="598"/>
      <c r="IXP193" s="598"/>
      <c r="IXQ193" s="598"/>
      <c r="IXR193" s="598"/>
      <c r="IXS193" s="598"/>
      <c r="IXT193" s="598"/>
      <c r="IXU193" s="598"/>
      <c r="IXV193" s="598"/>
      <c r="IXW193" s="598"/>
      <c r="IXX193" s="598"/>
      <c r="IXY193" s="598"/>
      <c r="IXZ193" s="598"/>
      <c r="IYA193" s="598"/>
      <c r="IYB193" s="598"/>
      <c r="IYC193" s="598"/>
      <c r="IYD193" s="598"/>
      <c r="IYE193" s="598"/>
      <c r="IYF193" s="598"/>
      <c r="IYG193" s="598"/>
      <c r="IYH193" s="598"/>
      <c r="IYI193" s="598"/>
      <c r="IYJ193" s="598"/>
      <c r="IYK193" s="598"/>
      <c r="IYL193" s="598"/>
      <c r="IYM193" s="598"/>
      <c r="IYN193" s="598"/>
      <c r="IYO193" s="598"/>
      <c r="IYP193" s="598"/>
      <c r="IYQ193" s="598"/>
      <c r="IYR193" s="598"/>
      <c r="IYS193" s="598"/>
      <c r="IYT193" s="598"/>
      <c r="IYU193" s="598"/>
      <c r="IYV193" s="598"/>
      <c r="IYW193" s="598"/>
      <c r="IYX193" s="598"/>
      <c r="IYY193" s="598"/>
      <c r="IYZ193" s="598"/>
      <c r="IZA193" s="598"/>
      <c r="IZB193" s="598"/>
      <c r="IZC193" s="598"/>
      <c r="IZD193" s="598"/>
      <c r="IZE193" s="598"/>
      <c r="IZF193" s="598"/>
      <c r="IZG193" s="598"/>
      <c r="IZH193" s="598"/>
      <c r="IZI193" s="598"/>
      <c r="IZJ193" s="598"/>
      <c r="IZK193" s="598"/>
      <c r="IZL193" s="598"/>
      <c r="IZM193" s="598"/>
      <c r="IZN193" s="598"/>
      <c r="IZO193" s="598"/>
      <c r="IZP193" s="598"/>
      <c r="IZQ193" s="598"/>
      <c r="IZR193" s="598"/>
      <c r="IZS193" s="598"/>
      <c r="IZT193" s="598"/>
      <c r="IZU193" s="598"/>
      <c r="IZV193" s="598"/>
      <c r="IZW193" s="598"/>
      <c r="IZX193" s="598"/>
      <c r="IZY193" s="598"/>
      <c r="IZZ193" s="598"/>
      <c r="JAA193" s="598"/>
      <c r="JAB193" s="598"/>
      <c r="JAC193" s="598"/>
      <c r="JAD193" s="598"/>
      <c r="JAE193" s="598"/>
      <c r="JAF193" s="598"/>
      <c r="JAG193" s="598"/>
      <c r="JAH193" s="598"/>
      <c r="JAI193" s="598"/>
      <c r="JAJ193" s="598"/>
      <c r="JAK193" s="598"/>
      <c r="JAL193" s="598"/>
      <c r="JAM193" s="598"/>
      <c r="JAN193" s="598"/>
      <c r="JAO193" s="598"/>
      <c r="JAP193" s="598"/>
      <c r="JAQ193" s="598"/>
      <c r="JAR193" s="598"/>
      <c r="JAS193" s="598"/>
      <c r="JAT193" s="598"/>
      <c r="JAU193" s="598"/>
      <c r="JAV193" s="598"/>
      <c r="JAW193" s="598"/>
      <c r="JAX193" s="598"/>
      <c r="JAY193" s="598"/>
      <c r="JAZ193" s="598"/>
      <c r="JBA193" s="598"/>
      <c r="JBB193" s="598"/>
      <c r="JBC193" s="598"/>
      <c r="JBD193" s="598"/>
      <c r="JBE193" s="598"/>
      <c r="JBF193" s="598"/>
      <c r="JBG193" s="598"/>
      <c r="JBH193" s="598"/>
      <c r="JBI193" s="598"/>
      <c r="JBJ193" s="598"/>
      <c r="JBK193" s="598"/>
      <c r="JBL193" s="598"/>
      <c r="JBM193" s="598"/>
      <c r="JBN193" s="598"/>
      <c r="JBO193" s="598"/>
      <c r="JBP193" s="598"/>
      <c r="JBQ193" s="598"/>
      <c r="JBR193" s="598"/>
      <c r="JBS193" s="598"/>
      <c r="JBT193" s="598"/>
      <c r="JBU193" s="598"/>
      <c r="JBV193" s="598"/>
      <c r="JBW193" s="598"/>
      <c r="JBX193" s="598"/>
      <c r="JBY193" s="598"/>
      <c r="JBZ193" s="598"/>
      <c r="JCA193" s="598"/>
      <c r="JCB193" s="598"/>
      <c r="JCC193" s="598"/>
      <c r="JCD193" s="598"/>
      <c r="JCE193" s="598"/>
      <c r="JCF193" s="598"/>
      <c r="JCG193" s="598"/>
      <c r="JCH193" s="598"/>
      <c r="JCI193" s="598"/>
      <c r="JCJ193" s="598"/>
      <c r="JCK193" s="598"/>
      <c r="JCL193" s="598"/>
      <c r="JCM193" s="598"/>
      <c r="JCN193" s="598"/>
      <c r="JCO193" s="598"/>
      <c r="JCP193" s="598"/>
      <c r="JCQ193" s="598"/>
      <c r="JCR193" s="598"/>
      <c r="JCS193" s="598"/>
      <c r="JCT193" s="598"/>
      <c r="JCU193" s="598"/>
      <c r="JCV193" s="598"/>
      <c r="JCW193" s="598"/>
      <c r="JCX193" s="598"/>
      <c r="JCY193" s="598"/>
      <c r="JCZ193" s="598"/>
      <c r="JDA193" s="598"/>
      <c r="JDB193" s="598"/>
      <c r="JDC193" s="598"/>
      <c r="JDD193" s="598"/>
      <c r="JDE193" s="598"/>
      <c r="JDF193" s="598"/>
      <c r="JDG193" s="598"/>
      <c r="JDH193" s="598"/>
      <c r="JDI193" s="598"/>
      <c r="JDJ193" s="598"/>
      <c r="JDK193" s="598"/>
      <c r="JDL193" s="598"/>
      <c r="JDM193" s="598"/>
      <c r="JDN193" s="598"/>
      <c r="JDO193" s="598"/>
      <c r="JDP193" s="598"/>
      <c r="JDQ193" s="598"/>
      <c r="JDR193" s="598"/>
      <c r="JDS193" s="598"/>
      <c r="JDT193" s="598"/>
      <c r="JDU193" s="598"/>
      <c r="JDV193" s="598"/>
      <c r="JDW193" s="598"/>
      <c r="JDX193" s="598"/>
      <c r="JDY193" s="598"/>
      <c r="JDZ193" s="598"/>
      <c r="JEA193" s="598"/>
      <c r="JEB193" s="598"/>
      <c r="JEC193" s="598"/>
      <c r="JED193" s="598"/>
      <c r="JEE193" s="598"/>
      <c r="JEF193" s="598"/>
      <c r="JEG193" s="598"/>
      <c r="JEH193" s="598"/>
      <c r="JEI193" s="598"/>
      <c r="JEJ193" s="598"/>
      <c r="JEK193" s="598"/>
      <c r="JEL193" s="598"/>
      <c r="JEM193" s="598"/>
      <c r="JEN193" s="598"/>
      <c r="JEO193" s="598"/>
      <c r="JEP193" s="598"/>
      <c r="JEQ193" s="598"/>
      <c r="JER193" s="598"/>
      <c r="JES193" s="598"/>
      <c r="JET193" s="598"/>
      <c r="JEU193" s="598"/>
      <c r="JEV193" s="598"/>
      <c r="JEW193" s="598"/>
      <c r="JEX193" s="598"/>
      <c r="JEY193" s="598"/>
      <c r="JEZ193" s="598"/>
      <c r="JFA193" s="598"/>
      <c r="JFB193" s="598"/>
      <c r="JFC193" s="598"/>
      <c r="JFD193" s="598"/>
      <c r="JFE193" s="598"/>
      <c r="JFF193" s="598"/>
      <c r="JFG193" s="598"/>
      <c r="JFH193" s="598"/>
      <c r="JFI193" s="598"/>
      <c r="JFJ193" s="598"/>
      <c r="JFK193" s="598"/>
      <c r="JFL193" s="598"/>
      <c r="JFM193" s="598"/>
      <c r="JFN193" s="598"/>
      <c r="JFO193" s="598"/>
      <c r="JFP193" s="598"/>
      <c r="JFQ193" s="598"/>
      <c r="JFR193" s="598"/>
      <c r="JFS193" s="598"/>
      <c r="JFT193" s="598"/>
      <c r="JFU193" s="598"/>
      <c r="JFV193" s="598"/>
      <c r="JFW193" s="598"/>
      <c r="JFX193" s="598"/>
      <c r="JFY193" s="598"/>
      <c r="JFZ193" s="598"/>
      <c r="JGA193" s="598"/>
      <c r="JGB193" s="598"/>
      <c r="JGC193" s="598"/>
      <c r="JGD193" s="598"/>
      <c r="JGE193" s="598"/>
      <c r="JGF193" s="598"/>
      <c r="JGG193" s="598"/>
      <c r="JGH193" s="598"/>
      <c r="JGI193" s="598"/>
      <c r="JGJ193" s="598"/>
      <c r="JGK193" s="598"/>
      <c r="JGL193" s="598"/>
      <c r="JGM193" s="598"/>
      <c r="JGN193" s="598"/>
      <c r="JGO193" s="598"/>
      <c r="JGP193" s="598"/>
      <c r="JGQ193" s="598"/>
      <c r="JGR193" s="598"/>
      <c r="JGS193" s="598"/>
      <c r="JGT193" s="598"/>
      <c r="JGU193" s="598"/>
      <c r="JGV193" s="598"/>
      <c r="JGW193" s="598"/>
      <c r="JGX193" s="598"/>
      <c r="JGY193" s="598"/>
      <c r="JGZ193" s="598"/>
      <c r="JHA193" s="598"/>
      <c r="JHB193" s="598"/>
      <c r="JHC193" s="598"/>
      <c r="JHD193" s="598"/>
      <c r="JHE193" s="598"/>
      <c r="JHF193" s="598"/>
      <c r="JHG193" s="598"/>
      <c r="JHH193" s="598"/>
      <c r="JHI193" s="598"/>
      <c r="JHJ193" s="598"/>
      <c r="JHK193" s="598"/>
      <c r="JHL193" s="598"/>
      <c r="JHM193" s="598"/>
      <c r="JHN193" s="598"/>
      <c r="JHO193" s="598"/>
      <c r="JHP193" s="598"/>
      <c r="JHQ193" s="598"/>
      <c r="JHR193" s="598"/>
      <c r="JHS193" s="598"/>
      <c r="JHT193" s="598"/>
      <c r="JHU193" s="598"/>
      <c r="JHV193" s="598"/>
      <c r="JHW193" s="598"/>
      <c r="JHX193" s="598"/>
      <c r="JHY193" s="598"/>
      <c r="JHZ193" s="598"/>
      <c r="JIA193" s="598"/>
      <c r="JIB193" s="598"/>
      <c r="JIC193" s="598"/>
      <c r="JID193" s="598"/>
      <c r="JIE193" s="598"/>
      <c r="JIF193" s="598"/>
      <c r="JIG193" s="598"/>
      <c r="JIH193" s="598"/>
      <c r="JII193" s="598"/>
      <c r="JIJ193" s="598"/>
      <c r="JIK193" s="598"/>
      <c r="JIL193" s="598"/>
      <c r="JIM193" s="598"/>
      <c r="JIN193" s="598"/>
      <c r="JIO193" s="598"/>
      <c r="JIP193" s="598"/>
      <c r="JIQ193" s="598"/>
      <c r="JIR193" s="598"/>
      <c r="JIS193" s="598"/>
      <c r="JIT193" s="598"/>
      <c r="JIU193" s="598"/>
      <c r="JIV193" s="598"/>
      <c r="JIW193" s="598"/>
      <c r="JIX193" s="598"/>
      <c r="JIY193" s="598"/>
      <c r="JIZ193" s="598"/>
      <c r="JJA193" s="598"/>
      <c r="JJB193" s="598"/>
      <c r="JJC193" s="598"/>
      <c r="JJD193" s="598"/>
      <c r="JJE193" s="598"/>
      <c r="JJF193" s="598"/>
      <c r="JJG193" s="598"/>
      <c r="JJH193" s="598"/>
      <c r="JJI193" s="598"/>
      <c r="JJJ193" s="598"/>
      <c r="JJK193" s="598"/>
      <c r="JJL193" s="598"/>
      <c r="JJM193" s="598"/>
      <c r="JJN193" s="598"/>
      <c r="JJO193" s="598"/>
      <c r="JJP193" s="598"/>
      <c r="JJQ193" s="598"/>
      <c r="JJR193" s="598"/>
      <c r="JJS193" s="598"/>
      <c r="JJT193" s="598"/>
      <c r="JJU193" s="598"/>
      <c r="JJV193" s="598"/>
      <c r="JJW193" s="598"/>
      <c r="JJX193" s="598"/>
      <c r="JJY193" s="598"/>
      <c r="JJZ193" s="598"/>
      <c r="JKA193" s="598"/>
      <c r="JKB193" s="598"/>
      <c r="JKC193" s="598"/>
      <c r="JKD193" s="598"/>
      <c r="JKE193" s="598"/>
      <c r="JKF193" s="598"/>
      <c r="JKG193" s="598"/>
      <c r="JKH193" s="598"/>
      <c r="JKI193" s="598"/>
      <c r="JKJ193" s="598"/>
      <c r="JKK193" s="598"/>
      <c r="JKL193" s="598"/>
      <c r="JKM193" s="598"/>
      <c r="JKN193" s="598"/>
      <c r="JKO193" s="598"/>
      <c r="JKP193" s="598"/>
      <c r="JKQ193" s="598"/>
      <c r="JKR193" s="598"/>
      <c r="JKS193" s="598"/>
      <c r="JKT193" s="598"/>
      <c r="JKU193" s="598"/>
      <c r="JKV193" s="598"/>
      <c r="JKW193" s="598"/>
      <c r="JKX193" s="598"/>
      <c r="JKY193" s="598"/>
      <c r="JKZ193" s="598"/>
      <c r="JLA193" s="598"/>
      <c r="JLB193" s="598"/>
      <c r="JLC193" s="598"/>
      <c r="JLD193" s="598"/>
      <c r="JLE193" s="598"/>
      <c r="JLF193" s="598"/>
      <c r="JLG193" s="598"/>
      <c r="JLH193" s="598"/>
      <c r="JLI193" s="598"/>
      <c r="JLJ193" s="598"/>
      <c r="JLK193" s="598"/>
      <c r="JLL193" s="598"/>
      <c r="JLM193" s="598"/>
      <c r="JLN193" s="598"/>
      <c r="JLO193" s="598"/>
      <c r="JLP193" s="598"/>
      <c r="JLQ193" s="598"/>
      <c r="JLR193" s="598"/>
      <c r="JLS193" s="598"/>
      <c r="JLT193" s="598"/>
      <c r="JLU193" s="598"/>
      <c r="JLV193" s="598"/>
      <c r="JLW193" s="598"/>
      <c r="JLX193" s="598"/>
      <c r="JLY193" s="598"/>
      <c r="JLZ193" s="598"/>
      <c r="JMA193" s="598"/>
      <c r="JMB193" s="598"/>
      <c r="JMC193" s="598"/>
      <c r="JMD193" s="598"/>
      <c r="JME193" s="598"/>
      <c r="JMF193" s="598"/>
      <c r="JMG193" s="598"/>
      <c r="JMH193" s="598"/>
      <c r="JMI193" s="598"/>
      <c r="JMJ193" s="598"/>
      <c r="JMK193" s="598"/>
      <c r="JML193" s="598"/>
      <c r="JMM193" s="598"/>
      <c r="JMN193" s="598"/>
      <c r="JMO193" s="598"/>
      <c r="JMP193" s="598"/>
      <c r="JMQ193" s="598"/>
      <c r="JMR193" s="598"/>
      <c r="JMS193" s="598"/>
      <c r="JMT193" s="598"/>
      <c r="JMU193" s="598"/>
      <c r="JMV193" s="598"/>
      <c r="JMW193" s="598"/>
      <c r="JMX193" s="598"/>
      <c r="JMY193" s="598"/>
      <c r="JMZ193" s="598"/>
      <c r="JNA193" s="598"/>
      <c r="JNB193" s="598"/>
      <c r="JNC193" s="598"/>
      <c r="JND193" s="598"/>
      <c r="JNE193" s="598"/>
      <c r="JNF193" s="598"/>
      <c r="JNG193" s="598"/>
      <c r="JNH193" s="598"/>
      <c r="JNI193" s="598"/>
      <c r="JNJ193" s="598"/>
      <c r="JNK193" s="598"/>
      <c r="JNL193" s="598"/>
      <c r="JNM193" s="598"/>
      <c r="JNN193" s="598"/>
      <c r="JNO193" s="598"/>
      <c r="JNP193" s="598"/>
      <c r="JNQ193" s="598"/>
      <c r="JNR193" s="598"/>
      <c r="JNS193" s="598"/>
      <c r="JNT193" s="598"/>
      <c r="JNU193" s="598"/>
      <c r="JNV193" s="598"/>
      <c r="JNW193" s="598"/>
      <c r="JNX193" s="598"/>
      <c r="JNY193" s="598"/>
      <c r="JNZ193" s="598"/>
      <c r="JOA193" s="598"/>
      <c r="JOB193" s="598"/>
      <c r="JOC193" s="598"/>
      <c r="JOD193" s="598"/>
      <c r="JOE193" s="598"/>
      <c r="JOF193" s="598"/>
      <c r="JOG193" s="598"/>
      <c r="JOH193" s="598"/>
      <c r="JOI193" s="598"/>
      <c r="JOJ193" s="598"/>
      <c r="JOK193" s="598"/>
      <c r="JOL193" s="598"/>
      <c r="JOM193" s="598"/>
      <c r="JON193" s="598"/>
      <c r="JOO193" s="598"/>
      <c r="JOP193" s="598"/>
      <c r="JOQ193" s="598"/>
      <c r="JOR193" s="598"/>
      <c r="JOS193" s="598"/>
      <c r="JOT193" s="598"/>
      <c r="JOU193" s="598"/>
      <c r="JOV193" s="598"/>
      <c r="JOW193" s="598"/>
      <c r="JOX193" s="598"/>
      <c r="JOY193" s="598"/>
      <c r="JOZ193" s="598"/>
      <c r="JPA193" s="598"/>
      <c r="JPB193" s="598"/>
      <c r="JPC193" s="598"/>
      <c r="JPD193" s="598"/>
      <c r="JPE193" s="598"/>
      <c r="JPF193" s="598"/>
      <c r="JPG193" s="598"/>
      <c r="JPH193" s="598"/>
      <c r="JPI193" s="598"/>
      <c r="JPJ193" s="598"/>
      <c r="JPK193" s="598"/>
      <c r="JPL193" s="598"/>
      <c r="JPM193" s="598"/>
      <c r="JPN193" s="598"/>
      <c r="JPO193" s="598"/>
      <c r="JPP193" s="598"/>
      <c r="JPQ193" s="598"/>
      <c r="JPR193" s="598"/>
      <c r="JPS193" s="598"/>
      <c r="JPT193" s="598"/>
      <c r="JPU193" s="598"/>
      <c r="JPV193" s="598"/>
      <c r="JPW193" s="598"/>
      <c r="JPX193" s="598"/>
      <c r="JPY193" s="598"/>
      <c r="JPZ193" s="598"/>
      <c r="JQA193" s="598"/>
      <c r="JQB193" s="598"/>
      <c r="JQC193" s="598"/>
      <c r="JQD193" s="598"/>
      <c r="JQE193" s="598"/>
      <c r="JQF193" s="598"/>
      <c r="JQG193" s="598"/>
      <c r="JQH193" s="598"/>
      <c r="JQI193" s="598"/>
      <c r="JQJ193" s="598"/>
      <c r="JQK193" s="598"/>
      <c r="JQL193" s="598"/>
      <c r="JQM193" s="598"/>
      <c r="JQN193" s="598"/>
      <c r="JQO193" s="598"/>
      <c r="JQP193" s="598"/>
      <c r="JQQ193" s="598"/>
      <c r="JQR193" s="598"/>
      <c r="JQS193" s="598"/>
      <c r="JQT193" s="598"/>
      <c r="JQU193" s="598"/>
      <c r="JQV193" s="598"/>
      <c r="JQW193" s="598"/>
      <c r="JQX193" s="598"/>
      <c r="JQY193" s="598"/>
      <c r="JQZ193" s="598"/>
      <c r="JRA193" s="598"/>
      <c r="JRB193" s="598"/>
      <c r="JRC193" s="598"/>
      <c r="JRD193" s="598"/>
      <c r="JRE193" s="598"/>
      <c r="JRF193" s="598"/>
      <c r="JRG193" s="598"/>
      <c r="JRH193" s="598"/>
      <c r="JRI193" s="598"/>
      <c r="JRJ193" s="598"/>
      <c r="JRK193" s="598"/>
      <c r="JRL193" s="598"/>
      <c r="JRM193" s="598"/>
      <c r="JRN193" s="598"/>
      <c r="JRO193" s="598"/>
      <c r="JRP193" s="598"/>
      <c r="JRQ193" s="598"/>
      <c r="JRR193" s="598"/>
      <c r="JRS193" s="598"/>
      <c r="JRT193" s="598"/>
      <c r="JRU193" s="598"/>
      <c r="JRV193" s="598"/>
      <c r="JRW193" s="598"/>
      <c r="JRX193" s="598"/>
      <c r="JRY193" s="598"/>
      <c r="JRZ193" s="598"/>
      <c r="JSA193" s="598"/>
      <c r="JSB193" s="598"/>
      <c r="JSC193" s="598"/>
      <c r="JSD193" s="598"/>
      <c r="JSE193" s="598"/>
      <c r="JSF193" s="598"/>
      <c r="JSG193" s="598"/>
      <c r="JSH193" s="598"/>
      <c r="JSI193" s="598"/>
      <c r="JSJ193" s="598"/>
      <c r="JSK193" s="598"/>
      <c r="JSL193" s="598"/>
      <c r="JSM193" s="598"/>
      <c r="JSN193" s="598"/>
      <c r="JSO193" s="598"/>
      <c r="JSP193" s="598"/>
      <c r="JSQ193" s="598"/>
      <c r="JSR193" s="598"/>
      <c r="JSS193" s="598"/>
      <c r="JST193" s="598"/>
      <c r="JSU193" s="598"/>
      <c r="JSV193" s="598"/>
      <c r="JSW193" s="598"/>
      <c r="JSX193" s="598"/>
      <c r="JSY193" s="598"/>
      <c r="JSZ193" s="598"/>
      <c r="JTA193" s="598"/>
      <c r="JTB193" s="598"/>
      <c r="JTC193" s="598"/>
      <c r="JTD193" s="598"/>
      <c r="JTE193" s="598"/>
      <c r="JTF193" s="598"/>
      <c r="JTG193" s="598"/>
      <c r="JTH193" s="598"/>
      <c r="JTI193" s="598"/>
      <c r="JTJ193" s="598"/>
      <c r="JTK193" s="598"/>
      <c r="JTL193" s="598"/>
      <c r="JTM193" s="598"/>
      <c r="JTN193" s="598"/>
      <c r="JTO193" s="598"/>
      <c r="JTP193" s="598"/>
      <c r="JTQ193" s="598"/>
      <c r="JTR193" s="598"/>
      <c r="JTS193" s="598"/>
      <c r="JTT193" s="598"/>
      <c r="JTU193" s="598"/>
      <c r="JTV193" s="598"/>
      <c r="JTW193" s="598"/>
      <c r="JTX193" s="598"/>
      <c r="JTY193" s="598"/>
      <c r="JTZ193" s="598"/>
      <c r="JUA193" s="598"/>
      <c r="JUB193" s="598"/>
      <c r="JUC193" s="598"/>
      <c r="JUD193" s="598"/>
      <c r="JUE193" s="598"/>
      <c r="JUF193" s="598"/>
      <c r="JUG193" s="598"/>
      <c r="JUH193" s="598"/>
      <c r="JUI193" s="598"/>
      <c r="JUJ193" s="598"/>
      <c r="JUK193" s="598"/>
      <c r="JUL193" s="598"/>
      <c r="JUM193" s="598"/>
      <c r="JUN193" s="598"/>
      <c r="JUO193" s="598"/>
      <c r="JUP193" s="598"/>
      <c r="JUQ193" s="598"/>
      <c r="JUR193" s="598"/>
      <c r="JUS193" s="598"/>
      <c r="JUT193" s="598"/>
      <c r="JUU193" s="598"/>
      <c r="JUV193" s="598"/>
      <c r="JUW193" s="598"/>
      <c r="JUX193" s="598"/>
      <c r="JUY193" s="598"/>
      <c r="JUZ193" s="598"/>
      <c r="JVA193" s="598"/>
      <c r="JVB193" s="598"/>
      <c r="JVC193" s="598"/>
      <c r="JVD193" s="598"/>
      <c r="JVE193" s="598"/>
      <c r="JVF193" s="598"/>
      <c r="JVG193" s="598"/>
      <c r="JVH193" s="598"/>
      <c r="JVI193" s="598"/>
      <c r="JVJ193" s="598"/>
      <c r="JVK193" s="598"/>
      <c r="JVL193" s="598"/>
      <c r="JVM193" s="598"/>
      <c r="JVN193" s="598"/>
      <c r="JVO193" s="598"/>
      <c r="JVP193" s="598"/>
      <c r="JVQ193" s="598"/>
      <c r="JVR193" s="598"/>
      <c r="JVS193" s="598"/>
      <c r="JVT193" s="598"/>
      <c r="JVU193" s="598"/>
      <c r="JVV193" s="598"/>
      <c r="JVW193" s="598"/>
      <c r="JVX193" s="598"/>
      <c r="JVY193" s="598"/>
      <c r="JVZ193" s="598"/>
      <c r="JWA193" s="598"/>
      <c r="JWB193" s="598"/>
      <c r="JWC193" s="598"/>
      <c r="JWD193" s="598"/>
      <c r="JWE193" s="598"/>
      <c r="JWF193" s="598"/>
      <c r="JWG193" s="598"/>
      <c r="JWH193" s="598"/>
      <c r="JWI193" s="598"/>
      <c r="JWJ193" s="598"/>
      <c r="JWK193" s="598"/>
      <c r="JWL193" s="598"/>
      <c r="JWM193" s="598"/>
      <c r="JWN193" s="598"/>
      <c r="JWO193" s="598"/>
      <c r="JWP193" s="598"/>
      <c r="JWQ193" s="598"/>
      <c r="JWR193" s="598"/>
      <c r="JWS193" s="598"/>
      <c r="JWT193" s="598"/>
      <c r="JWU193" s="598"/>
      <c r="JWV193" s="598"/>
      <c r="JWW193" s="598"/>
      <c r="JWX193" s="598"/>
      <c r="JWY193" s="598"/>
      <c r="JWZ193" s="598"/>
      <c r="JXA193" s="598"/>
      <c r="JXB193" s="598"/>
      <c r="JXC193" s="598"/>
      <c r="JXD193" s="598"/>
      <c r="JXE193" s="598"/>
      <c r="JXF193" s="598"/>
      <c r="JXG193" s="598"/>
      <c r="JXH193" s="598"/>
      <c r="JXI193" s="598"/>
      <c r="JXJ193" s="598"/>
      <c r="JXK193" s="598"/>
      <c r="JXL193" s="598"/>
      <c r="JXM193" s="598"/>
      <c r="JXN193" s="598"/>
      <c r="JXO193" s="598"/>
      <c r="JXP193" s="598"/>
      <c r="JXQ193" s="598"/>
      <c r="JXR193" s="598"/>
      <c r="JXS193" s="598"/>
      <c r="JXT193" s="598"/>
      <c r="JXU193" s="598"/>
      <c r="JXV193" s="598"/>
      <c r="JXW193" s="598"/>
      <c r="JXX193" s="598"/>
      <c r="JXY193" s="598"/>
      <c r="JXZ193" s="598"/>
      <c r="JYA193" s="598"/>
      <c r="JYB193" s="598"/>
      <c r="JYC193" s="598"/>
      <c r="JYD193" s="598"/>
      <c r="JYE193" s="598"/>
      <c r="JYF193" s="598"/>
      <c r="JYG193" s="598"/>
      <c r="JYH193" s="598"/>
      <c r="JYI193" s="598"/>
      <c r="JYJ193" s="598"/>
      <c r="JYK193" s="598"/>
      <c r="JYL193" s="598"/>
      <c r="JYM193" s="598"/>
      <c r="JYN193" s="598"/>
      <c r="JYO193" s="598"/>
      <c r="JYP193" s="598"/>
      <c r="JYQ193" s="598"/>
      <c r="JYR193" s="598"/>
      <c r="JYS193" s="598"/>
      <c r="JYT193" s="598"/>
      <c r="JYU193" s="598"/>
      <c r="JYV193" s="598"/>
      <c r="JYW193" s="598"/>
      <c r="JYX193" s="598"/>
      <c r="JYY193" s="598"/>
      <c r="JYZ193" s="598"/>
      <c r="JZA193" s="598"/>
      <c r="JZB193" s="598"/>
      <c r="JZC193" s="598"/>
      <c r="JZD193" s="598"/>
      <c r="JZE193" s="598"/>
      <c r="JZF193" s="598"/>
      <c r="JZG193" s="598"/>
      <c r="JZH193" s="598"/>
      <c r="JZI193" s="598"/>
      <c r="JZJ193" s="598"/>
      <c r="JZK193" s="598"/>
      <c r="JZL193" s="598"/>
      <c r="JZM193" s="598"/>
      <c r="JZN193" s="598"/>
      <c r="JZO193" s="598"/>
      <c r="JZP193" s="598"/>
      <c r="JZQ193" s="598"/>
      <c r="JZR193" s="598"/>
      <c r="JZS193" s="598"/>
      <c r="JZT193" s="598"/>
      <c r="JZU193" s="598"/>
      <c r="JZV193" s="598"/>
      <c r="JZW193" s="598"/>
      <c r="JZX193" s="598"/>
      <c r="JZY193" s="598"/>
      <c r="JZZ193" s="598"/>
      <c r="KAA193" s="598"/>
      <c r="KAB193" s="598"/>
      <c r="KAC193" s="598"/>
      <c r="KAD193" s="598"/>
      <c r="KAE193" s="598"/>
      <c r="KAF193" s="598"/>
      <c r="KAG193" s="598"/>
      <c r="KAH193" s="598"/>
      <c r="KAI193" s="598"/>
      <c r="KAJ193" s="598"/>
      <c r="KAK193" s="598"/>
      <c r="KAL193" s="598"/>
      <c r="KAM193" s="598"/>
      <c r="KAN193" s="598"/>
      <c r="KAO193" s="598"/>
      <c r="KAP193" s="598"/>
      <c r="KAQ193" s="598"/>
      <c r="KAR193" s="598"/>
      <c r="KAS193" s="598"/>
      <c r="KAT193" s="598"/>
      <c r="KAU193" s="598"/>
      <c r="KAV193" s="598"/>
      <c r="KAW193" s="598"/>
      <c r="KAX193" s="598"/>
      <c r="KAY193" s="598"/>
      <c r="KAZ193" s="598"/>
      <c r="KBA193" s="598"/>
      <c r="KBB193" s="598"/>
      <c r="KBC193" s="598"/>
      <c r="KBD193" s="598"/>
      <c r="KBE193" s="598"/>
      <c r="KBF193" s="598"/>
      <c r="KBG193" s="598"/>
      <c r="KBH193" s="598"/>
      <c r="KBI193" s="598"/>
      <c r="KBJ193" s="598"/>
      <c r="KBK193" s="598"/>
      <c r="KBL193" s="598"/>
      <c r="KBM193" s="598"/>
      <c r="KBN193" s="598"/>
      <c r="KBO193" s="598"/>
      <c r="KBP193" s="598"/>
      <c r="KBQ193" s="598"/>
      <c r="KBR193" s="598"/>
      <c r="KBS193" s="598"/>
      <c r="KBT193" s="598"/>
      <c r="KBU193" s="598"/>
      <c r="KBV193" s="598"/>
      <c r="KBW193" s="598"/>
      <c r="KBX193" s="598"/>
      <c r="KBY193" s="598"/>
      <c r="KBZ193" s="598"/>
      <c r="KCA193" s="598"/>
      <c r="KCB193" s="598"/>
      <c r="KCC193" s="598"/>
      <c r="KCD193" s="598"/>
      <c r="KCE193" s="598"/>
      <c r="KCF193" s="598"/>
      <c r="KCG193" s="598"/>
      <c r="KCH193" s="598"/>
      <c r="KCI193" s="598"/>
      <c r="KCJ193" s="598"/>
      <c r="KCK193" s="598"/>
      <c r="KCL193" s="598"/>
      <c r="KCM193" s="598"/>
      <c r="KCN193" s="598"/>
      <c r="KCO193" s="598"/>
      <c r="KCP193" s="598"/>
      <c r="KCQ193" s="598"/>
      <c r="KCR193" s="598"/>
      <c r="KCS193" s="598"/>
      <c r="KCT193" s="598"/>
      <c r="KCU193" s="598"/>
      <c r="KCV193" s="598"/>
      <c r="KCW193" s="598"/>
      <c r="KCX193" s="598"/>
      <c r="KCY193" s="598"/>
      <c r="KCZ193" s="598"/>
      <c r="KDA193" s="598"/>
      <c r="KDB193" s="598"/>
      <c r="KDC193" s="598"/>
      <c r="KDD193" s="598"/>
      <c r="KDE193" s="598"/>
      <c r="KDF193" s="598"/>
      <c r="KDG193" s="598"/>
      <c r="KDH193" s="598"/>
      <c r="KDI193" s="598"/>
      <c r="KDJ193" s="598"/>
      <c r="KDK193" s="598"/>
      <c r="KDL193" s="598"/>
      <c r="KDM193" s="598"/>
      <c r="KDN193" s="598"/>
      <c r="KDO193" s="598"/>
      <c r="KDP193" s="598"/>
      <c r="KDQ193" s="598"/>
      <c r="KDR193" s="598"/>
      <c r="KDS193" s="598"/>
      <c r="KDT193" s="598"/>
      <c r="KDU193" s="598"/>
      <c r="KDV193" s="598"/>
      <c r="KDW193" s="598"/>
      <c r="KDX193" s="598"/>
      <c r="KDY193" s="598"/>
      <c r="KDZ193" s="598"/>
      <c r="KEA193" s="598"/>
      <c r="KEB193" s="598"/>
      <c r="KEC193" s="598"/>
      <c r="KED193" s="598"/>
      <c r="KEE193" s="598"/>
      <c r="KEF193" s="598"/>
      <c r="KEG193" s="598"/>
      <c r="KEH193" s="598"/>
      <c r="KEI193" s="598"/>
      <c r="KEJ193" s="598"/>
      <c r="KEK193" s="598"/>
      <c r="KEL193" s="598"/>
      <c r="KEM193" s="598"/>
      <c r="KEN193" s="598"/>
      <c r="KEO193" s="598"/>
      <c r="KEP193" s="598"/>
      <c r="KEQ193" s="598"/>
      <c r="KER193" s="598"/>
      <c r="KES193" s="598"/>
      <c r="KET193" s="598"/>
      <c r="KEU193" s="598"/>
      <c r="KEV193" s="598"/>
      <c r="KEW193" s="598"/>
      <c r="KEX193" s="598"/>
      <c r="KEY193" s="598"/>
      <c r="KEZ193" s="598"/>
      <c r="KFA193" s="598"/>
      <c r="KFB193" s="598"/>
      <c r="KFC193" s="598"/>
      <c r="KFD193" s="598"/>
      <c r="KFE193" s="598"/>
      <c r="KFF193" s="598"/>
      <c r="KFG193" s="598"/>
      <c r="KFH193" s="598"/>
      <c r="KFI193" s="598"/>
      <c r="KFJ193" s="598"/>
      <c r="KFK193" s="598"/>
      <c r="KFL193" s="598"/>
      <c r="KFM193" s="598"/>
      <c r="KFN193" s="598"/>
      <c r="KFO193" s="598"/>
      <c r="KFP193" s="598"/>
      <c r="KFQ193" s="598"/>
      <c r="KFR193" s="598"/>
      <c r="KFS193" s="598"/>
      <c r="KFT193" s="598"/>
      <c r="KFU193" s="598"/>
      <c r="KFV193" s="598"/>
      <c r="KFW193" s="598"/>
      <c r="KFX193" s="598"/>
      <c r="KFY193" s="598"/>
      <c r="KFZ193" s="598"/>
      <c r="KGA193" s="598"/>
      <c r="KGB193" s="598"/>
      <c r="KGC193" s="598"/>
      <c r="KGD193" s="598"/>
      <c r="KGE193" s="598"/>
      <c r="KGF193" s="598"/>
      <c r="KGG193" s="598"/>
      <c r="KGH193" s="598"/>
      <c r="KGI193" s="598"/>
      <c r="KGJ193" s="598"/>
      <c r="KGK193" s="598"/>
      <c r="KGL193" s="598"/>
      <c r="KGM193" s="598"/>
      <c r="KGN193" s="598"/>
      <c r="KGO193" s="598"/>
      <c r="KGP193" s="598"/>
      <c r="KGQ193" s="598"/>
      <c r="KGR193" s="598"/>
      <c r="KGS193" s="598"/>
      <c r="KGT193" s="598"/>
      <c r="KGU193" s="598"/>
      <c r="KGV193" s="598"/>
      <c r="KGW193" s="598"/>
      <c r="KGX193" s="598"/>
      <c r="KGY193" s="598"/>
      <c r="KGZ193" s="598"/>
      <c r="KHA193" s="598"/>
      <c r="KHB193" s="598"/>
      <c r="KHC193" s="598"/>
      <c r="KHD193" s="598"/>
      <c r="KHE193" s="598"/>
      <c r="KHF193" s="598"/>
      <c r="KHG193" s="598"/>
      <c r="KHH193" s="598"/>
      <c r="KHI193" s="598"/>
      <c r="KHJ193" s="598"/>
      <c r="KHK193" s="598"/>
      <c r="KHL193" s="598"/>
      <c r="KHM193" s="598"/>
      <c r="KHN193" s="598"/>
      <c r="KHO193" s="598"/>
      <c r="KHP193" s="598"/>
      <c r="KHQ193" s="598"/>
      <c r="KHR193" s="598"/>
      <c r="KHS193" s="598"/>
      <c r="KHT193" s="598"/>
      <c r="KHU193" s="598"/>
      <c r="KHV193" s="598"/>
      <c r="KHW193" s="598"/>
      <c r="KHX193" s="598"/>
      <c r="KHY193" s="598"/>
      <c r="KHZ193" s="598"/>
      <c r="KIA193" s="598"/>
      <c r="KIB193" s="598"/>
      <c r="KIC193" s="598"/>
      <c r="KID193" s="598"/>
      <c r="KIE193" s="598"/>
      <c r="KIF193" s="598"/>
      <c r="KIG193" s="598"/>
      <c r="KIH193" s="598"/>
      <c r="KII193" s="598"/>
      <c r="KIJ193" s="598"/>
      <c r="KIK193" s="598"/>
      <c r="KIL193" s="598"/>
      <c r="KIM193" s="598"/>
      <c r="KIN193" s="598"/>
      <c r="KIO193" s="598"/>
      <c r="KIP193" s="598"/>
      <c r="KIQ193" s="598"/>
      <c r="KIR193" s="598"/>
      <c r="KIS193" s="598"/>
      <c r="KIT193" s="598"/>
      <c r="KIU193" s="598"/>
      <c r="KIV193" s="598"/>
      <c r="KIW193" s="598"/>
      <c r="KIX193" s="598"/>
      <c r="KIY193" s="598"/>
      <c r="KIZ193" s="598"/>
      <c r="KJA193" s="598"/>
      <c r="KJB193" s="598"/>
      <c r="KJC193" s="598"/>
      <c r="KJD193" s="598"/>
      <c r="KJE193" s="598"/>
      <c r="KJF193" s="598"/>
      <c r="KJG193" s="598"/>
      <c r="KJH193" s="598"/>
      <c r="KJI193" s="598"/>
      <c r="KJJ193" s="598"/>
      <c r="KJK193" s="598"/>
      <c r="KJL193" s="598"/>
      <c r="KJM193" s="598"/>
      <c r="KJN193" s="598"/>
      <c r="KJO193" s="598"/>
      <c r="KJP193" s="598"/>
      <c r="KJQ193" s="598"/>
      <c r="KJR193" s="598"/>
      <c r="KJS193" s="598"/>
      <c r="KJT193" s="598"/>
      <c r="KJU193" s="598"/>
      <c r="KJV193" s="598"/>
      <c r="KJW193" s="598"/>
      <c r="KJX193" s="598"/>
      <c r="KJY193" s="598"/>
      <c r="KJZ193" s="598"/>
      <c r="KKA193" s="598"/>
      <c r="KKB193" s="598"/>
      <c r="KKC193" s="598"/>
      <c r="KKD193" s="598"/>
      <c r="KKE193" s="598"/>
      <c r="KKF193" s="598"/>
      <c r="KKG193" s="598"/>
      <c r="KKH193" s="598"/>
      <c r="KKI193" s="598"/>
      <c r="KKJ193" s="598"/>
      <c r="KKK193" s="598"/>
      <c r="KKL193" s="598"/>
      <c r="KKM193" s="598"/>
      <c r="KKN193" s="598"/>
      <c r="KKO193" s="598"/>
      <c r="KKP193" s="598"/>
      <c r="KKQ193" s="598"/>
      <c r="KKR193" s="598"/>
      <c r="KKS193" s="598"/>
      <c r="KKT193" s="598"/>
      <c r="KKU193" s="598"/>
      <c r="KKV193" s="598"/>
      <c r="KKW193" s="598"/>
      <c r="KKX193" s="598"/>
      <c r="KKY193" s="598"/>
      <c r="KKZ193" s="598"/>
      <c r="KLA193" s="598"/>
      <c r="KLB193" s="598"/>
      <c r="KLC193" s="598"/>
      <c r="KLD193" s="598"/>
      <c r="KLE193" s="598"/>
      <c r="KLF193" s="598"/>
      <c r="KLG193" s="598"/>
      <c r="KLH193" s="598"/>
      <c r="KLI193" s="598"/>
      <c r="KLJ193" s="598"/>
      <c r="KLK193" s="598"/>
      <c r="KLL193" s="598"/>
      <c r="KLM193" s="598"/>
      <c r="KLN193" s="598"/>
      <c r="KLO193" s="598"/>
      <c r="KLP193" s="598"/>
      <c r="KLQ193" s="598"/>
      <c r="KLR193" s="598"/>
      <c r="KLS193" s="598"/>
      <c r="KLT193" s="598"/>
      <c r="KLU193" s="598"/>
      <c r="KLV193" s="598"/>
      <c r="KLW193" s="598"/>
      <c r="KLX193" s="598"/>
      <c r="KLY193" s="598"/>
      <c r="KLZ193" s="598"/>
      <c r="KMA193" s="598"/>
      <c r="KMB193" s="598"/>
      <c r="KMC193" s="598"/>
      <c r="KMD193" s="598"/>
      <c r="KME193" s="598"/>
      <c r="KMF193" s="598"/>
      <c r="KMG193" s="598"/>
      <c r="KMH193" s="598"/>
      <c r="KMI193" s="598"/>
      <c r="KMJ193" s="598"/>
      <c r="KMK193" s="598"/>
      <c r="KML193" s="598"/>
      <c r="KMM193" s="598"/>
      <c r="KMN193" s="598"/>
      <c r="KMO193" s="598"/>
      <c r="KMP193" s="598"/>
      <c r="KMQ193" s="598"/>
      <c r="KMR193" s="598"/>
      <c r="KMS193" s="598"/>
      <c r="KMT193" s="598"/>
      <c r="KMU193" s="598"/>
      <c r="KMV193" s="598"/>
      <c r="KMW193" s="598"/>
      <c r="KMX193" s="598"/>
      <c r="KMY193" s="598"/>
      <c r="KMZ193" s="598"/>
      <c r="KNA193" s="598"/>
      <c r="KNB193" s="598"/>
      <c r="KNC193" s="598"/>
      <c r="KND193" s="598"/>
      <c r="KNE193" s="598"/>
      <c r="KNF193" s="598"/>
      <c r="KNG193" s="598"/>
      <c r="KNH193" s="598"/>
      <c r="KNI193" s="598"/>
      <c r="KNJ193" s="598"/>
      <c r="KNK193" s="598"/>
      <c r="KNL193" s="598"/>
      <c r="KNM193" s="598"/>
      <c r="KNN193" s="598"/>
      <c r="KNO193" s="598"/>
      <c r="KNP193" s="598"/>
      <c r="KNQ193" s="598"/>
      <c r="KNR193" s="598"/>
      <c r="KNS193" s="598"/>
      <c r="KNT193" s="598"/>
      <c r="KNU193" s="598"/>
      <c r="KNV193" s="598"/>
      <c r="KNW193" s="598"/>
      <c r="KNX193" s="598"/>
      <c r="KNY193" s="598"/>
      <c r="KNZ193" s="598"/>
      <c r="KOA193" s="598"/>
      <c r="KOB193" s="598"/>
      <c r="KOC193" s="598"/>
      <c r="KOD193" s="598"/>
      <c r="KOE193" s="598"/>
      <c r="KOF193" s="598"/>
      <c r="KOG193" s="598"/>
      <c r="KOH193" s="598"/>
      <c r="KOI193" s="598"/>
      <c r="KOJ193" s="598"/>
      <c r="KOK193" s="598"/>
      <c r="KOL193" s="598"/>
      <c r="KOM193" s="598"/>
      <c r="KON193" s="598"/>
      <c r="KOO193" s="598"/>
      <c r="KOP193" s="598"/>
      <c r="KOQ193" s="598"/>
      <c r="KOR193" s="598"/>
      <c r="KOS193" s="598"/>
      <c r="KOT193" s="598"/>
      <c r="KOU193" s="598"/>
      <c r="KOV193" s="598"/>
      <c r="KOW193" s="598"/>
      <c r="KOX193" s="598"/>
      <c r="KOY193" s="598"/>
      <c r="KOZ193" s="598"/>
      <c r="KPA193" s="598"/>
      <c r="KPB193" s="598"/>
      <c r="KPC193" s="598"/>
      <c r="KPD193" s="598"/>
      <c r="KPE193" s="598"/>
      <c r="KPF193" s="598"/>
      <c r="KPG193" s="598"/>
      <c r="KPH193" s="598"/>
      <c r="KPI193" s="598"/>
      <c r="KPJ193" s="598"/>
      <c r="KPK193" s="598"/>
      <c r="KPL193" s="598"/>
      <c r="KPM193" s="598"/>
      <c r="KPN193" s="598"/>
      <c r="KPO193" s="598"/>
      <c r="KPP193" s="598"/>
      <c r="KPQ193" s="598"/>
      <c r="KPR193" s="598"/>
      <c r="KPS193" s="598"/>
      <c r="KPT193" s="598"/>
      <c r="KPU193" s="598"/>
      <c r="KPV193" s="598"/>
      <c r="KPW193" s="598"/>
      <c r="KPX193" s="598"/>
      <c r="KPY193" s="598"/>
      <c r="KPZ193" s="598"/>
      <c r="KQA193" s="598"/>
      <c r="KQB193" s="598"/>
      <c r="KQC193" s="598"/>
      <c r="KQD193" s="598"/>
      <c r="KQE193" s="598"/>
      <c r="KQF193" s="598"/>
      <c r="KQG193" s="598"/>
      <c r="KQH193" s="598"/>
      <c r="KQI193" s="598"/>
      <c r="KQJ193" s="598"/>
      <c r="KQK193" s="598"/>
      <c r="KQL193" s="598"/>
      <c r="KQM193" s="598"/>
      <c r="KQN193" s="598"/>
      <c r="KQO193" s="598"/>
      <c r="KQP193" s="598"/>
      <c r="KQQ193" s="598"/>
      <c r="KQR193" s="598"/>
      <c r="KQS193" s="598"/>
      <c r="KQT193" s="598"/>
      <c r="KQU193" s="598"/>
      <c r="KQV193" s="598"/>
      <c r="KQW193" s="598"/>
      <c r="KQX193" s="598"/>
      <c r="KQY193" s="598"/>
      <c r="KQZ193" s="598"/>
      <c r="KRA193" s="598"/>
      <c r="KRB193" s="598"/>
      <c r="KRC193" s="598"/>
      <c r="KRD193" s="598"/>
      <c r="KRE193" s="598"/>
      <c r="KRF193" s="598"/>
      <c r="KRG193" s="598"/>
      <c r="KRH193" s="598"/>
      <c r="KRI193" s="598"/>
      <c r="KRJ193" s="598"/>
      <c r="KRK193" s="598"/>
      <c r="KRL193" s="598"/>
      <c r="KRM193" s="598"/>
      <c r="KRN193" s="598"/>
      <c r="KRO193" s="598"/>
      <c r="KRP193" s="598"/>
      <c r="KRQ193" s="598"/>
      <c r="KRR193" s="598"/>
      <c r="KRS193" s="598"/>
      <c r="KRT193" s="598"/>
      <c r="KRU193" s="598"/>
      <c r="KRV193" s="598"/>
      <c r="KRW193" s="598"/>
      <c r="KRX193" s="598"/>
      <c r="KRY193" s="598"/>
      <c r="KRZ193" s="598"/>
      <c r="KSA193" s="598"/>
      <c r="KSB193" s="598"/>
      <c r="KSC193" s="598"/>
      <c r="KSD193" s="598"/>
      <c r="KSE193" s="598"/>
      <c r="KSF193" s="598"/>
      <c r="KSG193" s="598"/>
      <c r="KSH193" s="598"/>
      <c r="KSI193" s="598"/>
      <c r="KSJ193" s="598"/>
      <c r="KSK193" s="598"/>
      <c r="KSL193" s="598"/>
      <c r="KSM193" s="598"/>
      <c r="KSN193" s="598"/>
      <c r="KSO193" s="598"/>
      <c r="KSP193" s="598"/>
      <c r="KSQ193" s="598"/>
      <c r="KSR193" s="598"/>
      <c r="KSS193" s="598"/>
      <c r="KST193" s="598"/>
      <c r="KSU193" s="598"/>
      <c r="KSV193" s="598"/>
      <c r="KSW193" s="598"/>
      <c r="KSX193" s="598"/>
      <c r="KSY193" s="598"/>
      <c r="KSZ193" s="598"/>
      <c r="KTA193" s="598"/>
      <c r="KTB193" s="598"/>
      <c r="KTC193" s="598"/>
      <c r="KTD193" s="598"/>
      <c r="KTE193" s="598"/>
      <c r="KTF193" s="598"/>
      <c r="KTG193" s="598"/>
      <c r="KTH193" s="598"/>
      <c r="KTI193" s="598"/>
      <c r="KTJ193" s="598"/>
      <c r="KTK193" s="598"/>
      <c r="KTL193" s="598"/>
      <c r="KTM193" s="598"/>
      <c r="KTN193" s="598"/>
      <c r="KTO193" s="598"/>
      <c r="KTP193" s="598"/>
      <c r="KTQ193" s="598"/>
      <c r="KTR193" s="598"/>
      <c r="KTS193" s="598"/>
      <c r="KTT193" s="598"/>
      <c r="KTU193" s="598"/>
      <c r="KTV193" s="598"/>
      <c r="KTW193" s="598"/>
      <c r="KTX193" s="598"/>
      <c r="KTY193" s="598"/>
      <c r="KTZ193" s="598"/>
      <c r="KUA193" s="598"/>
      <c r="KUB193" s="598"/>
      <c r="KUC193" s="598"/>
      <c r="KUD193" s="598"/>
      <c r="KUE193" s="598"/>
      <c r="KUF193" s="598"/>
      <c r="KUG193" s="598"/>
      <c r="KUH193" s="598"/>
      <c r="KUI193" s="598"/>
      <c r="KUJ193" s="598"/>
      <c r="KUK193" s="598"/>
      <c r="KUL193" s="598"/>
      <c r="KUM193" s="598"/>
      <c r="KUN193" s="598"/>
      <c r="KUO193" s="598"/>
      <c r="KUP193" s="598"/>
      <c r="KUQ193" s="598"/>
      <c r="KUR193" s="598"/>
      <c r="KUS193" s="598"/>
      <c r="KUT193" s="598"/>
      <c r="KUU193" s="598"/>
      <c r="KUV193" s="598"/>
      <c r="KUW193" s="598"/>
      <c r="KUX193" s="598"/>
      <c r="KUY193" s="598"/>
      <c r="KUZ193" s="598"/>
      <c r="KVA193" s="598"/>
      <c r="KVB193" s="598"/>
      <c r="KVC193" s="598"/>
      <c r="KVD193" s="598"/>
      <c r="KVE193" s="598"/>
      <c r="KVF193" s="598"/>
      <c r="KVG193" s="598"/>
      <c r="KVH193" s="598"/>
      <c r="KVI193" s="598"/>
      <c r="KVJ193" s="598"/>
      <c r="KVK193" s="598"/>
      <c r="KVL193" s="598"/>
      <c r="KVM193" s="598"/>
      <c r="KVN193" s="598"/>
      <c r="KVO193" s="598"/>
      <c r="KVP193" s="598"/>
      <c r="KVQ193" s="598"/>
      <c r="KVR193" s="598"/>
      <c r="KVS193" s="598"/>
      <c r="KVT193" s="598"/>
      <c r="KVU193" s="598"/>
      <c r="KVV193" s="598"/>
      <c r="KVW193" s="598"/>
      <c r="KVX193" s="598"/>
      <c r="KVY193" s="598"/>
      <c r="KVZ193" s="598"/>
      <c r="KWA193" s="598"/>
      <c r="KWB193" s="598"/>
      <c r="KWC193" s="598"/>
      <c r="KWD193" s="598"/>
      <c r="KWE193" s="598"/>
      <c r="KWF193" s="598"/>
      <c r="KWG193" s="598"/>
      <c r="KWH193" s="598"/>
      <c r="KWI193" s="598"/>
      <c r="KWJ193" s="598"/>
      <c r="KWK193" s="598"/>
      <c r="KWL193" s="598"/>
      <c r="KWM193" s="598"/>
      <c r="KWN193" s="598"/>
      <c r="KWO193" s="598"/>
      <c r="KWP193" s="598"/>
      <c r="KWQ193" s="598"/>
      <c r="KWR193" s="598"/>
      <c r="KWS193" s="598"/>
      <c r="KWT193" s="598"/>
      <c r="KWU193" s="598"/>
      <c r="KWV193" s="598"/>
      <c r="KWW193" s="598"/>
      <c r="KWX193" s="598"/>
      <c r="KWY193" s="598"/>
      <c r="KWZ193" s="598"/>
      <c r="KXA193" s="598"/>
      <c r="KXB193" s="598"/>
      <c r="KXC193" s="598"/>
      <c r="KXD193" s="598"/>
      <c r="KXE193" s="598"/>
      <c r="KXF193" s="598"/>
      <c r="KXG193" s="598"/>
      <c r="KXH193" s="598"/>
      <c r="KXI193" s="598"/>
      <c r="KXJ193" s="598"/>
      <c r="KXK193" s="598"/>
      <c r="KXL193" s="598"/>
      <c r="KXM193" s="598"/>
      <c r="KXN193" s="598"/>
      <c r="KXO193" s="598"/>
      <c r="KXP193" s="598"/>
      <c r="KXQ193" s="598"/>
      <c r="KXR193" s="598"/>
      <c r="KXS193" s="598"/>
      <c r="KXT193" s="598"/>
      <c r="KXU193" s="598"/>
      <c r="KXV193" s="598"/>
      <c r="KXW193" s="598"/>
      <c r="KXX193" s="598"/>
      <c r="KXY193" s="598"/>
      <c r="KXZ193" s="598"/>
      <c r="KYA193" s="598"/>
      <c r="KYB193" s="598"/>
      <c r="KYC193" s="598"/>
      <c r="KYD193" s="598"/>
      <c r="KYE193" s="598"/>
      <c r="KYF193" s="598"/>
      <c r="KYG193" s="598"/>
      <c r="KYH193" s="598"/>
      <c r="KYI193" s="598"/>
      <c r="KYJ193" s="598"/>
      <c r="KYK193" s="598"/>
      <c r="KYL193" s="598"/>
      <c r="KYM193" s="598"/>
      <c r="KYN193" s="598"/>
      <c r="KYO193" s="598"/>
      <c r="KYP193" s="598"/>
      <c r="KYQ193" s="598"/>
      <c r="KYR193" s="598"/>
      <c r="KYS193" s="598"/>
      <c r="KYT193" s="598"/>
      <c r="KYU193" s="598"/>
      <c r="KYV193" s="598"/>
      <c r="KYW193" s="598"/>
      <c r="KYX193" s="598"/>
      <c r="KYY193" s="598"/>
      <c r="KYZ193" s="598"/>
      <c r="KZA193" s="598"/>
      <c r="KZB193" s="598"/>
      <c r="KZC193" s="598"/>
      <c r="KZD193" s="598"/>
      <c r="KZE193" s="598"/>
      <c r="KZF193" s="598"/>
      <c r="KZG193" s="598"/>
      <c r="KZH193" s="598"/>
      <c r="KZI193" s="598"/>
      <c r="KZJ193" s="598"/>
      <c r="KZK193" s="598"/>
      <c r="KZL193" s="598"/>
      <c r="KZM193" s="598"/>
      <c r="KZN193" s="598"/>
      <c r="KZO193" s="598"/>
      <c r="KZP193" s="598"/>
      <c r="KZQ193" s="598"/>
      <c r="KZR193" s="598"/>
      <c r="KZS193" s="598"/>
      <c r="KZT193" s="598"/>
      <c r="KZU193" s="598"/>
      <c r="KZV193" s="598"/>
      <c r="KZW193" s="598"/>
      <c r="KZX193" s="598"/>
      <c r="KZY193" s="598"/>
      <c r="KZZ193" s="598"/>
      <c r="LAA193" s="598"/>
      <c r="LAB193" s="598"/>
      <c r="LAC193" s="598"/>
      <c r="LAD193" s="598"/>
      <c r="LAE193" s="598"/>
      <c r="LAF193" s="598"/>
      <c r="LAG193" s="598"/>
      <c r="LAH193" s="598"/>
      <c r="LAI193" s="598"/>
      <c r="LAJ193" s="598"/>
      <c r="LAK193" s="598"/>
      <c r="LAL193" s="598"/>
      <c r="LAM193" s="598"/>
      <c r="LAN193" s="598"/>
      <c r="LAO193" s="598"/>
      <c r="LAP193" s="598"/>
      <c r="LAQ193" s="598"/>
      <c r="LAR193" s="598"/>
      <c r="LAS193" s="598"/>
      <c r="LAT193" s="598"/>
      <c r="LAU193" s="598"/>
      <c r="LAV193" s="598"/>
      <c r="LAW193" s="598"/>
      <c r="LAX193" s="598"/>
      <c r="LAY193" s="598"/>
      <c r="LAZ193" s="598"/>
      <c r="LBA193" s="598"/>
      <c r="LBB193" s="598"/>
      <c r="LBC193" s="598"/>
      <c r="LBD193" s="598"/>
      <c r="LBE193" s="598"/>
      <c r="LBF193" s="598"/>
      <c r="LBG193" s="598"/>
      <c r="LBH193" s="598"/>
      <c r="LBI193" s="598"/>
      <c r="LBJ193" s="598"/>
      <c r="LBK193" s="598"/>
      <c r="LBL193" s="598"/>
      <c r="LBM193" s="598"/>
      <c r="LBN193" s="598"/>
      <c r="LBO193" s="598"/>
      <c r="LBP193" s="598"/>
      <c r="LBQ193" s="598"/>
      <c r="LBR193" s="598"/>
      <c r="LBS193" s="598"/>
      <c r="LBT193" s="598"/>
      <c r="LBU193" s="598"/>
      <c r="LBV193" s="598"/>
      <c r="LBW193" s="598"/>
      <c r="LBX193" s="598"/>
      <c r="LBY193" s="598"/>
      <c r="LBZ193" s="598"/>
      <c r="LCA193" s="598"/>
      <c r="LCB193" s="598"/>
      <c r="LCC193" s="598"/>
      <c r="LCD193" s="598"/>
      <c r="LCE193" s="598"/>
      <c r="LCF193" s="598"/>
      <c r="LCG193" s="598"/>
      <c r="LCH193" s="598"/>
      <c r="LCI193" s="598"/>
      <c r="LCJ193" s="598"/>
      <c r="LCK193" s="598"/>
      <c r="LCL193" s="598"/>
      <c r="LCM193" s="598"/>
      <c r="LCN193" s="598"/>
      <c r="LCO193" s="598"/>
      <c r="LCP193" s="598"/>
      <c r="LCQ193" s="598"/>
      <c r="LCR193" s="598"/>
      <c r="LCS193" s="598"/>
      <c r="LCT193" s="598"/>
      <c r="LCU193" s="598"/>
      <c r="LCV193" s="598"/>
      <c r="LCW193" s="598"/>
      <c r="LCX193" s="598"/>
      <c r="LCY193" s="598"/>
      <c r="LCZ193" s="598"/>
      <c r="LDA193" s="598"/>
      <c r="LDB193" s="598"/>
      <c r="LDC193" s="598"/>
      <c r="LDD193" s="598"/>
      <c r="LDE193" s="598"/>
      <c r="LDF193" s="598"/>
      <c r="LDG193" s="598"/>
      <c r="LDH193" s="598"/>
      <c r="LDI193" s="598"/>
      <c r="LDJ193" s="598"/>
      <c r="LDK193" s="598"/>
      <c r="LDL193" s="598"/>
      <c r="LDM193" s="598"/>
      <c r="LDN193" s="598"/>
      <c r="LDO193" s="598"/>
      <c r="LDP193" s="598"/>
      <c r="LDQ193" s="598"/>
      <c r="LDR193" s="598"/>
      <c r="LDS193" s="598"/>
      <c r="LDT193" s="598"/>
      <c r="LDU193" s="598"/>
      <c r="LDV193" s="598"/>
      <c r="LDW193" s="598"/>
      <c r="LDX193" s="598"/>
      <c r="LDY193" s="598"/>
      <c r="LDZ193" s="598"/>
      <c r="LEA193" s="598"/>
      <c r="LEB193" s="598"/>
      <c r="LEC193" s="598"/>
      <c r="LED193" s="598"/>
      <c r="LEE193" s="598"/>
      <c r="LEF193" s="598"/>
      <c r="LEG193" s="598"/>
      <c r="LEH193" s="598"/>
      <c r="LEI193" s="598"/>
      <c r="LEJ193" s="598"/>
      <c r="LEK193" s="598"/>
      <c r="LEL193" s="598"/>
      <c r="LEM193" s="598"/>
      <c r="LEN193" s="598"/>
      <c r="LEO193" s="598"/>
      <c r="LEP193" s="598"/>
      <c r="LEQ193" s="598"/>
      <c r="LER193" s="598"/>
      <c r="LES193" s="598"/>
      <c r="LET193" s="598"/>
      <c r="LEU193" s="598"/>
      <c r="LEV193" s="598"/>
      <c r="LEW193" s="598"/>
      <c r="LEX193" s="598"/>
      <c r="LEY193" s="598"/>
      <c r="LEZ193" s="598"/>
      <c r="LFA193" s="598"/>
      <c r="LFB193" s="598"/>
      <c r="LFC193" s="598"/>
      <c r="LFD193" s="598"/>
      <c r="LFE193" s="598"/>
      <c r="LFF193" s="598"/>
      <c r="LFG193" s="598"/>
      <c r="LFH193" s="598"/>
      <c r="LFI193" s="598"/>
      <c r="LFJ193" s="598"/>
      <c r="LFK193" s="598"/>
      <c r="LFL193" s="598"/>
      <c r="LFM193" s="598"/>
      <c r="LFN193" s="598"/>
      <c r="LFO193" s="598"/>
      <c r="LFP193" s="598"/>
      <c r="LFQ193" s="598"/>
      <c r="LFR193" s="598"/>
      <c r="LFS193" s="598"/>
      <c r="LFT193" s="598"/>
      <c r="LFU193" s="598"/>
      <c r="LFV193" s="598"/>
      <c r="LFW193" s="598"/>
      <c r="LFX193" s="598"/>
      <c r="LFY193" s="598"/>
      <c r="LFZ193" s="598"/>
      <c r="LGA193" s="598"/>
      <c r="LGB193" s="598"/>
      <c r="LGC193" s="598"/>
      <c r="LGD193" s="598"/>
      <c r="LGE193" s="598"/>
      <c r="LGF193" s="598"/>
      <c r="LGG193" s="598"/>
      <c r="LGH193" s="598"/>
      <c r="LGI193" s="598"/>
      <c r="LGJ193" s="598"/>
      <c r="LGK193" s="598"/>
      <c r="LGL193" s="598"/>
      <c r="LGM193" s="598"/>
      <c r="LGN193" s="598"/>
      <c r="LGO193" s="598"/>
      <c r="LGP193" s="598"/>
      <c r="LGQ193" s="598"/>
      <c r="LGR193" s="598"/>
      <c r="LGS193" s="598"/>
      <c r="LGT193" s="598"/>
      <c r="LGU193" s="598"/>
      <c r="LGV193" s="598"/>
      <c r="LGW193" s="598"/>
      <c r="LGX193" s="598"/>
      <c r="LGY193" s="598"/>
      <c r="LGZ193" s="598"/>
      <c r="LHA193" s="598"/>
      <c r="LHB193" s="598"/>
      <c r="LHC193" s="598"/>
      <c r="LHD193" s="598"/>
      <c r="LHE193" s="598"/>
      <c r="LHF193" s="598"/>
      <c r="LHG193" s="598"/>
      <c r="LHH193" s="598"/>
      <c r="LHI193" s="598"/>
      <c r="LHJ193" s="598"/>
      <c r="LHK193" s="598"/>
      <c r="LHL193" s="598"/>
      <c r="LHM193" s="598"/>
      <c r="LHN193" s="598"/>
      <c r="LHO193" s="598"/>
      <c r="LHP193" s="598"/>
      <c r="LHQ193" s="598"/>
      <c r="LHR193" s="598"/>
      <c r="LHS193" s="598"/>
      <c r="LHT193" s="598"/>
      <c r="LHU193" s="598"/>
      <c r="LHV193" s="598"/>
      <c r="LHW193" s="598"/>
      <c r="LHX193" s="598"/>
      <c r="LHY193" s="598"/>
      <c r="LHZ193" s="598"/>
      <c r="LIA193" s="598"/>
      <c r="LIB193" s="598"/>
      <c r="LIC193" s="598"/>
      <c r="LID193" s="598"/>
      <c r="LIE193" s="598"/>
      <c r="LIF193" s="598"/>
      <c r="LIG193" s="598"/>
      <c r="LIH193" s="598"/>
      <c r="LII193" s="598"/>
      <c r="LIJ193" s="598"/>
      <c r="LIK193" s="598"/>
      <c r="LIL193" s="598"/>
      <c r="LIM193" s="598"/>
      <c r="LIN193" s="598"/>
      <c r="LIO193" s="598"/>
      <c r="LIP193" s="598"/>
      <c r="LIQ193" s="598"/>
      <c r="LIR193" s="598"/>
      <c r="LIS193" s="598"/>
      <c r="LIT193" s="598"/>
      <c r="LIU193" s="598"/>
      <c r="LIV193" s="598"/>
      <c r="LIW193" s="598"/>
      <c r="LIX193" s="598"/>
      <c r="LIY193" s="598"/>
      <c r="LIZ193" s="598"/>
      <c r="LJA193" s="598"/>
      <c r="LJB193" s="598"/>
      <c r="LJC193" s="598"/>
      <c r="LJD193" s="598"/>
      <c r="LJE193" s="598"/>
      <c r="LJF193" s="598"/>
      <c r="LJG193" s="598"/>
      <c r="LJH193" s="598"/>
      <c r="LJI193" s="598"/>
      <c r="LJJ193" s="598"/>
      <c r="LJK193" s="598"/>
      <c r="LJL193" s="598"/>
      <c r="LJM193" s="598"/>
      <c r="LJN193" s="598"/>
      <c r="LJO193" s="598"/>
      <c r="LJP193" s="598"/>
      <c r="LJQ193" s="598"/>
      <c r="LJR193" s="598"/>
      <c r="LJS193" s="598"/>
      <c r="LJT193" s="598"/>
      <c r="LJU193" s="598"/>
      <c r="LJV193" s="598"/>
      <c r="LJW193" s="598"/>
      <c r="LJX193" s="598"/>
      <c r="LJY193" s="598"/>
      <c r="LJZ193" s="598"/>
      <c r="LKA193" s="598"/>
      <c r="LKB193" s="598"/>
      <c r="LKC193" s="598"/>
      <c r="LKD193" s="598"/>
      <c r="LKE193" s="598"/>
      <c r="LKF193" s="598"/>
      <c r="LKG193" s="598"/>
      <c r="LKH193" s="598"/>
      <c r="LKI193" s="598"/>
      <c r="LKJ193" s="598"/>
      <c r="LKK193" s="598"/>
      <c r="LKL193" s="598"/>
      <c r="LKM193" s="598"/>
      <c r="LKN193" s="598"/>
      <c r="LKO193" s="598"/>
      <c r="LKP193" s="598"/>
      <c r="LKQ193" s="598"/>
      <c r="LKR193" s="598"/>
      <c r="LKS193" s="598"/>
      <c r="LKT193" s="598"/>
      <c r="LKU193" s="598"/>
      <c r="LKV193" s="598"/>
      <c r="LKW193" s="598"/>
      <c r="LKX193" s="598"/>
      <c r="LKY193" s="598"/>
      <c r="LKZ193" s="598"/>
      <c r="LLA193" s="598"/>
      <c r="LLB193" s="598"/>
      <c r="LLC193" s="598"/>
      <c r="LLD193" s="598"/>
      <c r="LLE193" s="598"/>
      <c r="LLF193" s="598"/>
      <c r="LLG193" s="598"/>
      <c r="LLH193" s="598"/>
      <c r="LLI193" s="598"/>
      <c r="LLJ193" s="598"/>
      <c r="LLK193" s="598"/>
      <c r="LLL193" s="598"/>
      <c r="LLM193" s="598"/>
      <c r="LLN193" s="598"/>
      <c r="LLO193" s="598"/>
      <c r="LLP193" s="598"/>
      <c r="LLQ193" s="598"/>
      <c r="LLR193" s="598"/>
      <c r="LLS193" s="598"/>
      <c r="LLT193" s="598"/>
      <c r="LLU193" s="598"/>
      <c r="LLV193" s="598"/>
      <c r="LLW193" s="598"/>
      <c r="LLX193" s="598"/>
      <c r="LLY193" s="598"/>
      <c r="LLZ193" s="598"/>
      <c r="LMA193" s="598"/>
      <c r="LMB193" s="598"/>
      <c r="LMC193" s="598"/>
      <c r="LMD193" s="598"/>
      <c r="LME193" s="598"/>
      <c r="LMF193" s="598"/>
      <c r="LMG193" s="598"/>
      <c r="LMH193" s="598"/>
      <c r="LMI193" s="598"/>
      <c r="LMJ193" s="598"/>
      <c r="LMK193" s="598"/>
      <c r="LML193" s="598"/>
      <c r="LMM193" s="598"/>
      <c r="LMN193" s="598"/>
      <c r="LMO193" s="598"/>
      <c r="LMP193" s="598"/>
      <c r="LMQ193" s="598"/>
      <c r="LMR193" s="598"/>
      <c r="LMS193" s="598"/>
      <c r="LMT193" s="598"/>
      <c r="LMU193" s="598"/>
      <c r="LMV193" s="598"/>
      <c r="LMW193" s="598"/>
      <c r="LMX193" s="598"/>
      <c r="LMY193" s="598"/>
      <c r="LMZ193" s="598"/>
      <c r="LNA193" s="598"/>
      <c r="LNB193" s="598"/>
      <c r="LNC193" s="598"/>
      <c r="LND193" s="598"/>
      <c r="LNE193" s="598"/>
      <c r="LNF193" s="598"/>
      <c r="LNG193" s="598"/>
      <c r="LNH193" s="598"/>
      <c r="LNI193" s="598"/>
      <c r="LNJ193" s="598"/>
      <c r="LNK193" s="598"/>
      <c r="LNL193" s="598"/>
      <c r="LNM193" s="598"/>
      <c r="LNN193" s="598"/>
      <c r="LNO193" s="598"/>
      <c r="LNP193" s="598"/>
      <c r="LNQ193" s="598"/>
      <c r="LNR193" s="598"/>
      <c r="LNS193" s="598"/>
      <c r="LNT193" s="598"/>
      <c r="LNU193" s="598"/>
      <c r="LNV193" s="598"/>
      <c r="LNW193" s="598"/>
      <c r="LNX193" s="598"/>
      <c r="LNY193" s="598"/>
      <c r="LNZ193" s="598"/>
      <c r="LOA193" s="598"/>
      <c r="LOB193" s="598"/>
      <c r="LOC193" s="598"/>
      <c r="LOD193" s="598"/>
      <c r="LOE193" s="598"/>
      <c r="LOF193" s="598"/>
      <c r="LOG193" s="598"/>
      <c r="LOH193" s="598"/>
      <c r="LOI193" s="598"/>
      <c r="LOJ193" s="598"/>
      <c r="LOK193" s="598"/>
      <c r="LOL193" s="598"/>
      <c r="LOM193" s="598"/>
      <c r="LON193" s="598"/>
      <c r="LOO193" s="598"/>
      <c r="LOP193" s="598"/>
      <c r="LOQ193" s="598"/>
      <c r="LOR193" s="598"/>
      <c r="LOS193" s="598"/>
      <c r="LOT193" s="598"/>
      <c r="LOU193" s="598"/>
      <c r="LOV193" s="598"/>
      <c r="LOW193" s="598"/>
      <c r="LOX193" s="598"/>
      <c r="LOY193" s="598"/>
      <c r="LOZ193" s="598"/>
      <c r="LPA193" s="598"/>
      <c r="LPB193" s="598"/>
      <c r="LPC193" s="598"/>
      <c r="LPD193" s="598"/>
      <c r="LPE193" s="598"/>
      <c r="LPF193" s="598"/>
      <c r="LPG193" s="598"/>
      <c r="LPH193" s="598"/>
      <c r="LPI193" s="598"/>
      <c r="LPJ193" s="598"/>
      <c r="LPK193" s="598"/>
      <c r="LPL193" s="598"/>
      <c r="LPM193" s="598"/>
      <c r="LPN193" s="598"/>
      <c r="LPO193" s="598"/>
      <c r="LPP193" s="598"/>
      <c r="LPQ193" s="598"/>
      <c r="LPR193" s="598"/>
      <c r="LPS193" s="598"/>
      <c r="LPT193" s="598"/>
      <c r="LPU193" s="598"/>
      <c r="LPV193" s="598"/>
      <c r="LPW193" s="598"/>
      <c r="LPX193" s="598"/>
      <c r="LPY193" s="598"/>
      <c r="LPZ193" s="598"/>
      <c r="LQA193" s="598"/>
      <c r="LQB193" s="598"/>
      <c r="LQC193" s="598"/>
      <c r="LQD193" s="598"/>
      <c r="LQE193" s="598"/>
      <c r="LQF193" s="598"/>
      <c r="LQG193" s="598"/>
      <c r="LQH193" s="598"/>
      <c r="LQI193" s="598"/>
      <c r="LQJ193" s="598"/>
      <c r="LQK193" s="598"/>
      <c r="LQL193" s="598"/>
      <c r="LQM193" s="598"/>
      <c r="LQN193" s="598"/>
      <c r="LQO193" s="598"/>
      <c r="LQP193" s="598"/>
      <c r="LQQ193" s="598"/>
      <c r="LQR193" s="598"/>
      <c r="LQS193" s="598"/>
      <c r="LQT193" s="598"/>
      <c r="LQU193" s="598"/>
      <c r="LQV193" s="598"/>
      <c r="LQW193" s="598"/>
      <c r="LQX193" s="598"/>
      <c r="LQY193" s="598"/>
      <c r="LQZ193" s="598"/>
      <c r="LRA193" s="598"/>
      <c r="LRB193" s="598"/>
      <c r="LRC193" s="598"/>
      <c r="LRD193" s="598"/>
      <c r="LRE193" s="598"/>
      <c r="LRF193" s="598"/>
      <c r="LRG193" s="598"/>
      <c r="LRH193" s="598"/>
      <c r="LRI193" s="598"/>
      <c r="LRJ193" s="598"/>
      <c r="LRK193" s="598"/>
      <c r="LRL193" s="598"/>
      <c r="LRM193" s="598"/>
      <c r="LRN193" s="598"/>
      <c r="LRO193" s="598"/>
      <c r="LRP193" s="598"/>
      <c r="LRQ193" s="598"/>
      <c r="LRR193" s="598"/>
      <c r="LRS193" s="598"/>
      <c r="LRT193" s="598"/>
      <c r="LRU193" s="598"/>
      <c r="LRV193" s="598"/>
      <c r="LRW193" s="598"/>
      <c r="LRX193" s="598"/>
      <c r="LRY193" s="598"/>
      <c r="LRZ193" s="598"/>
      <c r="LSA193" s="598"/>
      <c r="LSB193" s="598"/>
      <c r="LSC193" s="598"/>
      <c r="LSD193" s="598"/>
      <c r="LSE193" s="598"/>
      <c r="LSF193" s="598"/>
      <c r="LSG193" s="598"/>
      <c r="LSH193" s="598"/>
      <c r="LSI193" s="598"/>
      <c r="LSJ193" s="598"/>
      <c r="LSK193" s="598"/>
      <c r="LSL193" s="598"/>
      <c r="LSM193" s="598"/>
      <c r="LSN193" s="598"/>
      <c r="LSO193" s="598"/>
      <c r="LSP193" s="598"/>
      <c r="LSQ193" s="598"/>
      <c r="LSR193" s="598"/>
      <c r="LSS193" s="598"/>
      <c r="LST193" s="598"/>
      <c r="LSU193" s="598"/>
      <c r="LSV193" s="598"/>
      <c r="LSW193" s="598"/>
      <c r="LSX193" s="598"/>
      <c r="LSY193" s="598"/>
      <c r="LSZ193" s="598"/>
      <c r="LTA193" s="598"/>
      <c r="LTB193" s="598"/>
      <c r="LTC193" s="598"/>
      <c r="LTD193" s="598"/>
      <c r="LTE193" s="598"/>
      <c r="LTF193" s="598"/>
      <c r="LTG193" s="598"/>
      <c r="LTH193" s="598"/>
      <c r="LTI193" s="598"/>
      <c r="LTJ193" s="598"/>
      <c r="LTK193" s="598"/>
      <c r="LTL193" s="598"/>
      <c r="LTM193" s="598"/>
      <c r="LTN193" s="598"/>
      <c r="LTO193" s="598"/>
      <c r="LTP193" s="598"/>
      <c r="LTQ193" s="598"/>
      <c r="LTR193" s="598"/>
      <c r="LTS193" s="598"/>
      <c r="LTT193" s="598"/>
      <c r="LTU193" s="598"/>
      <c r="LTV193" s="598"/>
      <c r="LTW193" s="598"/>
      <c r="LTX193" s="598"/>
      <c r="LTY193" s="598"/>
      <c r="LTZ193" s="598"/>
      <c r="LUA193" s="598"/>
      <c r="LUB193" s="598"/>
      <c r="LUC193" s="598"/>
      <c r="LUD193" s="598"/>
      <c r="LUE193" s="598"/>
      <c r="LUF193" s="598"/>
      <c r="LUG193" s="598"/>
      <c r="LUH193" s="598"/>
      <c r="LUI193" s="598"/>
      <c r="LUJ193" s="598"/>
      <c r="LUK193" s="598"/>
      <c r="LUL193" s="598"/>
      <c r="LUM193" s="598"/>
      <c r="LUN193" s="598"/>
      <c r="LUO193" s="598"/>
      <c r="LUP193" s="598"/>
      <c r="LUQ193" s="598"/>
      <c r="LUR193" s="598"/>
      <c r="LUS193" s="598"/>
      <c r="LUT193" s="598"/>
      <c r="LUU193" s="598"/>
      <c r="LUV193" s="598"/>
      <c r="LUW193" s="598"/>
      <c r="LUX193" s="598"/>
      <c r="LUY193" s="598"/>
      <c r="LUZ193" s="598"/>
      <c r="LVA193" s="598"/>
      <c r="LVB193" s="598"/>
      <c r="LVC193" s="598"/>
      <c r="LVD193" s="598"/>
      <c r="LVE193" s="598"/>
      <c r="LVF193" s="598"/>
      <c r="LVG193" s="598"/>
      <c r="LVH193" s="598"/>
      <c r="LVI193" s="598"/>
      <c r="LVJ193" s="598"/>
      <c r="LVK193" s="598"/>
      <c r="LVL193" s="598"/>
      <c r="LVM193" s="598"/>
      <c r="LVN193" s="598"/>
      <c r="LVO193" s="598"/>
      <c r="LVP193" s="598"/>
      <c r="LVQ193" s="598"/>
      <c r="LVR193" s="598"/>
      <c r="LVS193" s="598"/>
      <c r="LVT193" s="598"/>
      <c r="LVU193" s="598"/>
      <c r="LVV193" s="598"/>
      <c r="LVW193" s="598"/>
      <c r="LVX193" s="598"/>
      <c r="LVY193" s="598"/>
      <c r="LVZ193" s="598"/>
      <c r="LWA193" s="598"/>
      <c r="LWB193" s="598"/>
      <c r="LWC193" s="598"/>
      <c r="LWD193" s="598"/>
      <c r="LWE193" s="598"/>
      <c r="LWF193" s="598"/>
      <c r="LWG193" s="598"/>
      <c r="LWH193" s="598"/>
      <c r="LWI193" s="598"/>
      <c r="LWJ193" s="598"/>
      <c r="LWK193" s="598"/>
      <c r="LWL193" s="598"/>
      <c r="LWM193" s="598"/>
      <c r="LWN193" s="598"/>
      <c r="LWO193" s="598"/>
      <c r="LWP193" s="598"/>
      <c r="LWQ193" s="598"/>
      <c r="LWR193" s="598"/>
      <c r="LWS193" s="598"/>
      <c r="LWT193" s="598"/>
      <c r="LWU193" s="598"/>
      <c r="LWV193" s="598"/>
      <c r="LWW193" s="598"/>
      <c r="LWX193" s="598"/>
      <c r="LWY193" s="598"/>
      <c r="LWZ193" s="598"/>
      <c r="LXA193" s="598"/>
      <c r="LXB193" s="598"/>
      <c r="LXC193" s="598"/>
      <c r="LXD193" s="598"/>
      <c r="LXE193" s="598"/>
      <c r="LXF193" s="598"/>
      <c r="LXG193" s="598"/>
      <c r="LXH193" s="598"/>
      <c r="LXI193" s="598"/>
      <c r="LXJ193" s="598"/>
      <c r="LXK193" s="598"/>
      <c r="LXL193" s="598"/>
      <c r="LXM193" s="598"/>
      <c r="LXN193" s="598"/>
      <c r="LXO193" s="598"/>
      <c r="LXP193" s="598"/>
      <c r="LXQ193" s="598"/>
      <c r="LXR193" s="598"/>
      <c r="LXS193" s="598"/>
      <c r="LXT193" s="598"/>
      <c r="LXU193" s="598"/>
      <c r="LXV193" s="598"/>
      <c r="LXW193" s="598"/>
      <c r="LXX193" s="598"/>
      <c r="LXY193" s="598"/>
      <c r="LXZ193" s="598"/>
      <c r="LYA193" s="598"/>
      <c r="LYB193" s="598"/>
      <c r="LYC193" s="598"/>
      <c r="LYD193" s="598"/>
      <c r="LYE193" s="598"/>
      <c r="LYF193" s="598"/>
      <c r="LYG193" s="598"/>
      <c r="LYH193" s="598"/>
      <c r="LYI193" s="598"/>
      <c r="LYJ193" s="598"/>
      <c r="LYK193" s="598"/>
      <c r="LYL193" s="598"/>
      <c r="LYM193" s="598"/>
      <c r="LYN193" s="598"/>
      <c r="LYO193" s="598"/>
      <c r="LYP193" s="598"/>
      <c r="LYQ193" s="598"/>
      <c r="LYR193" s="598"/>
      <c r="LYS193" s="598"/>
      <c r="LYT193" s="598"/>
      <c r="LYU193" s="598"/>
      <c r="LYV193" s="598"/>
      <c r="LYW193" s="598"/>
      <c r="LYX193" s="598"/>
      <c r="LYY193" s="598"/>
      <c r="LYZ193" s="598"/>
      <c r="LZA193" s="598"/>
      <c r="LZB193" s="598"/>
      <c r="LZC193" s="598"/>
      <c r="LZD193" s="598"/>
      <c r="LZE193" s="598"/>
      <c r="LZF193" s="598"/>
      <c r="LZG193" s="598"/>
      <c r="LZH193" s="598"/>
      <c r="LZI193" s="598"/>
      <c r="LZJ193" s="598"/>
      <c r="LZK193" s="598"/>
      <c r="LZL193" s="598"/>
      <c r="LZM193" s="598"/>
      <c r="LZN193" s="598"/>
      <c r="LZO193" s="598"/>
      <c r="LZP193" s="598"/>
      <c r="LZQ193" s="598"/>
      <c r="LZR193" s="598"/>
      <c r="LZS193" s="598"/>
      <c r="LZT193" s="598"/>
      <c r="LZU193" s="598"/>
      <c r="LZV193" s="598"/>
      <c r="LZW193" s="598"/>
      <c r="LZX193" s="598"/>
      <c r="LZY193" s="598"/>
      <c r="LZZ193" s="598"/>
      <c r="MAA193" s="598"/>
      <c r="MAB193" s="598"/>
      <c r="MAC193" s="598"/>
      <c r="MAD193" s="598"/>
      <c r="MAE193" s="598"/>
      <c r="MAF193" s="598"/>
      <c r="MAG193" s="598"/>
      <c r="MAH193" s="598"/>
      <c r="MAI193" s="598"/>
      <c r="MAJ193" s="598"/>
      <c r="MAK193" s="598"/>
      <c r="MAL193" s="598"/>
      <c r="MAM193" s="598"/>
      <c r="MAN193" s="598"/>
      <c r="MAO193" s="598"/>
      <c r="MAP193" s="598"/>
      <c r="MAQ193" s="598"/>
      <c r="MAR193" s="598"/>
      <c r="MAS193" s="598"/>
      <c r="MAT193" s="598"/>
      <c r="MAU193" s="598"/>
      <c r="MAV193" s="598"/>
      <c r="MAW193" s="598"/>
      <c r="MAX193" s="598"/>
      <c r="MAY193" s="598"/>
      <c r="MAZ193" s="598"/>
      <c r="MBA193" s="598"/>
      <c r="MBB193" s="598"/>
      <c r="MBC193" s="598"/>
      <c r="MBD193" s="598"/>
      <c r="MBE193" s="598"/>
      <c r="MBF193" s="598"/>
      <c r="MBG193" s="598"/>
      <c r="MBH193" s="598"/>
      <c r="MBI193" s="598"/>
      <c r="MBJ193" s="598"/>
      <c r="MBK193" s="598"/>
      <c r="MBL193" s="598"/>
      <c r="MBM193" s="598"/>
      <c r="MBN193" s="598"/>
      <c r="MBO193" s="598"/>
      <c r="MBP193" s="598"/>
      <c r="MBQ193" s="598"/>
      <c r="MBR193" s="598"/>
      <c r="MBS193" s="598"/>
      <c r="MBT193" s="598"/>
      <c r="MBU193" s="598"/>
      <c r="MBV193" s="598"/>
      <c r="MBW193" s="598"/>
      <c r="MBX193" s="598"/>
      <c r="MBY193" s="598"/>
      <c r="MBZ193" s="598"/>
      <c r="MCA193" s="598"/>
      <c r="MCB193" s="598"/>
      <c r="MCC193" s="598"/>
      <c r="MCD193" s="598"/>
      <c r="MCE193" s="598"/>
      <c r="MCF193" s="598"/>
      <c r="MCG193" s="598"/>
      <c r="MCH193" s="598"/>
      <c r="MCI193" s="598"/>
      <c r="MCJ193" s="598"/>
      <c r="MCK193" s="598"/>
      <c r="MCL193" s="598"/>
      <c r="MCM193" s="598"/>
      <c r="MCN193" s="598"/>
      <c r="MCO193" s="598"/>
      <c r="MCP193" s="598"/>
      <c r="MCQ193" s="598"/>
      <c r="MCR193" s="598"/>
      <c r="MCS193" s="598"/>
      <c r="MCT193" s="598"/>
      <c r="MCU193" s="598"/>
      <c r="MCV193" s="598"/>
      <c r="MCW193" s="598"/>
      <c r="MCX193" s="598"/>
      <c r="MCY193" s="598"/>
      <c r="MCZ193" s="598"/>
      <c r="MDA193" s="598"/>
      <c r="MDB193" s="598"/>
      <c r="MDC193" s="598"/>
      <c r="MDD193" s="598"/>
      <c r="MDE193" s="598"/>
      <c r="MDF193" s="598"/>
      <c r="MDG193" s="598"/>
      <c r="MDH193" s="598"/>
      <c r="MDI193" s="598"/>
      <c r="MDJ193" s="598"/>
      <c r="MDK193" s="598"/>
      <c r="MDL193" s="598"/>
      <c r="MDM193" s="598"/>
      <c r="MDN193" s="598"/>
      <c r="MDO193" s="598"/>
      <c r="MDP193" s="598"/>
      <c r="MDQ193" s="598"/>
      <c r="MDR193" s="598"/>
      <c r="MDS193" s="598"/>
      <c r="MDT193" s="598"/>
      <c r="MDU193" s="598"/>
      <c r="MDV193" s="598"/>
      <c r="MDW193" s="598"/>
      <c r="MDX193" s="598"/>
      <c r="MDY193" s="598"/>
      <c r="MDZ193" s="598"/>
      <c r="MEA193" s="598"/>
      <c r="MEB193" s="598"/>
      <c r="MEC193" s="598"/>
      <c r="MED193" s="598"/>
      <c r="MEE193" s="598"/>
      <c r="MEF193" s="598"/>
      <c r="MEG193" s="598"/>
      <c r="MEH193" s="598"/>
      <c r="MEI193" s="598"/>
      <c r="MEJ193" s="598"/>
      <c r="MEK193" s="598"/>
      <c r="MEL193" s="598"/>
      <c r="MEM193" s="598"/>
      <c r="MEN193" s="598"/>
      <c r="MEO193" s="598"/>
      <c r="MEP193" s="598"/>
      <c r="MEQ193" s="598"/>
      <c r="MER193" s="598"/>
      <c r="MES193" s="598"/>
      <c r="MET193" s="598"/>
      <c r="MEU193" s="598"/>
      <c r="MEV193" s="598"/>
      <c r="MEW193" s="598"/>
      <c r="MEX193" s="598"/>
      <c r="MEY193" s="598"/>
      <c r="MEZ193" s="598"/>
      <c r="MFA193" s="598"/>
      <c r="MFB193" s="598"/>
      <c r="MFC193" s="598"/>
      <c r="MFD193" s="598"/>
      <c r="MFE193" s="598"/>
      <c r="MFF193" s="598"/>
      <c r="MFG193" s="598"/>
      <c r="MFH193" s="598"/>
      <c r="MFI193" s="598"/>
      <c r="MFJ193" s="598"/>
      <c r="MFK193" s="598"/>
      <c r="MFL193" s="598"/>
      <c r="MFM193" s="598"/>
      <c r="MFN193" s="598"/>
      <c r="MFO193" s="598"/>
      <c r="MFP193" s="598"/>
      <c r="MFQ193" s="598"/>
      <c r="MFR193" s="598"/>
      <c r="MFS193" s="598"/>
      <c r="MFT193" s="598"/>
      <c r="MFU193" s="598"/>
      <c r="MFV193" s="598"/>
      <c r="MFW193" s="598"/>
      <c r="MFX193" s="598"/>
      <c r="MFY193" s="598"/>
      <c r="MFZ193" s="598"/>
      <c r="MGA193" s="598"/>
      <c r="MGB193" s="598"/>
      <c r="MGC193" s="598"/>
      <c r="MGD193" s="598"/>
      <c r="MGE193" s="598"/>
      <c r="MGF193" s="598"/>
      <c r="MGG193" s="598"/>
      <c r="MGH193" s="598"/>
      <c r="MGI193" s="598"/>
      <c r="MGJ193" s="598"/>
      <c r="MGK193" s="598"/>
      <c r="MGL193" s="598"/>
      <c r="MGM193" s="598"/>
      <c r="MGN193" s="598"/>
      <c r="MGO193" s="598"/>
      <c r="MGP193" s="598"/>
      <c r="MGQ193" s="598"/>
      <c r="MGR193" s="598"/>
      <c r="MGS193" s="598"/>
      <c r="MGT193" s="598"/>
      <c r="MGU193" s="598"/>
      <c r="MGV193" s="598"/>
      <c r="MGW193" s="598"/>
      <c r="MGX193" s="598"/>
      <c r="MGY193" s="598"/>
      <c r="MGZ193" s="598"/>
      <c r="MHA193" s="598"/>
      <c r="MHB193" s="598"/>
      <c r="MHC193" s="598"/>
      <c r="MHD193" s="598"/>
      <c r="MHE193" s="598"/>
      <c r="MHF193" s="598"/>
      <c r="MHG193" s="598"/>
      <c r="MHH193" s="598"/>
      <c r="MHI193" s="598"/>
      <c r="MHJ193" s="598"/>
      <c r="MHK193" s="598"/>
      <c r="MHL193" s="598"/>
      <c r="MHM193" s="598"/>
      <c r="MHN193" s="598"/>
      <c r="MHO193" s="598"/>
      <c r="MHP193" s="598"/>
      <c r="MHQ193" s="598"/>
      <c r="MHR193" s="598"/>
      <c r="MHS193" s="598"/>
      <c r="MHT193" s="598"/>
      <c r="MHU193" s="598"/>
      <c r="MHV193" s="598"/>
      <c r="MHW193" s="598"/>
      <c r="MHX193" s="598"/>
      <c r="MHY193" s="598"/>
      <c r="MHZ193" s="598"/>
      <c r="MIA193" s="598"/>
      <c r="MIB193" s="598"/>
      <c r="MIC193" s="598"/>
      <c r="MID193" s="598"/>
      <c r="MIE193" s="598"/>
      <c r="MIF193" s="598"/>
      <c r="MIG193" s="598"/>
      <c r="MIH193" s="598"/>
      <c r="MII193" s="598"/>
      <c r="MIJ193" s="598"/>
      <c r="MIK193" s="598"/>
      <c r="MIL193" s="598"/>
      <c r="MIM193" s="598"/>
      <c r="MIN193" s="598"/>
      <c r="MIO193" s="598"/>
      <c r="MIP193" s="598"/>
      <c r="MIQ193" s="598"/>
      <c r="MIR193" s="598"/>
      <c r="MIS193" s="598"/>
      <c r="MIT193" s="598"/>
      <c r="MIU193" s="598"/>
      <c r="MIV193" s="598"/>
      <c r="MIW193" s="598"/>
      <c r="MIX193" s="598"/>
      <c r="MIY193" s="598"/>
      <c r="MIZ193" s="598"/>
      <c r="MJA193" s="598"/>
      <c r="MJB193" s="598"/>
      <c r="MJC193" s="598"/>
      <c r="MJD193" s="598"/>
      <c r="MJE193" s="598"/>
      <c r="MJF193" s="598"/>
      <c r="MJG193" s="598"/>
      <c r="MJH193" s="598"/>
      <c r="MJI193" s="598"/>
      <c r="MJJ193" s="598"/>
      <c r="MJK193" s="598"/>
      <c r="MJL193" s="598"/>
      <c r="MJM193" s="598"/>
      <c r="MJN193" s="598"/>
      <c r="MJO193" s="598"/>
      <c r="MJP193" s="598"/>
      <c r="MJQ193" s="598"/>
      <c r="MJR193" s="598"/>
      <c r="MJS193" s="598"/>
      <c r="MJT193" s="598"/>
      <c r="MJU193" s="598"/>
      <c r="MJV193" s="598"/>
      <c r="MJW193" s="598"/>
      <c r="MJX193" s="598"/>
      <c r="MJY193" s="598"/>
      <c r="MJZ193" s="598"/>
      <c r="MKA193" s="598"/>
      <c r="MKB193" s="598"/>
      <c r="MKC193" s="598"/>
      <c r="MKD193" s="598"/>
      <c r="MKE193" s="598"/>
      <c r="MKF193" s="598"/>
      <c r="MKG193" s="598"/>
      <c r="MKH193" s="598"/>
      <c r="MKI193" s="598"/>
      <c r="MKJ193" s="598"/>
      <c r="MKK193" s="598"/>
      <c r="MKL193" s="598"/>
      <c r="MKM193" s="598"/>
      <c r="MKN193" s="598"/>
      <c r="MKO193" s="598"/>
      <c r="MKP193" s="598"/>
      <c r="MKQ193" s="598"/>
      <c r="MKR193" s="598"/>
      <c r="MKS193" s="598"/>
      <c r="MKT193" s="598"/>
      <c r="MKU193" s="598"/>
      <c r="MKV193" s="598"/>
      <c r="MKW193" s="598"/>
      <c r="MKX193" s="598"/>
      <c r="MKY193" s="598"/>
      <c r="MKZ193" s="598"/>
      <c r="MLA193" s="598"/>
      <c r="MLB193" s="598"/>
      <c r="MLC193" s="598"/>
      <c r="MLD193" s="598"/>
      <c r="MLE193" s="598"/>
      <c r="MLF193" s="598"/>
      <c r="MLG193" s="598"/>
      <c r="MLH193" s="598"/>
      <c r="MLI193" s="598"/>
      <c r="MLJ193" s="598"/>
      <c r="MLK193" s="598"/>
      <c r="MLL193" s="598"/>
      <c r="MLM193" s="598"/>
      <c r="MLN193" s="598"/>
      <c r="MLO193" s="598"/>
      <c r="MLP193" s="598"/>
      <c r="MLQ193" s="598"/>
      <c r="MLR193" s="598"/>
      <c r="MLS193" s="598"/>
      <c r="MLT193" s="598"/>
      <c r="MLU193" s="598"/>
      <c r="MLV193" s="598"/>
      <c r="MLW193" s="598"/>
      <c r="MLX193" s="598"/>
      <c r="MLY193" s="598"/>
      <c r="MLZ193" s="598"/>
      <c r="MMA193" s="598"/>
      <c r="MMB193" s="598"/>
      <c r="MMC193" s="598"/>
      <c r="MMD193" s="598"/>
      <c r="MME193" s="598"/>
      <c r="MMF193" s="598"/>
      <c r="MMG193" s="598"/>
      <c r="MMH193" s="598"/>
      <c r="MMI193" s="598"/>
      <c r="MMJ193" s="598"/>
      <c r="MMK193" s="598"/>
      <c r="MML193" s="598"/>
      <c r="MMM193" s="598"/>
      <c r="MMN193" s="598"/>
      <c r="MMO193" s="598"/>
      <c r="MMP193" s="598"/>
      <c r="MMQ193" s="598"/>
      <c r="MMR193" s="598"/>
      <c r="MMS193" s="598"/>
      <c r="MMT193" s="598"/>
      <c r="MMU193" s="598"/>
      <c r="MMV193" s="598"/>
      <c r="MMW193" s="598"/>
      <c r="MMX193" s="598"/>
      <c r="MMY193" s="598"/>
      <c r="MMZ193" s="598"/>
      <c r="MNA193" s="598"/>
      <c r="MNB193" s="598"/>
      <c r="MNC193" s="598"/>
      <c r="MND193" s="598"/>
      <c r="MNE193" s="598"/>
      <c r="MNF193" s="598"/>
      <c r="MNG193" s="598"/>
      <c r="MNH193" s="598"/>
      <c r="MNI193" s="598"/>
      <c r="MNJ193" s="598"/>
      <c r="MNK193" s="598"/>
      <c r="MNL193" s="598"/>
      <c r="MNM193" s="598"/>
      <c r="MNN193" s="598"/>
      <c r="MNO193" s="598"/>
      <c r="MNP193" s="598"/>
      <c r="MNQ193" s="598"/>
      <c r="MNR193" s="598"/>
      <c r="MNS193" s="598"/>
      <c r="MNT193" s="598"/>
      <c r="MNU193" s="598"/>
      <c r="MNV193" s="598"/>
      <c r="MNW193" s="598"/>
      <c r="MNX193" s="598"/>
      <c r="MNY193" s="598"/>
      <c r="MNZ193" s="598"/>
      <c r="MOA193" s="598"/>
      <c r="MOB193" s="598"/>
      <c r="MOC193" s="598"/>
      <c r="MOD193" s="598"/>
      <c r="MOE193" s="598"/>
      <c r="MOF193" s="598"/>
      <c r="MOG193" s="598"/>
      <c r="MOH193" s="598"/>
      <c r="MOI193" s="598"/>
      <c r="MOJ193" s="598"/>
      <c r="MOK193" s="598"/>
      <c r="MOL193" s="598"/>
      <c r="MOM193" s="598"/>
      <c r="MON193" s="598"/>
      <c r="MOO193" s="598"/>
      <c r="MOP193" s="598"/>
      <c r="MOQ193" s="598"/>
      <c r="MOR193" s="598"/>
      <c r="MOS193" s="598"/>
      <c r="MOT193" s="598"/>
      <c r="MOU193" s="598"/>
      <c r="MOV193" s="598"/>
      <c r="MOW193" s="598"/>
      <c r="MOX193" s="598"/>
      <c r="MOY193" s="598"/>
      <c r="MOZ193" s="598"/>
      <c r="MPA193" s="598"/>
      <c r="MPB193" s="598"/>
      <c r="MPC193" s="598"/>
      <c r="MPD193" s="598"/>
      <c r="MPE193" s="598"/>
      <c r="MPF193" s="598"/>
      <c r="MPG193" s="598"/>
      <c r="MPH193" s="598"/>
      <c r="MPI193" s="598"/>
      <c r="MPJ193" s="598"/>
      <c r="MPK193" s="598"/>
      <c r="MPL193" s="598"/>
      <c r="MPM193" s="598"/>
      <c r="MPN193" s="598"/>
      <c r="MPO193" s="598"/>
      <c r="MPP193" s="598"/>
      <c r="MPQ193" s="598"/>
      <c r="MPR193" s="598"/>
      <c r="MPS193" s="598"/>
      <c r="MPT193" s="598"/>
      <c r="MPU193" s="598"/>
      <c r="MPV193" s="598"/>
      <c r="MPW193" s="598"/>
      <c r="MPX193" s="598"/>
      <c r="MPY193" s="598"/>
      <c r="MPZ193" s="598"/>
      <c r="MQA193" s="598"/>
      <c r="MQB193" s="598"/>
      <c r="MQC193" s="598"/>
      <c r="MQD193" s="598"/>
      <c r="MQE193" s="598"/>
      <c r="MQF193" s="598"/>
      <c r="MQG193" s="598"/>
      <c r="MQH193" s="598"/>
      <c r="MQI193" s="598"/>
      <c r="MQJ193" s="598"/>
      <c r="MQK193" s="598"/>
      <c r="MQL193" s="598"/>
      <c r="MQM193" s="598"/>
      <c r="MQN193" s="598"/>
      <c r="MQO193" s="598"/>
      <c r="MQP193" s="598"/>
      <c r="MQQ193" s="598"/>
      <c r="MQR193" s="598"/>
      <c r="MQS193" s="598"/>
      <c r="MQT193" s="598"/>
      <c r="MQU193" s="598"/>
      <c r="MQV193" s="598"/>
      <c r="MQW193" s="598"/>
      <c r="MQX193" s="598"/>
      <c r="MQY193" s="598"/>
      <c r="MQZ193" s="598"/>
      <c r="MRA193" s="598"/>
      <c r="MRB193" s="598"/>
      <c r="MRC193" s="598"/>
      <c r="MRD193" s="598"/>
      <c r="MRE193" s="598"/>
      <c r="MRF193" s="598"/>
      <c r="MRG193" s="598"/>
      <c r="MRH193" s="598"/>
      <c r="MRI193" s="598"/>
      <c r="MRJ193" s="598"/>
      <c r="MRK193" s="598"/>
      <c r="MRL193" s="598"/>
      <c r="MRM193" s="598"/>
      <c r="MRN193" s="598"/>
      <c r="MRO193" s="598"/>
      <c r="MRP193" s="598"/>
      <c r="MRQ193" s="598"/>
      <c r="MRR193" s="598"/>
      <c r="MRS193" s="598"/>
      <c r="MRT193" s="598"/>
      <c r="MRU193" s="598"/>
      <c r="MRV193" s="598"/>
      <c r="MRW193" s="598"/>
      <c r="MRX193" s="598"/>
      <c r="MRY193" s="598"/>
      <c r="MRZ193" s="598"/>
      <c r="MSA193" s="598"/>
      <c r="MSB193" s="598"/>
      <c r="MSC193" s="598"/>
      <c r="MSD193" s="598"/>
      <c r="MSE193" s="598"/>
      <c r="MSF193" s="598"/>
      <c r="MSG193" s="598"/>
      <c r="MSH193" s="598"/>
      <c r="MSI193" s="598"/>
      <c r="MSJ193" s="598"/>
      <c r="MSK193" s="598"/>
      <c r="MSL193" s="598"/>
      <c r="MSM193" s="598"/>
      <c r="MSN193" s="598"/>
      <c r="MSO193" s="598"/>
      <c r="MSP193" s="598"/>
      <c r="MSQ193" s="598"/>
      <c r="MSR193" s="598"/>
      <c r="MSS193" s="598"/>
      <c r="MST193" s="598"/>
      <c r="MSU193" s="598"/>
      <c r="MSV193" s="598"/>
      <c r="MSW193" s="598"/>
      <c r="MSX193" s="598"/>
      <c r="MSY193" s="598"/>
      <c r="MSZ193" s="598"/>
      <c r="MTA193" s="598"/>
      <c r="MTB193" s="598"/>
      <c r="MTC193" s="598"/>
      <c r="MTD193" s="598"/>
      <c r="MTE193" s="598"/>
      <c r="MTF193" s="598"/>
      <c r="MTG193" s="598"/>
      <c r="MTH193" s="598"/>
      <c r="MTI193" s="598"/>
      <c r="MTJ193" s="598"/>
      <c r="MTK193" s="598"/>
      <c r="MTL193" s="598"/>
      <c r="MTM193" s="598"/>
      <c r="MTN193" s="598"/>
      <c r="MTO193" s="598"/>
      <c r="MTP193" s="598"/>
      <c r="MTQ193" s="598"/>
      <c r="MTR193" s="598"/>
      <c r="MTS193" s="598"/>
      <c r="MTT193" s="598"/>
      <c r="MTU193" s="598"/>
      <c r="MTV193" s="598"/>
      <c r="MTW193" s="598"/>
      <c r="MTX193" s="598"/>
      <c r="MTY193" s="598"/>
      <c r="MTZ193" s="598"/>
      <c r="MUA193" s="598"/>
      <c r="MUB193" s="598"/>
      <c r="MUC193" s="598"/>
      <c r="MUD193" s="598"/>
      <c r="MUE193" s="598"/>
      <c r="MUF193" s="598"/>
      <c r="MUG193" s="598"/>
      <c r="MUH193" s="598"/>
      <c r="MUI193" s="598"/>
      <c r="MUJ193" s="598"/>
      <c r="MUK193" s="598"/>
      <c r="MUL193" s="598"/>
      <c r="MUM193" s="598"/>
      <c r="MUN193" s="598"/>
      <c r="MUO193" s="598"/>
      <c r="MUP193" s="598"/>
      <c r="MUQ193" s="598"/>
      <c r="MUR193" s="598"/>
      <c r="MUS193" s="598"/>
      <c r="MUT193" s="598"/>
      <c r="MUU193" s="598"/>
      <c r="MUV193" s="598"/>
      <c r="MUW193" s="598"/>
      <c r="MUX193" s="598"/>
      <c r="MUY193" s="598"/>
      <c r="MUZ193" s="598"/>
      <c r="MVA193" s="598"/>
      <c r="MVB193" s="598"/>
      <c r="MVC193" s="598"/>
      <c r="MVD193" s="598"/>
      <c r="MVE193" s="598"/>
      <c r="MVF193" s="598"/>
      <c r="MVG193" s="598"/>
      <c r="MVH193" s="598"/>
      <c r="MVI193" s="598"/>
      <c r="MVJ193" s="598"/>
      <c r="MVK193" s="598"/>
      <c r="MVL193" s="598"/>
      <c r="MVM193" s="598"/>
      <c r="MVN193" s="598"/>
      <c r="MVO193" s="598"/>
      <c r="MVP193" s="598"/>
      <c r="MVQ193" s="598"/>
      <c r="MVR193" s="598"/>
      <c r="MVS193" s="598"/>
      <c r="MVT193" s="598"/>
      <c r="MVU193" s="598"/>
      <c r="MVV193" s="598"/>
      <c r="MVW193" s="598"/>
      <c r="MVX193" s="598"/>
      <c r="MVY193" s="598"/>
      <c r="MVZ193" s="598"/>
      <c r="MWA193" s="598"/>
      <c r="MWB193" s="598"/>
      <c r="MWC193" s="598"/>
      <c r="MWD193" s="598"/>
      <c r="MWE193" s="598"/>
      <c r="MWF193" s="598"/>
      <c r="MWG193" s="598"/>
      <c r="MWH193" s="598"/>
      <c r="MWI193" s="598"/>
      <c r="MWJ193" s="598"/>
      <c r="MWK193" s="598"/>
      <c r="MWL193" s="598"/>
      <c r="MWM193" s="598"/>
      <c r="MWN193" s="598"/>
      <c r="MWO193" s="598"/>
      <c r="MWP193" s="598"/>
      <c r="MWQ193" s="598"/>
      <c r="MWR193" s="598"/>
      <c r="MWS193" s="598"/>
      <c r="MWT193" s="598"/>
      <c r="MWU193" s="598"/>
      <c r="MWV193" s="598"/>
      <c r="MWW193" s="598"/>
      <c r="MWX193" s="598"/>
      <c r="MWY193" s="598"/>
      <c r="MWZ193" s="598"/>
      <c r="MXA193" s="598"/>
      <c r="MXB193" s="598"/>
      <c r="MXC193" s="598"/>
      <c r="MXD193" s="598"/>
      <c r="MXE193" s="598"/>
      <c r="MXF193" s="598"/>
      <c r="MXG193" s="598"/>
      <c r="MXH193" s="598"/>
      <c r="MXI193" s="598"/>
      <c r="MXJ193" s="598"/>
      <c r="MXK193" s="598"/>
      <c r="MXL193" s="598"/>
      <c r="MXM193" s="598"/>
      <c r="MXN193" s="598"/>
      <c r="MXO193" s="598"/>
      <c r="MXP193" s="598"/>
      <c r="MXQ193" s="598"/>
      <c r="MXR193" s="598"/>
      <c r="MXS193" s="598"/>
      <c r="MXT193" s="598"/>
      <c r="MXU193" s="598"/>
      <c r="MXV193" s="598"/>
      <c r="MXW193" s="598"/>
      <c r="MXX193" s="598"/>
      <c r="MXY193" s="598"/>
      <c r="MXZ193" s="598"/>
      <c r="MYA193" s="598"/>
      <c r="MYB193" s="598"/>
      <c r="MYC193" s="598"/>
      <c r="MYD193" s="598"/>
      <c r="MYE193" s="598"/>
      <c r="MYF193" s="598"/>
      <c r="MYG193" s="598"/>
      <c r="MYH193" s="598"/>
      <c r="MYI193" s="598"/>
      <c r="MYJ193" s="598"/>
      <c r="MYK193" s="598"/>
      <c r="MYL193" s="598"/>
      <c r="MYM193" s="598"/>
      <c r="MYN193" s="598"/>
      <c r="MYO193" s="598"/>
      <c r="MYP193" s="598"/>
      <c r="MYQ193" s="598"/>
      <c r="MYR193" s="598"/>
      <c r="MYS193" s="598"/>
      <c r="MYT193" s="598"/>
      <c r="MYU193" s="598"/>
      <c r="MYV193" s="598"/>
      <c r="MYW193" s="598"/>
      <c r="MYX193" s="598"/>
      <c r="MYY193" s="598"/>
      <c r="MYZ193" s="598"/>
      <c r="MZA193" s="598"/>
      <c r="MZB193" s="598"/>
      <c r="MZC193" s="598"/>
      <c r="MZD193" s="598"/>
      <c r="MZE193" s="598"/>
      <c r="MZF193" s="598"/>
      <c r="MZG193" s="598"/>
      <c r="MZH193" s="598"/>
      <c r="MZI193" s="598"/>
      <c r="MZJ193" s="598"/>
      <c r="MZK193" s="598"/>
      <c r="MZL193" s="598"/>
      <c r="MZM193" s="598"/>
      <c r="MZN193" s="598"/>
      <c r="MZO193" s="598"/>
      <c r="MZP193" s="598"/>
      <c r="MZQ193" s="598"/>
      <c r="MZR193" s="598"/>
      <c r="MZS193" s="598"/>
      <c r="MZT193" s="598"/>
      <c r="MZU193" s="598"/>
      <c r="MZV193" s="598"/>
      <c r="MZW193" s="598"/>
      <c r="MZX193" s="598"/>
      <c r="MZY193" s="598"/>
      <c r="MZZ193" s="598"/>
      <c r="NAA193" s="598"/>
      <c r="NAB193" s="598"/>
      <c r="NAC193" s="598"/>
      <c r="NAD193" s="598"/>
      <c r="NAE193" s="598"/>
      <c r="NAF193" s="598"/>
      <c r="NAG193" s="598"/>
      <c r="NAH193" s="598"/>
      <c r="NAI193" s="598"/>
      <c r="NAJ193" s="598"/>
      <c r="NAK193" s="598"/>
      <c r="NAL193" s="598"/>
      <c r="NAM193" s="598"/>
      <c r="NAN193" s="598"/>
      <c r="NAO193" s="598"/>
      <c r="NAP193" s="598"/>
      <c r="NAQ193" s="598"/>
      <c r="NAR193" s="598"/>
      <c r="NAS193" s="598"/>
      <c r="NAT193" s="598"/>
      <c r="NAU193" s="598"/>
      <c r="NAV193" s="598"/>
      <c r="NAW193" s="598"/>
      <c r="NAX193" s="598"/>
      <c r="NAY193" s="598"/>
      <c r="NAZ193" s="598"/>
      <c r="NBA193" s="598"/>
      <c r="NBB193" s="598"/>
      <c r="NBC193" s="598"/>
      <c r="NBD193" s="598"/>
      <c r="NBE193" s="598"/>
      <c r="NBF193" s="598"/>
      <c r="NBG193" s="598"/>
      <c r="NBH193" s="598"/>
      <c r="NBI193" s="598"/>
      <c r="NBJ193" s="598"/>
      <c r="NBK193" s="598"/>
      <c r="NBL193" s="598"/>
      <c r="NBM193" s="598"/>
      <c r="NBN193" s="598"/>
      <c r="NBO193" s="598"/>
      <c r="NBP193" s="598"/>
      <c r="NBQ193" s="598"/>
      <c r="NBR193" s="598"/>
      <c r="NBS193" s="598"/>
      <c r="NBT193" s="598"/>
      <c r="NBU193" s="598"/>
      <c r="NBV193" s="598"/>
      <c r="NBW193" s="598"/>
      <c r="NBX193" s="598"/>
      <c r="NBY193" s="598"/>
      <c r="NBZ193" s="598"/>
      <c r="NCA193" s="598"/>
      <c r="NCB193" s="598"/>
      <c r="NCC193" s="598"/>
      <c r="NCD193" s="598"/>
      <c r="NCE193" s="598"/>
      <c r="NCF193" s="598"/>
      <c r="NCG193" s="598"/>
      <c r="NCH193" s="598"/>
      <c r="NCI193" s="598"/>
      <c r="NCJ193" s="598"/>
      <c r="NCK193" s="598"/>
      <c r="NCL193" s="598"/>
      <c r="NCM193" s="598"/>
      <c r="NCN193" s="598"/>
      <c r="NCO193" s="598"/>
      <c r="NCP193" s="598"/>
      <c r="NCQ193" s="598"/>
      <c r="NCR193" s="598"/>
      <c r="NCS193" s="598"/>
      <c r="NCT193" s="598"/>
      <c r="NCU193" s="598"/>
      <c r="NCV193" s="598"/>
      <c r="NCW193" s="598"/>
      <c r="NCX193" s="598"/>
      <c r="NCY193" s="598"/>
      <c r="NCZ193" s="598"/>
      <c r="NDA193" s="598"/>
      <c r="NDB193" s="598"/>
      <c r="NDC193" s="598"/>
      <c r="NDD193" s="598"/>
      <c r="NDE193" s="598"/>
      <c r="NDF193" s="598"/>
      <c r="NDG193" s="598"/>
      <c r="NDH193" s="598"/>
      <c r="NDI193" s="598"/>
      <c r="NDJ193" s="598"/>
      <c r="NDK193" s="598"/>
      <c r="NDL193" s="598"/>
      <c r="NDM193" s="598"/>
      <c r="NDN193" s="598"/>
      <c r="NDO193" s="598"/>
      <c r="NDP193" s="598"/>
      <c r="NDQ193" s="598"/>
      <c r="NDR193" s="598"/>
      <c r="NDS193" s="598"/>
      <c r="NDT193" s="598"/>
      <c r="NDU193" s="598"/>
      <c r="NDV193" s="598"/>
      <c r="NDW193" s="598"/>
      <c r="NDX193" s="598"/>
      <c r="NDY193" s="598"/>
      <c r="NDZ193" s="598"/>
      <c r="NEA193" s="598"/>
      <c r="NEB193" s="598"/>
      <c r="NEC193" s="598"/>
      <c r="NED193" s="598"/>
      <c r="NEE193" s="598"/>
      <c r="NEF193" s="598"/>
      <c r="NEG193" s="598"/>
      <c r="NEH193" s="598"/>
      <c r="NEI193" s="598"/>
      <c r="NEJ193" s="598"/>
      <c r="NEK193" s="598"/>
      <c r="NEL193" s="598"/>
      <c r="NEM193" s="598"/>
      <c r="NEN193" s="598"/>
      <c r="NEO193" s="598"/>
      <c r="NEP193" s="598"/>
      <c r="NEQ193" s="598"/>
      <c r="NER193" s="598"/>
      <c r="NES193" s="598"/>
      <c r="NET193" s="598"/>
      <c r="NEU193" s="598"/>
      <c r="NEV193" s="598"/>
      <c r="NEW193" s="598"/>
      <c r="NEX193" s="598"/>
      <c r="NEY193" s="598"/>
      <c r="NEZ193" s="598"/>
      <c r="NFA193" s="598"/>
      <c r="NFB193" s="598"/>
      <c r="NFC193" s="598"/>
      <c r="NFD193" s="598"/>
      <c r="NFE193" s="598"/>
      <c r="NFF193" s="598"/>
      <c r="NFG193" s="598"/>
      <c r="NFH193" s="598"/>
      <c r="NFI193" s="598"/>
      <c r="NFJ193" s="598"/>
      <c r="NFK193" s="598"/>
      <c r="NFL193" s="598"/>
      <c r="NFM193" s="598"/>
      <c r="NFN193" s="598"/>
      <c r="NFO193" s="598"/>
      <c r="NFP193" s="598"/>
      <c r="NFQ193" s="598"/>
      <c r="NFR193" s="598"/>
      <c r="NFS193" s="598"/>
      <c r="NFT193" s="598"/>
      <c r="NFU193" s="598"/>
      <c r="NFV193" s="598"/>
      <c r="NFW193" s="598"/>
      <c r="NFX193" s="598"/>
      <c r="NFY193" s="598"/>
      <c r="NFZ193" s="598"/>
      <c r="NGA193" s="598"/>
      <c r="NGB193" s="598"/>
      <c r="NGC193" s="598"/>
      <c r="NGD193" s="598"/>
      <c r="NGE193" s="598"/>
      <c r="NGF193" s="598"/>
      <c r="NGG193" s="598"/>
      <c r="NGH193" s="598"/>
      <c r="NGI193" s="598"/>
      <c r="NGJ193" s="598"/>
      <c r="NGK193" s="598"/>
      <c r="NGL193" s="598"/>
      <c r="NGM193" s="598"/>
      <c r="NGN193" s="598"/>
      <c r="NGO193" s="598"/>
      <c r="NGP193" s="598"/>
      <c r="NGQ193" s="598"/>
      <c r="NGR193" s="598"/>
      <c r="NGS193" s="598"/>
      <c r="NGT193" s="598"/>
      <c r="NGU193" s="598"/>
      <c r="NGV193" s="598"/>
      <c r="NGW193" s="598"/>
      <c r="NGX193" s="598"/>
      <c r="NGY193" s="598"/>
      <c r="NGZ193" s="598"/>
      <c r="NHA193" s="598"/>
      <c r="NHB193" s="598"/>
      <c r="NHC193" s="598"/>
      <c r="NHD193" s="598"/>
      <c r="NHE193" s="598"/>
      <c r="NHF193" s="598"/>
      <c r="NHG193" s="598"/>
      <c r="NHH193" s="598"/>
      <c r="NHI193" s="598"/>
      <c r="NHJ193" s="598"/>
      <c r="NHK193" s="598"/>
      <c r="NHL193" s="598"/>
      <c r="NHM193" s="598"/>
      <c r="NHN193" s="598"/>
      <c r="NHO193" s="598"/>
      <c r="NHP193" s="598"/>
      <c r="NHQ193" s="598"/>
      <c r="NHR193" s="598"/>
      <c r="NHS193" s="598"/>
      <c r="NHT193" s="598"/>
      <c r="NHU193" s="598"/>
      <c r="NHV193" s="598"/>
      <c r="NHW193" s="598"/>
      <c r="NHX193" s="598"/>
      <c r="NHY193" s="598"/>
      <c r="NHZ193" s="598"/>
      <c r="NIA193" s="598"/>
      <c r="NIB193" s="598"/>
      <c r="NIC193" s="598"/>
      <c r="NID193" s="598"/>
      <c r="NIE193" s="598"/>
      <c r="NIF193" s="598"/>
      <c r="NIG193" s="598"/>
      <c r="NIH193" s="598"/>
      <c r="NII193" s="598"/>
      <c r="NIJ193" s="598"/>
      <c r="NIK193" s="598"/>
      <c r="NIL193" s="598"/>
      <c r="NIM193" s="598"/>
      <c r="NIN193" s="598"/>
      <c r="NIO193" s="598"/>
      <c r="NIP193" s="598"/>
      <c r="NIQ193" s="598"/>
      <c r="NIR193" s="598"/>
      <c r="NIS193" s="598"/>
      <c r="NIT193" s="598"/>
      <c r="NIU193" s="598"/>
      <c r="NIV193" s="598"/>
      <c r="NIW193" s="598"/>
      <c r="NIX193" s="598"/>
      <c r="NIY193" s="598"/>
      <c r="NIZ193" s="598"/>
      <c r="NJA193" s="598"/>
      <c r="NJB193" s="598"/>
      <c r="NJC193" s="598"/>
      <c r="NJD193" s="598"/>
      <c r="NJE193" s="598"/>
      <c r="NJF193" s="598"/>
      <c r="NJG193" s="598"/>
      <c r="NJH193" s="598"/>
      <c r="NJI193" s="598"/>
      <c r="NJJ193" s="598"/>
      <c r="NJK193" s="598"/>
      <c r="NJL193" s="598"/>
      <c r="NJM193" s="598"/>
      <c r="NJN193" s="598"/>
      <c r="NJO193" s="598"/>
      <c r="NJP193" s="598"/>
      <c r="NJQ193" s="598"/>
      <c r="NJR193" s="598"/>
      <c r="NJS193" s="598"/>
      <c r="NJT193" s="598"/>
      <c r="NJU193" s="598"/>
      <c r="NJV193" s="598"/>
      <c r="NJW193" s="598"/>
      <c r="NJX193" s="598"/>
      <c r="NJY193" s="598"/>
      <c r="NJZ193" s="598"/>
      <c r="NKA193" s="598"/>
      <c r="NKB193" s="598"/>
      <c r="NKC193" s="598"/>
      <c r="NKD193" s="598"/>
      <c r="NKE193" s="598"/>
      <c r="NKF193" s="598"/>
      <c r="NKG193" s="598"/>
      <c r="NKH193" s="598"/>
      <c r="NKI193" s="598"/>
      <c r="NKJ193" s="598"/>
      <c r="NKK193" s="598"/>
      <c r="NKL193" s="598"/>
      <c r="NKM193" s="598"/>
      <c r="NKN193" s="598"/>
      <c r="NKO193" s="598"/>
      <c r="NKP193" s="598"/>
      <c r="NKQ193" s="598"/>
      <c r="NKR193" s="598"/>
      <c r="NKS193" s="598"/>
      <c r="NKT193" s="598"/>
      <c r="NKU193" s="598"/>
      <c r="NKV193" s="598"/>
      <c r="NKW193" s="598"/>
      <c r="NKX193" s="598"/>
      <c r="NKY193" s="598"/>
      <c r="NKZ193" s="598"/>
      <c r="NLA193" s="598"/>
      <c r="NLB193" s="598"/>
      <c r="NLC193" s="598"/>
      <c r="NLD193" s="598"/>
      <c r="NLE193" s="598"/>
      <c r="NLF193" s="598"/>
      <c r="NLG193" s="598"/>
      <c r="NLH193" s="598"/>
      <c r="NLI193" s="598"/>
      <c r="NLJ193" s="598"/>
      <c r="NLK193" s="598"/>
      <c r="NLL193" s="598"/>
      <c r="NLM193" s="598"/>
      <c r="NLN193" s="598"/>
      <c r="NLO193" s="598"/>
      <c r="NLP193" s="598"/>
      <c r="NLQ193" s="598"/>
      <c r="NLR193" s="598"/>
      <c r="NLS193" s="598"/>
      <c r="NLT193" s="598"/>
      <c r="NLU193" s="598"/>
      <c r="NLV193" s="598"/>
      <c r="NLW193" s="598"/>
      <c r="NLX193" s="598"/>
      <c r="NLY193" s="598"/>
      <c r="NLZ193" s="598"/>
      <c r="NMA193" s="598"/>
      <c r="NMB193" s="598"/>
      <c r="NMC193" s="598"/>
      <c r="NMD193" s="598"/>
      <c r="NME193" s="598"/>
      <c r="NMF193" s="598"/>
      <c r="NMG193" s="598"/>
      <c r="NMH193" s="598"/>
      <c r="NMI193" s="598"/>
      <c r="NMJ193" s="598"/>
      <c r="NMK193" s="598"/>
      <c r="NML193" s="598"/>
      <c r="NMM193" s="598"/>
      <c r="NMN193" s="598"/>
      <c r="NMO193" s="598"/>
      <c r="NMP193" s="598"/>
      <c r="NMQ193" s="598"/>
      <c r="NMR193" s="598"/>
      <c r="NMS193" s="598"/>
      <c r="NMT193" s="598"/>
      <c r="NMU193" s="598"/>
      <c r="NMV193" s="598"/>
      <c r="NMW193" s="598"/>
      <c r="NMX193" s="598"/>
      <c r="NMY193" s="598"/>
      <c r="NMZ193" s="598"/>
      <c r="NNA193" s="598"/>
      <c r="NNB193" s="598"/>
      <c r="NNC193" s="598"/>
      <c r="NND193" s="598"/>
      <c r="NNE193" s="598"/>
      <c r="NNF193" s="598"/>
      <c r="NNG193" s="598"/>
      <c r="NNH193" s="598"/>
      <c r="NNI193" s="598"/>
      <c r="NNJ193" s="598"/>
      <c r="NNK193" s="598"/>
      <c r="NNL193" s="598"/>
      <c r="NNM193" s="598"/>
      <c r="NNN193" s="598"/>
      <c r="NNO193" s="598"/>
      <c r="NNP193" s="598"/>
      <c r="NNQ193" s="598"/>
      <c r="NNR193" s="598"/>
      <c r="NNS193" s="598"/>
      <c r="NNT193" s="598"/>
      <c r="NNU193" s="598"/>
      <c r="NNV193" s="598"/>
      <c r="NNW193" s="598"/>
      <c r="NNX193" s="598"/>
      <c r="NNY193" s="598"/>
      <c r="NNZ193" s="598"/>
      <c r="NOA193" s="598"/>
      <c r="NOB193" s="598"/>
      <c r="NOC193" s="598"/>
      <c r="NOD193" s="598"/>
      <c r="NOE193" s="598"/>
      <c r="NOF193" s="598"/>
      <c r="NOG193" s="598"/>
      <c r="NOH193" s="598"/>
      <c r="NOI193" s="598"/>
      <c r="NOJ193" s="598"/>
      <c r="NOK193" s="598"/>
      <c r="NOL193" s="598"/>
      <c r="NOM193" s="598"/>
      <c r="NON193" s="598"/>
      <c r="NOO193" s="598"/>
      <c r="NOP193" s="598"/>
      <c r="NOQ193" s="598"/>
      <c r="NOR193" s="598"/>
      <c r="NOS193" s="598"/>
      <c r="NOT193" s="598"/>
      <c r="NOU193" s="598"/>
      <c r="NOV193" s="598"/>
      <c r="NOW193" s="598"/>
      <c r="NOX193" s="598"/>
      <c r="NOY193" s="598"/>
      <c r="NOZ193" s="598"/>
      <c r="NPA193" s="598"/>
      <c r="NPB193" s="598"/>
      <c r="NPC193" s="598"/>
      <c r="NPD193" s="598"/>
      <c r="NPE193" s="598"/>
      <c r="NPF193" s="598"/>
      <c r="NPG193" s="598"/>
      <c r="NPH193" s="598"/>
      <c r="NPI193" s="598"/>
      <c r="NPJ193" s="598"/>
      <c r="NPK193" s="598"/>
      <c r="NPL193" s="598"/>
      <c r="NPM193" s="598"/>
      <c r="NPN193" s="598"/>
      <c r="NPO193" s="598"/>
      <c r="NPP193" s="598"/>
      <c r="NPQ193" s="598"/>
      <c r="NPR193" s="598"/>
      <c r="NPS193" s="598"/>
      <c r="NPT193" s="598"/>
      <c r="NPU193" s="598"/>
      <c r="NPV193" s="598"/>
      <c r="NPW193" s="598"/>
      <c r="NPX193" s="598"/>
      <c r="NPY193" s="598"/>
      <c r="NPZ193" s="598"/>
      <c r="NQA193" s="598"/>
      <c r="NQB193" s="598"/>
      <c r="NQC193" s="598"/>
      <c r="NQD193" s="598"/>
      <c r="NQE193" s="598"/>
      <c r="NQF193" s="598"/>
      <c r="NQG193" s="598"/>
      <c r="NQH193" s="598"/>
      <c r="NQI193" s="598"/>
      <c r="NQJ193" s="598"/>
      <c r="NQK193" s="598"/>
      <c r="NQL193" s="598"/>
      <c r="NQM193" s="598"/>
      <c r="NQN193" s="598"/>
      <c r="NQO193" s="598"/>
      <c r="NQP193" s="598"/>
      <c r="NQQ193" s="598"/>
      <c r="NQR193" s="598"/>
      <c r="NQS193" s="598"/>
      <c r="NQT193" s="598"/>
      <c r="NQU193" s="598"/>
      <c r="NQV193" s="598"/>
      <c r="NQW193" s="598"/>
      <c r="NQX193" s="598"/>
      <c r="NQY193" s="598"/>
      <c r="NQZ193" s="598"/>
      <c r="NRA193" s="598"/>
      <c r="NRB193" s="598"/>
      <c r="NRC193" s="598"/>
      <c r="NRD193" s="598"/>
      <c r="NRE193" s="598"/>
      <c r="NRF193" s="598"/>
      <c r="NRG193" s="598"/>
      <c r="NRH193" s="598"/>
      <c r="NRI193" s="598"/>
      <c r="NRJ193" s="598"/>
      <c r="NRK193" s="598"/>
      <c r="NRL193" s="598"/>
      <c r="NRM193" s="598"/>
      <c r="NRN193" s="598"/>
      <c r="NRO193" s="598"/>
      <c r="NRP193" s="598"/>
      <c r="NRQ193" s="598"/>
      <c r="NRR193" s="598"/>
      <c r="NRS193" s="598"/>
      <c r="NRT193" s="598"/>
      <c r="NRU193" s="598"/>
      <c r="NRV193" s="598"/>
      <c r="NRW193" s="598"/>
      <c r="NRX193" s="598"/>
      <c r="NRY193" s="598"/>
      <c r="NRZ193" s="598"/>
      <c r="NSA193" s="598"/>
      <c r="NSB193" s="598"/>
      <c r="NSC193" s="598"/>
      <c r="NSD193" s="598"/>
      <c r="NSE193" s="598"/>
      <c r="NSF193" s="598"/>
      <c r="NSG193" s="598"/>
      <c r="NSH193" s="598"/>
      <c r="NSI193" s="598"/>
      <c r="NSJ193" s="598"/>
      <c r="NSK193" s="598"/>
      <c r="NSL193" s="598"/>
      <c r="NSM193" s="598"/>
      <c r="NSN193" s="598"/>
      <c r="NSO193" s="598"/>
      <c r="NSP193" s="598"/>
      <c r="NSQ193" s="598"/>
      <c r="NSR193" s="598"/>
      <c r="NSS193" s="598"/>
      <c r="NST193" s="598"/>
      <c r="NSU193" s="598"/>
      <c r="NSV193" s="598"/>
      <c r="NSW193" s="598"/>
      <c r="NSX193" s="598"/>
      <c r="NSY193" s="598"/>
      <c r="NSZ193" s="598"/>
      <c r="NTA193" s="598"/>
      <c r="NTB193" s="598"/>
      <c r="NTC193" s="598"/>
      <c r="NTD193" s="598"/>
      <c r="NTE193" s="598"/>
      <c r="NTF193" s="598"/>
      <c r="NTG193" s="598"/>
      <c r="NTH193" s="598"/>
      <c r="NTI193" s="598"/>
      <c r="NTJ193" s="598"/>
      <c r="NTK193" s="598"/>
      <c r="NTL193" s="598"/>
      <c r="NTM193" s="598"/>
      <c r="NTN193" s="598"/>
      <c r="NTO193" s="598"/>
      <c r="NTP193" s="598"/>
      <c r="NTQ193" s="598"/>
      <c r="NTR193" s="598"/>
      <c r="NTS193" s="598"/>
      <c r="NTT193" s="598"/>
      <c r="NTU193" s="598"/>
      <c r="NTV193" s="598"/>
      <c r="NTW193" s="598"/>
      <c r="NTX193" s="598"/>
      <c r="NTY193" s="598"/>
      <c r="NTZ193" s="598"/>
      <c r="NUA193" s="598"/>
      <c r="NUB193" s="598"/>
      <c r="NUC193" s="598"/>
      <c r="NUD193" s="598"/>
      <c r="NUE193" s="598"/>
      <c r="NUF193" s="598"/>
      <c r="NUG193" s="598"/>
      <c r="NUH193" s="598"/>
      <c r="NUI193" s="598"/>
      <c r="NUJ193" s="598"/>
      <c r="NUK193" s="598"/>
      <c r="NUL193" s="598"/>
      <c r="NUM193" s="598"/>
      <c r="NUN193" s="598"/>
      <c r="NUO193" s="598"/>
      <c r="NUP193" s="598"/>
      <c r="NUQ193" s="598"/>
      <c r="NUR193" s="598"/>
      <c r="NUS193" s="598"/>
      <c r="NUT193" s="598"/>
      <c r="NUU193" s="598"/>
      <c r="NUV193" s="598"/>
      <c r="NUW193" s="598"/>
      <c r="NUX193" s="598"/>
      <c r="NUY193" s="598"/>
      <c r="NUZ193" s="598"/>
      <c r="NVA193" s="598"/>
      <c r="NVB193" s="598"/>
      <c r="NVC193" s="598"/>
      <c r="NVD193" s="598"/>
      <c r="NVE193" s="598"/>
      <c r="NVF193" s="598"/>
      <c r="NVG193" s="598"/>
      <c r="NVH193" s="598"/>
      <c r="NVI193" s="598"/>
      <c r="NVJ193" s="598"/>
      <c r="NVK193" s="598"/>
      <c r="NVL193" s="598"/>
      <c r="NVM193" s="598"/>
      <c r="NVN193" s="598"/>
      <c r="NVO193" s="598"/>
      <c r="NVP193" s="598"/>
      <c r="NVQ193" s="598"/>
      <c r="NVR193" s="598"/>
      <c r="NVS193" s="598"/>
      <c r="NVT193" s="598"/>
      <c r="NVU193" s="598"/>
      <c r="NVV193" s="598"/>
      <c r="NVW193" s="598"/>
      <c r="NVX193" s="598"/>
      <c r="NVY193" s="598"/>
      <c r="NVZ193" s="598"/>
      <c r="NWA193" s="598"/>
      <c r="NWB193" s="598"/>
      <c r="NWC193" s="598"/>
      <c r="NWD193" s="598"/>
      <c r="NWE193" s="598"/>
      <c r="NWF193" s="598"/>
      <c r="NWG193" s="598"/>
      <c r="NWH193" s="598"/>
      <c r="NWI193" s="598"/>
      <c r="NWJ193" s="598"/>
      <c r="NWK193" s="598"/>
      <c r="NWL193" s="598"/>
      <c r="NWM193" s="598"/>
      <c r="NWN193" s="598"/>
      <c r="NWO193" s="598"/>
      <c r="NWP193" s="598"/>
      <c r="NWQ193" s="598"/>
      <c r="NWR193" s="598"/>
      <c r="NWS193" s="598"/>
      <c r="NWT193" s="598"/>
      <c r="NWU193" s="598"/>
      <c r="NWV193" s="598"/>
      <c r="NWW193" s="598"/>
      <c r="NWX193" s="598"/>
      <c r="NWY193" s="598"/>
      <c r="NWZ193" s="598"/>
      <c r="NXA193" s="598"/>
      <c r="NXB193" s="598"/>
      <c r="NXC193" s="598"/>
      <c r="NXD193" s="598"/>
      <c r="NXE193" s="598"/>
      <c r="NXF193" s="598"/>
      <c r="NXG193" s="598"/>
      <c r="NXH193" s="598"/>
      <c r="NXI193" s="598"/>
      <c r="NXJ193" s="598"/>
      <c r="NXK193" s="598"/>
      <c r="NXL193" s="598"/>
      <c r="NXM193" s="598"/>
      <c r="NXN193" s="598"/>
      <c r="NXO193" s="598"/>
      <c r="NXP193" s="598"/>
      <c r="NXQ193" s="598"/>
      <c r="NXR193" s="598"/>
      <c r="NXS193" s="598"/>
      <c r="NXT193" s="598"/>
      <c r="NXU193" s="598"/>
      <c r="NXV193" s="598"/>
      <c r="NXW193" s="598"/>
      <c r="NXX193" s="598"/>
      <c r="NXY193" s="598"/>
      <c r="NXZ193" s="598"/>
      <c r="NYA193" s="598"/>
      <c r="NYB193" s="598"/>
      <c r="NYC193" s="598"/>
      <c r="NYD193" s="598"/>
      <c r="NYE193" s="598"/>
      <c r="NYF193" s="598"/>
      <c r="NYG193" s="598"/>
      <c r="NYH193" s="598"/>
      <c r="NYI193" s="598"/>
      <c r="NYJ193" s="598"/>
      <c r="NYK193" s="598"/>
      <c r="NYL193" s="598"/>
      <c r="NYM193" s="598"/>
      <c r="NYN193" s="598"/>
      <c r="NYO193" s="598"/>
      <c r="NYP193" s="598"/>
      <c r="NYQ193" s="598"/>
      <c r="NYR193" s="598"/>
      <c r="NYS193" s="598"/>
      <c r="NYT193" s="598"/>
      <c r="NYU193" s="598"/>
      <c r="NYV193" s="598"/>
      <c r="NYW193" s="598"/>
      <c r="NYX193" s="598"/>
      <c r="NYY193" s="598"/>
      <c r="NYZ193" s="598"/>
      <c r="NZA193" s="598"/>
      <c r="NZB193" s="598"/>
      <c r="NZC193" s="598"/>
      <c r="NZD193" s="598"/>
      <c r="NZE193" s="598"/>
      <c r="NZF193" s="598"/>
      <c r="NZG193" s="598"/>
      <c r="NZH193" s="598"/>
      <c r="NZI193" s="598"/>
      <c r="NZJ193" s="598"/>
      <c r="NZK193" s="598"/>
      <c r="NZL193" s="598"/>
      <c r="NZM193" s="598"/>
      <c r="NZN193" s="598"/>
      <c r="NZO193" s="598"/>
      <c r="NZP193" s="598"/>
      <c r="NZQ193" s="598"/>
      <c r="NZR193" s="598"/>
      <c r="NZS193" s="598"/>
      <c r="NZT193" s="598"/>
      <c r="NZU193" s="598"/>
      <c r="NZV193" s="598"/>
      <c r="NZW193" s="598"/>
      <c r="NZX193" s="598"/>
      <c r="NZY193" s="598"/>
      <c r="NZZ193" s="598"/>
      <c r="OAA193" s="598"/>
      <c r="OAB193" s="598"/>
      <c r="OAC193" s="598"/>
      <c r="OAD193" s="598"/>
      <c r="OAE193" s="598"/>
      <c r="OAF193" s="598"/>
      <c r="OAG193" s="598"/>
      <c r="OAH193" s="598"/>
      <c r="OAI193" s="598"/>
      <c r="OAJ193" s="598"/>
      <c r="OAK193" s="598"/>
      <c r="OAL193" s="598"/>
      <c r="OAM193" s="598"/>
      <c r="OAN193" s="598"/>
      <c r="OAO193" s="598"/>
      <c r="OAP193" s="598"/>
      <c r="OAQ193" s="598"/>
      <c r="OAR193" s="598"/>
      <c r="OAS193" s="598"/>
      <c r="OAT193" s="598"/>
      <c r="OAU193" s="598"/>
      <c r="OAV193" s="598"/>
      <c r="OAW193" s="598"/>
      <c r="OAX193" s="598"/>
      <c r="OAY193" s="598"/>
      <c r="OAZ193" s="598"/>
      <c r="OBA193" s="598"/>
      <c r="OBB193" s="598"/>
      <c r="OBC193" s="598"/>
      <c r="OBD193" s="598"/>
      <c r="OBE193" s="598"/>
      <c r="OBF193" s="598"/>
      <c r="OBG193" s="598"/>
      <c r="OBH193" s="598"/>
      <c r="OBI193" s="598"/>
      <c r="OBJ193" s="598"/>
      <c r="OBK193" s="598"/>
      <c r="OBL193" s="598"/>
      <c r="OBM193" s="598"/>
      <c r="OBN193" s="598"/>
      <c r="OBO193" s="598"/>
      <c r="OBP193" s="598"/>
      <c r="OBQ193" s="598"/>
      <c r="OBR193" s="598"/>
      <c r="OBS193" s="598"/>
      <c r="OBT193" s="598"/>
      <c r="OBU193" s="598"/>
      <c r="OBV193" s="598"/>
      <c r="OBW193" s="598"/>
      <c r="OBX193" s="598"/>
      <c r="OBY193" s="598"/>
      <c r="OBZ193" s="598"/>
      <c r="OCA193" s="598"/>
      <c r="OCB193" s="598"/>
      <c r="OCC193" s="598"/>
      <c r="OCD193" s="598"/>
      <c r="OCE193" s="598"/>
      <c r="OCF193" s="598"/>
      <c r="OCG193" s="598"/>
      <c r="OCH193" s="598"/>
      <c r="OCI193" s="598"/>
      <c r="OCJ193" s="598"/>
      <c r="OCK193" s="598"/>
      <c r="OCL193" s="598"/>
      <c r="OCM193" s="598"/>
      <c r="OCN193" s="598"/>
      <c r="OCO193" s="598"/>
      <c r="OCP193" s="598"/>
      <c r="OCQ193" s="598"/>
      <c r="OCR193" s="598"/>
      <c r="OCS193" s="598"/>
      <c r="OCT193" s="598"/>
      <c r="OCU193" s="598"/>
      <c r="OCV193" s="598"/>
      <c r="OCW193" s="598"/>
      <c r="OCX193" s="598"/>
      <c r="OCY193" s="598"/>
      <c r="OCZ193" s="598"/>
      <c r="ODA193" s="598"/>
      <c r="ODB193" s="598"/>
      <c r="ODC193" s="598"/>
      <c r="ODD193" s="598"/>
      <c r="ODE193" s="598"/>
      <c r="ODF193" s="598"/>
      <c r="ODG193" s="598"/>
      <c r="ODH193" s="598"/>
      <c r="ODI193" s="598"/>
      <c r="ODJ193" s="598"/>
      <c r="ODK193" s="598"/>
      <c r="ODL193" s="598"/>
      <c r="ODM193" s="598"/>
      <c r="ODN193" s="598"/>
      <c r="ODO193" s="598"/>
      <c r="ODP193" s="598"/>
      <c r="ODQ193" s="598"/>
      <c r="ODR193" s="598"/>
      <c r="ODS193" s="598"/>
      <c r="ODT193" s="598"/>
      <c r="ODU193" s="598"/>
      <c r="ODV193" s="598"/>
      <c r="ODW193" s="598"/>
      <c r="ODX193" s="598"/>
      <c r="ODY193" s="598"/>
      <c r="ODZ193" s="598"/>
      <c r="OEA193" s="598"/>
      <c r="OEB193" s="598"/>
      <c r="OEC193" s="598"/>
      <c r="OED193" s="598"/>
      <c r="OEE193" s="598"/>
      <c r="OEF193" s="598"/>
      <c r="OEG193" s="598"/>
      <c r="OEH193" s="598"/>
      <c r="OEI193" s="598"/>
      <c r="OEJ193" s="598"/>
      <c r="OEK193" s="598"/>
      <c r="OEL193" s="598"/>
      <c r="OEM193" s="598"/>
      <c r="OEN193" s="598"/>
      <c r="OEO193" s="598"/>
      <c r="OEP193" s="598"/>
      <c r="OEQ193" s="598"/>
      <c r="OER193" s="598"/>
      <c r="OES193" s="598"/>
      <c r="OET193" s="598"/>
      <c r="OEU193" s="598"/>
      <c r="OEV193" s="598"/>
      <c r="OEW193" s="598"/>
      <c r="OEX193" s="598"/>
      <c r="OEY193" s="598"/>
      <c r="OEZ193" s="598"/>
      <c r="OFA193" s="598"/>
      <c r="OFB193" s="598"/>
      <c r="OFC193" s="598"/>
      <c r="OFD193" s="598"/>
      <c r="OFE193" s="598"/>
      <c r="OFF193" s="598"/>
      <c r="OFG193" s="598"/>
      <c r="OFH193" s="598"/>
      <c r="OFI193" s="598"/>
      <c r="OFJ193" s="598"/>
      <c r="OFK193" s="598"/>
      <c r="OFL193" s="598"/>
      <c r="OFM193" s="598"/>
      <c r="OFN193" s="598"/>
      <c r="OFO193" s="598"/>
      <c r="OFP193" s="598"/>
      <c r="OFQ193" s="598"/>
      <c r="OFR193" s="598"/>
      <c r="OFS193" s="598"/>
      <c r="OFT193" s="598"/>
      <c r="OFU193" s="598"/>
      <c r="OFV193" s="598"/>
      <c r="OFW193" s="598"/>
      <c r="OFX193" s="598"/>
      <c r="OFY193" s="598"/>
      <c r="OFZ193" s="598"/>
      <c r="OGA193" s="598"/>
      <c r="OGB193" s="598"/>
      <c r="OGC193" s="598"/>
      <c r="OGD193" s="598"/>
      <c r="OGE193" s="598"/>
      <c r="OGF193" s="598"/>
      <c r="OGG193" s="598"/>
      <c r="OGH193" s="598"/>
      <c r="OGI193" s="598"/>
      <c r="OGJ193" s="598"/>
      <c r="OGK193" s="598"/>
      <c r="OGL193" s="598"/>
      <c r="OGM193" s="598"/>
      <c r="OGN193" s="598"/>
      <c r="OGO193" s="598"/>
      <c r="OGP193" s="598"/>
      <c r="OGQ193" s="598"/>
      <c r="OGR193" s="598"/>
      <c r="OGS193" s="598"/>
      <c r="OGT193" s="598"/>
      <c r="OGU193" s="598"/>
      <c r="OGV193" s="598"/>
      <c r="OGW193" s="598"/>
      <c r="OGX193" s="598"/>
      <c r="OGY193" s="598"/>
      <c r="OGZ193" s="598"/>
      <c r="OHA193" s="598"/>
      <c r="OHB193" s="598"/>
      <c r="OHC193" s="598"/>
      <c r="OHD193" s="598"/>
      <c r="OHE193" s="598"/>
      <c r="OHF193" s="598"/>
      <c r="OHG193" s="598"/>
      <c r="OHH193" s="598"/>
      <c r="OHI193" s="598"/>
      <c r="OHJ193" s="598"/>
      <c r="OHK193" s="598"/>
      <c r="OHL193" s="598"/>
      <c r="OHM193" s="598"/>
      <c r="OHN193" s="598"/>
      <c r="OHO193" s="598"/>
      <c r="OHP193" s="598"/>
      <c r="OHQ193" s="598"/>
      <c r="OHR193" s="598"/>
      <c r="OHS193" s="598"/>
      <c r="OHT193" s="598"/>
      <c r="OHU193" s="598"/>
      <c r="OHV193" s="598"/>
      <c r="OHW193" s="598"/>
      <c r="OHX193" s="598"/>
      <c r="OHY193" s="598"/>
      <c r="OHZ193" s="598"/>
      <c r="OIA193" s="598"/>
      <c r="OIB193" s="598"/>
      <c r="OIC193" s="598"/>
      <c r="OID193" s="598"/>
      <c r="OIE193" s="598"/>
      <c r="OIF193" s="598"/>
      <c r="OIG193" s="598"/>
      <c r="OIH193" s="598"/>
      <c r="OII193" s="598"/>
      <c r="OIJ193" s="598"/>
      <c r="OIK193" s="598"/>
      <c r="OIL193" s="598"/>
      <c r="OIM193" s="598"/>
      <c r="OIN193" s="598"/>
      <c r="OIO193" s="598"/>
      <c r="OIP193" s="598"/>
      <c r="OIQ193" s="598"/>
      <c r="OIR193" s="598"/>
      <c r="OIS193" s="598"/>
      <c r="OIT193" s="598"/>
      <c r="OIU193" s="598"/>
      <c r="OIV193" s="598"/>
      <c r="OIW193" s="598"/>
      <c r="OIX193" s="598"/>
      <c r="OIY193" s="598"/>
      <c r="OIZ193" s="598"/>
      <c r="OJA193" s="598"/>
      <c r="OJB193" s="598"/>
      <c r="OJC193" s="598"/>
      <c r="OJD193" s="598"/>
      <c r="OJE193" s="598"/>
      <c r="OJF193" s="598"/>
      <c r="OJG193" s="598"/>
      <c r="OJH193" s="598"/>
      <c r="OJI193" s="598"/>
      <c r="OJJ193" s="598"/>
      <c r="OJK193" s="598"/>
      <c r="OJL193" s="598"/>
      <c r="OJM193" s="598"/>
      <c r="OJN193" s="598"/>
      <c r="OJO193" s="598"/>
      <c r="OJP193" s="598"/>
      <c r="OJQ193" s="598"/>
      <c r="OJR193" s="598"/>
      <c r="OJS193" s="598"/>
      <c r="OJT193" s="598"/>
      <c r="OJU193" s="598"/>
      <c r="OJV193" s="598"/>
      <c r="OJW193" s="598"/>
      <c r="OJX193" s="598"/>
      <c r="OJY193" s="598"/>
      <c r="OJZ193" s="598"/>
      <c r="OKA193" s="598"/>
      <c r="OKB193" s="598"/>
      <c r="OKC193" s="598"/>
      <c r="OKD193" s="598"/>
      <c r="OKE193" s="598"/>
      <c r="OKF193" s="598"/>
      <c r="OKG193" s="598"/>
      <c r="OKH193" s="598"/>
      <c r="OKI193" s="598"/>
      <c r="OKJ193" s="598"/>
      <c r="OKK193" s="598"/>
      <c r="OKL193" s="598"/>
      <c r="OKM193" s="598"/>
      <c r="OKN193" s="598"/>
      <c r="OKO193" s="598"/>
      <c r="OKP193" s="598"/>
      <c r="OKQ193" s="598"/>
      <c r="OKR193" s="598"/>
      <c r="OKS193" s="598"/>
      <c r="OKT193" s="598"/>
      <c r="OKU193" s="598"/>
      <c r="OKV193" s="598"/>
      <c r="OKW193" s="598"/>
      <c r="OKX193" s="598"/>
      <c r="OKY193" s="598"/>
      <c r="OKZ193" s="598"/>
      <c r="OLA193" s="598"/>
      <c r="OLB193" s="598"/>
      <c r="OLC193" s="598"/>
      <c r="OLD193" s="598"/>
      <c r="OLE193" s="598"/>
      <c r="OLF193" s="598"/>
      <c r="OLG193" s="598"/>
      <c r="OLH193" s="598"/>
      <c r="OLI193" s="598"/>
      <c r="OLJ193" s="598"/>
      <c r="OLK193" s="598"/>
      <c r="OLL193" s="598"/>
      <c r="OLM193" s="598"/>
      <c r="OLN193" s="598"/>
      <c r="OLO193" s="598"/>
      <c r="OLP193" s="598"/>
      <c r="OLQ193" s="598"/>
      <c r="OLR193" s="598"/>
      <c r="OLS193" s="598"/>
      <c r="OLT193" s="598"/>
      <c r="OLU193" s="598"/>
      <c r="OLV193" s="598"/>
      <c r="OLW193" s="598"/>
      <c r="OLX193" s="598"/>
      <c r="OLY193" s="598"/>
      <c r="OLZ193" s="598"/>
      <c r="OMA193" s="598"/>
      <c r="OMB193" s="598"/>
      <c r="OMC193" s="598"/>
      <c r="OMD193" s="598"/>
      <c r="OME193" s="598"/>
      <c r="OMF193" s="598"/>
      <c r="OMG193" s="598"/>
      <c r="OMH193" s="598"/>
      <c r="OMI193" s="598"/>
      <c r="OMJ193" s="598"/>
      <c r="OMK193" s="598"/>
      <c r="OML193" s="598"/>
      <c r="OMM193" s="598"/>
      <c r="OMN193" s="598"/>
      <c r="OMO193" s="598"/>
      <c r="OMP193" s="598"/>
      <c r="OMQ193" s="598"/>
      <c r="OMR193" s="598"/>
      <c r="OMS193" s="598"/>
      <c r="OMT193" s="598"/>
      <c r="OMU193" s="598"/>
      <c r="OMV193" s="598"/>
      <c r="OMW193" s="598"/>
      <c r="OMX193" s="598"/>
      <c r="OMY193" s="598"/>
      <c r="OMZ193" s="598"/>
      <c r="ONA193" s="598"/>
      <c r="ONB193" s="598"/>
      <c r="ONC193" s="598"/>
      <c r="OND193" s="598"/>
      <c r="ONE193" s="598"/>
      <c r="ONF193" s="598"/>
      <c r="ONG193" s="598"/>
      <c r="ONH193" s="598"/>
      <c r="ONI193" s="598"/>
      <c r="ONJ193" s="598"/>
      <c r="ONK193" s="598"/>
      <c r="ONL193" s="598"/>
      <c r="ONM193" s="598"/>
      <c r="ONN193" s="598"/>
      <c r="ONO193" s="598"/>
      <c r="ONP193" s="598"/>
      <c r="ONQ193" s="598"/>
      <c r="ONR193" s="598"/>
      <c r="ONS193" s="598"/>
      <c r="ONT193" s="598"/>
      <c r="ONU193" s="598"/>
      <c r="ONV193" s="598"/>
      <c r="ONW193" s="598"/>
      <c r="ONX193" s="598"/>
      <c r="ONY193" s="598"/>
      <c r="ONZ193" s="598"/>
      <c r="OOA193" s="598"/>
      <c r="OOB193" s="598"/>
      <c r="OOC193" s="598"/>
      <c r="OOD193" s="598"/>
      <c r="OOE193" s="598"/>
      <c r="OOF193" s="598"/>
      <c r="OOG193" s="598"/>
      <c r="OOH193" s="598"/>
      <c r="OOI193" s="598"/>
      <c r="OOJ193" s="598"/>
      <c r="OOK193" s="598"/>
      <c r="OOL193" s="598"/>
      <c r="OOM193" s="598"/>
      <c r="OON193" s="598"/>
      <c r="OOO193" s="598"/>
      <c r="OOP193" s="598"/>
      <c r="OOQ193" s="598"/>
      <c r="OOR193" s="598"/>
      <c r="OOS193" s="598"/>
      <c r="OOT193" s="598"/>
      <c r="OOU193" s="598"/>
      <c r="OOV193" s="598"/>
      <c r="OOW193" s="598"/>
      <c r="OOX193" s="598"/>
      <c r="OOY193" s="598"/>
      <c r="OOZ193" s="598"/>
      <c r="OPA193" s="598"/>
      <c r="OPB193" s="598"/>
      <c r="OPC193" s="598"/>
      <c r="OPD193" s="598"/>
      <c r="OPE193" s="598"/>
      <c r="OPF193" s="598"/>
      <c r="OPG193" s="598"/>
      <c r="OPH193" s="598"/>
      <c r="OPI193" s="598"/>
      <c r="OPJ193" s="598"/>
      <c r="OPK193" s="598"/>
      <c r="OPL193" s="598"/>
      <c r="OPM193" s="598"/>
      <c r="OPN193" s="598"/>
      <c r="OPO193" s="598"/>
      <c r="OPP193" s="598"/>
      <c r="OPQ193" s="598"/>
      <c r="OPR193" s="598"/>
      <c r="OPS193" s="598"/>
      <c r="OPT193" s="598"/>
      <c r="OPU193" s="598"/>
      <c r="OPV193" s="598"/>
      <c r="OPW193" s="598"/>
      <c r="OPX193" s="598"/>
      <c r="OPY193" s="598"/>
      <c r="OPZ193" s="598"/>
      <c r="OQA193" s="598"/>
      <c r="OQB193" s="598"/>
      <c r="OQC193" s="598"/>
      <c r="OQD193" s="598"/>
      <c r="OQE193" s="598"/>
      <c r="OQF193" s="598"/>
      <c r="OQG193" s="598"/>
      <c r="OQH193" s="598"/>
      <c r="OQI193" s="598"/>
      <c r="OQJ193" s="598"/>
      <c r="OQK193" s="598"/>
      <c r="OQL193" s="598"/>
      <c r="OQM193" s="598"/>
      <c r="OQN193" s="598"/>
      <c r="OQO193" s="598"/>
      <c r="OQP193" s="598"/>
      <c r="OQQ193" s="598"/>
      <c r="OQR193" s="598"/>
      <c r="OQS193" s="598"/>
      <c r="OQT193" s="598"/>
      <c r="OQU193" s="598"/>
      <c r="OQV193" s="598"/>
      <c r="OQW193" s="598"/>
      <c r="OQX193" s="598"/>
      <c r="OQY193" s="598"/>
      <c r="OQZ193" s="598"/>
      <c r="ORA193" s="598"/>
      <c r="ORB193" s="598"/>
      <c r="ORC193" s="598"/>
      <c r="ORD193" s="598"/>
      <c r="ORE193" s="598"/>
      <c r="ORF193" s="598"/>
      <c r="ORG193" s="598"/>
      <c r="ORH193" s="598"/>
      <c r="ORI193" s="598"/>
      <c r="ORJ193" s="598"/>
      <c r="ORK193" s="598"/>
      <c r="ORL193" s="598"/>
      <c r="ORM193" s="598"/>
      <c r="ORN193" s="598"/>
      <c r="ORO193" s="598"/>
      <c r="ORP193" s="598"/>
      <c r="ORQ193" s="598"/>
      <c r="ORR193" s="598"/>
      <c r="ORS193" s="598"/>
      <c r="ORT193" s="598"/>
      <c r="ORU193" s="598"/>
      <c r="ORV193" s="598"/>
      <c r="ORW193" s="598"/>
      <c r="ORX193" s="598"/>
      <c r="ORY193" s="598"/>
      <c r="ORZ193" s="598"/>
      <c r="OSA193" s="598"/>
      <c r="OSB193" s="598"/>
      <c r="OSC193" s="598"/>
      <c r="OSD193" s="598"/>
      <c r="OSE193" s="598"/>
      <c r="OSF193" s="598"/>
      <c r="OSG193" s="598"/>
      <c r="OSH193" s="598"/>
      <c r="OSI193" s="598"/>
      <c r="OSJ193" s="598"/>
      <c r="OSK193" s="598"/>
      <c r="OSL193" s="598"/>
      <c r="OSM193" s="598"/>
      <c r="OSN193" s="598"/>
      <c r="OSO193" s="598"/>
      <c r="OSP193" s="598"/>
      <c r="OSQ193" s="598"/>
      <c r="OSR193" s="598"/>
      <c r="OSS193" s="598"/>
      <c r="OST193" s="598"/>
      <c r="OSU193" s="598"/>
      <c r="OSV193" s="598"/>
      <c r="OSW193" s="598"/>
      <c r="OSX193" s="598"/>
      <c r="OSY193" s="598"/>
      <c r="OSZ193" s="598"/>
      <c r="OTA193" s="598"/>
      <c r="OTB193" s="598"/>
      <c r="OTC193" s="598"/>
      <c r="OTD193" s="598"/>
      <c r="OTE193" s="598"/>
      <c r="OTF193" s="598"/>
      <c r="OTG193" s="598"/>
      <c r="OTH193" s="598"/>
      <c r="OTI193" s="598"/>
      <c r="OTJ193" s="598"/>
      <c r="OTK193" s="598"/>
      <c r="OTL193" s="598"/>
      <c r="OTM193" s="598"/>
      <c r="OTN193" s="598"/>
      <c r="OTO193" s="598"/>
      <c r="OTP193" s="598"/>
      <c r="OTQ193" s="598"/>
      <c r="OTR193" s="598"/>
      <c r="OTS193" s="598"/>
      <c r="OTT193" s="598"/>
      <c r="OTU193" s="598"/>
      <c r="OTV193" s="598"/>
      <c r="OTW193" s="598"/>
      <c r="OTX193" s="598"/>
      <c r="OTY193" s="598"/>
      <c r="OTZ193" s="598"/>
      <c r="OUA193" s="598"/>
      <c r="OUB193" s="598"/>
      <c r="OUC193" s="598"/>
      <c r="OUD193" s="598"/>
      <c r="OUE193" s="598"/>
      <c r="OUF193" s="598"/>
      <c r="OUG193" s="598"/>
      <c r="OUH193" s="598"/>
      <c r="OUI193" s="598"/>
      <c r="OUJ193" s="598"/>
      <c r="OUK193" s="598"/>
      <c r="OUL193" s="598"/>
      <c r="OUM193" s="598"/>
      <c r="OUN193" s="598"/>
      <c r="OUO193" s="598"/>
      <c r="OUP193" s="598"/>
      <c r="OUQ193" s="598"/>
      <c r="OUR193" s="598"/>
      <c r="OUS193" s="598"/>
      <c r="OUT193" s="598"/>
      <c r="OUU193" s="598"/>
      <c r="OUV193" s="598"/>
      <c r="OUW193" s="598"/>
      <c r="OUX193" s="598"/>
      <c r="OUY193" s="598"/>
      <c r="OUZ193" s="598"/>
      <c r="OVA193" s="598"/>
      <c r="OVB193" s="598"/>
      <c r="OVC193" s="598"/>
      <c r="OVD193" s="598"/>
      <c r="OVE193" s="598"/>
      <c r="OVF193" s="598"/>
      <c r="OVG193" s="598"/>
      <c r="OVH193" s="598"/>
      <c r="OVI193" s="598"/>
      <c r="OVJ193" s="598"/>
      <c r="OVK193" s="598"/>
      <c r="OVL193" s="598"/>
      <c r="OVM193" s="598"/>
      <c r="OVN193" s="598"/>
      <c r="OVO193" s="598"/>
      <c r="OVP193" s="598"/>
      <c r="OVQ193" s="598"/>
      <c r="OVR193" s="598"/>
      <c r="OVS193" s="598"/>
      <c r="OVT193" s="598"/>
      <c r="OVU193" s="598"/>
      <c r="OVV193" s="598"/>
      <c r="OVW193" s="598"/>
      <c r="OVX193" s="598"/>
      <c r="OVY193" s="598"/>
      <c r="OVZ193" s="598"/>
      <c r="OWA193" s="598"/>
      <c r="OWB193" s="598"/>
      <c r="OWC193" s="598"/>
      <c r="OWD193" s="598"/>
      <c r="OWE193" s="598"/>
      <c r="OWF193" s="598"/>
      <c r="OWG193" s="598"/>
      <c r="OWH193" s="598"/>
      <c r="OWI193" s="598"/>
      <c r="OWJ193" s="598"/>
      <c r="OWK193" s="598"/>
      <c r="OWL193" s="598"/>
      <c r="OWM193" s="598"/>
      <c r="OWN193" s="598"/>
      <c r="OWO193" s="598"/>
      <c r="OWP193" s="598"/>
      <c r="OWQ193" s="598"/>
      <c r="OWR193" s="598"/>
      <c r="OWS193" s="598"/>
      <c r="OWT193" s="598"/>
      <c r="OWU193" s="598"/>
      <c r="OWV193" s="598"/>
      <c r="OWW193" s="598"/>
      <c r="OWX193" s="598"/>
      <c r="OWY193" s="598"/>
      <c r="OWZ193" s="598"/>
      <c r="OXA193" s="598"/>
      <c r="OXB193" s="598"/>
      <c r="OXC193" s="598"/>
      <c r="OXD193" s="598"/>
      <c r="OXE193" s="598"/>
      <c r="OXF193" s="598"/>
      <c r="OXG193" s="598"/>
      <c r="OXH193" s="598"/>
      <c r="OXI193" s="598"/>
      <c r="OXJ193" s="598"/>
      <c r="OXK193" s="598"/>
      <c r="OXL193" s="598"/>
      <c r="OXM193" s="598"/>
      <c r="OXN193" s="598"/>
      <c r="OXO193" s="598"/>
      <c r="OXP193" s="598"/>
      <c r="OXQ193" s="598"/>
      <c r="OXR193" s="598"/>
      <c r="OXS193" s="598"/>
      <c r="OXT193" s="598"/>
      <c r="OXU193" s="598"/>
      <c r="OXV193" s="598"/>
      <c r="OXW193" s="598"/>
      <c r="OXX193" s="598"/>
      <c r="OXY193" s="598"/>
      <c r="OXZ193" s="598"/>
      <c r="OYA193" s="598"/>
      <c r="OYB193" s="598"/>
      <c r="OYC193" s="598"/>
      <c r="OYD193" s="598"/>
      <c r="OYE193" s="598"/>
      <c r="OYF193" s="598"/>
      <c r="OYG193" s="598"/>
      <c r="OYH193" s="598"/>
      <c r="OYI193" s="598"/>
      <c r="OYJ193" s="598"/>
      <c r="OYK193" s="598"/>
      <c r="OYL193" s="598"/>
      <c r="OYM193" s="598"/>
      <c r="OYN193" s="598"/>
      <c r="OYO193" s="598"/>
      <c r="OYP193" s="598"/>
      <c r="OYQ193" s="598"/>
      <c r="OYR193" s="598"/>
      <c r="OYS193" s="598"/>
      <c r="OYT193" s="598"/>
      <c r="OYU193" s="598"/>
      <c r="OYV193" s="598"/>
      <c r="OYW193" s="598"/>
      <c r="OYX193" s="598"/>
      <c r="OYY193" s="598"/>
      <c r="OYZ193" s="598"/>
      <c r="OZA193" s="598"/>
      <c r="OZB193" s="598"/>
      <c r="OZC193" s="598"/>
      <c r="OZD193" s="598"/>
      <c r="OZE193" s="598"/>
      <c r="OZF193" s="598"/>
      <c r="OZG193" s="598"/>
      <c r="OZH193" s="598"/>
      <c r="OZI193" s="598"/>
      <c r="OZJ193" s="598"/>
      <c r="OZK193" s="598"/>
      <c r="OZL193" s="598"/>
      <c r="OZM193" s="598"/>
      <c r="OZN193" s="598"/>
      <c r="OZO193" s="598"/>
      <c r="OZP193" s="598"/>
      <c r="OZQ193" s="598"/>
      <c r="OZR193" s="598"/>
      <c r="OZS193" s="598"/>
      <c r="OZT193" s="598"/>
      <c r="OZU193" s="598"/>
      <c r="OZV193" s="598"/>
      <c r="OZW193" s="598"/>
      <c r="OZX193" s="598"/>
      <c r="OZY193" s="598"/>
      <c r="OZZ193" s="598"/>
      <c r="PAA193" s="598"/>
      <c r="PAB193" s="598"/>
      <c r="PAC193" s="598"/>
      <c r="PAD193" s="598"/>
      <c r="PAE193" s="598"/>
      <c r="PAF193" s="598"/>
      <c r="PAG193" s="598"/>
      <c r="PAH193" s="598"/>
      <c r="PAI193" s="598"/>
      <c r="PAJ193" s="598"/>
      <c r="PAK193" s="598"/>
      <c r="PAL193" s="598"/>
      <c r="PAM193" s="598"/>
      <c r="PAN193" s="598"/>
      <c r="PAO193" s="598"/>
      <c r="PAP193" s="598"/>
      <c r="PAQ193" s="598"/>
      <c r="PAR193" s="598"/>
      <c r="PAS193" s="598"/>
      <c r="PAT193" s="598"/>
      <c r="PAU193" s="598"/>
      <c r="PAV193" s="598"/>
      <c r="PAW193" s="598"/>
      <c r="PAX193" s="598"/>
      <c r="PAY193" s="598"/>
      <c r="PAZ193" s="598"/>
      <c r="PBA193" s="598"/>
      <c r="PBB193" s="598"/>
      <c r="PBC193" s="598"/>
      <c r="PBD193" s="598"/>
      <c r="PBE193" s="598"/>
      <c r="PBF193" s="598"/>
      <c r="PBG193" s="598"/>
      <c r="PBH193" s="598"/>
      <c r="PBI193" s="598"/>
      <c r="PBJ193" s="598"/>
      <c r="PBK193" s="598"/>
      <c r="PBL193" s="598"/>
      <c r="PBM193" s="598"/>
      <c r="PBN193" s="598"/>
      <c r="PBO193" s="598"/>
      <c r="PBP193" s="598"/>
      <c r="PBQ193" s="598"/>
      <c r="PBR193" s="598"/>
      <c r="PBS193" s="598"/>
      <c r="PBT193" s="598"/>
      <c r="PBU193" s="598"/>
      <c r="PBV193" s="598"/>
      <c r="PBW193" s="598"/>
      <c r="PBX193" s="598"/>
      <c r="PBY193" s="598"/>
      <c r="PBZ193" s="598"/>
      <c r="PCA193" s="598"/>
      <c r="PCB193" s="598"/>
      <c r="PCC193" s="598"/>
      <c r="PCD193" s="598"/>
      <c r="PCE193" s="598"/>
      <c r="PCF193" s="598"/>
      <c r="PCG193" s="598"/>
      <c r="PCH193" s="598"/>
      <c r="PCI193" s="598"/>
      <c r="PCJ193" s="598"/>
      <c r="PCK193" s="598"/>
      <c r="PCL193" s="598"/>
      <c r="PCM193" s="598"/>
      <c r="PCN193" s="598"/>
      <c r="PCO193" s="598"/>
      <c r="PCP193" s="598"/>
      <c r="PCQ193" s="598"/>
      <c r="PCR193" s="598"/>
      <c r="PCS193" s="598"/>
      <c r="PCT193" s="598"/>
      <c r="PCU193" s="598"/>
      <c r="PCV193" s="598"/>
      <c r="PCW193" s="598"/>
      <c r="PCX193" s="598"/>
      <c r="PCY193" s="598"/>
      <c r="PCZ193" s="598"/>
      <c r="PDA193" s="598"/>
      <c r="PDB193" s="598"/>
      <c r="PDC193" s="598"/>
      <c r="PDD193" s="598"/>
      <c r="PDE193" s="598"/>
      <c r="PDF193" s="598"/>
      <c r="PDG193" s="598"/>
      <c r="PDH193" s="598"/>
      <c r="PDI193" s="598"/>
      <c r="PDJ193" s="598"/>
      <c r="PDK193" s="598"/>
      <c r="PDL193" s="598"/>
      <c r="PDM193" s="598"/>
      <c r="PDN193" s="598"/>
      <c r="PDO193" s="598"/>
      <c r="PDP193" s="598"/>
      <c r="PDQ193" s="598"/>
      <c r="PDR193" s="598"/>
      <c r="PDS193" s="598"/>
      <c r="PDT193" s="598"/>
      <c r="PDU193" s="598"/>
      <c r="PDV193" s="598"/>
      <c r="PDW193" s="598"/>
      <c r="PDX193" s="598"/>
      <c r="PDY193" s="598"/>
      <c r="PDZ193" s="598"/>
      <c r="PEA193" s="598"/>
      <c r="PEB193" s="598"/>
      <c r="PEC193" s="598"/>
      <c r="PED193" s="598"/>
      <c r="PEE193" s="598"/>
      <c r="PEF193" s="598"/>
      <c r="PEG193" s="598"/>
      <c r="PEH193" s="598"/>
      <c r="PEI193" s="598"/>
      <c r="PEJ193" s="598"/>
      <c r="PEK193" s="598"/>
      <c r="PEL193" s="598"/>
      <c r="PEM193" s="598"/>
      <c r="PEN193" s="598"/>
      <c r="PEO193" s="598"/>
      <c r="PEP193" s="598"/>
      <c r="PEQ193" s="598"/>
      <c r="PER193" s="598"/>
      <c r="PES193" s="598"/>
      <c r="PET193" s="598"/>
      <c r="PEU193" s="598"/>
      <c r="PEV193" s="598"/>
      <c r="PEW193" s="598"/>
      <c r="PEX193" s="598"/>
      <c r="PEY193" s="598"/>
      <c r="PEZ193" s="598"/>
      <c r="PFA193" s="598"/>
      <c r="PFB193" s="598"/>
      <c r="PFC193" s="598"/>
      <c r="PFD193" s="598"/>
      <c r="PFE193" s="598"/>
      <c r="PFF193" s="598"/>
      <c r="PFG193" s="598"/>
      <c r="PFH193" s="598"/>
      <c r="PFI193" s="598"/>
      <c r="PFJ193" s="598"/>
      <c r="PFK193" s="598"/>
      <c r="PFL193" s="598"/>
      <c r="PFM193" s="598"/>
      <c r="PFN193" s="598"/>
      <c r="PFO193" s="598"/>
      <c r="PFP193" s="598"/>
      <c r="PFQ193" s="598"/>
      <c r="PFR193" s="598"/>
      <c r="PFS193" s="598"/>
      <c r="PFT193" s="598"/>
      <c r="PFU193" s="598"/>
      <c r="PFV193" s="598"/>
      <c r="PFW193" s="598"/>
      <c r="PFX193" s="598"/>
      <c r="PFY193" s="598"/>
      <c r="PFZ193" s="598"/>
      <c r="PGA193" s="598"/>
      <c r="PGB193" s="598"/>
      <c r="PGC193" s="598"/>
      <c r="PGD193" s="598"/>
      <c r="PGE193" s="598"/>
      <c r="PGF193" s="598"/>
      <c r="PGG193" s="598"/>
      <c r="PGH193" s="598"/>
      <c r="PGI193" s="598"/>
      <c r="PGJ193" s="598"/>
      <c r="PGK193" s="598"/>
      <c r="PGL193" s="598"/>
      <c r="PGM193" s="598"/>
      <c r="PGN193" s="598"/>
      <c r="PGO193" s="598"/>
      <c r="PGP193" s="598"/>
      <c r="PGQ193" s="598"/>
      <c r="PGR193" s="598"/>
      <c r="PGS193" s="598"/>
      <c r="PGT193" s="598"/>
      <c r="PGU193" s="598"/>
      <c r="PGV193" s="598"/>
      <c r="PGW193" s="598"/>
      <c r="PGX193" s="598"/>
      <c r="PGY193" s="598"/>
      <c r="PGZ193" s="598"/>
      <c r="PHA193" s="598"/>
      <c r="PHB193" s="598"/>
      <c r="PHC193" s="598"/>
      <c r="PHD193" s="598"/>
      <c r="PHE193" s="598"/>
      <c r="PHF193" s="598"/>
      <c r="PHG193" s="598"/>
      <c r="PHH193" s="598"/>
      <c r="PHI193" s="598"/>
      <c r="PHJ193" s="598"/>
      <c r="PHK193" s="598"/>
      <c r="PHL193" s="598"/>
      <c r="PHM193" s="598"/>
      <c r="PHN193" s="598"/>
      <c r="PHO193" s="598"/>
      <c r="PHP193" s="598"/>
      <c r="PHQ193" s="598"/>
      <c r="PHR193" s="598"/>
      <c r="PHS193" s="598"/>
      <c r="PHT193" s="598"/>
      <c r="PHU193" s="598"/>
      <c r="PHV193" s="598"/>
      <c r="PHW193" s="598"/>
      <c r="PHX193" s="598"/>
      <c r="PHY193" s="598"/>
      <c r="PHZ193" s="598"/>
      <c r="PIA193" s="598"/>
      <c r="PIB193" s="598"/>
      <c r="PIC193" s="598"/>
      <c r="PID193" s="598"/>
      <c r="PIE193" s="598"/>
      <c r="PIF193" s="598"/>
      <c r="PIG193" s="598"/>
      <c r="PIH193" s="598"/>
      <c r="PII193" s="598"/>
      <c r="PIJ193" s="598"/>
      <c r="PIK193" s="598"/>
      <c r="PIL193" s="598"/>
      <c r="PIM193" s="598"/>
      <c r="PIN193" s="598"/>
      <c r="PIO193" s="598"/>
      <c r="PIP193" s="598"/>
      <c r="PIQ193" s="598"/>
      <c r="PIR193" s="598"/>
      <c r="PIS193" s="598"/>
      <c r="PIT193" s="598"/>
      <c r="PIU193" s="598"/>
      <c r="PIV193" s="598"/>
      <c r="PIW193" s="598"/>
      <c r="PIX193" s="598"/>
      <c r="PIY193" s="598"/>
      <c r="PIZ193" s="598"/>
      <c r="PJA193" s="598"/>
      <c r="PJB193" s="598"/>
      <c r="PJC193" s="598"/>
      <c r="PJD193" s="598"/>
      <c r="PJE193" s="598"/>
      <c r="PJF193" s="598"/>
      <c r="PJG193" s="598"/>
      <c r="PJH193" s="598"/>
      <c r="PJI193" s="598"/>
      <c r="PJJ193" s="598"/>
      <c r="PJK193" s="598"/>
      <c r="PJL193" s="598"/>
      <c r="PJM193" s="598"/>
      <c r="PJN193" s="598"/>
      <c r="PJO193" s="598"/>
      <c r="PJP193" s="598"/>
      <c r="PJQ193" s="598"/>
      <c r="PJR193" s="598"/>
      <c r="PJS193" s="598"/>
      <c r="PJT193" s="598"/>
      <c r="PJU193" s="598"/>
      <c r="PJV193" s="598"/>
      <c r="PJW193" s="598"/>
      <c r="PJX193" s="598"/>
      <c r="PJY193" s="598"/>
      <c r="PJZ193" s="598"/>
      <c r="PKA193" s="598"/>
      <c r="PKB193" s="598"/>
      <c r="PKC193" s="598"/>
      <c r="PKD193" s="598"/>
      <c r="PKE193" s="598"/>
      <c r="PKF193" s="598"/>
      <c r="PKG193" s="598"/>
      <c r="PKH193" s="598"/>
      <c r="PKI193" s="598"/>
      <c r="PKJ193" s="598"/>
      <c r="PKK193" s="598"/>
      <c r="PKL193" s="598"/>
      <c r="PKM193" s="598"/>
      <c r="PKN193" s="598"/>
      <c r="PKO193" s="598"/>
      <c r="PKP193" s="598"/>
      <c r="PKQ193" s="598"/>
      <c r="PKR193" s="598"/>
      <c r="PKS193" s="598"/>
      <c r="PKT193" s="598"/>
      <c r="PKU193" s="598"/>
      <c r="PKV193" s="598"/>
      <c r="PKW193" s="598"/>
      <c r="PKX193" s="598"/>
      <c r="PKY193" s="598"/>
      <c r="PKZ193" s="598"/>
      <c r="PLA193" s="598"/>
      <c r="PLB193" s="598"/>
      <c r="PLC193" s="598"/>
      <c r="PLD193" s="598"/>
      <c r="PLE193" s="598"/>
      <c r="PLF193" s="598"/>
      <c r="PLG193" s="598"/>
      <c r="PLH193" s="598"/>
      <c r="PLI193" s="598"/>
      <c r="PLJ193" s="598"/>
      <c r="PLK193" s="598"/>
      <c r="PLL193" s="598"/>
      <c r="PLM193" s="598"/>
      <c r="PLN193" s="598"/>
      <c r="PLO193" s="598"/>
      <c r="PLP193" s="598"/>
      <c r="PLQ193" s="598"/>
      <c r="PLR193" s="598"/>
      <c r="PLS193" s="598"/>
      <c r="PLT193" s="598"/>
      <c r="PLU193" s="598"/>
      <c r="PLV193" s="598"/>
      <c r="PLW193" s="598"/>
      <c r="PLX193" s="598"/>
      <c r="PLY193" s="598"/>
      <c r="PLZ193" s="598"/>
      <c r="PMA193" s="598"/>
      <c r="PMB193" s="598"/>
      <c r="PMC193" s="598"/>
      <c r="PMD193" s="598"/>
      <c r="PME193" s="598"/>
      <c r="PMF193" s="598"/>
      <c r="PMG193" s="598"/>
      <c r="PMH193" s="598"/>
      <c r="PMI193" s="598"/>
      <c r="PMJ193" s="598"/>
      <c r="PMK193" s="598"/>
      <c r="PML193" s="598"/>
      <c r="PMM193" s="598"/>
      <c r="PMN193" s="598"/>
      <c r="PMO193" s="598"/>
      <c r="PMP193" s="598"/>
      <c r="PMQ193" s="598"/>
      <c r="PMR193" s="598"/>
      <c r="PMS193" s="598"/>
      <c r="PMT193" s="598"/>
      <c r="PMU193" s="598"/>
      <c r="PMV193" s="598"/>
      <c r="PMW193" s="598"/>
      <c r="PMX193" s="598"/>
      <c r="PMY193" s="598"/>
      <c r="PMZ193" s="598"/>
      <c r="PNA193" s="598"/>
      <c r="PNB193" s="598"/>
      <c r="PNC193" s="598"/>
      <c r="PND193" s="598"/>
      <c r="PNE193" s="598"/>
      <c r="PNF193" s="598"/>
      <c r="PNG193" s="598"/>
      <c r="PNH193" s="598"/>
      <c r="PNI193" s="598"/>
      <c r="PNJ193" s="598"/>
      <c r="PNK193" s="598"/>
      <c r="PNL193" s="598"/>
      <c r="PNM193" s="598"/>
      <c r="PNN193" s="598"/>
      <c r="PNO193" s="598"/>
      <c r="PNP193" s="598"/>
      <c r="PNQ193" s="598"/>
      <c r="PNR193" s="598"/>
      <c r="PNS193" s="598"/>
      <c r="PNT193" s="598"/>
      <c r="PNU193" s="598"/>
      <c r="PNV193" s="598"/>
      <c r="PNW193" s="598"/>
      <c r="PNX193" s="598"/>
      <c r="PNY193" s="598"/>
      <c r="PNZ193" s="598"/>
      <c r="POA193" s="598"/>
      <c r="POB193" s="598"/>
      <c r="POC193" s="598"/>
      <c r="POD193" s="598"/>
      <c r="POE193" s="598"/>
      <c r="POF193" s="598"/>
      <c r="POG193" s="598"/>
      <c r="POH193" s="598"/>
      <c r="POI193" s="598"/>
      <c r="POJ193" s="598"/>
      <c r="POK193" s="598"/>
      <c r="POL193" s="598"/>
      <c r="POM193" s="598"/>
      <c r="PON193" s="598"/>
      <c r="POO193" s="598"/>
      <c r="POP193" s="598"/>
      <c r="POQ193" s="598"/>
      <c r="POR193" s="598"/>
      <c r="POS193" s="598"/>
      <c r="POT193" s="598"/>
      <c r="POU193" s="598"/>
      <c r="POV193" s="598"/>
      <c r="POW193" s="598"/>
      <c r="POX193" s="598"/>
      <c r="POY193" s="598"/>
      <c r="POZ193" s="598"/>
      <c r="PPA193" s="598"/>
      <c r="PPB193" s="598"/>
      <c r="PPC193" s="598"/>
      <c r="PPD193" s="598"/>
      <c r="PPE193" s="598"/>
      <c r="PPF193" s="598"/>
      <c r="PPG193" s="598"/>
      <c r="PPH193" s="598"/>
      <c r="PPI193" s="598"/>
      <c r="PPJ193" s="598"/>
      <c r="PPK193" s="598"/>
      <c r="PPL193" s="598"/>
      <c r="PPM193" s="598"/>
      <c r="PPN193" s="598"/>
      <c r="PPO193" s="598"/>
      <c r="PPP193" s="598"/>
      <c r="PPQ193" s="598"/>
      <c r="PPR193" s="598"/>
      <c r="PPS193" s="598"/>
      <c r="PPT193" s="598"/>
      <c r="PPU193" s="598"/>
      <c r="PPV193" s="598"/>
      <c r="PPW193" s="598"/>
      <c r="PPX193" s="598"/>
      <c r="PPY193" s="598"/>
      <c r="PPZ193" s="598"/>
      <c r="PQA193" s="598"/>
      <c r="PQB193" s="598"/>
      <c r="PQC193" s="598"/>
      <c r="PQD193" s="598"/>
      <c r="PQE193" s="598"/>
      <c r="PQF193" s="598"/>
      <c r="PQG193" s="598"/>
      <c r="PQH193" s="598"/>
      <c r="PQI193" s="598"/>
      <c r="PQJ193" s="598"/>
      <c r="PQK193" s="598"/>
      <c r="PQL193" s="598"/>
      <c r="PQM193" s="598"/>
      <c r="PQN193" s="598"/>
      <c r="PQO193" s="598"/>
      <c r="PQP193" s="598"/>
      <c r="PQQ193" s="598"/>
      <c r="PQR193" s="598"/>
      <c r="PQS193" s="598"/>
      <c r="PQT193" s="598"/>
      <c r="PQU193" s="598"/>
      <c r="PQV193" s="598"/>
      <c r="PQW193" s="598"/>
      <c r="PQX193" s="598"/>
      <c r="PQY193" s="598"/>
      <c r="PQZ193" s="598"/>
      <c r="PRA193" s="598"/>
      <c r="PRB193" s="598"/>
      <c r="PRC193" s="598"/>
      <c r="PRD193" s="598"/>
      <c r="PRE193" s="598"/>
      <c r="PRF193" s="598"/>
      <c r="PRG193" s="598"/>
      <c r="PRH193" s="598"/>
      <c r="PRI193" s="598"/>
      <c r="PRJ193" s="598"/>
      <c r="PRK193" s="598"/>
      <c r="PRL193" s="598"/>
      <c r="PRM193" s="598"/>
      <c r="PRN193" s="598"/>
      <c r="PRO193" s="598"/>
      <c r="PRP193" s="598"/>
      <c r="PRQ193" s="598"/>
      <c r="PRR193" s="598"/>
      <c r="PRS193" s="598"/>
      <c r="PRT193" s="598"/>
      <c r="PRU193" s="598"/>
      <c r="PRV193" s="598"/>
      <c r="PRW193" s="598"/>
      <c r="PRX193" s="598"/>
      <c r="PRY193" s="598"/>
      <c r="PRZ193" s="598"/>
      <c r="PSA193" s="598"/>
      <c r="PSB193" s="598"/>
      <c r="PSC193" s="598"/>
      <c r="PSD193" s="598"/>
      <c r="PSE193" s="598"/>
      <c r="PSF193" s="598"/>
      <c r="PSG193" s="598"/>
      <c r="PSH193" s="598"/>
      <c r="PSI193" s="598"/>
      <c r="PSJ193" s="598"/>
      <c r="PSK193" s="598"/>
      <c r="PSL193" s="598"/>
      <c r="PSM193" s="598"/>
      <c r="PSN193" s="598"/>
      <c r="PSO193" s="598"/>
      <c r="PSP193" s="598"/>
      <c r="PSQ193" s="598"/>
      <c r="PSR193" s="598"/>
      <c r="PSS193" s="598"/>
      <c r="PST193" s="598"/>
      <c r="PSU193" s="598"/>
      <c r="PSV193" s="598"/>
      <c r="PSW193" s="598"/>
      <c r="PSX193" s="598"/>
      <c r="PSY193" s="598"/>
      <c r="PSZ193" s="598"/>
      <c r="PTA193" s="598"/>
      <c r="PTB193" s="598"/>
      <c r="PTC193" s="598"/>
      <c r="PTD193" s="598"/>
      <c r="PTE193" s="598"/>
      <c r="PTF193" s="598"/>
      <c r="PTG193" s="598"/>
      <c r="PTH193" s="598"/>
      <c r="PTI193" s="598"/>
      <c r="PTJ193" s="598"/>
      <c r="PTK193" s="598"/>
      <c r="PTL193" s="598"/>
      <c r="PTM193" s="598"/>
      <c r="PTN193" s="598"/>
      <c r="PTO193" s="598"/>
      <c r="PTP193" s="598"/>
      <c r="PTQ193" s="598"/>
      <c r="PTR193" s="598"/>
      <c r="PTS193" s="598"/>
      <c r="PTT193" s="598"/>
      <c r="PTU193" s="598"/>
      <c r="PTV193" s="598"/>
      <c r="PTW193" s="598"/>
      <c r="PTX193" s="598"/>
      <c r="PTY193" s="598"/>
      <c r="PTZ193" s="598"/>
      <c r="PUA193" s="598"/>
      <c r="PUB193" s="598"/>
      <c r="PUC193" s="598"/>
      <c r="PUD193" s="598"/>
      <c r="PUE193" s="598"/>
      <c r="PUF193" s="598"/>
      <c r="PUG193" s="598"/>
      <c r="PUH193" s="598"/>
      <c r="PUI193" s="598"/>
      <c r="PUJ193" s="598"/>
      <c r="PUK193" s="598"/>
      <c r="PUL193" s="598"/>
      <c r="PUM193" s="598"/>
      <c r="PUN193" s="598"/>
      <c r="PUO193" s="598"/>
      <c r="PUP193" s="598"/>
      <c r="PUQ193" s="598"/>
      <c r="PUR193" s="598"/>
      <c r="PUS193" s="598"/>
      <c r="PUT193" s="598"/>
      <c r="PUU193" s="598"/>
      <c r="PUV193" s="598"/>
      <c r="PUW193" s="598"/>
      <c r="PUX193" s="598"/>
      <c r="PUY193" s="598"/>
      <c r="PUZ193" s="598"/>
      <c r="PVA193" s="598"/>
      <c r="PVB193" s="598"/>
      <c r="PVC193" s="598"/>
      <c r="PVD193" s="598"/>
      <c r="PVE193" s="598"/>
      <c r="PVF193" s="598"/>
      <c r="PVG193" s="598"/>
      <c r="PVH193" s="598"/>
      <c r="PVI193" s="598"/>
      <c r="PVJ193" s="598"/>
      <c r="PVK193" s="598"/>
      <c r="PVL193" s="598"/>
      <c r="PVM193" s="598"/>
      <c r="PVN193" s="598"/>
      <c r="PVO193" s="598"/>
      <c r="PVP193" s="598"/>
      <c r="PVQ193" s="598"/>
      <c r="PVR193" s="598"/>
      <c r="PVS193" s="598"/>
      <c r="PVT193" s="598"/>
      <c r="PVU193" s="598"/>
      <c r="PVV193" s="598"/>
      <c r="PVW193" s="598"/>
      <c r="PVX193" s="598"/>
      <c r="PVY193" s="598"/>
      <c r="PVZ193" s="598"/>
      <c r="PWA193" s="598"/>
      <c r="PWB193" s="598"/>
      <c r="PWC193" s="598"/>
      <c r="PWD193" s="598"/>
      <c r="PWE193" s="598"/>
      <c r="PWF193" s="598"/>
      <c r="PWG193" s="598"/>
      <c r="PWH193" s="598"/>
      <c r="PWI193" s="598"/>
      <c r="PWJ193" s="598"/>
      <c r="PWK193" s="598"/>
      <c r="PWL193" s="598"/>
      <c r="PWM193" s="598"/>
      <c r="PWN193" s="598"/>
      <c r="PWO193" s="598"/>
      <c r="PWP193" s="598"/>
      <c r="PWQ193" s="598"/>
      <c r="PWR193" s="598"/>
      <c r="PWS193" s="598"/>
      <c r="PWT193" s="598"/>
      <c r="PWU193" s="598"/>
      <c r="PWV193" s="598"/>
      <c r="PWW193" s="598"/>
      <c r="PWX193" s="598"/>
      <c r="PWY193" s="598"/>
      <c r="PWZ193" s="598"/>
      <c r="PXA193" s="598"/>
      <c r="PXB193" s="598"/>
      <c r="PXC193" s="598"/>
      <c r="PXD193" s="598"/>
      <c r="PXE193" s="598"/>
      <c r="PXF193" s="598"/>
      <c r="PXG193" s="598"/>
      <c r="PXH193" s="598"/>
      <c r="PXI193" s="598"/>
      <c r="PXJ193" s="598"/>
      <c r="PXK193" s="598"/>
      <c r="PXL193" s="598"/>
      <c r="PXM193" s="598"/>
      <c r="PXN193" s="598"/>
      <c r="PXO193" s="598"/>
      <c r="PXP193" s="598"/>
      <c r="PXQ193" s="598"/>
      <c r="PXR193" s="598"/>
      <c r="PXS193" s="598"/>
      <c r="PXT193" s="598"/>
      <c r="PXU193" s="598"/>
      <c r="PXV193" s="598"/>
      <c r="PXW193" s="598"/>
      <c r="PXX193" s="598"/>
      <c r="PXY193" s="598"/>
      <c r="PXZ193" s="598"/>
      <c r="PYA193" s="598"/>
      <c r="PYB193" s="598"/>
      <c r="PYC193" s="598"/>
      <c r="PYD193" s="598"/>
      <c r="PYE193" s="598"/>
      <c r="PYF193" s="598"/>
      <c r="PYG193" s="598"/>
      <c r="PYH193" s="598"/>
      <c r="PYI193" s="598"/>
      <c r="PYJ193" s="598"/>
      <c r="PYK193" s="598"/>
      <c r="PYL193" s="598"/>
      <c r="PYM193" s="598"/>
      <c r="PYN193" s="598"/>
      <c r="PYO193" s="598"/>
      <c r="PYP193" s="598"/>
      <c r="PYQ193" s="598"/>
      <c r="PYR193" s="598"/>
      <c r="PYS193" s="598"/>
      <c r="PYT193" s="598"/>
      <c r="PYU193" s="598"/>
      <c r="PYV193" s="598"/>
      <c r="PYW193" s="598"/>
      <c r="PYX193" s="598"/>
      <c r="PYY193" s="598"/>
      <c r="PYZ193" s="598"/>
      <c r="PZA193" s="598"/>
      <c r="PZB193" s="598"/>
      <c r="PZC193" s="598"/>
      <c r="PZD193" s="598"/>
      <c r="PZE193" s="598"/>
      <c r="PZF193" s="598"/>
      <c r="PZG193" s="598"/>
      <c r="PZH193" s="598"/>
      <c r="PZI193" s="598"/>
      <c r="PZJ193" s="598"/>
      <c r="PZK193" s="598"/>
      <c r="PZL193" s="598"/>
      <c r="PZM193" s="598"/>
      <c r="PZN193" s="598"/>
      <c r="PZO193" s="598"/>
      <c r="PZP193" s="598"/>
      <c r="PZQ193" s="598"/>
      <c r="PZR193" s="598"/>
      <c r="PZS193" s="598"/>
      <c r="PZT193" s="598"/>
      <c r="PZU193" s="598"/>
      <c r="PZV193" s="598"/>
      <c r="PZW193" s="598"/>
      <c r="PZX193" s="598"/>
      <c r="PZY193" s="598"/>
      <c r="PZZ193" s="598"/>
      <c r="QAA193" s="598"/>
      <c r="QAB193" s="598"/>
      <c r="QAC193" s="598"/>
      <c r="QAD193" s="598"/>
      <c r="QAE193" s="598"/>
      <c r="QAF193" s="598"/>
      <c r="QAG193" s="598"/>
      <c r="QAH193" s="598"/>
      <c r="QAI193" s="598"/>
      <c r="QAJ193" s="598"/>
      <c r="QAK193" s="598"/>
      <c r="QAL193" s="598"/>
      <c r="QAM193" s="598"/>
      <c r="QAN193" s="598"/>
      <c r="QAO193" s="598"/>
      <c r="QAP193" s="598"/>
      <c r="QAQ193" s="598"/>
      <c r="QAR193" s="598"/>
      <c r="QAS193" s="598"/>
      <c r="QAT193" s="598"/>
      <c r="QAU193" s="598"/>
      <c r="QAV193" s="598"/>
      <c r="QAW193" s="598"/>
      <c r="QAX193" s="598"/>
      <c r="QAY193" s="598"/>
      <c r="QAZ193" s="598"/>
      <c r="QBA193" s="598"/>
      <c r="QBB193" s="598"/>
      <c r="QBC193" s="598"/>
      <c r="QBD193" s="598"/>
      <c r="QBE193" s="598"/>
      <c r="QBF193" s="598"/>
      <c r="QBG193" s="598"/>
      <c r="QBH193" s="598"/>
      <c r="QBI193" s="598"/>
      <c r="QBJ193" s="598"/>
      <c r="QBK193" s="598"/>
      <c r="QBL193" s="598"/>
      <c r="QBM193" s="598"/>
      <c r="QBN193" s="598"/>
      <c r="QBO193" s="598"/>
      <c r="QBP193" s="598"/>
      <c r="QBQ193" s="598"/>
      <c r="QBR193" s="598"/>
      <c r="QBS193" s="598"/>
      <c r="QBT193" s="598"/>
      <c r="QBU193" s="598"/>
      <c r="QBV193" s="598"/>
      <c r="QBW193" s="598"/>
      <c r="QBX193" s="598"/>
      <c r="QBY193" s="598"/>
      <c r="QBZ193" s="598"/>
      <c r="QCA193" s="598"/>
      <c r="QCB193" s="598"/>
      <c r="QCC193" s="598"/>
      <c r="QCD193" s="598"/>
      <c r="QCE193" s="598"/>
      <c r="QCF193" s="598"/>
      <c r="QCG193" s="598"/>
      <c r="QCH193" s="598"/>
      <c r="QCI193" s="598"/>
      <c r="QCJ193" s="598"/>
      <c r="QCK193" s="598"/>
      <c r="QCL193" s="598"/>
      <c r="QCM193" s="598"/>
      <c r="QCN193" s="598"/>
      <c r="QCO193" s="598"/>
      <c r="QCP193" s="598"/>
      <c r="QCQ193" s="598"/>
      <c r="QCR193" s="598"/>
      <c r="QCS193" s="598"/>
      <c r="QCT193" s="598"/>
      <c r="QCU193" s="598"/>
      <c r="QCV193" s="598"/>
      <c r="QCW193" s="598"/>
      <c r="QCX193" s="598"/>
      <c r="QCY193" s="598"/>
      <c r="QCZ193" s="598"/>
      <c r="QDA193" s="598"/>
      <c r="QDB193" s="598"/>
      <c r="QDC193" s="598"/>
      <c r="QDD193" s="598"/>
      <c r="QDE193" s="598"/>
      <c r="QDF193" s="598"/>
      <c r="QDG193" s="598"/>
      <c r="QDH193" s="598"/>
      <c r="QDI193" s="598"/>
      <c r="QDJ193" s="598"/>
      <c r="QDK193" s="598"/>
      <c r="QDL193" s="598"/>
      <c r="QDM193" s="598"/>
      <c r="QDN193" s="598"/>
      <c r="QDO193" s="598"/>
      <c r="QDP193" s="598"/>
      <c r="QDQ193" s="598"/>
      <c r="QDR193" s="598"/>
      <c r="QDS193" s="598"/>
      <c r="QDT193" s="598"/>
      <c r="QDU193" s="598"/>
      <c r="QDV193" s="598"/>
      <c r="QDW193" s="598"/>
      <c r="QDX193" s="598"/>
      <c r="QDY193" s="598"/>
      <c r="QDZ193" s="598"/>
      <c r="QEA193" s="598"/>
      <c r="QEB193" s="598"/>
      <c r="QEC193" s="598"/>
      <c r="QED193" s="598"/>
      <c r="QEE193" s="598"/>
      <c r="QEF193" s="598"/>
      <c r="QEG193" s="598"/>
      <c r="QEH193" s="598"/>
      <c r="QEI193" s="598"/>
      <c r="QEJ193" s="598"/>
      <c r="QEK193" s="598"/>
      <c r="QEL193" s="598"/>
      <c r="QEM193" s="598"/>
      <c r="QEN193" s="598"/>
      <c r="QEO193" s="598"/>
      <c r="QEP193" s="598"/>
      <c r="QEQ193" s="598"/>
      <c r="QER193" s="598"/>
      <c r="QES193" s="598"/>
      <c r="QET193" s="598"/>
      <c r="QEU193" s="598"/>
      <c r="QEV193" s="598"/>
      <c r="QEW193" s="598"/>
      <c r="QEX193" s="598"/>
      <c r="QEY193" s="598"/>
      <c r="QEZ193" s="598"/>
      <c r="QFA193" s="598"/>
      <c r="QFB193" s="598"/>
      <c r="QFC193" s="598"/>
      <c r="QFD193" s="598"/>
      <c r="QFE193" s="598"/>
      <c r="QFF193" s="598"/>
      <c r="QFG193" s="598"/>
      <c r="QFH193" s="598"/>
      <c r="QFI193" s="598"/>
      <c r="QFJ193" s="598"/>
      <c r="QFK193" s="598"/>
      <c r="QFL193" s="598"/>
      <c r="QFM193" s="598"/>
      <c r="QFN193" s="598"/>
      <c r="QFO193" s="598"/>
      <c r="QFP193" s="598"/>
      <c r="QFQ193" s="598"/>
      <c r="QFR193" s="598"/>
      <c r="QFS193" s="598"/>
      <c r="QFT193" s="598"/>
      <c r="QFU193" s="598"/>
      <c r="QFV193" s="598"/>
      <c r="QFW193" s="598"/>
      <c r="QFX193" s="598"/>
      <c r="QFY193" s="598"/>
      <c r="QFZ193" s="598"/>
      <c r="QGA193" s="598"/>
      <c r="QGB193" s="598"/>
      <c r="QGC193" s="598"/>
      <c r="QGD193" s="598"/>
      <c r="QGE193" s="598"/>
      <c r="QGF193" s="598"/>
      <c r="QGG193" s="598"/>
      <c r="QGH193" s="598"/>
      <c r="QGI193" s="598"/>
      <c r="QGJ193" s="598"/>
      <c r="QGK193" s="598"/>
      <c r="QGL193" s="598"/>
      <c r="QGM193" s="598"/>
      <c r="QGN193" s="598"/>
      <c r="QGO193" s="598"/>
      <c r="QGP193" s="598"/>
      <c r="QGQ193" s="598"/>
      <c r="QGR193" s="598"/>
      <c r="QGS193" s="598"/>
      <c r="QGT193" s="598"/>
      <c r="QGU193" s="598"/>
      <c r="QGV193" s="598"/>
      <c r="QGW193" s="598"/>
      <c r="QGX193" s="598"/>
      <c r="QGY193" s="598"/>
      <c r="QGZ193" s="598"/>
      <c r="QHA193" s="598"/>
      <c r="QHB193" s="598"/>
      <c r="QHC193" s="598"/>
      <c r="QHD193" s="598"/>
      <c r="QHE193" s="598"/>
      <c r="QHF193" s="598"/>
      <c r="QHG193" s="598"/>
      <c r="QHH193" s="598"/>
      <c r="QHI193" s="598"/>
      <c r="QHJ193" s="598"/>
      <c r="QHK193" s="598"/>
      <c r="QHL193" s="598"/>
      <c r="QHM193" s="598"/>
      <c r="QHN193" s="598"/>
      <c r="QHO193" s="598"/>
      <c r="QHP193" s="598"/>
      <c r="QHQ193" s="598"/>
      <c r="QHR193" s="598"/>
      <c r="QHS193" s="598"/>
      <c r="QHT193" s="598"/>
      <c r="QHU193" s="598"/>
      <c r="QHV193" s="598"/>
      <c r="QHW193" s="598"/>
      <c r="QHX193" s="598"/>
      <c r="QHY193" s="598"/>
      <c r="QHZ193" s="598"/>
      <c r="QIA193" s="598"/>
      <c r="QIB193" s="598"/>
      <c r="QIC193" s="598"/>
      <c r="QID193" s="598"/>
      <c r="QIE193" s="598"/>
      <c r="QIF193" s="598"/>
      <c r="QIG193" s="598"/>
      <c r="QIH193" s="598"/>
      <c r="QII193" s="598"/>
      <c r="QIJ193" s="598"/>
      <c r="QIK193" s="598"/>
      <c r="QIL193" s="598"/>
      <c r="QIM193" s="598"/>
      <c r="QIN193" s="598"/>
      <c r="QIO193" s="598"/>
      <c r="QIP193" s="598"/>
      <c r="QIQ193" s="598"/>
      <c r="QIR193" s="598"/>
      <c r="QIS193" s="598"/>
      <c r="QIT193" s="598"/>
      <c r="QIU193" s="598"/>
      <c r="QIV193" s="598"/>
      <c r="QIW193" s="598"/>
      <c r="QIX193" s="598"/>
      <c r="QIY193" s="598"/>
      <c r="QIZ193" s="598"/>
      <c r="QJA193" s="598"/>
      <c r="QJB193" s="598"/>
      <c r="QJC193" s="598"/>
      <c r="QJD193" s="598"/>
      <c r="QJE193" s="598"/>
      <c r="QJF193" s="598"/>
      <c r="QJG193" s="598"/>
      <c r="QJH193" s="598"/>
      <c r="QJI193" s="598"/>
      <c r="QJJ193" s="598"/>
      <c r="QJK193" s="598"/>
      <c r="QJL193" s="598"/>
      <c r="QJM193" s="598"/>
      <c r="QJN193" s="598"/>
      <c r="QJO193" s="598"/>
      <c r="QJP193" s="598"/>
      <c r="QJQ193" s="598"/>
      <c r="QJR193" s="598"/>
      <c r="QJS193" s="598"/>
      <c r="QJT193" s="598"/>
      <c r="QJU193" s="598"/>
      <c r="QJV193" s="598"/>
      <c r="QJW193" s="598"/>
      <c r="QJX193" s="598"/>
      <c r="QJY193" s="598"/>
      <c r="QJZ193" s="598"/>
      <c r="QKA193" s="598"/>
      <c r="QKB193" s="598"/>
      <c r="QKC193" s="598"/>
      <c r="QKD193" s="598"/>
      <c r="QKE193" s="598"/>
      <c r="QKF193" s="598"/>
      <c r="QKG193" s="598"/>
      <c r="QKH193" s="598"/>
      <c r="QKI193" s="598"/>
      <c r="QKJ193" s="598"/>
      <c r="QKK193" s="598"/>
      <c r="QKL193" s="598"/>
      <c r="QKM193" s="598"/>
      <c r="QKN193" s="598"/>
      <c r="QKO193" s="598"/>
      <c r="QKP193" s="598"/>
      <c r="QKQ193" s="598"/>
      <c r="QKR193" s="598"/>
      <c r="QKS193" s="598"/>
      <c r="QKT193" s="598"/>
      <c r="QKU193" s="598"/>
      <c r="QKV193" s="598"/>
      <c r="QKW193" s="598"/>
      <c r="QKX193" s="598"/>
      <c r="QKY193" s="598"/>
      <c r="QKZ193" s="598"/>
      <c r="QLA193" s="598"/>
      <c r="QLB193" s="598"/>
      <c r="QLC193" s="598"/>
      <c r="QLD193" s="598"/>
      <c r="QLE193" s="598"/>
      <c r="QLF193" s="598"/>
      <c r="QLG193" s="598"/>
      <c r="QLH193" s="598"/>
      <c r="QLI193" s="598"/>
      <c r="QLJ193" s="598"/>
      <c r="QLK193" s="598"/>
      <c r="QLL193" s="598"/>
      <c r="QLM193" s="598"/>
      <c r="QLN193" s="598"/>
      <c r="QLO193" s="598"/>
      <c r="QLP193" s="598"/>
      <c r="QLQ193" s="598"/>
      <c r="QLR193" s="598"/>
      <c r="QLS193" s="598"/>
      <c r="QLT193" s="598"/>
      <c r="QLU193" s="598"/>
      <c r="QLV193" s="598"/>
      <c r="QLW193" s="598"/>
      <c r="QLX193" s="598"/>
      <c r="QLY193" s="598"/>
      <c r="QLZ193" s="598"/>
      <c r="QMA193" s="598"/>
      <c r="QMB193" s="598"/>
      <c r="QMC193" s="598"/>
      <c r="QMD193" s="598"/>
      <c r="QME193" s="598"/>
      <c r="QMF193" s="598"/>
      <c r="QMG193" s="598"/>
      <c r="QMH193" s="598"/>
      <c r="QMI193" s="598"/>
      <c r="QMJ193" s="598"/>
      <c r="QMK193" s="598"/>
      <c r="QML193" s="598"/>
      <c r="QMM193" s="598"/>
      <c r="QMN193" s="598"/>
      <c r="QMO193" s="598"/>
      <c r="QMP193" s="598"/>
      <c r="QMQ193" s="598"/>
      <c r="QMR193" s="598"/>
      <c r="QMS193" s="598"/>
      <c r="QMT193" s="598"/>
      <c r="QMU193" s="598"/>
      <c r="QMV193" s="598"/>
      <c r="QMW193" s="598"/>
      <c r="QMX193" s="598"/>
      <c r="QMY193" s="598"/>
      <c r="QMZ193" s="598"/>
      <c r="QNA193" s="598"/>
      <c r="QNB193" s="598"/>
      <c r="QNC193" s="598"/>
      <c r="QND193" s="598"/>
      <c r="QNE193" s="598"/>
      <c r="QNF193" s="598"/>
      <c r="QNG193" s="598"/>
      <c r="QNH193" s="598"/>
      <c r="QNI193" s="598"/>
      <c r="QNJ193" s="598"/>
      <c r="QNK193" s="598"/>
      <c r="QNL193" s="598"/>
      <c r="QNM193" s="598"/>
      <c r="QNN193" s="598"/>
      <c r="QNO193" s="598"/>
      <c r="QNP193" s="598"/>
      <c r="QNQ193" s="598"/>
      <c r="QNR193" s="598"/>
      <c r="QNS193" s="598"/>
      <c r="QNT193" s="598"/>
      <c r="QNU193" s="598"/>
      <c r="QNV193" s="598"/>
      <c r="QNW193" s="598"/>
      <c r="QNX193" s="598"/>
      <c r="QNY193" s="598"/>
      <c r="QNZ193" s="598"/>
      <c r="QOA193" s="598"/>
      <c r="QOB193" s="598"/>
      <c r="QOC193" s="598"/>
      <c r="QOD193" s="598"/>
      <c r="QOE193" s="598"/>
      <c r="QOF193" s="598"/>
      <c r="QOG193" s="598"/>
      <c r="QOH193" s="598"/>
      <c r="QOI193" s="598"/>
      <c r="QOJ193" s="598"/>
      <c r="QOK193" s="598"/>
      <c r="QOL193" s="598"/>
      <c r="QOM193" s="598"/>
      <c r="QON193" s="598"/>
      <c r="QOO193" s="598"/>
      <c r="QOP193" s="598"/>
      <c r="QOQ193" s="598"/>
      <c r="QOR193" s="598"/>
      <c r="QOS193" s="598"/>
      <c r="QOT193" s="598"/>
      <c r="QOU193" s="598"/>
      <c r="QOV193" s="598"/>
      <c r="QOW193" s="598"/>
      <c r="QOX193" s="598"/>
      <c r="QOY193" s="598"/>
      <c r="QOZ193" s="598"/>
      <c r="QPA193" s="598"/>
      <c r="QPB193" s="598"/>
      <c r="QPC193" s="598"/>
      <c r="QPD193" s="598"/>
      <c r="QPE193" s="598"/>
      <c r="QPF193" s="598"/>
      <c r="QPG193" s="598"/>
      <c r="QPH193" s="598"/>
      <c r="QPI193" s="598"/>
      <c r="QPJ193" s="598"/>
      <c r="QPK193" s="598"/>
      <c r="QPL193" s="598"/>
      <c r="QPM193" s="598"/>
      <c r="QPN193" s="598"/>
      <c r="QPO193" s="598"/>
      <c r="QPP193" s="598"/>
      <c r="QPQ193" s="598"/>
      <c r="QPR193" s="598"/>
      <c r="QPS193" s="598"/>
      <c r="QPT193" s="598"/>
      <c r="QPU193" s="598"/>
      <c r="QPV193" s="598"/>
      <c r="QPW193" s="598"/>
      <c r="QPX193" s="598"/>
      <c r="QPY193" s="598"/>
      <c r="QPZ193" s="598"/>
      <c r="QQA193" s="598"/>
      <c r="QQB193" s="598"/>
      <c r="QQC193" s="598"/>
      <c r="QQD193" s="598"/>
      <c r="QQE193" s="598"/>
      <c r="QQF193" s="598"/>
      <c r="QQG193" s="598"/>
      <c r="QQH193" s="598"/>
      <c r="QQI193" s="598"/>
      <c r="QQJ193" s="598"/>
      <c r="QQK193" s="598"/>
      <c r="QQL193" s="598"/>
      <c r="QQM193" s="598"/>
      <c r="QQN193" s="598"/>
      <c r="QQO193" s="598"/>
      <c r="QQP193" s="598"/>
      <c r="QQQ193" s="598"/>
      <c r="QQR193" s="598"/>
      <c r="QQS193" s="598"/>
      <c r="QQT193" s="598"/>
      <c r="QQU193" s="598"/>
      <c r="QQV193" s="598"/>
      <c r="QQW193" s="598"/>
      <c r="QQX193" s="598"/>
      <c r="QQY193" s="598"/>
      <c r="QQZ193" s="598"/>
      <c r="QRA193" s="598"/>
      <c r="QRB193" s="598"/>
      <c r="QRC193" s="598"/>
      <c r="QRD193" s="598"/>
      <c r="QRE193" s="598"/>
      <c r="QRF193" s="598"/>
      <c r="QRG193" s="598"/>
      <c r="QRH193" s="598"/>
      <c r="QRI193" s="598"/>
      <c r="QRJ193" s="598"/>
      <c r="QRK193" s="598"/>
      <c r="QRL193" s="598"/>
      <c r="QRM193" s="598"/>
      <c r="QRN193" s="598"/>
      <c r="QRO193" s="598"/>
      <c r="QRP193" s="598"/>
      <c r="QRQ193" s="598"/>
      <c r="QRR193" s="598"/>
      <c r="QRS193" s="598"/>
      <c r="QRT193" s="598"/>
      <c r="QRU193" s="598"/>
      <c r="QRV193" s="598"/>
      <c r="QRW193" s="598"/>
      <c r="QRX193" s="598"/>
      <c r="QRY193" s="598"/>
      <c r="QRZ193" s="598"/>
      <c r="QSA193" s="598"/>
      <c r="QSB193" s="598"/>
      <c r="QSC193" s="598"/>
      <c r="QSD193" s="598"/>
      <c r="QSE193" s="598"/>
      <c r="QSF193" s="598"/>
      <c r="QSG193" s="598"/>
      <c r="QSH193" s="598"/>
      <c r="QSI193" s="598"/>
      <c r="QSJ193" s="598"/>
      <c r="QSK193" s="598"/>
      <c r="QSL193" s="598"/>
      <c r="QSM193" s="598"/>
      <c r="QSN193" s="598"/>
      <c r="QSO193" s="598"/>
      <c r="QSP193" s="598"/>
      <c r="QSQ193" s="598"/>
      <c r="QSR193" s="598"/>
      <c r="QSS193" s="598"/>
      <c r="QST193" s="598"/>
      <c r="QSU193" s="598"/>
      <c r="QSV193" s="598"/>
      <c r="QSW193" s="598"/>
      <c r="QSX193" s="598"/>
      <c r="QSY193" s="598"/>
      <c r="QSZ193" s="598"/>
      <c r="QTA193" s="598"/>
      <c r="QTB193" s="598"/>
      <c r="QTC193" s="598"/>
      <c r="QTD193" s="598"/>
      <c r="QTE193" s="598"/>
      <c r="QTF193" s="598"/>
      <c r="QTG193" s="598"/>
      <c r="QTH193" s="598"/>
      <c r="QTI193" s="598"/>
      <c r="QTJ193" s="598"/>
      <c r="QTK193" s="598"/>
      <c r="QTL193" s="598"/>
      <c r="QTM193" s="598"/>
      <c r="QTN193" s="598"/>
      <c r="QTO193" s="598"/>
      <c r="QTP193" s="598"/>
      <c r="QTQ193" s="598"/>
      <c r="QTR193" s="598"/>
      <c r="QTS193" s="598"/>
      <c r="QTT193" s="598"/>
      <c r="QTU193" s="598"/>
      <c r="QTV193" s="598"/>
      <c r="QTW193" s="598"/>
      <c r="QTX193" s="598"/>
      <c r="QTY193" s="598"/>
      <c r="QTZ193" s="598"/>
      <c r="QUA193" s="598"/>
      <c r="QUB193" s="598"/>
      <c r="QUC193" s="598"/>
      <c r="QUD193" s="598"/>
      <c r="QUE193" s="598"/>
      <c r="QUF193" s="598"/>
      <c r="QUG193" s="598"/>
      <c r="QUH193" s="598"/>
      <c r="QUI193" s="598"/>
      <c r="QUJ193" s="598"/>
      <c r="QUK193" s="598"/>
      <c r="QUL193" s="598"/>
      <c r="QUM193" s="598"/>
      <c r="QUN193" s="598"/>
      <c r="QUO193" s="598"/>
      <c r="QUP193" s="598"/>
      <c r="QUQ193" s="598"/>
      <c r="QUR193" s="598"/>
      <c r="QUS193" s="598"/>
      <c r="QUT193" s="598"/>
      <c r="QUU193" s="598"/>
      <c r="QUV193" s="598"/>
      <c r="QUW193" s="598"/>
      <c r="QUX193" s="598"/>
      <c r="QUY193" s="598"/>
      <c r="QUZ193" s="598"/>
      <c r="QVA193" s="598"/>
      <c r="QVB193" s="598"/>
      <c r="QVC193" s="598"/>
      <c r="QVD193" s="598"/>
      <c r="QVE193" s="598"/>
      <c r="QVF193" s="598"/>
      <c r="QVG193" s="598"/>
      <c r="QVH193" s="598"/>
      <c r="QVI193" s="598"/>
      <c r="QVJ193" s="598"/>
      <c r="QVK193" s="598"/>
      <c r="QVL193" s="598"/>
      <c r="QVM193" s="598"/>
      <c r="QVN193" s="598"/>
      <c r="QVO193" s="598"/>
      <c r="QVP193" s="598"/>
      <c r="QVQ193" s="598"/>
      <c r="QVR193" s="598"/>
      <c r="QVS193" s="598"/>
      <c r="QVT193" s="598"/>
      <c r="QVU193" s="598"/>
      <c r="QVV193" s="598"/>
      <c r="QVW193" s="598"/>
      <c r="QVX193" s="598"/>
      <c r="QVY193" s="598"/>
      <c r="QVZ193" s="598"/>
      <c r="QWA193" s="598"/>
      <c r="QWB193" s="598"/>
      <c r="QWC193" s="598"/>
      <c r="QWD193" s="598"/>
      <c r="QWE193" s="598"/>
      <c r="QWF193" s="598"/>
      <c r="QWG193" s="598"/>
      <c r="QWH193" s="598"/>
      <c r="QWI193" s="598"/>
      <c r="QWJ193" s="598"/>
      <c r="QWK193" s="598"/>
      <c r="QWL193" s="598"/>
      <c r="QWM193" s="598"/>
      <c r="QWN193" s="598"/>
      <c r="QWO193" s="598"/>
      <c r="QWP193" s="598"/>
      <c r="QWQ193" s="598"/>
      <c r="QWR193" s="598"/>
      <c r="QWS193" s="598"/>
      <c r="QWT193" s="598"/>
      <c r="QWU193" s="598"/>
      <c r="QWV193" s="598"/>
      <c r="QWW193" s="598"/>
      <c r="QWX193" s="598"/>
      <c r="QWY193" s="598"/>
      <c r="QWZ193" s="598"/>
      <c r="QXA193" s="598"/>
      <c r="QXB193" s="598"/>
      <c r="QXC193" s="598"/>
      <c r="QXD193" s="598"/>
      <c r="QXE193" s="598"/>
      <c r="QXF193" s="598"/>
      <c r="QXG193" s="598"/>
      <c r="QXH193" s="598"/>
      <c r="QXI193" s="598"/>
      <c r="QXJ193" s="598"/>
      <c r="QXK193" s="598"/>
      <c r="QXL193" s="598"/>
      <c r="QXM193" s="598"/>
      <c r="QXN193" s="598"/>
      <c r="QXO193" s="598"/>
      <c r="QXP193" s="598"/>
      <c r="QXQ193" s="598"/>
      <c r="QXR193" s="598"/>
      <c r="QXS193" s="598"/>
      <c r="QXT193" s="598"/>
      <c r="QXU193" s="598"/>
      <c r="QXV193" s="598"/>
      <c r="QXW193" s="598"/>
      <c r="QXX193" s="598"/>
      <c r="QXY193" s="598"/>
      <c r="QXZ193" s="598"/>
      <c r="QYA193" s="598"/>
      <c r="QYB193" s="598"/>
      <c r="QYC193" s="598"/>
      <c r="QYD193" s="598"/>
      <c r="QYE193" s="598"/>
      <c r="QYF193" s="598"/>
      <c r="QYG193" s="598"/>
      <c r="QYH193" s="598"/>
      <c r="QYI193" s="598"/>
      <c r="QYJ193" s="598"/>
      <c r="QYK193" s="598"/>
      <c r="QYL193" s="598"/>
      <c r="QYM193" s="598"/>
      <c r="QYN193" s="598"/>
      <c r="QYO193" s="598"/>
      <c r="QYP193" s="598"/>
      <c r="QYQ193" s="598"/>
      <c r="QYR193" s="598"/>
      <c r="QYS193" s="598"/>
      <c r="QYT193" s="598"/>
      <c r="QYU193" s="598"/>
      <c r="QYV193" s="598"/>
      <c r="QYW193" s="598"/>
      <c r="QYX193" s="598"/>
      <c r="QYY193" s="598"/>
      <c r="QYZ193" s="598"/>
      <c r="QZA193" s="598"/>
      <c r="QZB193" s="598"/>
      <c r="QZC193" s="598"/>
      <c r="QZD193" s="598"/>
      <c r="QZE193" s="598"/>
      <c r="QZF193" s="598"/>
      <c r="QZG193" s="598"/>
      <c r="QZH193" s="598"/>
      <c r="QZI193" s="598"/>
      <c r="QZJ193" s="598"/>
      <c r="QZK193" s="598"/>
      <c r="QZL193" s="598"/>
      <c r="QZM193" s="598"/>
      <c r="QZN193" s="598"/>
      <c r="QZO193" s="598"/>
      <c r="QZP193" s="598"/>
      <c r="QZQ193" s="598"/>
      <c r="QZR193" s="598"/>
      <c r="QZS193" s="598"/>
      <c r="QZT193" s="598"/>
      <c r="QZU193" s="598"/>
      <c r="QZV193" s="598"/>
      <c r="QZW193" s="598"/>
      <c r="QZX193" s="598"/>
      <c r="QZY193" s="598"/>
      <c r="QZZ193" s="598"/>
      <c r="RAA193" s="598"/>
      <c r="RAB193" s="598"/>
      <c r="RAC193" s="598"/>
      <c r="RAD193" s="598"/>
      <c r="RAE193" s="598"/>
      <c r="RAF193" s="598"/>
      <c r="RAG193" s="598"/>
      <c r="RAH193" s="598"/>
      <c r="RAI193" s="598"/>
      <c r="RAJ193" s="598"/>
      <c r="RAK193" s="598"/>
      <c r="RAL193" s="598"/>
      <c r="RAM193" s="598"/>
      <c r="RAN193" s="598"/>
      <c r="RAO193" s="598"/>
      <c r="RAP193" s="598"/>
      <c r="RAQ193" s="598"/>
      <c r="RAR193" s="598"/>
      <c r="RAS193" s="598"/>
      <c r="RAT193" s="598"/>
      <c r="RAU193" s="598"/>
      <c r="RAV193" s="598"/>
      <c r="RAW193" s="598"/>
      <c r="RAX193" s="598"/>
      <c r="RAY193" s="598"/>
      <c r="RAZ193" s="598"/>
      <c r="RBA193" s="598"/>
      <c r="RBB193" s="598"/>
      <c r="RBC193" s="598"/>
      <c r="RBD193" s="598"/>
      <c r="RBE193" s="598"/>
      <c r="RBF193" s="598"/>
      <c r="RBG193" s="598"/>
      <c r="RBH193" s="598"/>
      <c r="RBI193" s="598"/>
      <c r="RBJ193" s="598"/>
      <c r="RBK193" s="598"/>
      <c r="RBL193" s="598"/>
      <c r="RBM193" s="598"/>
      <c r="RBN193" s="598"/>
      <c r="RBO193" s="598"/>
      <c r="RBP193" s="598"/>
      <c r="RBQ193" s="598"/>
      <c r="RBR193" s="598"/>
      <c r="RBS193" s="598"/>
      <c r="RBT193" s="598"/>
      <c r="RBU193" s="598"/>
      <c r="RBV193" s="598"/>
      <c r="RBW193" s="598"/>
      <c r="RBX193" s="598"/>
      <c r="RBY193" s="598"/>
      <c r="RBZ193" s="598"/>
      <c r="RCA193" s="598"/>
      <c r="RCB193" s="598"/>
      <c r="RCC193" s="598"/>
      <c r="RCD193" s="598"/>
      <c r="RCE193" s="598"/>
      <c r="RCF193" s="598"/>
      <c r="RCG193" s="598"/>
      <c r="RCH193" s="598"/>
      <c r="RCI193" s="598"/>
      <c r="RCJ193" s="598"/>
      <c r="RCK193" s="598"/>
      <c r="RCL193" s="598"/>
      <c r="RCM193" s="598"/>
      <c r="RCN193" s="598"/>
      <c r="RCO193" s="598"/>
      <c r="RCP193" s="598"/>
      <c r="RCQ193" s="598"/>
      <c r="RCR193" s="598"/>
      <c r="RCS193" s="598"/>
      <c r="RCT193" s="598"/>
      <c r="RCU193" s="598"/>
      <c r="RCV193" s="598"/>
      <c r="RCW193" s="598"/>
      <c r="RCX193" s="598"/>
      <c r="RCY193" s="598"/>
      <c r="RCZ193" s="598"/>
      <c r="RDA193" s="598"/>
      <c r="RDB193" s="598"/>
      <c r="RDC193" s="598"/>
      <c r="RDD193" s="598"/>
      <c r="RDE193" s="598"/>
      <c r="RDF193" s="598"/>
      <c r="RDG193" s="598"/>
      <c r="RDH193" s="598"/>
      <c r="RDI193" s="598"/>
      <c r="RDJ193" s="598"/>
      <c r="RDK193" s="598"/>
      <c r="RDL193" s="598"/>
      <c r="RDM193" s="598"/>
      <c r="RDN193" s="598"/>
      <c r="RDO193" s="598"/>
      <c r="RDP193" s="598"/>
      <c r="RDQ193" s="598"/>
      <c r="RDR193" s="598"/>
      <c r="RDS193" s="598"/>
      <c r="RDT193" s="598"/>
      <c r="RDU193" s="598"/>
      <c r="RDV193" s="598"/>
      <c r="RDW193" s="598"/>
      <c r="RDX193" s="598"/>
      <c r="RDY193" s="598"/>
      <c r="RDZ193" s="598"/>
      <c r="REA193" s="598"/>
      <c r="REB193" s="598"/>
      <c r="REC193" s="598"/>
      <c r="RED193" s="598"/>
      <c r="REE193" s="598"/>
      <c r="REF193" s="598"/>
      <c r="REG193" s="598"/>
      <c r="REH193" s="598"/>
      <c r="REI193" s="598"/>
      <c r="REJ193" s="598"/>
      <c r="REK193" s="598"/>
      <c r="REL193" s="598"/>
      <c r="REM193" s="598"/>
      <c r="REN193" s="598"/>
      <c r="REO193" s="598"/>
      <c r="REP193" s="598"/>
      <c r="REQ193" s="598"/>
      <c r="RER193" s="598"/>
      <c r="RES193" s="598"/>
      <c r="RET193" s="598"/>
      <c r="REU193" s="598"/>
      <c r="REV193" s="598"/>
      <c r="REW193" s="598"/>
      <c r="REX193" s="598"/>
      <c r="REY193" s="598"/>
      <c r="REZ193" s="598"/>
      <c r="RFA193" s="598"/>
      <c r="RFB193" s="598"/>
      <c r="RFC193" s="598"/>
      <c r="RFD193" s="598"/>
      <c r="RFE193" s="598"/>
      <c r="RFF193" s="598"/>
      <c r="RFG193" s="598"/>
      <c r="RFH193" s="598"/>
      <c r="RFI193" s="598"/>
      <c r="RFJ193" s="598"/>
      <c r="RFK193" s="598"/>
      <c r="RFL193" s="598"/>
      <c r="RFM193" s="598"/>
      <c r="RFN193" s="598"/>
      <c r="RFO193" s="598"/>
      <c r="RFP193" s="598"/>
      <c r="RFQ193" s="598"/>
      <c r="RFR193" s="598"/>
      <c r="RFS193" s="598"/>
      <c r="RFT193" s="598"/>
      <c r="RFU193" s="598"/>
      <c r="RFV193" s="598"/>
      <c r="RFW193" s="598"/>
      <c r="RFX193" s="598"/>
      <c r="RFY193" s="598"/>
      <c r="RFZ193" s="598"/>
      <c r="RGA193" s="598"/>
      <c r="RGB193" s="598"/>
      <c r="RGC193" s="598"/>
      <c r="RGD193" s="598"/>
      <c r="RGE193" s="598"/>
      <c r="RGF193" s="598"/>
      <c r="RGG193" s="598"/>
      <c r="RGH193" s="598"/>
      <c r="RGI193" s="598"/>
      <c r="RGJ193" s="598"/>
      <c r="RGK193" s="598"/>
      <c r="RGL193" s="598"/>
      <c r="RGM193" s="598"/>
      <c r="RGN193" s="598"/>
      <c r="RGO193" s="598"/>
      <c r="RGP193" s="598"/>
      <c r="RGQ193" s="598"/>
      <c r="RGR193" s="598"/>
      <c r="RGS193" s="598"/>
      <c r="RGT193" s="598"/>
      <c r="RGU193" s="598"/>
      <c r="RGV193" s="598"/>
      <c r="RGW193" s="598"/>
      <c r="RGX193" s="598"/>
      <c r="RGY193" s="598"/>
      <c r="RGZ193" s="598"/>
      <c r="RHA193" s="598"/>
      <c r="RHB193" s="598"/>
      <c r="RHC193" s="598"/>
      <c r="RHD193" s="598"/>
      <c r="RHE193" s="598"/>
      <c r="RHF193" s="598"/>
      <c r="RHG193" s="598"/>
      <c r="RHH193" s="598"/>
      <c r="RHI193" s="598"/>
      <c r="RHJ193" s="598"/>
      <c r="RHK193" s="598"/>
      <c r="RHL193" s="598"/>
      <c r="RHM193" s="598"/>
      <c r="RHN193" s="598"/>
      <c r="RHO193" s="598"/>
      <c r="RHP193" s="598"/>
      <c r="RHQ193" s="598"/>
      <c r="RHR193" s="598"/>
      <c r="RHS193" s="598"/>
      <c r="RHT193" s="598"/>
      <c r="RHU193" s="598"/>
      <c r="RHV193" s="598"/>
      <c r="RHW193" s="598"/>
      <c r="RHX193" s="598"/>
      <c r="RHY193" s="598"/>
      <c r="RHZ193" s="598"/>
      <c r="RIA193" s="598"/>
      <c r="RIB193" s="598"/>
      <c r="RIC193" s="598"/>
      <c r="RID193" s="598"/>
      <c r="RIE193" s="598"/>
      <c r="RIF193" s="598"/>
      <c r="RIG193" s="598"/>
      <c r="RIH193" s="598"/>
      <c r="RII193" s="598"/>
      <c r="RIJ193" s="598"/>
      <c r="RIK193" s="598"/>
      <c r="RIL193" s="598"/>
      <c r="RIM193" s="598"/>
      <c r="RIN193" s="598"/>
      <c r="RIO193" s="598"/>
      <c r="RIP193" s="598"/>
      <c r="RIQ193" s="598"/>
      <c r="RIR193" s="598"/>
      <c r="RIS193" s="598"/>
      <c r="RIT193" s="598"/>
      <c r="RIU193" s="598"/>
      <c r="RIV193" s="598"/>
      <c r="RIW193" s="598"/>
      <c r="RIX193" s="598"/>
      <c r="RIY193" s="598"/>
      <c r="RIZ193" s="598"/>
      <c r="RJA193" s="598"/>
      <c r="RJB193" s="598"/>
      <c r="RJC193" s="598"/>
      <c r="RJD193" s="598"/>
      <c r="RJE193" s="598"/>
      <c r="RJF193" s="598"/>
      <c r="RJG193" s="598"/>
      <c r="RJH193" s="598"/>
      <c r="RJI193" s="598"/>
      <c r="RJJ193" s="598"/>
      <c r="RJK193" s="598"/>
      <c r="RJL193" s="598"/>
      <c r="RJM193" s="598"/>
      <c r="RJN193" s="598"/>
      <c r="RJO193" s="598"/>
      <c r="RJP193" s="598"/>
      <c r="RJQ193" s="598"/>
      <c r="RJR193" s="598"/>
      <c r="RJS193" s="598"/>
      <c r="RJT193" s="598"/>
      <c r="RJU193" s="598"/>
      <c r="RJV193" s="598"/>
      <c r="RJW193" s="598"/>
      <c r="RJX193" s="598"/>
      <c r="RJY193" s="598"/>
      <c r="RJZ193" s="598"/>
      <c r="RKA193" s="598"/>
      <c r="RKB193" s="598"/>
      <c r="RKC193" s="598"/>
      <c r="RKD193" s="598"/>
      <c r="RKE193" s="598"/>
      <c r="RKF193" s="598"/>
      <c r="RKG193" s="598"/>
      <c r="RKH193" s="598"/>
      <c r="RKI193" s="598"/>
      <c r="RKJ193" s="598"/>
      <c r="RKK193" s="598"/>
      <c r="RKL193" s="598"/>
      <c r="RKM193" s="598"/>
      <c r="RKN193" s="598"/>
      <c r="RKO193" s="598"/>
      <c r="RKP193" s="598"/>
      <c r="RKQ193" s="598"/>
      <c r="RKR193" s="598"/>
      <c r="RKS193" s="598"/>
      <c r="RKT193" s="598"/>
      <c r="RKU193" s="598"/>
      <c r="RKV193" s="598"/>
      <c r="RKW193" s="598"/>
      <c r="RKX193" s="598"/>
      <c r="RKY193" s="598"/>
      <c r="RKZ193" s="598"/>
      <c r="RLA193" s="598"/>
      <c r="RLB193" s="598"/>
      <c r="RLC193" s="598"/>
      <c r="RLD193" s="598"/>
      <c r="RLE193" s="598"/>
      <c r="RLF193" s="598"/>
      <c r="RLG193" s="598"/>
      <c r="RLH193" s="598"/>
      <c r="RLI193" s="598"/>
      <c r="RLJ193" s="598"/>
      <c r="RLK193" s="598"/>
      <c r="RLL193" s="598"/>
      <c r="RLM193" s="598"/>
      <c r="RLN193" s="598"/>
      <c r="RLO193" s="598"/>
      <c r="RLP193" s="598"/>
      <c r="RLQ193" s="598"/>
      <c r="RLR193" s="598"/>
      <c r="RLS193" s="598"/>
      <c r="RLT193" s="598"/>
      <c r="RLU193" s="598"/>
      <c r="RLV193" s="598"/>
      <c r="RLW193" s="598"/>
      <c r="RLX193" s="598"/>
      <c r="RLY193" s="598"/>
      <c r="RLZ193" s="598"/>
      <c r="RMA193" s="598"/>
      <c r="RMB193" s="598"/>
      <c r="RMC193" s="598"/>
      <c r="RMD193" s="598"/>
      <c r="RME193" s="598"/>
      <c r="RMF193" s="598"/>
      <c r="RMG193" s="598"/>
      <c r="RMH193" s="598"/>
      <c r="RMI193" s="598"/>
      <c r="RMJ193" s="598"/>
      <c r="RMK193" s="598"/>
      <c r="RML193" s="598"/>
      <c r="RMM193" s="598"/>
      <c r="RMN193" s="598"/>
      <c r="RMO193" s="598"/>
      <c r="RMP193" s="598"/>
      <c r="RMQ193" s="598"/>
      <c r="RMR193" s="598"/>
      <c r="RMS193" s="598"/>
      <c r="RMT193" s="598"/>
      <c r="RMU193" s="598"/>
      <c r="RMV193" s="598"/>
      <c r="RMW193" s="598"/>
      <c r="RMX193" s="598"/>
      <c r="RMY193" s="598"/>
      <c r="RMZ193" s="598"/>
      <c r="RNA193" s="598"/>
      <c r="RNB193" s="598"/>
      <c r="RNC193" s="598"/>
      <c r="RND193" s="598"/>
      <c r="RNE193" s="598"/>
      <c r="RNF193" s="598"/>
      <c r="RNG193" s="598"/>
      <c r="RNH193" s="598"/>
      <c r="RNI193" s="598"/>
      <c r="RNJ193" s="598"/>
      <c r="RNK193" s="598"/>
      <c r="RNL193" s="598"/>
      <c r="RNM193" s="598"/>
      <c r="RNN193" s="598"/>
      <c r="RNO193" s="598"/>
      <c r="RNP193" s="598"/>
      <c r="RNQ193" s="598"/>
      <c r="RNR193" s="598"/>
      <c r="RNS193" s="598"/>
      <c r="RNT193" s="598"/>
      <c r="RNU193" s="598"/>
      <c r="RNV193" s="598"/>
      <c r="RNW193" s="598"/>
      <c r="RNX193" s="598"/>
      <c r="RNY193" s="598"/>
      <c r="RNZ193" s="598"/>
      <c r="ROA193" s="598"/>
      <c r="ROB193" s="598"/>
      <c r="ROC193" s="598"/>
      <c r="ROD193" s="598"/>
      <c r="ROE193" s="598"/>
      <c r="ROF193" s="598"/>
      <c r="ROG193" s="598"/>
      <c r="ROH193" s="598"/>
      <c r="ROI193" s="598"/>
      <c r="ROJ193" s="598"/>
      <c r="ROK193" s="598"/>
      <c r="ROL193" s="598"/>
      <c r="ROM193" s="598"/>
      <c r="RON193" s="598"/>
      <c r="ROO193" s="598"/>
      <c r="ROP193" s="598"/>
      <c r="ROQ193" s="598"/>
      <c r="ROR193" s="598"/>
      <c r="ROS193" s="598"/>
      <c r="ROT193" s="598"/>
      <c r="ROU193" s="598"/>
      <c r="ROV193" s="598"/>
      <c r="ROW193" s="598"/>
      <c r="ROX193" s="598"/>
      <c r="ROY193" s="598"/>
      <c r="ROZ193" s="598"/>
      <c r="RPA193" s="598"/>
      <c r="RPB193" s="598"/>
      <c r="RPC193" s="598"/>
      <c r="RPD193" s="598"/>
      <c r="RPE193" s="598"/>
      <c r="RPF193" s="598"/>
      <c r="RPG193" s="598"/>
      <c r="RPH193" s="598"/>
      <c r="RPI193" s="598"/>
      <c r="RPJ193" s="598"/>
      <c r="RPK193" s="598"/>
      <c r="RPL193" s="598"/>
      <c r="RPM193" s="598"/>
      <c r="RPN193" s="598"/>
      <c r="RPO193" s="598"/>
      <c r="RPP193" s="598"/>
      <c r="RPQ193" s="598"/>
      <c r="RPR193" s="598"/>
      <c r="RPS193" s="598"/>
      <c r="RPT193" s="598"/>
      <c r="RPU193" s="598"/>
      <c r="RPV193" s="598"/>
      <c r="RPW193" s="598"/>
      <c r="RPX193" s="598"/>
      <c r="RPY193" s="598"/>
      <c r="RPZ193" s="598"/>
      <c r="RQA193" s="598"/>
      <c r="RQB193" s="598"/>
      <c r="RQC193" s="598"/>
      <c r="RQD193" s="598"/>
      <c r="RQE193" s="598"/>
      <c r="RQF193" s="598"/>
      <c r="RQG193" s="598"/>
      <c r="RQH193" s="598"/>
      <c r="RQI193" s="598"/>
      <c r="RQJ193" s="598"/>
      <c r="RQK193" s="598"/>
      <c r="RQL193" s="598"/>
      <c r="RQM193" s="598"/>
      <c r="RQN193" s="598"/>
      <c r="RQO193" s="598"/>
      <c r="RQP193" s="598"/>
      <c r="RQQ193" s="598"/>
      <c r="RQR193" s="598"/>
      <c r="RQS193" s="598"/>
      <c r="RQT193" s="598"/>
      <c r="RQU193" s="598"/>
      <c r="RQV193" s="598"/>
      <c r="RQW193" s="598"/>
      <c r="RQX193" s="598"/>
      <c r="RQY193" s="598"/>
      <c r="RQZ193" s="598"/>
      <c r="RRA193" s="598"/>
      <c r="RRB193" s="598"/>
      <c r="RRC193" s="598"/>
      <c r="RRD193" s="598"/>
      <c r="RRE193" s="598"/>
      <c r="RRF193" s="598"/>
      <c r="RRG193" s="598"/>
      <c r="RRH193" s="598"/>
      <c r="RRI193" s="598"/>
      <c r="RRJ193" s="598"/>
      <c r="RRK193" s="598"/>
      <c r="RRL193" s="598"/>
      <c r="RRM193" s="598"/>
      <c r="RRN193" s="598"/>
      <c r="RRO193" s="598"/>
      <c r="RRP193" s="598"/>
      <c r="RRQ193" s="598"/>
      <c r="RRR193" s="598"/>
      <c r="RRS193" s="598"/>
      <c r="RRT193" s="598"/>
      <c r="RRU193" s="598"/>
      <c r="RRV193" s="598"/>
      <c r="RRW193" s="598"/>
      <c r="RRX193" s="598"/>
      <c r="RRY193" s="598"/>
      <c r="RRZ193" s="598"/>
      <c r="RSA193" s="598"/>
      <c r="RSB193" s="598"/>
      <c r="RSC193" s="598"/>
      <c r="RSD193" s="598"/>
      <c r="RSE193" s="598"/>
      <c r="RSF193" s="598"/>
      <c r="RSG193" s="598"/>
      <c r="RSH193" s="598"/>
      <c r="RSI193" s="598"/>
      <c r="RSJ193" s="598"/>
      <c r="RSK193" s="598"/>
      <c r="RSL193" s="598"/>
      <c r="RSM193" s="598"/>
      <c r="RSN193" s="598"/>
      <c r="RSO193" s="598"/>
      <c r="RSP193" s="598"/>
      <c r="RSQ193" s="598"/>
      <c r="RSR193" s="598"/>
      <c r="RSS193" s="598"/>
      <c r="RST193" s="598"/>
      <c r="RSU193" s="598"/>
      <c r="RSV193" s="598"/>
      <c r="RSW193" s="598"/>
      <c r="RSX193" s="598"/>
      <c r="RSY193" s="598"/>
      <c r="RSZ193" s="598"/>
      <c r="RTA193" s="598"/>
      <c r="RTB193" s="598"/>
      <c r="RTC193" s="598"/>
      <c r="RTD193" s="598"/>
      <c r="RTE193" s="598"/>
      <c r="RTF193" s="598"/>
      <c r="RTG193" s="598"/>
      <c r="RTH193" s="598"/>
      <c r="RTI193" s="598"/>
      <c r="RTJ193" s="598"/>
      <c r="RTK193" s="598"/>
      <c r="RTL193" s="598"/>
      <c r="RTM193" s="598"/>
      <c r="RTN193" s="598"/>
      <c r="RTO193" s="598"/>
      <c r="RTP193" s="598"/>
      <c r="RTQ193" s="598"/>
      <c r="RTR193" s="598"/>
      <c r="RTS193" s="598"/>
      <c r="RTT193" s="598"/>
      <c r="RTU193" s="598"/>
      <c r="RTV193" s="598"/>
      <c r="RTW193" s="598"/>
      <c r="RTX193" s="598"/>
      <c r="RTY193" s="598"/>
      <c r="RTZ193" s="598"/>
      <c r="RUA193" s="598"/>
      <c r="RUB193" s="598"/>
      <c r="RUC193" s="598"/>
      <c r="RUD193" s="598"/>
      <c r="RUE193" s="598"/>
      <c r="RUF193" s="598"/>
      <c r="RUG193" s="598"/>
      <c r="RUH193" s="598"/>
      <c r="RUI193" s="598"/>
      <c r="RUJ193" s="598"/>
      <c r="RUK193" s="598"/>
      <c r="RUL193" s="598"/>
      <c r="RUM193" s="598"/>
      <c r="RUN193" s="598"/>
      <c r="RUO193" s="598"/>
      <c r="RUP193" s="598"/>
      <c r="RUQ193" s="598"/>
      <c r="RUR193" s="598"/>
      <c r="RUS193" s="598"/>
      <c r="RUT193" s="598"/>
      <c r="RUU193" s="598"/>
      <c r="RUV193" s="598"/>
      <c r="RUW193" s="598"/>
      <c r="RUX193" s="598"/>
      <c r="RUY193" s="598"/>
      <c r="RUZ193" s="598"/>
      <c r="RVA193" s="598"/>
      <c r="RVB193" s="598"/>
      <c r="RVC193" s="598"/>
      <c r="RVD193" s="598"/>
      <c r="RVE193" s="598"/>
      <c r="RVF193" s="598"/>
      <c r="RVG193" s="598"/>
      <c r="RVH193" s="598"/>
      <c r="RVI193" s="598"/>
      <c r="RVJ193" s="598"/>
      <c r="RVK193" s="598"/>
      <c r="RVL193" s="598"/>
      <c r="RVM193" s="598"/>
      <c r="RVN193" s="598"/>
      <c r="RVO193" s="598"/>
      <c r="RVP193" s="598"/>
      <c r="RVQ193" s="598"/>
      <c r="RVR193" s="598"/>
      <c r="RVS193" s="598"/>
      <c r="RVT193" s="598"/>
      <c r="RVU193" s="598"/>
      <c r="RVV193" s="598"/>
      <c r="RVW193" s="598"/>
      <c r="RVX193" s="598"/>
      <c r="RVY193" s="598"/>
      <c r="RVZ193" s="598"/>
      <c r="RWA193" s="598"/>
      <c r="RWB193" s="598"/>
      <c r="RWC193" s="598"/>
      <c r="RWD193" s="598"/>
      <c r="RWE193" s="598"/>
      <c r="RWF193" s="598"/>
      <c r="RWG193" s="598"/>
      <c r="RWH193" s="598"/>
      <c r="RWI193" s="598"/>
      <c r="RWJ193" s="598"/>
      <c r="RWK193" s="598"/>
      <c r="RWL193" s="598"/>
      <c r="RWM193" s="598"/>
      <c r="RWN193" s="598"/>
      <c r="RWO193" s="598"/>
      <c r="RWP193" s="598"/>
      <c r="RWQ193" s="598"/>
      <c r="RWR193" s="598"/>
      <c r="RWS193" s="598"/>
      <c r="RWT193" s="598"/>
      <c r="RWU193" s="598"/>
      <c r="RWV193" s="598"/>
      <c r="RWW193" s="598"/>
      <c r="RWX193" s="598"/>
      <c r="RWY193" s="598"/>
      <c r="RWZ193" s="598"/>
      <c r="RXA193" s="598"/>
      <c r="RXB193" s="598"/>
      <c r="RXC193" s="598"/>
      <c r="RXD193" s="598"/>
      <c r="RXE193" s="598"/>
      <c r="RXF193" s="598"/>
      <c r="RXG193" s="598"/>
      <c r="RXH193" s="598"/>
      <c r="RXI193" s="598"/>
      <c r="RXJ193" s="598"/>
      <c r="RXK193" s="598"/>
      <c r="RXL193" s="598"/>
      <c r="RXM193" s="598"/>
      <c r="RXN193" s="598"/>
      <c r="RXO193" s="598"/>
      <c r="RXP193" s="598"/>
      <c r="RXQ193" s="598"/>
      <c r="RXR193" s="598"/>
      <c r="RXS193" s="598"/>
      <c r="RXT193" s="598"/>
      <c r="RXU193" s="598"/>
      <c r="RXV193" s="598"/>
      <c r="RXW193" s="598"/>
      <c r="RXX193" s="598"/>
      <c r="RXY193" s="598"/>
      <c r="RXZ193" s="598"/>
      <c r="RYA193" s="598"/>
      <c r="RYB193" s="598"/>
      <c r="RYC193" s="598"/>
      <c r="RYD193" s="598"/>
      <c r="RYE193" s="598"/>
      <c r="RYF193" s="598"/>
      <c r="RYG193" s="598"/>
      <c r="RYH193" s="598"/>
      <c r="RYI193" s="598"/>
      <c r="RYJ193" s="598"/>
      <c r="RYK193" s="598"/>
      <c r="RYL193" s="598"/>
      <c r="RYM193" s="598"/>
      <c r="RYN193" s="598"/>
      <c r="RYO193" s="598"/>
      <c r="RYP193" s="598"/>
      <c r="RYQ193" s="598"/>
      <c r="RYR193" s="598"/>
      <c r="RYS193" s="598"/>
      <c r="RYT193" s="598"/>
      <c r="RYU193" s="598"/>
      <c r="RYV193" s="598"/>
      <c r="RYW193" s="598"/>
      <c r="RYX193" s="598"/>
      <c r="RYY193" s="598"/>
      <c r="RYZ193" s="598"/>
      <c r="RZA193" s="598"/>
      <c r="RZB193" s="598"/>
      <c r="RZC193" s="598"/>
      <c r="RZD193" s="598"/>
      <c r="RZE193" s="598"/>
      <c r="RZF193" s="598"/>
      <c r="RZG193" s="598"/>
      <c r="RZH193" s="598"/>
      <c r="RZI193" s="598"/>
      <c r="RZJ193" s="598"/>
      <c r="RZK193" s="598"/>
      <c r="RZL193" s="598"/>
      <c r="RZM193" s="598"/>
      <c r="RZN193" s="598"/>
      <c r="RZO193" s="598"/>
      <c r="RZP193" s="598"/>
      <c r="RZQ193" s="598"/>
      <c r="RZR193" s="598"/>
      <c r="RZS193" s="598"/>
      <c r="RZT193" s="598"/>
      <c r="RZU193" s="598"/>
      <c r="RZV193" s="598"/>
      <c r="RZW193" s="598"/>
      <c r="RZX193" s="598"/>
      <c r="RZY193" s="598"/>
      <c r="RZZ193" s="598"/>
      <c r="SAA193" s="598"/>
      <c r="SAB193" s="598"/>
      <c r="SAC193" s="598"/>
      <c r="SAD193" s="598"/>
      <c r="SAE193" s="598"/>
      <c r="SAF193" s="598"/>
      <c r="SAG193" s="598"/>
      <c r="SAH193" s="598"/>
      <c r="SAI193" s="598"/>
      <c r="SAJ193" s="598"/>
      <c r="SAK193" s="598"/>
      <c r="SAL193" s="598"/>
      <c r="SAM193" s="598"/>
      <c r="SAN193" s="598"/>
      <c r="SAO193" s="598"/>
      <c r="SAP193" s="598"/>
      <c r="SAQ193" s="598"/>
      <c r="SAR193" s="598"/>
      <c r="SAS193" s="598"/>
      <c r="SAT193" s="598"/>
      <c r="SAU193" s="598"/>
      <c r="SAV193" s="598"/>
      <c r="SAW193" s="598"/>
      <c r="SAX193" s="598"/>
      <c r="SAY193" s="598"/>
      <c r="SAZ193" s="598"/>
      <c r="SBA193" s="598"/>
      <c r="SBB193" s="598"/>
      <c r="SBC193" s="598"/>
      <c r="SBD193" s="598"/>
      <c r="SBE193" s="598"/>
      <c r="SBF193" s="598"/>
      <c r="SBG193" s="598"/>
      <c r="SBH193" s="598"/>
      <c r="SBI193" s="598"/>
      <c r="SBJ193" s="598"/>
      <c r="SBK193" s="598"/>
      <c r="SBL193" s="598"/>
      <c r="SBM193" s="598"/>
      <c r="SBN193" s="598"/>
      <c r="SBO193" s="598"/>
      <c r="SBP193" s="598"/>
      <c r="SBQ193" s="598"/>
      <c r="SBR193" s="598"/>
      <c r="SBS193" s="598"/>
      <c r="SBT193" s="598"/>
      <c r="SBU193" s="598"/>
      <c r="SBV193" s="598"/>
      <c r="SBW193" s="598"/>
      <c r="SBX193" s="598"/>
      <c r="SBY193" s="598"/>
      <c r="SBZ193" s="598"/>
      <c r="SCA193" s="598"/>
      <c r="SCB193" s="598"/>
      <c r="SCC193" s="598"/>
      <c r="SCD193" s="598"/>
      <c r="SCE193" s="598"/>
      <c r="SCF193" s="598"/>
      <c r="SCG193" s="598"/>
      <c r="SCH193" s="598"/>
      <c r="SCI193" s="598"/>
      <c r="SCJ193" s="598"/>
      <c r="SCK193" s="598"/>
      <c r="SCL193" s="598"/>
      <c r="SCM193" s="598"/>
      <c r="SCN193" s="598"/>
      <c r="SCO193" s="598"/>
      <c r="SCP193" s="598"/>
      <c r="SCQ193" s="598"/>
      <c r="SCR193" s="598"/>
      <c r="SCS193" s="598"/>
      <c r="SCT193" s="598"/>
      <c r="SCU193" s="598"/>
      <c r="SCV193" s="598"/>
      <c r="SCW193" s="598"/>
      <c r="SCX193" s="598"/>
      <c r="SCY193" s="598"/>
      <c r="SCZ193" s="598"/>
      <c r="SDA193" s="598"/>
      <c r="SDB193" s="598"/>
      <c r="SDC193" s="598"/>
      <c r="SDD193" s="598"/>
      <c r="SDE193" s="598"/>
      <c r="SDF193" s="598"/>
      <c r="SDG193" s="598"/>
      <c r="SDH193" s="598"/>
      <c r="SDI193" s="598"/>
      <c r="SDJ193" s="598"/>
      <c r="SDK193" s="598"/>
      <c r="SDL193" s="598"/>
      <c r="SDM193" s="598"/>
      <c r="SDN193" s="598"/>
      <c r="SDO193" s="598"/>
      <c r="SDP193" s="598"/>
      <c r="SDQ193" s="598"/>
      <c r="SDR193" s="598"/>
      <c r="SDS193" s="598"/>
      <c r="SDT193" s="598"/>
      <c r="SDU193" s="598"/>
      <c r="SDV193" s="598"/>
      <c r="SDW193" s="598"/>
      <c r="SDX193" s="598"/>
      <c r="SDY193" s="598"/>
      <c r="SDZ193" s="598"/>
      <c r="SEA193" s="598"/>
      <c r="SEB193" s="598"/>
      <c r="SEC193" s="598"/>
      <c r="SED193" s="598"/>
      <c r="SEE193" s="598"/>
      <c r="SEF193" s="598"/>
      <c r="SEG193" s="598"/>
      <c r="SEH193" s="598"/>
      <c r="SEI193" s="598"/>
      <c r="SEJ193" s="598"/>
      <c r="SEK193" s="598"/>
      <c r="SEL193" s="598"/>
      <c r="SEM193" s="598"/>
      <c r="SEN193" s="598"/>
      <c r="SEO193" s="598"/>
      <c r="SEP193" s="598"/>
      <c r="SEQ193" s="598"/>
      <c r="SER193" s="598"/>
      <c r="SES193" s="598"/>
      <c r="SET193" s="598"/>
      <c r="SEU193" s="598"/>
      <c r="SEV193" s="598"/>
      <c r="SEW193" s="598"/>
      <c r="SEX193" s="598"/>
      <c r="SEY193" s="598"/>
      <c r="SEZ193" s="598"/>
      <c r="SFA193" s="598"/>
      <c r="SFB193" s="598"/>
      <c r="SFC193" s="598"/>
      <c r="SFD193" s="598"/>
      <c r="SFE193" s="598"/>
      <c r="SFF193" s="598"/>
      <c r="SFG193" s="598"/>
      <c r="SFH193" s="598"/>
      <c r="SFI193" s="598"/>
      <c r="SFJ193" s="598"/>
      <c r="SFK193" s="598"/>
      <c r="SFL193" s="598"/>
      <c r="SFM193" s="598"/>
      <c r="SFN193" s="598"/>
      <c r="SFO193" s="598"/>
      <c r="SFP193" s="598"/>
      <c r="SFQ193" s="598"/>
      <c r="SFR193" s="598"/>
      <c r="SFS193" s="598"/>
      <c r="SFT193" s="598"/>
      <c r="SFU193" s="598"/>
      <c r="SFV193" s="598"/>
      <c r="SFW193" s="598"/>
      <c r="SFX193" s="598"/>
      <c r="SFY193" s="598"/>
      <c r="SFZ193" s="598"/>
      <c r="SGA193" s="598"/>
      <c r="SGB193" s="598"/>
      <c r="SGC193" s="598"/>
      <c r="SGD193" s="598"/>
      <c r="SGE193" s="598"/>
      <c r="SGF193" s="598"/>
      <c r="SGG193" s="598"/>
      <c r="SGH193" s="598"/>
      <c r="SGI193" s="598"/>
      <c r="SGJ193" s="598"/>
      <c r="SGK193" s="598"/>
      <c r="SGL193" s="598"/>
      <c r="SGM193" s="598"/>
      <c r="SGN193" s="598"/>
      <c r="SGO193" s="598"/>
      <c r="SGP193" s="598"/>
      <c r="SGQ193" s="598"/>
      <c r="SGR193" s="598"/>
      <c r="SGS193" s="598"/>
      <c r="SGT193" s="598"/>
      <c r="SGU193" s="598"/>
      <c r="SGV193" s="598"/>
      <c r="SGW193" s="598"/>
      <c r="SGX193" s="598"/>
      <c r="SGY193" s="598"/>
      <c r="SGZ193" s="598"/>
      <c r="SHA193" s="598"/>
      <c r="SHB193" s="598"/>
      <c r="SHC193" s="598"/>
      <c r="SHD193" s="598"/>
      <c r="SHE193" s="598"/>
      <c r="SHF193" s="598"/>
      <c r="SHG193" s="598"/>
      <c r="SHH193" s="598"/>
      <c r="SHI193" s="598"/>
      <c r="SHJ193" s="598"/>
      <c r="SHK193" s="598"/>
      <c r="SHL193" s="598"/>
      <c r="SHM193" s="598"/>
      <c r="SHN193" s="598"/>
      <c r="SHO193" s="598"/>
      <c r="SHP193" s="598"/>
      <c r="SHQ193" s="598"/>
      <c r="SHR193" s="598"/>
      <c r="SHS193" s="598"/>
      <c r="SHT193" s="598"/>
      <c r="SHU193" s="598"/>
      <c r="SHV193" s="598"/>
      <c r="SHW193" s="598"/>
      <c r="SHX193" s="598"/>
      <c r="SHY193" s="598"/>
      <c r="SHZ193" s="598"/>
      <c r="SIA193" s="598"/>
      <c r="SIB193" s="598"/>
      <c r="SIC193" s="598"/>
      <c r="SID193" s="598"/>
      <c r="SIE193" s="598"/>
      <c r="SIF193" s="598"/>
      <c r="SIG193" s="598"/>
      <c r="SIH193" s="598"/>
      <c r="SII193" s="598"/>
      <c r="SIJ193" s="598"/>
      <c r="SIK193" s="598"/>
      <c r="SIL193" s="598"/>
      <c r="SIM193" s="598"/>
      <c r="SIN193" s="598"/>
      <c r="SIO193" s="598"/>
      <c r="SIP193" s="598"/>
      <c r="SIQ193" s="598"/>
      <c r="SIR193" s="598"/>
      <c r="SIS193" s="598"/>
      <c r="SIT193" s="598"/>
      <c r="SIU193" s="598"/>
      <c r="SIV193" s="598"/>
      <c r="SIW193" s="598"/>
      <c r="SIX193" s="598"/>
      <c r="SIY193" s="598"/>
      <c r="SIZ193" s="598"/>
      <c r="SJA193" s="598"/>
      <c r="SJB193" s="598"/>
      <c r="SJC193" s="598"/>
      <c r="SJD193" s="598"/>
      <c r="SJE193" s="598"/>
      <c r="SJF193" s="598"/>
      <c r="SJG193" s="598"/>
      <c r="SJH193" s="598"/>
      <c r="SJI193" s="598"/>
      <c r="SJJ193" s="598"/>
      <c r="SJK193" s="598"/>
      <c r="SJL193" s="598"/>
      <c r="SJM193" s="598"/>
      <c r="SJN193" s="598"/>
      <c r="SJO193" s="598"/>
      <c r="SJP193" s="598"/>
      <c r="SJQ193" s="598"/>
      <c r="SJR193" s="598"/>
      <c r="SJS193" s="598"/>
      <c r="SJT193" s="598"/>
      <c r="SJU193" s="598"/>
      <c r="SJV193" s="598"/>
      <c r="SJW193" s="598"/>
      <c r="SJX193" s="598"/>
      <c r="SJY193" s="598"/>
      <c r="SJZ193" s="598"/>
      <c r="SKA193" s="598"/>
      <c r="SKB193" s="598"/>
      <c r="SKC193" s="598"/>
      <c r="SKD193" s="598"/>
      <c r="SKE193" s="598"/>
      <c r="SKF193" s="598"/>
      <c r="SKG193" s="598"/>
      <c r="SKH193" s="598"/>
      <c r="SKI193" s="598"/>
      <c r="SKJ193" s="598"/>
      <c r="SKK193" s="598"/>
      <c r="SKL193" s="598"/>
      <c r="SKM193" s="598"/>
      <c r="SKN193" s="598"/>
      <c r="SKO193" s="598"/>
      <c r="SKP193" s="598"/>
      <c r="SKQ193" s="598"/>
      <c r="SKR193" s="598"/>
      <c r="SKS193" s="598"/>
      <c r="SKT193" s="598"/>
      <c r="SKU193" s="598"/>
      <c r="SKV193" s="598"/>
      <c r="SKW193" s="598"/>
      <c r="SKX193" s="598"/>
      <c r="SKY193" s="598"/>
      <c r="SKZ193" s="598"/>
      <c r="SLA193" s="598"/>
      <c r="SLB193" s="598"/>
      <c r="SLC193" s="598"/>
      <c r="SLD193" s="598"/>
      <c r="SLE193" s="598"/>
      <c r="SLF193" s="598"/>
      <c r="SLG193" s="598"/>
      <c r="SLH193" s="598"/>
      <c r="SLI193" s="598"/>
      <c r="SLJ193" s="598"/>
      <c r="SLK193" s="598"/>
      <c r="SLL193" s="598"/>
      <c r="SLM193" s="598"/>
      <c r="SLN193" s="598"/>
      <c r="SLO193" s="598"/>
      <c r="SLP193" s="598"/>
      <c r="SLQ193" s="598"/>
      <c r="SLR193" s="598"/>
      <c r="SLS193" s="598"/>
      <c r="SLT193" s="598"/>
      <c r="SLU193" s="598"/>
      <c r="SLV193" s="598"/>
      <c r="SLW193" s="598"/>
      <c r="SLX193" s="598"/>
      <c r="SLY193" s="598"/>
      <c r="SLZ193" s="598"/>
      <c r="SMA193" s="598"/>
      <c r="SMB193" s="598"/>
      <c r="SMC193" s="598"/>
      <c r="SMD193" s="598"/>
      <c r="SME193" s="598"/>
      <c r="SMF193" s="598"/>
      <c r="SMG193" s="598"/>
      <c r="SMH193" s="598"/>
      <c r="SMI193" s="598"/>
      <c r="SMJ193" s="598"/>
      <c r="SMK193" s="598"/>
      <c r="SML193" s="598"/>
      <c r="SMM193" s="598"/>
      <c r="SMN193" s="598"/>
      <c r="SMO193" s="598"/>
      <c r="SMP193" s="598"/>
      <c r="SMQ193" s="598"/>
      <c r="SMR193" s="598"/>
      <c r="SMS193" s="598"/>
      <c r="SMT193" s="598"/>
      <c r="SMU193" s="598"/>
      <c r="SMV193" s="598"/>
      <c r="SMW193" s="598"/>
      <c r="SMX193" s="598"/>
      <c r="SMY193" s="598"/>
      <c r="SMZ193" s="598"/>
      <c r="SNA193" s="598"/>
      <c r="SNB193" s="598"/>
      <c r="SNC193" s="598"/>
      <c r="SND193" s="598"/>
      <c r="SNE193" s="598"/>
      <c r="SNF193" s="598"/>
      <c r="SNG193" s="598"/>
      <c r="SNH193" s="598"/>
      <c r="SNI193" s="598"/>
      <c r="SNJ193" s="598"/>
      <c r="SNK193" s="598"/>
      <c r="SNL193" s="598"/>
      <c r="SNM193" s="598"/>
      <c r="SNN193" s="598"/>
      <c r="SNO193" s="598"/>
      <c r="SNP193" s="598"/>
      <c r="SNQ193" s="598"/>
      <c r="SNR193" s="598"/>
      <c r="SNS193" s="598"/>
      <c r="SNT193" s="598"/>
      <c r="SNU193" s="598"/>
      <c r="SNV193" s="598"/>
      <c r="SNW193" s="598"/>
      <c r="SNX193" s="598"/>
      <c r="SNY193" s="598"/>
      <c r="SNZ193" s="598"/>
      <c r="SOA193" s="598"/>
      <c r="SOB193" s="598"/>
      <c r="SOC193" s="598"/>
      <c r="SOD193" s="598"/>
      <c r="SOE193" s="598"/>
      <c r="SOF193" s="598"/>
      <c r="SOG193" s="598"/>
      <c r="SOH193" s="598"/>
      <c r="SOI193" s="598"/>
      <c r="SOJ193" s="598"/>
      <c r="SOK193" s="598"/>
      <c r="SOL193" s="598"/>
      <c r="SOM193" s="598"/>
      <c r="SON193" s="598"/>
      <c r="SOO193" s="598"/>
      <c r="SOP193" s="598"/>
      <c r="SOQ193" s="598"/>
      <c r="SOR193" s="598"/>
      <c r="SOS193" s="598"/>
      <c r="SOT193" s="598"/>
      <c r="SOU193" s="598"/>
      <c r="SOV193" s="598"/>
      <c r="SOW193" s="598"/>
      <c r="SOX193" s="598"/>
      <c r="SOY193" s="598"/>
      <c r="SOZ193" s="598"/>
      <c r="SPA193" s="598"/>
      <c r="SPB193" s="598"/>
      <c r="SPC193" s="598"/>
      <c r="SPD193" s="598"/>
      <c r="SPE193" s="598"/>
      <c r="SPF193" s="598"/>
      <c r="SPG193" s="598"/>
      <c r="SPH193" s="598"/>
      <c r="SPI193" s="598"/>
      <c r="SPJ193" s="598"/>
      <c r="SPK193" s="598"/>
      <c r="SPL193" s="598"/>
      <c r="SPM193" s="598"/>
      <c r="SPN193" s="598"/>
      <c r="SPO193" s="598"/>
      <c r="SPP193" s="598"/>
      <c r="SPQ193" s="598"/>
      <c r="SPR193" s="598"/>
      <c r="SPS193" s="598"/>
      <c r="SPT193" s="598"/>
      <c r="SPU193" s="598"/>
      <c r="SPV193" s="598"/>
      <c r="SPW193" s="598"/>
      <c r="SPX193" s="598"/>
      <c r="SPY193" s="598"/>
      <c r="SPZ193" s="598"/>
      <c r="SQA193" s="598"/>
      <c r="SQB193" s="598"/>
      <c r="SQC193" s="598"/>
      <c r="SQD193" s="598"/>
      <c r="SQE193" s="598"/>
      <c r="SQF193" s="598"/>
      <c r="SQG193" s="598"/>
      <c r="SQH193" s="598"/>
      <c r="SQI193" s="598"/>
      <c r="SQJ193" s="598"/>
      <c r="SQK193" s="598"/>
      <c r="SQL193" s="598"/>
      <c r="SQM193" s="598"/>
      <c r="SQN193" s="598"/>
      <c r="SQO193" s="598"/>
      <c r="SQP193" s="598"/>
      <c r="SQQ193" s="598"/>
      <c r="SQR193" s="598"/>
      <c r="SQS193" s="598"/>
      <c r="SQT193" s="598"/>
      <c r="SQU193" s="598"/>
      <c r="SQV193" s="598"/>
      <c r="SQW193" s="598"/>
      <c r="SQX193" s="598"/>
      <c r="SQY193" s="598"/>
      <c r="SQZ193" s="598"/>
      <c r="SRA193" s="598"/>
      <c r="SRB193" s="598"/>
      <c r="SRC193" s="598"/>
      <c r="SRD193" s="598"/>
      <c r="SRE193" s="598"/>
      <c r="SRF193" s="598"/>
      <c r="SRG193" s="598"/>
      <c r="SRH193" s="598"/>
      <c r="SRI193" s="598"/>
      <c r="SRJ193" s="598"/>
      <c r="SRK193" s="598"/>
      <c r="SRL193" s="598"/>
      <c r="SRM193" s="598"/>
      <c r="SRN193" s="598"/>
      <c r="SRO193" s="598"/>
      <c r="SRP193" s="598"/>
      <c r="SRQ193" s="598"/>
      <c r="SRR193" s="598"/>
      <c r="SRS193" s="598"/>
      <c r="SRT193" s="598"/>
      <c r="SRU193" s="598"/>
      <c r="SRV193" s="598"/>
      <c r="SRW193" s="598"/>
      <c r="SRX193" s="598"/>
      <c r="SRY193" s="598"/>
      <c r="SRZ193" s="598"/>
      <c r="SSA193" s="598"/>
      <c r="SSB193" s="598"/>
      <c r="SSC193" s="598"/>
      <c r="SSD193" s="598"/>
      <c r="SSE193" s="598"/>
      <c r="SSF193" s="598"/>
      <c r="SSG193" s="598"/>
      <c r="SSH193" s="598"/>
      <c r="SSI193" s="598"/>
      <c r="SSJ193" s="598"/>
      <c r="SSK193" s="598"/>
      <c r="SSL193" s="598"/>
      <c r="SSM193" s="598"/>
      <c r="SSN193" s="598"/>
      <c r="SSO193" s="598"/>
      <c r="SSP193" s="598"/>
      <c r="SSQ193" s="598"/>
      <c r="SSR193" s="598"/>
      <c r="SSS193" s="598"/>
      <c r="SST193" s="598"/>
      <c r="SSU193" s="598"/>
      <c r="SSV193" s="598"/>
      <c r="SSW193" s="598"/>
      <c r="SSX193" s="598"/>
      <c r="SSY193" s="598"/>
      <c r="SSZ193" s="598"/>
      <c r="STA193" s="598"/>
      <c r="STB193" s="598"/>
      <c r="STC193" s="598"/>
      <c r="STD193" s="598"/>
      <c r="STE193" s="598"/>
      <c r="STF193" s="598"/>
      <c r="STG193" s="598"/>
      <c r="STH193" s="598"/>
      <c r="STI193" s="598"/>
      <c r="STJ193" s="598"/>
      <c r="STK193" s="598"/>
      <c r="STL193" s="598"/>
      <c r="STM193" s="598"/>
      <c r="STN193" s="598"/>
      <c r="STO193" s="598"/>
      <c r="STP193" s="598"/>
      <c r="STQ193" s="598"/>
      <c r="STR193" s="598"/>
      <c r="STS193" s="598"/>
      <c r="STT193" s="598"/>
      <c r="STU193" s="598"/>
      <c r="STV193" s="598"/>
      <c r="STW193" s="598"/>
      <c r="STX193" s="598"/>
      <c r="STY193" s="598"/>
      <c r="STZ193" s="598"/>
      <c r="SUA193" s="598"/>
      <c r="SUB193" s="598"/>
      <c r="SUC193" s="598"/>
      <c r="SUD193" s="598"/>
      <c r="SUE193" s="598"/>
      <c r="SUF193" s="598"/>
      <c r="SUG193" s="598"/>
      <c r="SUH193" s="598"/>
      <c r="SUI193" s="598"/>
      <c r="SUJ193" s="598"/>
      <c r="SUK193" s="598"/>
      <c r="SUL193" s="598"/>
      <c r="SUM193" s="598"/>
      <c r="SUN193" s="598"/>
      <c r="SUO193" s="598"/>
      <c r="SUP193" s="598"/>
      <c r="SUQ193" s="598"/>
      <c r="SUR193" s="598"/>
      <c r="SUS193" s="598"/>
      <c r="SUT193" s="598"/>
      <c r="SUU193" s="598"/>
      <c r="SUV193" s="598"/>
      <c r="SUW193" s="598"/>
      <c r="SUX193" s="598"/>
      <c r="SUY193" s="598"/>
      <c r="SUZ193" s="598"/>
      <c r="SVA193" s="598"/>
      <c r="SVB193" s="598"/>
      <c r="SVC193" s="598"/>
      <c r="SVD193" s="598"/>
      <c r="SVE193" s="598"/>
      <c r="SVF193" s="598"/>
      <c r="SVG193" s="598"/>
      <c r="SVH193" s="598"/>
      <c r="SVI193" s="598"/>
      <c r="SVJ193" s="598"/>
      <c r="SVK193" s="598"/>
      <c r="SVL193" s="598"/>
      <c r="SVM193" s="598"/>
      <c r="SVN193" s="598"/>
      <c r="SVO193" s="598"/>
      <c r="SVP193" s="598"/>
      <c r="SVQ193" s="598"/>
      <c r="SVR193" s="598"/>
      <c r="SVS193" s="598"/>
      <c r="SVT193" s="598"/>
      <c r="SVU193" s="598"/>
      <c r="SVV193" s="598"/>
      <c r="SVW193" s="598"/>
      <c r="SVX193" s="598"/>
      <c r="SVY193" s="598"/>
      <c r="SVZ193" s="598"/>
      <c r="SWA193" s="598"/>
      <c r="SWB193" s="598"/>
      <c r="SWC193" s="598"/>
      <c r="SWD193" s="598"/>
      <c r="SWE193" s="598"/>
      <c r="SWF193" s="598"/>
      <c r="SWG193" s="598"/>
      <c r="SWH193" s="598"/>
      <c r="SWI193" s="598"/>
      <c r="SWJ193" s="598"/>
      <c r="SWK193" s="598"/>
      <c r="SWL193" s="598"/>
      <c r="SWM193" s="598"/>
      <c r="SWN193" s="598"/>
      <c r="SWO193" s="598"/>
      <c r="SWP193" s="598"/>
      <c r="SWQ193" s="598"/>
      <c r="SWR193" s="598"/>
      <c r="SWS193" s="598"/>
      <c r="SWT193" s="598"/>
      <c r="SWU193" s="598"/>
      <c r="SWV193" s="598"/>
      <c r="SWW193" s="598"/>
      <c r="SWX193" s="598"/>
      <c r="SWY193" s="598"/>
      <c r="SWZ193" s="598"/>
      <c r="SXA193" s="598"/>
      <c r="SXB193" s="598"/>
      <c r="SXC193" s="598"/>
      <c r="SXD193" s="598"/>
      <c r="SXE193" s="598"/>
      <c r="SXF193" s="598"/>
      <c r="SXG193" s="598"/>
      <c r="SXH193" s="598"/>
      <c r="SXI193" s="598"/>
      <c r="SXJ193" s="598"/>
      <c r="SXK193" s="598"/>
      <c r="SXL193" s="598"/>
      <c r="SXM193" s="598"/>
      <c r="SXN193" s="598"/>
      <c r="SXO193" s="598"/>
      <c r="SXP193" s="598"/>
      <c r="SXQ193" s="598"/>
      <c r="SXR193" s="598"/>
      <c r="SXS193" s="598"/>
      <c r="SXT193" s="598"/>
      <c r="SXU193" s="598"/>
      <c r="SXV193" s="598"/>
      <c r="SXW193" s="598"/>
      <c r="SXX193" s="598"/>
      <c r="SXY193" s="598"/>
      <c r="SXZ193" s="598"/>
      <c r="SYA193" s="598"/>
      <c r="SYB193" s="598"/>
      <c r="SYC193" s="598"/>
      <c r="SYD193" s="598"/>
      <c r="SYE193" s="598"/>
      <c r="SYF193" s="598"/>
      <c r="SYG193" s="598"/>
      <c r="SYH193" s="598"/>
      <c r="SYI193" s="598"/>
      <c r="SYJ193" s="598"/>
      <c r="SYK193" s="598"/>
      <c r="SYL193" s="598"/>
      <c r="SYM193" s="598"/>
      <c r="SYN193" s="598"/>
      <c r="SYO193" s="598"/>
      <c r="SYP193" s="598"/>
      <c r="SYQ193" s="598"/>
      <c r="SYR193" s="598"/>
      <c r="SYS193" s="598"/>
      <c r="SYT193" s="598"/>
      <c r="SYU193" s="598"/>
      <c r="SYV193" s="598"/>
      <c r="SYW193" s="598"/>
      <c r="SYX193" s="598"/>
      <c r="SYY193" s="598"/>
      <c r="SYZ193" s="598"/>
      <c r="SZA193" s="598"/>
      <c r="SZB193" s="598"/>
      <c r="SZC193" s="598"/>
      <c r="SZD193" s="598"/>
      <c r="SZE193" s="598"/>
      <c r="SZF193" s="598"/>
      <c r="SZG193" s="598"/>
      <c r="SZH193" s="598"/>
      <c r="SZI193" s="598"/>
      <c r="SZJ193" s="598"/>
      <c r="SZK193" s="598"/>
      <c r="SZL193" s="598"/>
      <c r="SZM193" s="598"/>
      <c r="SZN193" s="598"/>
      <c r="SZO193" s="598"/>
      <c r="SZP193" s="598"/>
      <c r="SZQ193" s="598"/>
      <c r="SZR193" s="598"/>
      <c r="SZS193" s="598"/>
      <c r="SZT193" s="598"/>
      <c r="SZU193" s="598"/>
      <c r="SZV193" s="598"/>
      <c r="SZW193" s="598"/>
      <c r="SZX193" s="598"/>
      <c r="SZY193" s="598"/>
      <c r="SZZ193" s="598"/>
      <c r="TAA193" s="598"/>
      <c r="TAB193" s="598"/>
      <c r="TAC193" s="598"/>
      <c r="TAD193" s="598"/>
      <c r="TAE193" s="598"/>
      <c r="TAF193" s="598"/>
      <c r="TAG193" s="598"/>
      <c r="TAH193" s="598"/>
      <c r="TAI193" s="598"/>
      <c r="TAJ193" s="598"/>
      <c r="TAK193" s="598"/>
      <c r="TAL193" s="598"/>
      <c r="TAM193" s="598"/>
      <c r="TAN193" s="598"/>
      <c r="TAO193" s="598"/>
      <c r="TAP193" s="598"/>
      <c r="TAQ193" s="598"/>
      <c r="TAR193" s="598"/>
      <c r="TAS193" s="598"/>
      <c r="TAT193" s="598"/>
      <c r="TAU193" s="598"/>
      <c r="TAV193" s="598"/>
      <c r="TAW193" s="598"/>
      <c r="TAX193" s="598"/>
      <c r="TAY193" s="598"/>
      <c r="TAZ193" s="598"/>
      <c r="TBA193" s="598"/>
      <c r="TBB193" s="598"/>
      <c r="TBC193" s="598"/>
      <c r="TBD193" s="598"/>
      <c r="TBE193" s="598"/>
      <c r="TBF193" s="598"/>
      <c r="TBG193" s="598"/>
      <c r="TBH193" s="598"/>
      <c r="TBI193" s="598"/>
      <c r="TBJ193" s="598"/>
      <c r="TBK193" s="598"/>
      <c r="TBL193" s="598"/>
      <c r="TBM193" s="598"/>
      <c r="TBN193" s="598"/>
      <c r="TBO193" s="598"/>
      <c r="TBP193" s="598"/>
      <c r="TBQ193" s="598"/>
      <c r="TBR193" s="598"/>
      <c r="TBS193" s="598"/>
      <c r="TBT193" s="598"/>
      <c r="TBU193" s="598"/>
      <c r="TBV193" s="598"/>
      <c r="TBW193" s="598"/>
      <c r="TBX193" s="598"/>
      <c r="TBY193" s="598"/>
      <c r="TBZ193" s="598"/>
      <c r="TCA193" s="598"/>
      <c r="TCB193" s="598"/>
      <c r="TCC193" s="598"/>
      <c r="TCD193" s="598"/>
      <c r="TCE193" s="598"/>
      <c r="TCF193" s="598"/>
      <c r="TCG193" s="598"/>
      <c r="TCH193" s="598"/>
      <c r="TCI193" s="598"/>
      <c r="TCJ193" s="598"/>
      <c r="TCK193" s="598"/>
      <c r="TCL193" s="598"/>
      <c r="TCM193" s="598"/>
      <c r="TCN193" s="598"/>
      <c r="TCO193" s="598"/>
      <c r="TCP193" s="598"/>
      <c r="TCQ193" s="598"/>
      <c r="TCR193" s="598"/>
      <c r="TCS193" s="598"/>
      <c r="TCT193" s="598"/>
      <c r="TCU193" s="598"/>
      <c r="TCV193" s="598"/>
      <c r="TCW193" s="598"/>
      <c r="TCX193" s="598"/>
      <c r="TCY193" s="598"/>
      <c r="TCZ193" s="598"/>
      <c r="TDA193" s="598"/>
      <c r="TDB193" s="598"/>
      <c r="TDC193" s="598"/>
      <c r="TDD193" s="598"/>
      <c r="TDE193" s="598"/>
      <c r="TDF193" s="598"/>
      <c r="TDG193" s="598"/>
      <c r="TDH193" s="598"/>
      <c r="TDI193" s="598"/>
      <c r="TDJ193" s="598"/>
      <c r="TDK193" s="598"/>
      <c r="TDL193" s="598"/>
      <c r="TDM193" s="598"/>
      <c r="TDN193" s="598"/>
      <c r="TDO193" s="598"/>
      <c r="TDP193" s="598"/>
      <c r="TDQ193" s="598"/>
      <c r="TDR193" s="598"/>
      <c r="TDS193" s="598"/>
      <c r="TDT193" s="598"/>
      <c r="TDU193" s="598"/>
      <c r="TDV193" s="598"/>
      <c r="TDW193" s="598"/>
      <c r="TDX193" s="598"/>
      <c r="TDY193" s="598"/>
      <c r="TDZ193" s="598"/>
      <c r="TEA193" s="598"/>
      <c r="TEB193" s="598"/>
      <c r="TEC193" s="598"/>
      <c r="TED193" s="598"/>
      <c r="TEE193" s="598"/>
      <c r="TEF193" s="598"/>
      <c r="TEG193" s="598"/>
      <c r="TEH193" s="598"/>
      <c r="TEI193" s="598"/>
      <c r="TEJ193" s="598"/>
      <c r="TEK193" s="598"/>
      <c r="TEL193" s="598"/>
      <c r="TEM193" s="598"/>
      <c r="TEN193" s="598"/>
      <c r="TEO193" s="598"/>
      <c r="TEP193" s="598"/>
      <c r="TEQ193" s="598"/>
      <c r="TER193" s="598"/>
      <c r="TES193" s="598"/>
      <c r="TET193" s="598"/>
      <c r="TEU193" s="598"/>
      <c r="TEV193" s="598"/>
      <c r="TEW193" s="598"/>
      <c r="TEX193" s="598"/>
      <c r="TEY193" s="598"/>
      <c r="TEZ193" s="598"/>
      <c r="TFA193" s="598"/>
      <c r="TFB193" s="598"/>
      <c r="TFC193" s="598"/>
      <c r="TFD193" s="598"/>
      <c r="TFE193" s="598"/>
      <c r="TFF193" s="598"/>
      <c r="TFG193" s="598"/>
      <c r="TFH193" s="598"/>
      <c r="TFI193" s="598"/>
      <c r="TFJ193" s="598"/>
      <c r="TFK193" s="598"/>
      <c r="TFL193" s="598"/>
      <c r="TFM193" s="598"/>
      <c r="TFN193" s="598"/>
      <c r="TFO193" s="598"/>
      <c r="TFP193" s="598"/>
      <c r="TFQ193" s="598"/>
      <c r="TFR193" s="598"/>
      <c r="TFS193" s="598"/>
      <c r="TFT193" s="598"/>
      <c r="TFU193" s="598"/>
      <c r="TFV193" s="598"/>
      <c r="TFW193" s="598"/>
      <c r="TFX193" s="598"/>
      <c r="TFY193" s="598"/>
      <c r="TFZ193" s="598"/>
      <c r="TGA193" s="598"/>
      <c r="TGB193" s="598"/>
      <c r="TGC193" s="598"/>
      <c r="TGD193" s="598"/>
      <c r="TGE193" s="598"/>
      <c r="TGF193" s="598"/>
      <c r="TGG193" s="598"/>
      <c r="TGH193" s="598"/>
      <c r="TGI193" s="598"/>
      <c r="TGJ193" s="598"/>
      <c r="TGK193" s="598"/>
      <c r="TGL193" s="598"/>
      <c r="TGM193" s="598"/>
      <c r="TGN193" s="598"/>
      <c r="TGO193" s="598"/>
      <c r="TGP193" s="598"/>
      <c r="TGQ193" s="598"/>
      <c r="TGR193" s="598"/>
      <c r="TGS193" s="598"/>
      <c r="TGT193" s="598"/>
      <c r="TGU193" s="598"/>
      <c r="TGV193" s="598"/>
      <c r="TGW193" s="598"/>
      <c r="TGX193" s="598"/>
      <c r="TGY193" s="598"/>
      <c r="TGZ193" s="598"/>
      <c r="THA193" s="598"/>
      <c r="THB193" s="598"/>
      <c r="THC193" s="598"/>
      <c r="THD193" s="598"/>
      <c r="THE193" s="598"/>
      <c r="THF193" s="598"/>
      <c r="THG193" s="598"/>
      <c r="THH193" s="598"/>
      <c r="THI193" s="598"/>
      <c r="THJ193" s="598"/>
      <c r="THK193" s="598"/>
      <c r="THL193" s="598"/>
      <c r="THM193" s="598"/>
      <c r="THN193" s="598"/>
      <c r="THO193" s="598"/>
      <c r="THP193" s="598"/>
      <c r="THQ193" s="598"/>
      <c r="THR193" s="598"/>
      <c r="THS193" s="598"/>
      <c r="THT193" s="598"/>
      <c r="THU193" s="598"/>
      <c r="THV193" s="598"/>
      <c r="THW193" s="598"/>
      <c r="THX193" s="598"/>
      <c r="THY193" s="598"/>
      <c r="THZ193" s="598"/>
      <c r="TIA193" s="598"/>
      <c r="TIB193" s="598"/>
      <c r="TIC193" s="598"/>
      <c r="TID193" s="598"/>
      <c r="TIE193" s="598"/>
      <c r="TIF193" s="598"/>
      <c r="TIG193" s="598"/>
      <c r="TIH193" s="598"/>
      <c r="TII193" s="598"/>
      <c r="TIJ193" s="598"/>
      <c r="TIK193" s="598"/>
      <c r="TIL193" s="598"/>
      <c r="TIM193" s="598"/>
      <c r="TIN193" s="598"/>
      <c r="TIO193" s="598"/>
      <c r="TIP193" s="598"/>
      <c r="TIQ193" s="598"/>
      <c r="TIR193" s="598"/>
      <c r="TIS193" s="598"/>
      <c r="TIT193" s="598"/>
      <c r="TIU193" s="598"/>
      <c r="TIV193" s="598"/>
      <c r="TIW193" s="598"/>
      <c r="TIX193" s="598"/>
      <c r="TIY193" s="598"/>
      <c r="TIZ193" s="598"/>
      <c r="TJA193" s="598"/>
      <c r="TJB193" s="598"/>
      <c r="TJC193" s="598"/>
      <c r="TJD193" s="598"/>
      <c r="TJE193" s="598"/>
      <c r="TJF193" s="598"/>
      <c r="TJG193" s="598"/>
      <c r="TJH193" s="598"/>
      <c r="TJI193" s="598"/>
      <c r="TJJ193" s="598"/>
      <c r="TJK193" s="598"/>
      <c r="TJL193" s="598"/>
      <c r="TJM193" s="598"/>
      <c r="TJN193" s="598"/>
      <c r="TJO193" s="598"/>
      <c r="TJP193" s="598"/>
      <c r="TJQ193" s="598"/>
      <c r="TJR193" s="598"/>
      <c r="TJS193" s="598"/>
      <c r="TJT193" s="598"/>
      <c r="TJU193" s="598"/>
      <c r="TJV193" s="598"/>
      <c r="TJW193" s="598"/>
      <c r="TJX193" s="598"/>
      <c r="TJY193" s="598"/>
      <c r="TJZ193" s="598"/>
      <c r="TKA193" s="598"/>
      <c r="TKB193" s="598"/>
      <c r="TKC193" s="598"/>
      <c r="TKD193" s="598"/>
      <c r="TKE193" s="598"/>
      <c r="TKF193" s="598"/>
      <c r="TKG193" s="598"/>
      <c r="TKH193" s="598"/>
      <c r="TKI193" s="598"/>
      <c r="TKJ193" s="598"/>
      <c r="TKK193" s="598"/>
      <c r="TKL193" s="598"/>
      <c r="TKM193" s="598"/>
      <c r="TKN193" s="598"/>
      <c r="TKO193" s="598"/>
      <c r="TKP193" s="598"/>
      <c r="TKQ193" s="598"/>
      <c r="TKR193" s="598"/>
      <c r="TKS193" s="598"/>
      <c r="TKT193" s="598"/>
      <c r="TKU193" s="598"/>
      <c r="TKV193" s="598"/>
      <c r="TKW193" s="598"/>
      <c r="TKX193" s="598"/>
      <c r="TKY193" s="598"/>
      <c r="TKZ193" s="598"/>
      <c r="TLA193" s="598"/>
      <c r="TLB193" s="598"/>
      <c r="TLC193" s="598"/>
      <c r="TLD193" s="598"/>
      <c r="TLE193" s="598"/>
      <c r="TLF193" s="598"/>
      <c r="TLG193" s="598"/>
      <c r="TLH193" s="598"/>
      <c r="TLI193" s="598"/>
      <c r="TLJ193" s="598"/>
      <c r="TLK193" s="598"/>
      <c r="TLL193" s="598"/>
      <c r="TLM193" s="598"/>
      <c r="TLN193" s="598"/>
      <c r="TLO193" s="598"/>
      <c r="TLP193" s="598"/>
      <c r="TLQ193" s="598"/>
      <c r="TLR193" s="598"/>
      <c r="TLS193" s="598"/>
      <c r="TLT193" s="598"/>
      <c r="TLU193" s="598"/>
      <c r="TLV193" s="598"/>
      <c r="TLW193" s="598"/>
      <c r="TLX193" s="598"/>
      <c r="TLY193" s="598"/>
      <c r="TLZ193" s="598"/>
      <c r="TMA193" s="598"/>
      <c r="TMB193" s="598"/>
      <c r="TMC193" s="598"/>
      <c r="TMD193" s="598"/>
      <c r="TME193" s="598"/>
      <c r="TMF193" s="598"/>
      <c r="TMG193" s="598"/>
      <c r="TMH193" s="598"/>
      <c r="TMI193" s="598"/>
      <c r="TMJ193" s="598"/>
      <c r="TMK193" s="598"/>
      <c r="TML193" s="598"/>
      <c r="TMM193" s="598"/>
      <c r="TMN193" s="598"/>
      <c r="TMO193" s="598"/>
      <c r="TMP193" s="598"/>
      <c r="TMQ193" s="598"/>
      <c r="TMR193" s="598"/>
      <c r="TMS193" s="598"/>
      <c r="TMT193" s="598"/>
      <c r="TMU193" s="598"/>
      <c r="TMV193" s="598"/>
      <c r="TMW193" s="598"/>
      <c r="TMX193" s="598"/>
      <c r="TMY193" s="598"/>
      <c r="TMZ193" s="598"/>
      <c r="TNA193" s="598"/>
      <c r="TNB193" s="598"/>
      <c r="TNC193" s="598"/>
      <c r="TND193" s="598"/>
      <c r="TNE193" s="598"/>
      <c r="TNF193" s="598"/>
      <c r="TNG193" s="598"/>
      <c r="TNH193" s="598"/>
      <c r="TNI193" s="598"/>
      <c r="TNJ193" s="598"/>
      <c r="TNK193" s="598"/>
      <c r="TNL193" s="598"/>
      <c r="TNM193" s="598"/>
      <c r="TNN193" s="598"/>
      <c r="TNO193" s="598"/>
      <c r="TNP193" s="598"/>
      <c r="TNQ193" s="598"/>
      <c r="TNR193" s="598"/>
      <c r="TNS193" s="598"/>
      <c r="TNT193" s="598"/>
      <c r="TNU193" s="598"/>
      <c r="TNV193" s="598"/>
      <c r="TNW193" s="598"/>
      <c r="TNX193" s="598"/>
      <c r="TNY193" s="598"/>
      <c r="TNZ193" s="598"/>
      <c r="TOA193" s="598"/>
      <c r="TOB193" s="598"/>
      <c r="TOC193" s="598"/>
      <c r="TOD193" s="598"/>
      <c r="TOE193" s="598"/>
      <c r="TOF193" s="598"/>
      <c r="TOG193" s="598"/>
      <c r="TOH193" s="598"/>
      <c r="TOI193" s="598"/>
      <c r="TOJ193" s="598"/>
      <c r="TOK193" s="598"/>
      <c r="TOL193" s="598"/>
      <c r="TOM193" s="598"/>
      <c r="TON193" s="598"/>
      <c r="TOO193" s="598"/>
      <c r="TOP193" s="598"/>
      <c r="TOQ193" s="598"/>
      <c r="TOR193" s="598"/>
      <c r="TOS193" s="598"/>
      <c r="TOT193" s="598"/>
      <c r="TOU193" s="598"/>
      <c r="TOV193" s="598"/>
      <c r="TOW193" s="598"/>
      <c r="TOX193" s="598"/>
      <c r="TOY193" s="598"/>
      <c r="TOZ193" s="598"/>
      <c r="TPA193" s="598"/>
      <c r="TPB193" s="598"/>
      <c r="TPC193" s="598"/>
      <c r="TPD193" s="598"/>
      <c r="TPE193" s="598"/>
      <c r="TPF193" s="598"/>
      <c r="TPG193" s="598"/>
      <c r="TPH193" s="598"/>
      <c r="TPI193" s="598"/>
      <c r="TPJ193" s="598"/>
      <c r="TPK193" s="598"/>
      <c r="TPL193" s="598"/>
      <c r="TPM193" s="598"/>
      <c r="TPN193" s="598"/>
      <c r="TPO193" s="598"/>
      <c r="TPP193" s="598"/>
      <c r="TPQ193" s="598"/>
      <c r="TPR193" s="598"/>
      <c r="TPS193" s="598"/>
      <c r="TPT193" s="598"/>
      <c r="TPU193" s="598"/>
      <c r="TPV193" s="598"/>
      <c r="TPW193" s="598"/>
      <c r="TPX193" s="598"/>
      <c r="TPY193" s="598"/>
      <c r="TPZ193" s="598"/>
      <c r="TQA193" s="598"/>
      <c r="TQB193" s="598"/>
      <c r="TQC193" s="598"/>
      <c r="TQD193" s="598"/>
      <c r="TQE193" s="598"/>
      <c r="TQF193" s="598"/>
      <c r="TQG193" s="598"/>
      <c r="TQH193" s="598"/>
      <c r="TQI193" s="598"/>
      <c r="TQJ193" s="598"/>
      <c r="TQK193" s="598"/>
      <c r="TQL193" s="598"/>
      <c r="TQM193" s="598"/>
      <c r="TQN193" s="598"/>
      <c r="TQO193" s="598"/>
      <c r="TQP193" s="598"/>
      <c r="TQQ193" s="598"/>
      <c r="TQR193" s="598"/>
      <c r="TQS193" s="598"/>
      <c r="TQT193" s="598"/>
      <c r="TQU193" s="598"/>
      <c r="TQV193" s="598"/>
      <c r="TQW193" s="598"/>
      <c r="TQX193" s="598"/>
      <c r="TQY193" s="598"/>
      <c r="TQZ193" s="598"/>
      <c r="TRA193" s="598"/>
      <c r="TRB193" s="598"/>
      <c r="TRC193" s="598"/>
      <c r="TRD193" s="598"/>
      <c r="TRE193" s="598"/>
      <c r="TRF193" s="598"/>
      <c r="TRG193" s="598"/>
      <c r="TRH193" s="598"/>
      <c r="TRI193" s="598"/>
      <c r="TRJ193" s="598"/>
      <c r="TRK193" s="598"/>
      <c r="TRL193" s="598"/>
      <c r="TRM193" s="598"/>
      <c r="TRN193" s="598"/>
      <c r="TRO193" s="598"/>
      <c r="TRP193" s="598"/>
      <c r="TRQ193" s="598"/>
      <c r="TRR193" s="598"/>
      <c r="TRS193" s="598"/>
      <c r="TRT193" s="598"/>
      <c r="TRU193" s="598"/>
      <c r="TRV193" s="598"/>
      <c r="TRW193" s="598"/>
      <c r="TRX193" s="598"/>
      <c r="TRY193" s="598"/>
      <c r="TRZ193" s="598"/>
      <c r="TSA193" s="598"/>
      <c r="TSB193" s="598"/>
      <c r="TSC193" s="598"/>
      <c r="TSD193" s="598"/>
      <c r="TSE193" s="598"/>
      <c r="TSF193" s="598"/>
      <c r="TSG193" s="598"/>
      <c r="TSH193" s="598"/>
      <c r="TSI193" s="598"/>
      <c r="TSJ193" s="598"/>
      <c r="TSK193" s="598"/>
      <c r="TSL193" s="598"/>
      <c r="TSM193" s="598"/>
      <c r="TSN193" s="598"/>
      <c r="TSO193" s="598"/>
      <c r="TSP193" s="598"/>
      <c r="TSQ193" s="598"/>
      <c r="TSR193" s="598"/>
      <c r="TSS193" s="598"/>
      <c r="TST193" s="598"/>
      <c r="TSU193" s="598"/>
      <c r="TSV193" s="598"/>
      <c r="TSW193" s="598"/>
      <c r="TSX193" s="598"/>
      <c r="TSY193" s="598"/>
      <c r="TSZ193" s="598"/>
      <c r="TTA193" s="598"/>
      <c r="TTB193" s="598"/>
      <c r="TTC193" s="598"/>
      <c r="TTD193" s="598"/>
      <c r="TTE193" s="598"/>
      <c r="TTF193" s="598"/>
      <c r="TTG193" s="598"/>
      <c r="TTH193" s="598"/>
      <c r="TTI193" s="598"/>
      <c r="TTJ193" s="598"/>
      <c r="TTK193" s="598"/>
      <c r="TTL193" s="598"/>
      <c r="TTM193" s="598"/>
      <c r="TTN193" s="598"/>
      <c r="TTO193" s="598"/>
      <c r="TTP193" s="598"/>
      <c r="TTQ193" s="598"/>
      <c r="TTR193" s="598"/>
      <c r="TTS193" s="598"/>
      <c r="TTT193" s="598"/>
      <c r="TTU193" s="598"/>
      <c r="TTV193" s="598"/>
      <c r="TTW193" s="598"/>
      <c r="TTX193" s="598"/>
      <c r="TTY193" s="598"/>
      <c r="TTZ193" s="598"/>
      <c r="TUA193" s="598"/>
      <c r="TUB193" s="598"/>
      <c r="TUC193" s="598"/>
      <c r="TUD193" s="598"/>
      <c r="TUE193" s="598"/>
      <c r="TUF193" s="598"/>
      <c r="TUG193" s="598"/>
      <c r="TUH193" s="598"/>
      <c r="TUI193" s="598"/>
      <c r="TUJ193" s="598"/>
      <c r="TUK193" s="598"/>
      <c r="TUL193" s="598"/>
      <c r="TUM193" s="598"/>
      <c r="TUN193" s="598"/>
      <c r="TUO193" s="598"/>
      <c r="TUP193" s="598"/>
      <c r="TUQ193" s="598"/>
      <c r="TUR193" s="598"/>
      <c r="TUS193" s="598"/>
      <c r="TUT193" s="598"/>
      <c r="TUU193" s="598"/>
      <c r="TUV193" s="598"/>
      <c r="TUW193" s="598"/>
      <c r="TUX193" s="598"/>
      <c r="TUY193" s="598"/>
      <c r="TUZ193" s="598"/>
      <c r="TVA193" s="598"/>
      <c r="TVB193" s="598"/>
      <c r="TVC193" s="598"/>
      <c r="TVD193" s="598"/>
      <c r="TVE193" s="598"/>
      <c r="TVF193" s="598"/>
      <c r="TVG193" s="598"/>
      <c r="TVH193" s="598"/>
      <c r="TVI193" s="598"/>
      <c r="TVJ193" s="598"/>
      <c r="TVK193" s="598"/>
      <c r="TVL193" s="598"/>
      <c r="TVM193" s="598"/>
      <c r="TVN193" s="598"/>
      <c r="TVO193" s="598"/>
      <c r="TVP193" s="598"/>
      <c r="TVQ193" s="598"/>
      <c r="TVR193" s="598"/>
      <c r="TVS193" s="598"/>
      <c r="TVT193" s="598"/>
      <c r="TVU193" s="598"/>
      <c r="TVV193" s="598"/>
      <c r="TVW193" s="598"/>
      <c r="TVX193" s="598"/>
      <c r="TVY193" s="598"/>
      <c r="TVZ193" s="598"/>
      <c r="TWA193" s="598"/>
      <c r="TWB193" s="598"/>
      <c r="TWC193" s="598"/>
      <c r="TWD193" s="598"/>
      <c r="TWE193" s="598"/>
      <c r="TWF193" s="598"/>
      <c r="TWG193" s="598"/>
      <c r="TWH193" s="598"/>
      <c r="TWI193" s="598"/>
      <c r="TWJ193" s="598"/>
      <c r="TWK193" s="598"/>
      <c r="TWL193" s="598"/>
      <c r="TWM193" s="598"/>
      <c r="TWN193" s="598"/>
      <c r="TWO193" s="598"/>
      <c r="TWP193" s="598"/>
      <c r="TWQ193" s="598"/>
      <c r="TWR193" s="598"/>
      <c r="TWS193" s="598"/>
      <c r="TWT193" s="598"/>
      <c r="TWU193" s="598"/>
      <c r="TWV193" s="598"/>
      <c r="TWW193" s="598"/>
      <c r="TWX193" s="598"/>
      <c r="TWY193" s="598"/>
      <c r="TWZ193" s="598"/>
      <c r="TXA193" s="598"/>
      <c r="TXB193" s="598"/>
      <c r="TXC193" s="598"/>
      <c r="TXD193" s="598"/>
      <c r="TXE193" s="598"/>
      <c r="TXF193" s="598"/>
      <c r="TXG193" s="598"/>
      <c r="TXH193" s="598"/>
      <c r="TXI193" s="598"/>
      <c r="TXJ193" s="598"/>
      <c r="TXK193" s="598"/>
      <c r="TXL193" s="598"/>
      <c r="TXM193" s="598"/>
      <c r="TXN193" s="598"/>
      <c r="TXO193" s="598"/>
      <c r="TXP193" s="598"/>
      <c r="TXQ193" s="598"/>
      <c r="TXR193" s="598"/>
      <c r="TXS193" s="598"/>
      <c r="TXT193" s="598"/>
      <c r="TXU193" s="598"/>
      <c r="TXV193" s="598"/>
      <c r="TXW193" s="598"/>
      <c r="TXX193" s="598"/>
      <c r="TXY193" s="598"/>
      <c r="TXZ193" s="598"/>
      <c r="TYA193" s="598"/>
      <c r="TYB193" s="598"/>
      <c r="TYC193" s="598"/>
      <c r="TYD193" s="598"/>
      <c r="TYE193" s="598"/>
      <c r="TYF193" s="598"/>
      <c r="TYG193" s="598"/>
      <c r="TYH193" s="598"/>
      <c r="TYI193" s="598"/>
      <c r="TYJ193" s="598"/>
      <c r="TYK193" s="598"/>
      <c r="TYL193" s="598"/>
      <c r="TYM193" s="598"/>
      <c r="TYN193" s="598"/>
      <c r="TYO193" s="598"/>
      <c r="TYP193" s="598"/>
      <c r="TYQ193" s="598"/>
      <c r="TYR193" s="598"/>
      <c r="TYS193" s="598"/>
      <c r="TYT193" s="598"/>
      <c r="TYU193" s="598"/>
      <c r="TYV193" s="598"/>
      <c r="TYW193" s="598"/>
      <c r="TYX193" s="598"/>
      <c r="TYY193" s="598"/>
      <c r="TYZ193" s="598"/>
      <c r="TZA193" s="598"/>
      <c r="TZB193" s="598"/>
      <c r="TZC193" s="598"/>
      <c r="TZD193" s="598"/>
      <c r="TZE193" s="598"/>
      <c r="TZF193" s="598"/>
      <c r="TZG193" s="598"/>
      <c r="TZH193" s="598"/>
      <c r="TZI193" s="598"/>
      <c r="TZJ193" s="598"/>
      <c r="TZK193" s="598"/>
      <c r="TZL193" s="598"/>
      <c r="TZM193" s="598"/>
      <c r="TZN193" s="598"/>
      <c r="TZO193" s="598"/>
      <c r="TZP193" s="598"/>
      <c r="TZQ193" s="598"/>
      <c r="TZR193" s="598"/>
      <c r="TZS193" s="598"/>
      <c r="TZT193" s="598"/>
      <c r="TZU193" s="598"/>
      <c r="TZV193" s="598"/>
      <c r="TZW193" s="598"/>
      <c r="TZX193" s="598"/>
      <c r="TZY193" s="598"/>
      <c r="TZZ193" s="598"/>
      <c r="UAA193" s="598"/>
      <c r="UAB193" s="598"/>
      <c r="UAC193" s="598"/>
      <c r="UAD193" s="598"/>
      <c r="UAE193" s="598"/>
      <c r="UAF193" s="598"/>
      <c r="UAG193" s="598"/>
      <c r="UAH193" s="598"/>
      <c r="UAI193" s="598"/>
      <c r="UAJ193" s="598"/>
      <c r="UAK193" s="598"/>
      <c r="UAL193" s="598"/>
      <c r="UAM193" s="598"/>
      <c r="UAN193" s="598"/>
      <c r="UAO193" s="598"/>
      <c r="UAP193" s="598"/>
      <c r="UAQ193" s="598"/>
      <c r="UAR193" s="598"/>
      <c r="UAS193" s="598"/>
      <c r="UAT193" s="598"/>
      <c r="UAU193" s="598"/>
      <c r="UAV193" s="598"/>
      <c r="UAW193" s="598"/>
      <c r="UAX193" s="598"/>
      <c r="UAY193" s="598"/>
      <c r="UAZ193" s="598"/>
      <c r="UBA193" s="598"/>
      <c r="UBB193" s="598"/>
      <c r="UBC193" s="598"/>
      <c r="UBD193" s="598"/>
      <c r="UBE193" s="598"/>
      <c r="UBF193" s="598"/>
      <c r="UBG193" s="598"/>
      <c r="UBH193" s="598"/>
      <c r="UBI193" s="598"/>
      <c r="UBJ193" s="598"/>
      <c r="UBK193" s="598"/>
      <c r="UBL193" s="598"/>
      <c r="UBM193" s="598"/>
      <c r="UBN193" s="598"/>
      <c r="UBO193" s="598"/>
      <c r="UBP193" s="598"/>
      <c r="UBQ193" s="598"/>
      <c r="UBR193" s="598"/>
      <c r="UBS193" s="598"/>
      <c r="UBT193" s="598"/>
      <c r="UBU193" s="598"/>
      <c r="UBV193" s="598"/>
      <c r="UBW193" s="598"/>
      <c r="UBX193" s="598"/>
      <c r="UBY193" s="598"/>
      <c r="UBZ193" s="598"/>
      <c r="UCA193" s="598"/>
      <c r="UCB193" s="598"/>
      <c r="UCC193" s="598"/>
      <c r="UCD193" s="598"/>
      <c r="UCE193" s="598"/>
      <c r="UCF193" s="598"/>
      <c r="UCG193" s="598"/>
      <c r="UCH193" s="598"/>
      <c r="UCI193" s="598"/>
      <c r="UCJ193" s="598"/>
      <c r="UCK193" s="598"/>
      <c r="UCL193" s="598"/>
      <c r="UCM193" s="598"/>
      <c r="UCN193" s="598"/>
      <c r="UCO193" s="598"/>
      <c r="UCP193" s="598"/>
      <c r="UCQ193" s="598"/>
      <c r="UCR193" s="598"/>
      <c r="UCS193" s="598"/>
      <c r="UCT193" s="598"/>
      <c r="UCU193" s="598"/>
      <c r="UCV193" s="598"/>
      <c r="UCW193" s="598"/>
      <c r="UCX193" s="598"/>
      <c r="UCY193" s="598"/>
      <c r="UCZ193" s="598"/>
      <c r="UDA193" s="598"/>
      <c r="UDB193" s="598"/>
      <c r="UDC193" s="598"/>
      <c r="UDD193" s="598"/>
      <c r="UDE193" s="598"/>
      <c r="UDF193" s="598"/>
      <c r="UDG193" s="598"/>
      <c r="UDH193" s="598"/>
      <c r="UDI193" s="598"/>
      <c r="UDJ193" s="598"/>
      <c r="UDK193" s="598"/>
      <c r="UDL193" s="598"/>
      <c r="UDM193" s="598"/>
      <c r="UDN193" s="598"/>
      <c r="UDO193" s="598"/>
      <c r="UDP193" s="598"/>
      <c r="UDQ193" s="598"/>
      <c r="UDR193" s="598"/>
      <c r="UDS193" s="598"/>
      <c r="UDT193" s="598"/>
      <c r="UDU193" s="598"/>
      <c r="UDV193" s="598"/>
      <c r="UDW193" s="598"/>
      <c r="UDX193" s="598"/>
      <c r="UDY193" s="598"/>
      <c r="UDZ193" s="598"/>
      <c r="UEA193" s="598"/>
      <c r="UEB193" s="598"/>
      <c r="UEC193" s="598"/>
      <c r="UED193" s="598"/>
      <c r="UEE193" s="598"/>
      <c r="UEF193" s="598"/>
      <c r="UEG193" s="598"/>
      <c r="UEH193" s="598"/>
      <c r="UEI193" s="598"/>
      <c r="UEJ193" s="598"/>
      <c r="UEK193" s="598"/>
      <c r="UEL193" s="598"/>
      <c r="UEM193" s="598"/>
      <c r="UEN193" s="598"/>
      <c r="UEO193" s="598"/>
      <c r="UEP193" s="598"/>
      <c r="UEQ193" s="598"/>
      <c r="UER193" s="598"/>
      <c r="UES193" s="598"/>
      <c r="UET193" s="598"/>
      <c r="UEU193" s="598"/>
      <c r="UEV193" s="598"/>
      <c r="UEW193" s="598"/>
      <c r="UEX193" s="598"/>
      <c r="UEY193" s="598"/>
      <c r="UEZ193" s="598"/>
      <c r="UFA193" s="598"/>
      <c r="UFB193" s="598"/>
      <c r="UFC193" s="598"/>
      <c r="UFD193" s="598"/>
      <c r="UFE193" s="598"/>
      <c r="UFF193" s="598"/>
      <c r="UFG193" s="598"/>
      <c r="UFH193" s="598"/>
      <c r="UFI193" s="598"/>
      <c r="UFJ193" s="598"/>
      <c r="UFK193" s="598"/>
      <c r="UFL193" s="598"/>
      <c r="UFM193" s="598"/>
      <c r="UFN193" s="598"/>
      <c r="UFO193" s="598"/>
      <c r="UFP193" s="598"/>
      <c r="UFQ193" s="598"/>
      <c r="UFR193" s="598"/>
      <c r="UFS193" s="598"/>
      <c r="UFT193" s="598"/>
      <c r="UFU193" s="598"/>
      <c r="UFV193" s="598"/>
      <c r="UFW193" s="598"/>
      <c r="UFX193" s="598"/>
      <c r="UFY193" s="598"/>
      <c r="UFZ193" s="598"/>
      <c r="UGA193" s="598"/>
      <c r="UGB193" s="598"/>
      <c r="UGC193" s="598"/>
      <c r="UGD193" s="598"/>
      <c r="UGE193" s="598"/>
      <c r="UGF193" s="598"/>
      <c r="UGG193" s="598"/>
      <c r="UGH193" s="598"/>
      <c r="UGI193" s="598"/>
      <c r="UGJ193" s="598"/>
      <c r="UGK193" s="598"/>
      <c r="UGL193" s="598"/>
      <c r="UGM193" s="598"/>
      <c r="UGN193" s="598"/>
      <c r="UGO193" s="598"/>
      <c r="UGP193" s="598"/>
      <c r="UGQ193" s="598"/>
      <c r="UGR193" s="598"/>
      <c r="UGS193" s="598"/>
      <c r="UGT193" s="598"/>
      <c r="UGU193" s="598"/>
      <c r="UGV193" s="598"/>
      <c r="UGW193" s="598"/>
      <c r="UGX193" s="598"/>
      <c r="UGY193" s="598"/>
      <c r="UGZ193" s="598"/>
      <c r="UHA193" s="598"/>
      <c r="UHB193" s="598"/>
      <c r="UHC193" s="598"/>
      <c r="UHD193" s="598"/>
      <c r="UHE193" s="598"/>
      <c r="UHF193" s="598"/>
      <c r="UHG193" s="598"/>
      <c r="UHH193" s="598"/>
      <c r="UHI193" s="598"/>
      <c r="UHJ193" s="598"/>
      <c r="UHK193" s="598"/>
      <c r="UHL193" s="598"/>
      <c r="UHM193" s="598"/>
      <c r="UHN193" s="598"/>
      <c r="UHO193" s="598"/>
      <c r="UHP193" s="598"/>
      <c r="UHQ193" s="598"/>
      <c r="UHR193" s="598"/>
      <c r="UHS193" s="598"/>
      <c r="UHT193" s="598"/>
      <c r="UHU193" s="598"/>
      <c r="UHV193" s="598"/>
      <c r="UHW193" s="598"/>
      <c r="UHX193" s="598"/>
      <c r="UHY193" s="598"/>
      <c r="UHZ193" s="598"/>
      <c r="UIA193" s="598"/>
      <c r="UIB193" s="598"/>
      <c r="UIC193" s="598"/>
      <c r="UID193" s="598"/>
      <c r="UIE193" s="598"/>
      <c r="UIF193" s="598"/>
      <c r="UIG193" s="598"/>
      <c r="UIH193" s="598"/>
      <c r="UII193" s="598"/>
      <c r="UIJ193" s="598"/>
      <c r="UIK193" s="598"/>
      <c r="UIL193" s="598"/>
      <c r="UIM193" s="598"/>
      <c r="UIN193" s="598"/>
      <c r="UIO193" s="598"/>
      <c r="UIP193" s="598"/>
      <c r="UIQ193" s="598"/>
      <c r="UIR193" s="598"/>
      <c r="UIS193" s="598"/>
      <c r="UIT193" s="598"/>
      <c r="UIU193" s="598"/>
      <c r="UIV193" s="598"/>
      <c r="UIW193" s="598"/>
      <c r="UIX193" s="598"/>
      <c r="UIY193" s="598"/>
      <c r="UIZ193" s="598"/>
      <c r="UJA193" s="598"/>
      <c r="UJB193" s="598"/>
      <c r="UJC193" s="598"/>
      <c r="UJD193" s="598"/>
      <c r="UJE193" s="598"/>
      <c r="UJF193" s="598"/>
      <c r="UJG193" s="598"/>
      <c r="UJH193" s="598"/>
      <c r="UJI193" s="598"/>
      <c r="UJJ193" s="598"/>
      <c r="UJK193" s="598"/>
      <c r="UJL193" s="598"/>
      <c r="UJM193" s="598"/>
      <c r="UJN193" s="598"/>
      <c r="UJO193" s="598"/>
      <c r="UJP193" s="598"/>
      <c r="UJQ193" s="598"/>
      <c r="UJR193" s="598"/>
      <c r="UJS193" s="598"/>
      <c r="UJT193" s="598"/>
      <c r="UJU193" s="598"/>
      <c r="UJV193" s="598"/>
      <c r="UJW193" s="598"/>
      <c r="UJX193" s="598"/>
      <c r="UJY193" s="598"/>
      <c r="UJZ193" s="598"/>
      <c r="UKA193" s="598"/>
      <c r="UKB193" s="598"/>
      <c r="UKC193" s="598"/>
      <c r="UKD193" s="598"/>
      <c r="UKE193" s="598"/>
      <c r="UKF193" s="598"/>
      <c r="UKG193" s="598"/>
      <c r="UKH193" s="598"/>
      <c r="UKI193" s="598"/>
      <c r="UKJ193" s="598"/>
      <c r="UKK193" s="598"/>
      <c r="UKL193" s="598"/>
      <c r="UKM193" s="598"/>
      <c r="UKN193" s="598"/>
      <c r="UKO193" s="598"/>
      <c r="UKP193" s="598"/>
      <c r="UKQ193" s="598"/>
      <c r="UKR193" s="598"/>
      <c r="UKS193" s="598"/>
      <c r="UKT193" s="598"/>
      <c r="UKU193" s="598"/>
      <c r="UKV193" s="598"/>
      <c r="UKW193" s="598"/>
      <c r="UKX193" s="598"/>
      <c r="UKY193" s="598"/>
      <c r="UKZ193" s="598"/>
      <c r="ULA193" s="598"/>
      <c r="ULB193" s="598"/>
      <c r="ULC193" s="598"/>
      <c r="ULD193" s="598"/>
      <c r="ULE193" s="598"/>
      <c r="ULF193" s="598"/>
      <c r="ULG193" s="598"/>
      <c r="ULH193" s="598"/>
      <c r="ULI193" s="598"/>
      <c r="ULJ193" s="598"/>
      <c r="ULK193" s="598"/>
      <c r="ULL193" s="598"/>
      <c r="ULM193" s="598"/>
      <c r="ULN193" s="598"/>
      <c r="ULO193" s="598"/>
      <c r="ULP193" s="598"/>
      <c r="ULQ193" s="598"/>
      <c r="ULR193" s="598"/>
      <c r="ULS193" s="598"/>
      <c r="ULT193" s="598"/>
      <c r="ULU193" s="598"/>
      <c r="ULV193" s="598"/>
      <c r="ULW193" s="598"/>
      <c r="ULX193" s="598"/>
      <c r="ULY193" s="598"/>
      <c r="ULZ193" s="598"/>
      <c r="UMA193" s="598"/>
      <c r="UMB193" s="598"/>
      <c r="UMC193" s="598"/>
      <c r="UMD193" s="598"/>
      <c r="UME193" s="598"/>
      <c r="UMF193" s="598"/>
      <c r="UMG193" s="598"/>
      <c r="UMH193" s="598"/>
      <c r="UMI193" s="598"/>
      <c r="UMJ193" s="598"/>
      <c r="UMK193" s="598"/>
      <c r="UML193" s="598"/>
      <c r="UMM193" s="598"/>
      <c r="UMN193" s="598"/>
      <c r="UMO193" s="598"/>
      <c r="UMP193" s="598"/>
      <c r="UMQ193" s="598"/>
      <c r="UMR193" s="598"/>
      <c r="UMS193" s="598"/>
      <c r="UMT193" s="598"/>
      <c r="UMU193" s="598"/>
      <c r="UMV193" s="598"/>
      <c r="UMW193" s="598"/>
      <c r="UMX193" s="598"/>
      <c r="UMY193" s="598"/>
      <c r="UMZ193" s="598"/>
      <c r="UNA193" s="598"/>
      <c r="UNB193" s="598"/>
      <c r="UNC193" s="598"/>
      <c r="UND193" s="598"/>
      <c r="UNE193" s="598"/>
      <c r="UNF193" s="598"/>
      <c r="UNG193" s="598"/>
      <c r="UNH193" s="598"/>
      <c r="UNI193" s="598"/>
      <c r="UNJ193" s="598"/>
      <c r="UNK193" s="598"/>
      <c r="UNL193" s="598"/>
      <c r="UNM193" s="598"/>
      <c r="UNN193" s="598"/>
      <c r="UNO193" s="598"/>
      <c r="UNP193" s="598"/>
      <c r="UNQ193" s="598"/>
      <c r="UNR193" s="598"/>
      <c r="UNS193" s="598"/>
      <c r="UNT193" s="598"/>
      <c r="UNU193" s="598"/>
      <c r="UNV193" s="598"/>
      <c r="UNW193" s="598"/>
      <c r="UNX193" s="598"/>
      <c r="UNY193" s="598"/>
      <c r="UNZ193" s="598"/>
      <c r="UOA193" s="598"/>
      <c r="UOB193" s="598"/>
      <c r="UOC193" s="598"/>
      <c r="UOD193" s="598"/>
      <c r="UOE193" s="598"/>
      <c r="UOF193" s="598"/>
      <c r="UOG193" s="598"/>
      <c r="UOH193" s="598"/>
      <c r="UOI193" s="598"/>
      <c r="UOJ193" s="598"/>
      <c r="UOK193" s="598"/>
      <c r="UOL193" s="598"/>
      <c r="UOM193" s="598"/>
      <c r="UON193" s="598"/>
      <c r="UOO193" s="598"/>
      <c r="UOP193" s="598"/>
      <c r="UOQ193" s="598"/>
      <c r="UOR193" s="598"/>
      <c r="UOS193" s="598"/>
      <c r="UOT193" s="598"/>
      <c r="UOU193" s="598"/>
      <c r="UOV193" s="598"/>
      <c r="UOW193" s="598"/>
      <c r="UOX193" s="598"/>
      <c r="UOY193" s="598"/>
      <c r="UOZ193" s="598"/>
      <c r="UPA193" s="598"/>
      <c r="UPB193" s="598"/>
      <c r="UPC193" s="598"/>
      <c r="UPD193" s="598"/>
      <c r="UPE193" s="598"/>
      <c r="UPF193" s="598"/>
      <c r="UPG193" s="598"/>
      <c r="UPH193" s="598"/>
      <c r="UPI193" s="598"/>
      <c r="UPJ193" s="598"/>
      <c r="UPK193" s="598"/>
      <c r="UPL193" s="598"/>
      <c r="UPM193" s="598"/>
      <c r="UPN193" s="598"/>
      <c r="UPO193" s="598"/>
      <c r="UPP193" s="598"/>
      <c r="UPQ193" s="598"/>
      <c r="UPR193" s="598"/>
      <c r="UPS193" s="598"/>
      <c r="UPT193" s="598"/>
      <c r="UPU193" s="598"/>
      <c r="UPV193" s="598"/>
      <c r="UPW193" s="598"/>
      <c r="UPX193" s="598"/>
      <c r="UPY193" s="598"/>
      <c r="UPZ193" s="598"/>
      <c r="UQA193" s="598"/>
      <c r="UQB193" s="598"/>
      <c r="UQC193" s="598"/>
      <c r="UQD193" s="598"/>
      <c r="UQE193" s="598"/>
      <c r="UQF193" s="598"/>
      <c r="UQG193" s="598"/>
      <c r="UQH193" s="598"/>
      <c r="UQI193" s="598"/>
      <c r="UQJ193" s="598"/>
      <c r="UQK193" s="598"/>
      <c r="UQL193" s="598"/>
      <c r="UQM193" s="598"/>
      <c r="UQN193" s="598"/>
      <c r="UQO193" s="598"/>
      <c r="UQP193" s="598"/>
      <c r="UQQ193" s="598"/>
      <c r="UQR193" s="598"/>
      <c r="UQS193" s="598"/>
      <c r="UQT193" s="598"/>
      <c r="UQU193" s="598"/>
      <c r="UQV193" s="598"/>
      <c r="UQW193" s="598"/>
      <c r="UQX193" s="598"/>
      <c r="UQY193" s="598"/>
      <c r="UQZ193" s="598"/>
      <c r="URA193" s="598"/>
      <c r="URB193" s="598"/>
      <c r="URC193" s="598"/>
      <c r="URD193" s="598"/>
      <c r="URE193" s="598"/>
      <c r="URF193" s="598"/>
      <c r="URG193" s="598"/>
      <c r="URH193" s="598"/>
      <c r="URI193" s="598"/>
      <c r="URJ193" s="598"/>
      <c r="URK193" s="598"/>
      <c r="URL193" s="598"/>
      <c r="URM193" s="598"/>
      <c r="URN193" s="598"/>
      <c r="URO193" s="598"/>
      <c r="URP193" s="598"/>
      <c r="URQ193" s="598"/>
      <c r="URR193" s="598"/>
      <c r="URS193" s="598"/>
      <c r="URT193" s="598"/>
      <c r="URU193" s="598"/>
      <c r="URV193" s="598"/>
      <c r="URW193" s="598"/>
      <c r="URX193" s="598"/>
      <c r="URY193" s="598"/>
      <c r="URZ193" s="598"/>
      <c r="USA193" s="598"/>
      <c r="USB193" s="598"/>
      <c r="USC193" s="598"/>
      <c r="USD193" s="598"/>
      <c r="USE193" s="598"/>
      <c r="USF193" s="598"/>
      <c r="USG193" s="598"/>
      <c r="USH193" s="598"/>
      <c r="USI193" s="598"/>
      <c r="USJ193" s="598"/>
      <c r="USK193" s="598"/>
      <c r="USL193" s="598"/>
      <c r="USM193" s="598"/>
      <c r="USN193" s="598"/>
      <c r="USO193" s="598"/>
      <c r="USP193" s="598"/>
      <c r="USQ193" s="598"/>
      <c r="USR193" s="598"/>
      <c r="USS193" s="598"/>
      <c r="UST193" s="598"/>
      <c r="USU193" s="598"/>
      <c r="USV193" s="598"/>
      <c r="USW193" s="598"/>
      <c r="USX193" s="598"/>
      <c r="USY193" s="598"/>
      <c r="USZ193" s="598"/>
      <c r="UTA193" s="598"/>
      <c r="UTB193" s="598"/>
      <c r="UTC193" s="598"/>
      <c r="UTD193" s="598"/>
      <c r="UTE193" s="598"/>
      <c r="UTF193" s="598"/>
      <c r="UTG193" s="598"/>
      <c r="UTH193" s="598"/>
      <c r="UTI193" s="598"/>
      <c r="UTJ193" s="598"/>
      <c r="UTK193" s="598"/>
      <c r="UTL193" s="598"/>
      <c r="UTM193" s="598"/>
      <c r="UTN193" s="598"/>
      <c r="UTO193" s="598"/>
      <c r="UTP193" s="598"/>
      <c r="UTQ193" s="598"/>
      <c r="UTR193" s="598"/>
      <c r="UTS193" s="598"/>
      <c r="UTT193" s="598"/>
      <c r="UTU193" s="598"/>
      <c r="UTV193" s="598"/>
      <c r="UTW193" s="598"/>
      <c r="UTX193" s="598"/>
      <c r="UTY193" s="598"/>
      <c r="UTZ193" s="598"/>
      <c r="UUA193" s="598"/>
      <c r="UUB193" s="598"/>
      <c r="UUC193" s="598"/>
      <c r="UUD193" s="598"/>
      <c r="UUE193" s="598"/>
      <c r="UUF193" s="598"/>
      <c r="UUG193" s="598"/>
      <c r="UUH193" s="598"/>
      <c r="UUI193" s="598"/>
      <c r="UUJ193" s="598"/>
      <c r="UUK193" s="598"/>
      <c r="UUL193" s="598"/>
      <c r="UUM193" s="598"/>
      <c r="UUN193" s="598"/>
      <c r="UUO193" s="598"/>
      <c r="UUP193" s="598"/>
      <c r="UUQ193" s="598"/>
      <c r="UUR193" s="598"/>
      <c r="UUS193" s="598"/>
      <c r="UUT193" s="598"/>
      <c r="UUU193" s="598"/>
      <c r="UUV193" s="598"/>
      <c r="UUW193" s="598"/>
      <c r="UUX193" s="598"/>
      <c r="UUY193" s="598"/>
      <c r="UUZ193" s="598"/>
      <c r="UVA193" s="598"/>
      <c r="UVB193" s="598"/>
      <c r="UVC193" s="598"/>
      <c r="UVD193" s="598"/>
      <c r="UVE193" s="598"/>
      <c r="UVF193" s="598"/>
      <c r="UVG193" s="598"/>
      <c r="UVH193" s="598"/>
      <c r="UVI193" s="598"/>
      <c r="UVJ193" s="598"/>
      <c r="UVK193" s="598"/>
      <c r="UVL193" s="598"/>
      <c r="UVM193" s="598"/>
      <c r="UVN193" s="598"/>
      <c r="UVO193" s="598"/>
      <c r="UVP193" s="598"/>
      <c r="UVQ193" s="598"/>
      <c r="UVR193" s="598"/>
      <c r="UVS193" s="598"/>
      <c r="UVT193" s="598"/>
      <c r="UVU193" s="598"/>
      <c r="UVV193" s="598"/>
      <c r="UVW193" s="598"/>
      <c r="UVX193" s="598"/>
      <c r="UVY193" s="598"/>
      <c r="UVZ193" s="598"/>
      <c r="UWA193" s="598"/>
      <c r="UWB193" s="598"/>
      <c r="UWC193" s="598"/>
      <c r="UWD193" s="598"/>
      <c r="UWE193" s="598"/>
      <c r="UWF193" s="598"/>
      <c r="UWG193" s="598"/>
      <c r="UWH193" s="598"/>
      <c r="UWI193" s="598"/>
      <c r="UWJ193" s="598"/>
      <c r="UWK193" s="598"/>
      <c r="UWL193" s="598"/>
      <c r="UWM193" s="598"/>
      <c r="UWN193" s="598"/>
      <c r="UWO193" s="598"/>
      <c r="UWP193" s="598"/>
      <c r="UWQ193" s="598"/>
      <c r="UWR193" s="598"/>
      <c r="UWS193" s="598"/>
      <c r="UWT193" s="598"/>
      <c r="UWU193" s="598"/>
      <c r="UWV193" s="598"/>
      <c r="UWW193" s="598"/>
      <c r="UWX193" s="598"/>
      <c r="UWY193" s="598"/>
      <c r="UWZ193" s="598"/>
      <c r="UXA193" s="598"/>
      <c r="UXB193" s="598"/>
      <c r="UXC193" s="598"/>
      <c r="UXD193" s="598"/>
      <c r="UXE193" s="598"/>
      <c r="UXF193" s="598"/>
      <c r="UXG193" s="598"/>
      <c r="UXH193" s="598"/>
      <c r="UXI193" s="598"/>
      <c r="UXJ193" s="598"/>
      <c r="UXK193" s="598"/>
      <c r="UXL193" s="598"/>
      <c r="UXM193" s="598"/>
      <c r="UXN193" s="598"/>
      <c r="UXO193" s="598"/>
      <c r="UXP193" s="598"/>
      <c r="UXQ193" s="598"/>
      <c r="UXR193" s="598"/>
      <c r="UXS193" s="598"/>
      <c r="UXT193" s="598"/>
      <c r="UXU193" s="598"/>
      <c r="UXV193" s="598"/>
      <c r="UXW193" s="598"/>
      <c r="UXX193" s="598"/>
      <c r="UXY193" s="598"/>
      <c r="UXZ193" s="598"/>
      <c r="UYA193" s="598"/>
      <c r="UYB193" s="598"/>
      <c r="UYC193" s="598"/>
      <c r="UYD193" s="598"/>
      <c r="UYE193" s="598"/>
      <c r="UYF193" s="598"/>
      <c r="UYG193" s="598"/>
      <c r="UYH193" s="598"/>
      <c r="UYI193" s="598"/>
      <c r="UYJ193" s="598"/>
      <c r="UYK193" s="598"/>
      <c r="UYL193" s="598"/>
      <c r="UYM193" s="598"/>
      <c r="UYN193" s="598"/>
      <c r="UYO193" s="598"/>
      <c r="UYP193" s="598"/>
      <c r="UYQ193" s="598"/>
      <c r="UYR193" s="598"/>
      <c r="UYS193" s="598"/>
      <c r="UYT193" s="598"/>
      <c r="UYU193" s="598"/>
      <c r="UYV193" s="598"/>
      <c r="UYW193" s="598"/>
      <c r="UYX193" s="598"/>
      <c r="UYY193" s="598"/>
      <c r="UYZ193" s="598"/>
      <c r="UZA193" s="598"/>
      <c r="UZB193" s="598"/>
      <c r="UZC193" s="598"/>
      <c r="UZD193" s="598"/>
      <c r="UZE193" s="598"/>
      <c r="UZF193" s="598"/>
      <c r="UZG193" s="598"/>
      <c r="UZH193" s="598"/>
      <c r="UZI193" s="598"/>
      <c r="UZJ193" s="598"/>
      <c r="UZK193" s="598"/>
      <c r="UZL193" s="598"/>
      <c r="UZM193" s="598"/>
      <c r="UZN193" s="598"/>
      <c r="UZO193" s="598"/>
      <c r="UZP193" s="598"/>
      <c r="UZQ193" s="598"/>
      <c r="UZR193" s="598"/>
      <c r="UZS193" s="598"/>
      <c r="UZT193" s="598"/>
      <c r="UZU193" s="598"/>
      <c r="UZV193" s="598"/>
      <c r="UZW193" s="598"/>
      <c r="UZX193" s="598"/>
      <c r="UZY193" s="598"/>
      <c r="UZZ193" s="598"/>
      <c r="VAA193" s="598"/>
      <c r="VAB193" s="598"/>
      <c r="VAC193" s="598"/>
      <c r="VAD193" s="598"/>
      <c r="VAE193" s="598"/>
      <c r="VAF193" s="598"/>
      <c r="VAG193" s="598"/>
      <c r="VAH193" s="598"/>
      <c r="VAI193" s="598"/>
      <c r="VAJ193" s="598"/>
      <c r="VAK193" s="598"/>
      <c r="VAL193" s="598"/>
      <c r="VAM193" s="598"/>
      <c r="VAN193" s="598"/>
      <c r="VAO193" s="598"/>
      <c r="VAP193" s="598"/>
      <c r="VAQ193" s="598"/>
      <c r="VAR193" s="598"/>
      <c r="VAS193" s="598"/>
      <c r="VAT193" s="598"/>
      <c r="VAU193" s="598"/>
      <c r="VAV193" s="598"/>
      <c r="VAW193" s="598"/>
      <c r="VAX193" s="598"/>
      <c r="VAY193" s="598"/>
      <c r="VAZ193" s="598"/>
      <c r="VBA193" s="598"/>
      <c r="VBB193" s="598"/>
      <c r="VBC193" s="598"/>
      <c r="VBD193" s="598"/>
      <c r="VBE193" s="598"/>
      <c r="VBF193" s="598"/>
      <c r="VBG193" s="598"/>
      <c r="VBH193" s="598"/>
      <c r="VBI193" s="598"/>
      <c r="VBJ193" s="598"/>
      <c r="VBK193" s="598"/>
      <c r="VBL193" s="598"/>
      <c r="VBM193" s="598"/>
      <c r="VBN193" s="598"/>
      <c r="VBO193" s="598"/>
      <c r="VBP193" s="598"/>
      <c r="VBQ193" s="598"/>
      <c r="VBR193" s="598"/>
      <c r="VBS193" s="598"/>
      <c r="VBT193" s="598"/>
      <c r="VBU193" s="598"/>
      <c r="VBV193" s="598"/>
      <c r="VBW193" s="598"/>
      <c r="VBX193" s="598"/>
      <c r="VBY193" s="598"/>
      <c r="VBZ193" s="598"/>
      <c r="VCA193" s="598"/>
      <c r="VCB193" s="598"/>
      <c r="VCC193" s="598"/>
      <c r="VCD193" s="598"/>
      <c r="VCE193" s="598"/>
      <c r="VCF193" s="598"/>
      <c r="VCG193" s="598"/>
      <c r="VCH193" s="598"/>
      <c r="VCI193" s="598"/>
      <c r="VCJ193" s="598"/>
      <c r="VCK193" s="598"/>
      <c r="VCL193" s="598"/>
      <c r="VCM193" s="598"/>
      <c r="VCN193" s="598"/>
      <c r="VCO193" s="598"/>
      <c r="VCP193" s="598"/>
      <c r="VCQ193" s="598"/>
      <c r="VCR193" s="598"/>
      <c r="VCS193" s="598"/>
      <c r="VCT193" s="598"/>
      <c r="VCU193" s="598"/>
      <c r="VCV193" s="598"/>
      <c r="VCW193" s="598"/>
      <c r="VCX193" s="598"/>
      <c r="VCY193" s="598"/>
      <c r="VCZ193" s="598"/>
      <c r="VDA193" s="598"/>
      <c r="VDB193" s="598"/>
      <c r="VDC193" s="598"/>
      <c r="VDD193" s="598"/>
      <c r="VDE193" s="598"/>
      <c r="VDF193" s="598"/>
      <c r="VDG193" s="598"/>
      <c r="VDH193" s="598"/>
      <c r="VDI193" s="598"/>
      <c r="VDJ193" s="598"/>
      <c r="VDK193" s="598"/>
      <c r="VDL193" s="598"/>
      <c r="VDM193" s="598"/>
      <c r="VDN193" s="598"/>
      <c r="VDO193" s="598"/>
      <c r="VDP193" s="598"/>
      <c r="VDQ193" s="598"/>
      <c r="VDR193" s="598"/>
      <c r="VDS193" s="598"/>
      <c r="VDT193" s="598"/>
      <c r="VDU193" s="598"/>
      <c r="VDV193" s="598"/>
      <c r="VDW193" s="598"/>
      <c r="VDX193" s="598"/>
      <c r="VDY193" s="598"/>
      <c r="VDZ193" s="598"/>
      <c r="VEA193" s="598"/>
      <c r="VEB193" s="598"/>
      <c r="VEC193" s="598"/>
      <c r="VED193" s="598"/>
      <c r="VEE193" s="598"/>
      <c r="VEF193" s="598"/>
      <c r="VEG193" s="598"/>
      <c r="VEH193" s="598"/>
      <c r="VEI193" s="598"/>
      <c r="VEJ193" s="598"/>
      <c r="VEK193" s="598"/>
      <c r="VEL193" s="598"/>
      <c r="VEM193" s="598"/>
      <c r="VEN193" s="598"/>
      <c r="VEO193" s="598"/>
      <c r="VEP193" s="598"/>
      <c r="VEQ193" s="598"/>
      <c r="VER193" s="598"/>
      <c r="VES193" s="598"/>
      <c r="VET193" s="598"/>
      <c r="VEU193" s="598"/>
      <c r="VEV193" s="598"/>
      <c r="VEW193" s="598"/>
      <c r="VEX193" s="598"/>
      <c r="VEY193" s="598"/>
      <c r="VEZ193" s="598"/>
      <c r="VFA193" s="598"/>
      <c r="VFB193" s="598"/>
      <c r="VFC193" s="598"/>
      <c r="VFD193" s="598"/>
      <c r="VFE193" s="598"/>
      <c r="VFF193" s="598"/>
      <c r="VFG193" s="598"/>
      <c r="VFH193" s="598"/>
      <c r="VFI193" s="598"/>
      <c r="VFJ193" s="598"/>
      <c r="VFK193" s="598"/>
      <c r="VFL193" s="598"/>
      <c r="VFM193" s="598"/>
      <c r="VFN193" s="598"/>
      <c r="VFO193" s="598"/>
      <c r="VFP193" s="598"/>
      <c r="VFQ193" s="598"/>
      <c r="VFR193" s="598"/>
      <c r="VFS193" s="598"/>
      <c r="VFT193" s="598"/>
      <c r="VFU193" s="598"/>
      <c r="VFV193" s="598"/>
      <c r="VFW193" s="598"/>
      <c r="VFX193" s="598"/>
      <c r="VFY193" s="598"/>
      <c r="VFZ193" s="598"/>
      <c r="VGA193" s="598"/>
      <c r="VGB193" s="598"/>
      <c r="VGC193" s="598"/>
      <c r="VGD193" s="598"/>
      <c r="VGE193" s="598"/>
      <c r="VGF193" s="598"/>
      <c r="VGG193" s="598"/>
      <c r="VGH193" s="598"/>
      <c r="VGI193" s="598"/>
      <c r="VGJ193" s="598"/>
      <c r="VGK193" s="598"/>
      <c r="VGL193" s="598"/>
      <c r="VGM193" s="598"/>
      <c r="VGN193" s="598"/>
      <c r="VGO193" s="598"/>
      <c r="VGP193" s="598"/>
      <c r="VGQ193" s="598"/>
      <c r="VGR193" s="598"/>
      <c r="VGS193" s="598"/>
      <c r="VGT193" s="598"/>
      <c r="VGU193" s="598"/>
      <c r="VGV193" s="598"/>
      <c r="VGW193" s="598"/>
      <c r="VGX193" s="598"/>
      <c r="VGY193" s="598"/>
      <c r="VGZ193" s="598"/>
      <c r="VHA193" s="598"/>
      <c r="VHB193" s="598"/>
      <c r="VHC193" s="598"/>
      <c r="VHD193" s="598"/>
      <c r="VHE193" s="598"/>
      <c r="VHF193" s="598"/>
      <c r="VHG193" s="598"/>
      <c r="VHH193" s="598"/>
      <c r="VHI193" s="598"/>
      <c r="VHJ193" s="598"/>
      <c r="VHK193" s="598"/>
      <c r="VHL193" s="598"/>
      <c r="VHM193" s="598"/>
      <c r="VHN193" s="598"/>
      <c r="VHO193" s="598"/>
      <c r="VHP193" s="598"/>
      <c r="VHQ193" s="598"/>
      <c r="VHR193" s="598"/>
      <c r="VHS193" s="598"/>
      <c r="VHT193" s="598"/>
      <c r="VHU193" s="598"/>
      <c r="VHV193" s="598"/>
      <c r="VHW193" s="598"/>
      <c r="VHX193" s="598"/>
      <c r="VHY193" s="598"/>
      <c r="VHZ193" s="598"/>
      <c r="VIA193" s="598"/>
      <c r="VIB193" s="598"/>
      <c r="VIC193" s="598"/>
      <c r="VID193" s="598"/>
      <c r="VIE193" s="598"/>
      <c r="VIF193" s="598"/>
      <c r="VIG193" s="598"/>
      <c r="VIH193" s="598"/>
      <c r="VII193" s="598"/>
      <c r="VIJ193" s="598"/>
      <c r="VIK193" s="598"/>
      <c r="VIL193" s="598"/>
      <c r="VIM193" s="598"/>
      <c r="VIN193" s="598"/>
      <c r="VIO193" s="598"/>
      <c r="VIP193" s="598"/>
      <c r="VIQ193" s="598"/>
      <c r="VIR193" s="598"/>
      <c r="VIS193" s="598"/>
      <c r="VIT193" s="598"/>
      <c r="VIU193" s="598"/>
      <c r="VIV193" s="598"/>
      <c r="VIW193" s="598"/>
      <c r="VIX193" s="598"/>
      <c r="VIY193" s="598"/>
      <c r="VIZ193" s="598"/>
      <c r="VJA193" s="598"/>
      <c r="VJB193" s="598"/>
      <c r="VJC193" s="598"/>
      <c r="VJD193" s="598"/>
      <c r="VJE193" s="598"/>
      <c r="VJF193" s="598"/>
      <c r="VJG193" s="598"/>
      <c r="VJH193" s="598"/>
      <c r="VJI193" s="598"/>
      <c r="VJJ193" s="598"/>
      <c r="VJK193" s="598"/>
      <c r="VJL193" s="598"/>
      <c r="VJM193" s="598"/>
      <c r="VJN193" s="598"/>
      <c r="VJO193" s="598"/>
      <c r="VJP193" s="598"/>
      <c r="VJQ193" s="598"/>
      <c r="VJR193" s="598"/>
      <c r="VJS193" s="598"/>
      <c r="VJT193" s="598"/>
      <c r="VJU193" s="598"/>
      <c r="VJV193" s="598"/>
      <c r="VJW193" s="598"/>
      <c r="VJX193" s="598"/>
      <c r="VJY193" s="598"/>
      <c r="VJZ193" s="598"/>
      <c r="VKA193" s="598"/>
      <c r="VKB193" s="598"/>
      <c r="VKC193" s="598"/>
      <c r="VKD193" s="598"/>
      <c r="VKE193" s="598"/>
      <c r="VKF193" s="598"/>
      <c r="VKG193" s="598"/>
      <c r="VKH193" s="598"/>
      <c r="VKI193" s="598"/>
      <c r="VKJ193" s="598"/>
      <c r="VKK193" s="598"/>
      <c r="VKL193" s="598"/>
      <c r="VKM193" s="598"/>
      <c r="VKN193" s="598"/>
      <c r="VKO193" s="598"/>
      <c r="VKP193" s="598"/>
      <c r="VKQ193" s="598"/>
      <c r="VKR193" s="598"/>
      <c r="VKS193" s="598"/>
      <c r="VKT193" s="598"/>
      <c r="VKU193" s="598"/>
      <c r="VKV193" s="598"/>
      <c r="VKW193" s="598"/>
      <c r="VKX193" s="598"/>
      <c r="VKY193" s="598"/>
      <c r="VKZ193" s="598"/>
      <c r="VLA193" s="598"/>
      <c r="VLB193" s="598"/>
      <c r="VLC193" s="598"/>
      <c r="VLD193" s="598"/>
      <c r="VLE193" s="598"/>
      <c r="VLF193" s="598"/>
      <c r="VLG193" s="598"/>
      <c r="VLH193" s="598"/>
      <c r="VLI193" s="598"/>
      <c r="VLJ193" s="598"/>
      <c r="VLK193" s="598"/>
      <c r="VLL193" s="598"/>
      <c r="VLM193" s="598"/>
      <c r="VLN193" s="598"/>
      <c r="VLO193" s="598"/>
      <c r="VLP193" s="598"/>
      <c r="VLQ193" s="598"/>
      <c r="VLR193" s="598"/>
      <c r="VLS193" s="598"/>
      <c r="VLT193" s="598"/>
      <c r="VLU193" s="598"/>
      <c r="VLV193" s="598"/>
      <c r="VLW193" s="598"/>
      <c r="VLX193" s="598"/>
      <c r="VLY193" s="598"/>
      <c r="VLZ193" s="598"/>
      <c r="VMA193" s="598"/>
      <c r="VMB193" s="598"/>
      <c r="VMC193" s="598"/>
      <c r="VMD193" s="598"/>
      <c r="VME193" s="598"/>
      <c r="VMF193" s="598"/>
      <c r="VMG193" s="598"/>
      <c r="VMH193" s="598"/>
      <c r="VMI193" s="598"/>
      <c r="VMJ193" s="598"/>
      <c r="VMK193" s="598"/>
      <c r="VML193" s="598"/>
      <c r="VMM193" s="598"/>
      <c r="VMN193" s="598"/>
      <c r="VMO193" s="598"/>
      <c r="VMP193" s="598"/>
      <c r="VMQ193" s="598"/>
      <c r="VMR193" s="598"/>
      <c r="VMS193" s="598"/>
      <c r="VMT193" s="598"/>
      <c r="VMU193" s="598"/>
      <c r="VMV193" s="598"/>
      <c r="VMW193" s="598"/>
      <c r="VMX193" s="598"/>
      <c r="VMY193" s="598"/>
      <c r="VMZ193" s="598"/>
      <c r="VNA193" s="598"/>
      <c r="VNB193" s="598"/>
      <c r="VNC193" s="598"/>
      <c r="VND193" s="598"/>
      <c r="VNE193" s="598"/>
      <c r="VNF193" s="598"/>
      <c r="VNG193" s="598"/>
      <c r="VNH193" s="598"/>
      <c r="VNI193" s="598"/>
      <c r="VNJ193" s="598"/>
      <c r="VNK193" s="598"/>
      <c r="VNL193" s="598"/>
      <c r="VNM193" s="598"/>
      <c r="VNN193" s="598"/>
      <c r="VNO193" s="598"/>
      <c r="VNP193" s="598"/>
      <c r="VNQ193" s="598"/>
      <c r="VNR193" s="598"/>
      <c r="VNS193" s="598"/>
      <c r="VNT193" s="598"/>
      <c r="VNU193" s="598"/>
      <c r="VNV193" s="598"/>
      <c r="VNW193" s="598"/>
      <c r="VNX193" s="598"/>
      <c r="VNY193" s="598"/>
      <c r="VNZ193" s="598"/>
      <c r="VOA193" s="598"/>
      <c r="VOB193" s="598"/>
      <c r="VOC193" s="598"/>
      <c r="VOD193" s="598"/>
      <c r="VOE193" s="598"/>
      <c r="VOF193" s="598"/>
      <c r="VOG193" s="598"/>
      <c r="VOH193" s="598"/>
      <c r="VOI193" s="598"/>
      <c r="VOJ193" s="598"/>
      <c r="VOK193" s="598"/>
      <c r="VOL193" s="598"/>
      <c r="VOM193" s="598"/>
      <c r="VON193" s="598"/>
      <c r="VOO193" s="598"/>
      <c r="VOP193" s="598"/>
      <c r="VOQ193" s="598"/>
      <c r="VOR193" s="598"/>
      <c r="VOS193" s="598"/>
      <c r="VOT193" s="598"/>
      <c r="VOU193" s="598"/>
      <c r="VOV193" s="598"/>
      <c r="VOW193" s="598"/>
      <c r="VOX193" s="598"/>
      <c r="VOY193" s="598"/>
      <c r="VOZ193" s="598"/>
      <c r="VPA193" s="598"/>
      <c r="VPB193" s="598"/>
      <c r="VPC193" s="598"/>
      <c r="VPD193" s="598"/>
      <c r="VPE193" s="598"/>
      <c r="VPF193" s="598"/>
      <c r="VPG193" s="598"/>
      <c r="VPH193" s="598"/>
      <c r="VPI193" s="598"/>
      <c r="VPJ193" s="598"/>
      <c r="VPK193" s="598"/>
      <c r="VPL193" s="598"/>
      <c r="VPM193" s="598"/>
      <c r="VPN193" s="598"/>
      <c r="VPO193" s="598"/>
      <c r="VPP193" s="598"/>
      <c r="VPQ193" s="598"/>
      <c r="VPR193" s="598"/>
      <c r="VPS193" s="598"/>
      <c r="VPT193" s="598"/>
      <c r="VPU193" s="598"/>
      <c r="VPV193" s="598"/>
      <c r="VPW193" s="598"/>
      <c r="VPX193" s="598"/>
      <c r="VPY193" s="598"/>
      <c r="VPZ193" s="598"/>
      <c r="VQA193" s="598"/>
      <c r="VQB193" s="598"/>
      <c r="VQC193" s="598"/>
      <c r="VQD193" s="598"/>
      <c r="VQE193" s="598"/>
      <c r="VQF193" s="598"/>
      <c r="VQG193" s="598"/>
      <c r="VQH193" s="598"/>
      <c r="VQI193" s="598"/>
      <c r="VQJ193" s="598"/>
      <c r="VQK193" s="598"/>
      <c r="VQL193" s="598"/>
      <c r="VQM193" s="598"/>
      <c r="VQN193" s="598"/>
      <c r="VQO193" s="598"/>
      <c r="VQP193" s="598"/>
      <c r="VQQ193" s="598"/>
      <c r="VQR193" s="598"/>
      <c r="VQS193" s="598"/>
      <c r="VQT193" s="598"/>
      <c r="VQU193" s="598"/>
      <c r="VQV193" s="598"/>
      <c r="VQW193" s="598"/>
      <c r="VQX193" s="598"/>
      <c r="VQY193" s="598"/>
      <c r="VQZ193" s="598"/>
      <c r="VRA193" s="598"/>
      <c r="VRB193" s="598"/>
      <c r="VRC193" s="598"/>
      <c r="VRD193" s="598"/>
      <c r="VRE193" s="598"/>
      <c r="VRF193" s="598"/>
      <c r="VRG193" s="598"/>
      <c r="VRH193" s="598"/>
      <c r="VRI193" s="598"/>
      <c r="VRJ193" s="598"/>
      <c r="VRK193" s="598"/>
      <c r="VRL193" s="598"/>
      <c r="VRM193" s="598"/>
      <c r="VRN193" s="598"/>
      <c r="VRO193" s="598"/>
      <c r="VRP193" s="598"/>
      <c r="VRQ193" s="598"/>
      <c r="VRR193" s="598"/>
      <c r="VRS193" s="598"/>
      <c r="VRT193" s="598"/>
      <c r="VRU193" s="598"/>
      <c r="VRV193" s="598"/>
      <c r="VRW193" s="598"/>
      <c r="VRX193" s="598"/>
      <c r="VRY193" s="598"/>
      <c r="VRZ193" s="598"/>
      <c r="VSA193" s="598"/>
      <c r="VSB193" s="598"/>
      <c r="VSC193" s="598"/>
      <c r="VSD193" s="598"/>
      <c r="VSE193" s="598"/>
      <c r="VSF193" s="598"/>
      <c r="VSG193" s="598"/>
      <c r="VSH193" s="598"/>
      <c r="VSI193" s="598"/>
      <c r="VSJ193" s="598"/>
      <c r="VSK193" s="598"/>
      <c r="VSL193" s="598"/>
      <c r="VSM193" s="598"/>
      <c r="VSN193" s="598"/>
      <c r="VSO193" s="598"/>
      <c r="VSP193" s="598"/>
      <c r="VSQ193" s="598"/>
      <c r="VSR193" s="598"/>
      <c r="VSS193" s="598"/>
      <c r="VST193" s="598"/>
      <c r="VSU193" s="598"/>
      <c r="VSV193" s="598"/>
      <c r="VSW193" s="598"/>
      <c r="VSX193" s="598"/>
      <c r="VSY193" s="598"/>
      <c r="VSZ193" s="598"/>
      <c r="VTA193" s="598"/>
      <c r="VTB193" s="598"/>
      <c r="VTC193" s="598"/>
      <c r="VTD193" s="598"/>
      <c r="VTE193" s="598"/>
      <c r="VTF193" s="598"/>
      <c r="VTG193" s="598"/>
      <c r="VTH193" s="598"/>
      <c r="VTI193" s="598"/>
      <c r="VTJ193" s="598"/>
      <c r="VTK193" s="598"/>
      <c r="VTL193" s="598"/>
      <c r="VTM193" s="598"/>
      <c r="VTN193" s="598"/>
      <c r="VTO193" s="598"/>
      <c r="VTP193" s="598"/>
      <c r="VTQ193" s="598"/>
      <c r="VTR193" s="598"/>
      <c r="VTS193" s="598"/>
      <c r="VTT193" s="598"/>
      <c r="VTU193" s="598"/>
      <c r="VTV193" s="598"/>
      <c r="VTW193" s="598"/>
      <c r="VTX193" s="598"/>
      <c r="VTY193" s="598"/>
      <c r="VTZ193" s="598"/>
      <c r="VUA193" s="598"/>
      <c r="VUB193" s="598"/>
      <c r="VUC193" s="598"/>
      <c r="VUD193" s="598"/>
      <c r="VUE193" s="598"/>
      <c r="VUF193" s="598"/>
      <c r="VUG193" s="598"/>
      <c r="VUH193" s="598"/>
      <c r="VUI193" s="598"/>
      <c r="VUJ193" s="598"/>
      <c r="VUK193" s="598"/>
      <c r="VUL193" s="598"/>
      <c r="VUM193" s="598"/>
      <c r="VUN193" s="598"/>
      <c r="VUO193" s="598"/>
      <c r="VUP193" s="598"/>
      <c r="VUQ193" s="598"/>
      <c r="VUR193" s="598"/>
      <c r="VUS193" s="598"/>
      <c r="VUT193" s="598"/>
      <c r="VUU193" s="598"/>
      <c r="VUV193" s="598"/>
      <c r="VUW193" s="598"/>
      <c r="VUX193" s="598"/>
      <c r="VUY193" s="598"/>
      <c r="VUZ193" s="598"/>
      <c r="VVA193" s="598"/>
      <c r="VVB193" s="598"/>
      <c r="VVC193" s="598"/>
      <c r="VVD193" s="598"/>
      <c r="VVE193" s="598"/>
      <c r="VVF193" s="598"/>
      <c r="VVG193" s="598"/>
      <c r="VVH193" s="598"/>
      <c r="VVI193" s="598"/>
      <c r="VVJ193" s="598"/>
      <c r="VVK193" s="598"/>
      <c r="VVL193" s="598"/>
      <c r="VVM193" s="598"/>
      <c r="VVN193" s="598"/>
      <c r="VVO193" s="598"/>
      <c r="VVP193" s="598"/>
      <c r="VVQ193" s="598"/>
      <c r="VVR193" s="598"/>
      <c r="VVS193" s="598"/>
      <c r="VVT193" s="598"/>
      <c r="VVU193" s="598"/>
      <c r="VVV193" s="598"/>
      <c r="VVW193" s="598"/>
      <c r="VVX193" s="598"/>
      <c r="VVY193" s="598"/>
      <c r="VVZ193" s="598"/>
      <c r="VWA193" s="598"/>
      <c r="VWB193" s="598"/>
      <c r="VWC193" s="598"/>
      <c r="VWD193" s="598"/>
      <c r="VWE193" s="598"/>
      <c r="VWF193" s="598"/>
      <c r="VWG193" s="598"/>
      <c r="VWH193" s="598"/>
      <c r="VWI193" s="598"/>
      <c r="VWJ193" s="598"/>
      <c r="VWK193" s="598"/>
      <c r="VWL193" s="598"/>
      <c r="VWM193" s="598"/>
      <c r="VWN193" s="598"/>
      <c r="VWO193" s="598"/>
      <c r="VWP193" s="598"/>
      <c r="VWQ193" s="598"/>
      <c r="VWR193" s="598"/>
      <c r="VWS193" s="598"/>
      <c r="VWT193" s="598"/>
      <c r="VWU193" s="598"/>
      <c r="VWV193" s="598"/>
      <c r="VWW193" s="598"/>
      <c r="VWX193" s="598"/>
      <c r="VWY193" s="598"/>
      <c r="VWZ193" s="598"/>
      <c r="VXA193" s="598"/>
      <c r="VXB193" s="598"/>
      <c r="VXC193" s="598"/>
      <c r="VXD193" s="598"/>
      <c r="VXE193" s="598"/>
      <c r="VXF193" s="598"/>
      <c r="VXG193" s="598"/>
      <c r="VXH193" s="598"/>
      <c r="VXI193" s="598"/>
      <c r="VXJ193" s="598"/>
      <c r="VXK193" s="598"/>
      <c r="VXL193" s="598"/>
      <c r="VXM193" s="598"/>
      <c r="VXN193" s="598"/>
      <c r="VXO193" s="598"/>
      <c r="VXP193" s="598"/>
      <c r="VXQ193" s="598"/>
      <c r="VXR193" s="598"/>
      <c r="VXS193" s="598"/>
      <c r="VXT193" s="598"/>
      <c r="VXU193" s="598"/>
      <c r="VXV193" s="598"/>
      <c r="VXW193" s="598"/>
      <c r="VXX193" s="598"/>
      <c r="VXY193" s="598"/>
      <c r="VXZ193" s="598"/>
      <c r="VYA193" s="598"/>
      <c r="VYB193" s="598"/>
      <c r="VYC193" s="598"/>
      <c r="VYD193" s="598"/>
      <c r="VYE193" s="598"/>
      <c r="VYF193" s="598"/>
      <c r="VYG193" s="598"/>
      <c r="VYH193" s="598"/>
      <c r="VYI193" s="598"/>
      <c r="VYJ193" s="598"/>
      <c r="VYK193" s="598"/>
      <c r="VYL193" s="598"/>
      <c r="VYM193" s="598"/>
      <c r="VYN193" s="598"/>
      <c r="VYO193" s="598"/>
      <c r="VYP193" s="598"/>
      <c r="VYQ193" s="598"/>
      <c r="VYR193" s="598"/>
      <c r="VYS193" s="598"/>
      <c r="VYT193" s="598"/>
      <c r="VYU193" s="598"/>
      <c r="VYV193" s="598"/>
      <c r="VYW193" s="598"/>
      <c r="VYX193" s="598"/>
      <c r="VYY193" s="598"/>
      <c r="VYZ193" s="598"/>
      <c r="VZA193" s="598"/>
      <c r="VZB193" s="598"/>
      <c r="VZC193" s="598"/>
      <c r="VZD193" s="598"/>
      <c r="VZE193" s="598"/>
      <c r="VZF193" s="598"/>
      <c r="VZG193" s="598"/>
      <c r="VZH193" s="598"/>
      <c r="VZI193" s="598"/>
      <c r="VZJ193" s="598"/>
      <c r="VZK193" s="598"/>
      <c r="VZL193" s="598"/>
      <c r="VZM193" s="598"/>
      <c r="VZN193" s="598"/>
      <c r="VZO193" s="598"/>
      <c r="VZP193" s="598"/>
      <c r="VZQ193" s="598"/>
      <c r="VZR193" s="598"/>
      <c r="VZS193" s="598"/>
      <c r="VZT193" s="598"/>
      <c r="VZU193" s="598"/>
      <c r="VZV193" s="598"/>
      <c r="VZW193" s="598"/>
      <c r="VZX193" s="598"/>
      <c r="VZY193" s="598"/>
      <c r="VZZ193" s="598"/>
      <c r="WAA193" s="598"/>
      <c r="WAB193" s="598"/>
      <c r="WAC193" s="598"/>
      <c r="WAD193" s="598"/>
      <c r="WAE193" s="598"/>
      <c r="WAF193" s="598"/>
      <c r="WAG193" s="598"/>
      <c r="WAH193" s="598"/>
      <c r="WAI193" s="598"/>
      <c r="WAJ193" s="598"/>
      <c r="WAK193" s="598"/>
      <c r="WAL193" s="598"/>
      <c r="WAM193" s="598"/>
      <c r="WAN193" s="598"/>
      <c r="WAO193" s="598"/>
      <c r="WAP193" s="598"/>
      <c r="WAQ193" s="598"/>
      <c r="WAR193" s="598"/>
      <c r="WAS193" s="598"/>
      <c r="WAT193" s="598"/>
      <c r="WAU193" s="598"/>
      <c r="WAV193" s="598"/>
      <c r="WAW193" s="598"/>
      <c r="WAX193" s="598"/>
      <c r="WAY193" s="598"/>
      <c r="WAZ193" s="598"/>
      <c r="WBA193" s="598"/>
      <c r="WBB193" s="598"/>
      <c r="WBC193" s="598"/>
      <c r="WBD193" s="598"/>
      <c r="WBE193" s="598"/>
      <c r="WBF193" s="598"/>
      <c r="WBG193" s="598"/>
      <c r="WBH193" s="598"/>
      <c r="WBI193" s="598"/>
      <c r="WBJ193" s="598"/>
      <c r="WBK193" s="598"/>
      <c r="WBL193" s="598"/>
      <c r="WBM193" s="598"/>
      <c r="WBN193" s="598"/>
      <c r="WBO193" s="598"/>
      <c r="WBP193" s="598"/>
      <c r="WBQ193" s="598"/>
      <c r="WBR193" s="598"/>
      <c r="WBS193" s="598"/>
      <c r="WBT193" s="598"/>
      <c r="WBU193" s="598"/>
      <c r="WBV193" s="598"/>
      <c r="WBW193" s="598"/>
      <c r="WBX193" s="598"/>
      <c r="WBY193" s="598"/>
      <c r="WBZ193" s="598"/>
      <c r="WCA193" s="598"/>
      <c r="WCB193" s="598"/>
      <c r="WCC193" s="598"/>
      <c r="WCD193" s="598"/>
      <c r="WCE193" s="598"/>
      <c r="WCF193" s="598"/>
      <c r="WCG193" s="598"/>
      <c r="WCH193" s="598"/>
      <c r="WCI193" s="598"/>
      <c r="WCJ193" s="598"/>
      <c r="WCK193" s="598"/>
      <c r="WCL193" s="598"/>
      <c r="WCM193" s="598"/>
      <c r="WCN193" s="598"/>
      <c r="WCO193" s="598"/>
      <c r="WCP193" s="598"/>
      <c r="WCQ193" s="598"/>
      <c r="WCR193" s="598"/>
      <c r="WCS193" s="598"/>
      <c r="WCT193" s="598"/>
      <c r="WCU193" s="598"/>
      <c r="WCV193" s="598"/>
      <c r="WCW193" s="598"/>
      <c r="WCX193" s="598"/>
      <c r="WCY193" s="598"/>
      <c r="WCZ193" s="598"/>
      <c r="WDA193" s="598"/>
      <c r="WDB193" s="598"/>
      <c r="WDC193" s="598"/>
      <c r="WDD193" s="598"/>
      <c r="WDE193" s="598"/>
      <c r="WDF193" s="598"/>
      <c r="WDG193" s="598"/>
      <c r="WDH193" s="598"/>
      <c r="WDI193" s="598"/>
      <c r="WDJ193" s="598"/>
      <c r="WDK193" s="598"/>
      <c r="WDL193" s="598"/>
      <c r="WDM193" s="598"/>
      <c r="WDN193" s="598"/>
      <c r="WDO193" s="598"/>
      <c r="WDP193" s="598"/>
      <c r="WDQ193" s="598"/>
      <c r="WDR193" s="598"/>
      <c r="WDS193" s="598"/>
      <c r="WDT193" s="598"/>
      <c r="WDU193" s="598"/>
      <c r="WDV193" s="598"/>
      <c r="WDW193" s="598"/>
      <c r="WDX193" s="598"/>
      <c r="WDY193" s="598"/>
      <c r="WDZ193" s="598"/>
      <c r="WEA193" s="598"/>
      <c r="WEB193" s="598"/>
      <c r="WEC193" s="598"/>
      <c r="WED193" s="598"/>
      <c r="WEE193" s="598"/>
      <c r="WEF193" s="598"/>
      <c r="WEG193" s="598"/>
      <c r="WEH193" s="598"/>
      <c r="WEI193" s="598"/>
      <c r="WEJ193" s="598"/>
      <c r="WEK193" s="598"/>
      <c r="WEL193" s="598"/>
      <c r="WEM193" s="598"/>
      <c r="WEN193" s="598"/>
      <c r="WEO193" s="598"/>
      <c r="WEP193" s="598"/>
      <c r="WEQ193" s="598"/>
      <c r="WER193" s="598"/>
      <c r="WES193" s="598"/>
      <c r="WET193" s="598"/>
      <c r="WEU193" s="598"/>
      <c r="WEV193" s="598"/>
      <c r="WEW193" s="598"/>
      <c r="WEX193" s="598"/>
      <c r="WEY193" s="598"/>
      <c r="WEZ193" s="598"/>
      <c r="WFA193" s="598"/>
      <c r="WFB193" s="598"/>
      <c r="WFC193" s="598"/>
      <c r="WFD193" s="598"/>
      <c r="WFE193" s="598"/>
      <c r="WFF193" s="598"/>
      <c r="WFG193" s="598"/>
      <c r="WFH193" s="598"/>
      <c r="WFI193" s="598"/>
      <c r="WFJ193" s="598"/>
      <c r="WFK193" s="598"/>
      <c r="WFL193" s="598"/>
      <c r="WFM193" s="598"/>
      <c r="WFN193" s="598"/>
      <c r="WFO193" s="598"/>
      <c r="WFP193" s="598"/>
      <c r="WFQ193" s="598"/>
      <c r="WFR193" s="598"/>
      <c r="WFS193" s="598"/>
      <c r="WFT193" s="598"/>
      <c r="WFU193" s="598"/>
      <c r="WFV193" s="598"/>
      <c r="WFW193" s="598"/>
      <c r="WFX193" s="598"/>
      <c r="WFY193" s="598"/>
      <c r="WFZ193" s="598"/>
      <c r="WGA193" s="598"/>
      <c r="WGB193" s="598"/>
      <c r="WGC193" s="598"/>
      <c r="WGD193" s="598"/>
      <c r="WGE193" s="598"/>
      <c r="WGF193" s="598"/>
      <c r="WGG193" s="598"/>
      <c r="WGH193" s="598"/>
      <c r="WGI193" s="598"/>
      <c r="WGJ193" s="598"/>
      <c r="WGK193" s="598"/>
      <c r="WGL193" s="598"/>
      <c r="WGM193" s="598"/>
      <c r="WGN193" s="598"/>
      <c r="WGO193" s="598"/>
      <c r="WGP193" s="598"/>
      <c r="WGQ193" s="598"/>
      <c r="WGR193" s="598"/>
      <c r="WGS193" s="598"/>
      <c r="WGT193" s="598"/>
      <c r="WGU193" s="598"/>
      <c r="WGV193" s="598"/>
      <c r="WGW193" s="598"/>
      <c r="WGX193" s="598"/>
      <c r="WGY193" s="598"/>
      <c r="WGZ193" s="598"/>
      <c r="WHA193" s="598"/>
      <c r="WHB193" s="598"/>
      <c r="WHC193" s="598"/>
      <c r="WHD193" s="598"/>
      <c r="WHE193" s="598"/>
      <c r="WHF193" s="598"/>
      <c r="WHG193" s="598"/>
      <c r="WHH193" s="598"/>
      <c r="WHI193" s="598"/>
      <c r="WHJ193" s="598"/>
      <c r="WHK193" s="598"/>
      <c r="WHL193" s="598"/>
      <c r="WHM193" s="598"/>
      <c r="WHN193" s="598"/>
      <c r="WHO193" s="598"/>
      <c r="WHP193" s="598"/>
      <c r="WHQ193" s="598"/>
      <c r="WHR193" s="598"/>
      <c r="WHS193" s="598"/>
      <c r="WHT193" s="598"/>
      <c r="WHU193" s="598"/>
      <c r="WHV193" s="598"/>
      <c r="WHW193" s="598"/>
      <c r="WHX193" s="598"/>
      <c r="WHY193" s="598"/>
      <c r="WHZ193" s="598"/>
      <c r="WIA193" s="598"/>
      <c r="WIB193" s="598"/>
      <c r="WIC193" s="598"/>
      <c r="WID193" s="598"/>
      <c r="WIE193" s="598"/>
      <c r="WIF193" s="598"/>
      <c r="WIG193" s="598"/>
      <c r="WIH193" s="598"/>
      <c r="WII193" s="598"/>
      <c r="WIJ193" s="598"/>
      <c r="WIK193" s="598"/>
      <c r="WIL193" s="598"/>
      <c r="WIM193" s="598"/>
      <c r="WIN193" s="598"/>
      <c r="WIO193" s="598"/>
      <c r="WIP193" s="598"/>
      <c r="WIQ193" s="598"/>
      <c r="WIR193" s="598"/>
      <c r="WIS193" s="598"/>
      <c r="WIT193" s="598"/>
      <c r="WIU193" s="598"/>
      <c r="WIV193" s="598"/>
      <c r="WIW193" s="598"/>
      <c r="WIX193" s="598"/>
      <c r="WIY193" s="598"/>
      <c r="WIZ193" s="598"/>
      <c r="WJA193" s="598"/>
      <c r="WJB193" s="598"/>
      <c r="WJC193" s="598"/>
      <c r="WJD193" s="598"/>
      <c r="WJE193" s="598"/>
      <c r="WJF193" s="598"/>
      <c r="WJG193" s="598"/>
      <c r="WJH193" s="598"/>
      <c r="WJI193" s="598"/>
      <c r="WJJ193" s="598"/>
      <c r="WJK193" s="598"/>
      <c r="WJL193" s="598"/>
      <c r="WJM193" s="598"/>
      <c r="WJN193" s="598"/>
      <c r="WJO193" s="598"/>
      <c r="WJP193" s="598"/>
      <c r="WJQ193" s="598"/>
      <c r="WJR193" s="598"/>
      <c r="WJS193" s="598"/>
      <c r="WJT193" s="598"/>
      <c r="WJU193" s="598"/>
      <c r="WJV193" s="598"/>
      <c r="WJW193" s="598"/>
      <c r="WJX193" s="598"/>
      <c r="WJY193" s="598"/>
      <c r="WJZ193" s="598"/>
      <c r="WKA193" s="598"/>
      <c r="WKB193" s="598"/>
      <c r="WKC193" s="598"/>
      <c r="WKD193" s="598"/>
      <c r="WKE193" s="598"/>
      <c r="WKF193" s="598"/>
      <c r="WKG193" s="598"/>
      <c r="WKH193" s="598"/>
      <c r="WKI193" s="598"/>
      <c r="WKJ193" s="598"/>
      <c r="WKK193" s="598"/>
      <c r="WKL193" s="598"/>
      <c r="WKM193" s="598"/>
      <c r="WKN193" s="598"/>
      <c r="WKO193" s="598"/>
      <c r="WKP193" s="598"/>
      <c r="WKQ193" s="598"/>
      <c r="WKR193" s="598"/>
      <c r="WKS193" s="598"/>
      <c r="WKT193" s="598"/>
      <c r="WKU193" s="598"/>
      <c r="WKV193" s="598"/>
      <c r="WKW193" s="598"/>
      <c r="WKX193" s="598"/>
      <c r="WKY193" s="598"/>
      <c r="WKZ193" s="598"/>
      <c r="WLA193" s="598"/>
      <c r="WLB193" s="598"/>
      <c r="WLC193" s="598"/>
      <c r="WLD193" s="598"/>
      <c r="WLE193" s="598"/>
      <c r="WLF193" s="598"/>
      <c r="WLG193" s="598"/>
      <c r="WLH193" s="598"/>
      <c r="WLI193" s="598"/>
      <c r="WLJ193" s="598"/>
      <c r="WLK193" s="598"/>
      <c r="WLL193" s="598"/>
      <c r="WLM193" s="598"/>
      <c r="WLN193" s="598"/>
      <c r="WLO193" s="598"/>
      <c r="WLP193" s="598"/>
      <c r="WLQ193" s="598"/>
      <c r="WLR193" s="598"/>
      <c r="WLS193" s="598"/>
      <c r="WLT193" s="598"/>
      <c r="WLU193" s="598"/>
      <c r="WLV193" s="598"/>
      <c r="WLW193" s="598"/>
      <c r="WLX193" s="598"/>
      <c r="WLY193" s="598"/>
      <c r="WLZ193" s="598"/>
      <c r="WMA193" s="598"/>
      <c r="WMB193" s="598"/>
      <c r="WMC193" s="598"/>
      <c r="WMD193" s="598"/>
      <c r="WME193" s="598"/>
      <c r="WMF193" s="598"/>
      <c r="WMG193" s="598"/>
      <c r="WMH193" s="598"/>
      <c r="WMI193" s="598"/>
      <c r="WMJ193" s="598"/>
      <c r="WMK193" s="598"/>
      <c r="WML193" s="598"/>
      <c r="WMM193" s="598"/>
      <c r="WMN193" s="598"/>
      <c r="WMO193" s="598"/>
      <c r="WMP193" s="598"/>
      <c r="WMQ193" s="598"/>
      <c r="WMR193" s="598"/>
      <c r="WMS193" s="598"/>
      <c r="WMT193" s="598"/>
      <c r="WMU193" s="598"/>
      <c r="WMV193" s="598"/>
      <c r="WMW193" s="598"/>
      <c r="WMX193" s="598"/>
      <c r="WMY193" s="598"/>
      <c r="WMZ193" s="598"/>
      <c r="WNA193" s="598"/>
      <c r="WNB193" s="598"/>
      <c r="WNC193" s="598"/>
      <c r="WND193" s="598"/>
      <c r="WNE193" s="598"/>
      <c r="WNF193" s="598"/>
      <c r="WNG193" s="598"/>
      <c r="WNH193" s="598"/>
      <c r="WNI193" s="598"/>
      <c r="WNJ193" s="598"/>
      <c r="WNK193" s="598"/>
      <c r="WNL193" s="598"/>
      <c r="WNM193" s="598"/>
      <c r="WNN193" s="598"/>
      <c r="WNO193" s="598"/>
      <c r="WNP193" s="598"/>
      <c r="WNQ193" s="598"/>
      <c r="WNR193" s="598"/>
      <c r="WNS193" s="598"/>
      <c r="WNT193" s="598"/>
      <c r="WNU193" s="598"/>
      <c r="WNV193" s="598"/>
      <c r="WNW193" s="598"/>
      <c r="WNX193" s="598"/>
      <c r="WNY193" s="598"/>
      <c r="WNZ193" s="598"/>
      <c r="WOA193" s="598"/>
      <c r="WOB193" s="598"/>
      <c r="WOC193" s="598"/>
      <c r="WOD193" s="598"/>
      <c r="WOE193" s="598"/>
      <c r="WOF193" s="598"/>
      <c r="WOG193" s="598"/>
      <c r="WOH193" s="598"/>
      <c r="WOI193" s="598"/>
      <c r="WOJ193" s="598"/>
      <c r="WOK193" s="598"/>
      <c r="WOL193" s="598"/>
      <c r="WOM193" s="598"/>
      <c r="WON193" s="598"/>
      <c r="WOO193" s="598"/>
      <c r="WOP193" s="598"/>
      <c r="WOQ193" s="598"/>
      <c r="WOR193" s="598"/>
      <c r="WOS193" s="598"/>
      <c r="WOT193" s="598"/>
      <c r="WOU193" s="598"/>
      <c r="WOV193" s="598"/>
      <c r="WOW193" s="598"/>
      <c r="WOX193" s="598"/>
      <c r="WOY193" s="598"/>
      <c r="WOZ193" s="598"/>
      <c r="WPA193" s="598"/>
      <c r="WPB193" s="598"/>
      <c r="WPC193" s="598"/>
      <c r="WPD193" s="598"/>
      <c r="WPE193" s="598"/>
      <c r="WPF193" s="598"/>
      <c r="WPG193" s="598"/>
      <c r="WPH193" s="598"/>
      <c r="WPI193" s="598"/>
      <c r="WPJ193" s="598"/>
      <c r="WPK193" s="598"/>
      <c r="WPL193" s="598"/>
      <c r="WPM193" s="598"/>
      <c r="WPN193" s="598"/>
      <c r="WPO193" s="598"/>
      <c r="WPP193" s="598"/>
      <c r="WPQ193" s="598"/>
      <c r="WPR193" s="598"/>
      <c r="WPS193" s="598"/>
      <c r="WPT193" s="598"/>
      <c r="WPU193" s="598"/>
      <c r="WPV193" s="598"/>
      <c r="WPW193" s="598"/>
      <c r="WPX193" s="598"/>
      <c r="WPY193" s="598"/>
      <c r="WPZ193" s="598"/>
      <c r="WQA193" s="598"/>
      <c r="WQB193" s="598"/>
      <c r="WQC193" s="598"/>
      <c r="WQD193" s="598"/>
      <c r="WQE193" s="598"/>
      <c r="WQF193" s="598"/>
      <c r="WQG193" s="598"/>
      <c r="WQH193" s="598"/>
      <c r="WQI193" s="598"/>
      <c r="WQJ193" s="598"/>
      <c r="WQK193" s="598"/>
      <c r="WQL193" s="598"/>
      <c r="WQM193" s="598"/>
      <c r="WQN193" s="598"/>
      <c r="WQO193" s="598"/>
      <c r="WQP193" s="598"/>
      <c r="WQQ193" s="598"/>
      <c r="WQR193" s="598"/>
      <c r="WQS193" s="598"/>
      <c r="WQT193" s="598"/>
      <c r="WQU193" s="598"/>
      <c r="WQV193" s="598"/>
      <c r="WQW193" s="598"/>
      <c r="WQX193" s="598"/>
      <c r="WQY193" s="598"/>
      <c r="WQZ193" s="598"/>
      <c r="WRA193" s="598"/>
      <c r="WRB193" s="598"/>
      <c r="WRC193" s="598"/>
      <c r="WRD193" s="598"/>
      <c r="WRE193" s="598"/>
      <c r="WRF193" s="598"/>
      <c r="WRG193" s="598"/>
      <c r="WRH193" s="598"/>
      <c r="WRI193" s="598"/>
      <c r="WRJ193" s="598"/>
      <c r="WRK193" s="598"/>
      <c r="WRL193" s="598"/>
      <c r="WRM193" s="598"/>
      <c r="WRN193" s="598"/>
      <c r="WRO193" s="598"/>
      <c r="WRP193" s="598"/>
      <c r="WRQ193" s="598"/>
      <c r="WRR193" s="598"/>
      <c r="WRS193" s="598"/>
      <c r="WRT193" s="598"/>
      <c r="WRU193" s="598"/>
      <c r="WRV193" s="598"/>
      <c r="WRW193" s="598"/>
      <c r="WRX193" s="598"/>
      <c r="WRY193" s="598"/>
      <c r="WRZ193" s="598"/>
      <c r="WSA193" s="598"/>
      <c r="WSB193" s="598"/>
      <c r="WSC193" s="598"/>
      <c r="WSD193" s="598"/>
      <c r="WSE193" s="598"/>
      <c r="WSF193" s="598"/>
      <c r="WSG193" s="598"/>
      <c r="WSH193" s="598"/>
      <c r="WSI193" s="598"/>
      <c r="WSJ193" s="598"/>
      <c r="WSK193" s="598"/>
      <c r="WSL193" s="598"/>
      <c r="WSM193" s="598"/>
      <c r="WSN193" s="598"/>
      <c r="WSO193" s="598"/>
      <c r="WSP193" s="598"/>
      <c r="WSQ193" s="598"/>
      <c r="WSR193" s="598"/>
      <c r="WSS193" s="598"/>
      <c r="WST193" s="598"/>
      <c r="WSU193" s="598"/>
      <c r="WSV193" s="598"/>
      <c r="WSW193" s="598"/>
      <c r="WSX193" s="598"/>
      <c r="WSY193" s="598"/>
      <c r="WSZ193" s="598"/>
      <c r="WTA193" s="598"/>
      <c r="WTB193" s="598"/>
      <c r="WTC193" s="598"/>
      <c r="WTD193" s="598"/>
      <c r="WTE193" s="598"/>
      <c r="WTF193" s="598"/>
      <c r="WTG193" s="598"/>
      <c r="WTH193" s="598"/>
      <c r="WTI193" s="598"/>
      <c r="WTJ193" s="598"/>
      <c r="WTK193" s="598"/>
      <c r="WTL193" s="598"/>
      <c r="WTM193" s="598"/>
      <c r="WTN193" s="598"/>
      <c r="WTO193" s="598"/>
      <c r="WTP193" s="598"/>
      <c r="WTQ193" s="598"/>
      <c r="WTR193" s="598"/>
      <c r="WTS193" s="598"/>
      <c r="WTT193" s="598"/>
      <c r="WTU193" s="598"/>
      <c r="WTV193" s="598"/>
      <c r="WTW193" s="598"/>
      <c r="WTX193" s="598"/>
      <c r="WTY193" s="598"/>
      <c r="WTZ193" s="598"/>
      <c r="WUA193" s="598"/>
      <c r="WUB193" s="598"/>
      <c r="WUC193" s="598"/>
      <c r="WUD193" s="598"/>
      <c r="WUE193" s="598"/>
      <c r="WUF193" s="598"/>
      <c r="WUG193" s="598"/>
      <c r="WUH193" s="598"/>
      <c r="WUI193" s="598"/>
      <c r="WUJ193" s="598"/>
      <c r="WUK193" s="598"/>
      <c r="WUL193" s="598"/>
      <c r="WUM193" s="598"/>
      <c r="WUN193" s="598"/>
      <c r="WUO193" s="598"/>
      <c r="WUP193" s="598"/>
      <c r="WUQ193" s="598"/>
      <c r="WUR193" s="598"/>
      <c r="WUS193" s="598"/>
      <c r="WUT193" s="598"/>
      <c r="WUU193" s="598"/>
      <c r="WUV193" s="598"/>
      <c r="WUW193" s="598"/>
      <c r="WUX193" s="598"/>
      <c r="WUY193" s="598"/>
      <c r="WUZ193" s="598"/>
      <c r="WVA193" s="598"/>
      <c r="WVB193" s="598"/>
      <c r="WVC193" s="598"/>
      <c r="WVD193" s="598"/>
      <c r="WVE193" s="598"/>
      <c r="WVF193" s="598"/>
      <c r="WVG193" s="598"/>
      <c r="WVH193" s="598"/>
      <c r="WVI193" s="598"/>
      <c r="WVJ193" s="598"/>
      <c r="WVK193" s="598"/>
      <c r="WVL193" s="598"/>
      <c r="WVM193" s="598"/>
      <c r="WVN193" s="598"/>
      <c r="WVO193" s="598"/>
      <c r="WVP193" s="598"/>
      <c r="WVQ193" s="598"/>
      <c r="WVR193" s="598"/>
      <c r="WVS193" s="598"/>
      <c r="WVT193" s="598"/>
      <c r="WVU193" s="598"/>
      <c r="WVV193" s="598"/>
      <c r="WVW193" s="598"/>
      <c r="WVX193" s="598"/>
      <c r="WVY193" s="598"/>
      <c r="WVZ193" s="598"/>
      <c r="WWA193" s="598"/>
      <c r="WWB193" s="598"/>
      <c r="WWC193" s="598"/>
      <c r="WWD193" s="598"/>
      <c r="WWE193" s="598"/>
      <c r="WWF193" s="598"/>
      <c r="WWG193" s="598"/>
      <c r="WWH193" s="598"/>
      <c r="WWI193" s="598"/>
      <c r="WWJ193" s="598"/>
      <c r="WWK193" s="598"/>
      <c r="WWL193" s="598"/>
      <c r="WWM193" s="598"/>
      <c r="WWN193" s="598"/>
      <c r="WWO193" s="598"/>
      <c r="WWP193" s="598"/>
      <c r="WWQ193" s="598"/>
      <c r="WWR193" s="598"/>
      <c r="WWS193" s="598"/>
      <c r="WWT193" s="598"/>
      <c r="WWU193" s="598"/>
      <c r="WWV193" s="598"/>
      <c r="WWW193" s="598"/>
      <c r="WWX193" s="598"/>
      <c r="WWY193" s="598"/>
      <c r="WWZ193" s="598"/>
      <c r="WXA193" s="598"/>
      <c r="WXB193" s="598"/>
      <c r="WXC193" s="598"/>
      <c r="WXD193" s="598"/>
      <c r="WXE193" s="598"/>
      <c r="WXF193" s="598"/>
      <c r="WXG193" s="598"/>
      <c r="WXH193" s="598"/>
      <c r="WXI193" s="598"/>
      <c r="WXJ193" s="598"/>
      <c r="WXK193" s="598"/>
      <c r="WXL193" s="598"/>
      <c r="WXM193" s="598"/>
      <c r="WXN193" s="598"/>
      <c r="WXO193" s="598"/>
      <c r="WXP193" s="598"/>
      <c r="WXQ193" s="598"/>
      <c r="WXR193" s="598"/>
      <c r="WXS193" s="598"/>
      <c r="WXT193" s="598"/>
      <c r="WXU193" s="598"/>
      <c r="WXV193" s="598"/>
      <c r="WXW193" s="598"/>
      <c r="WXX193" s="598"/>
      <c r="WXY193" s="598"/>
      <c r="WXZ193" s="598"/>
      <c r="WYA193" s="598"/>
      <c r="WYB193" s="598"/>
      <c r="WYC193" s="598"/>
      <c r="WYD193" s="598"/>
      <c r="WYE193" s="598"/>
      <c r="WYF193" s="598"/>
      <c r="WYG193" s="598"/>
      <c r="WYH193" s="598"/>
      <c r="WYI193" s="598"/>
      <c r="WYJ193" s="598"/>
      <c r="WYK193" s="598"/>
      <c r="WYL193" s="598"/>
      <c r="WYM193" s="598"/>
      <c r="WYN193" s="598"/>
      <c r="WYO193" s="598"/>
      <c r="WYP193" s="598"/>
      <c r="WYQ193" s="598"/>
      <c r="WYR193" s="598"/>
      <c r="WYS193" s="598"/>
      <c r="WYT193" s="598"/>
      <c r="WYU193" s="598"/>
      <c r="WYV193" s="598"/>
      <c r="WYW193" s="598"/>
      <c r="WYX193" s="598"/>
      <c r="WYY193" s="598"/>
      <c r="WYZ193" s="598"/>
      <c r="WZA193" s="598"/>
      <c r="WZB193" s="598"/>
      <c r="WZC193" s="598"/>
      <c r="WZD193" s="598"/>
      <c r="WZE193" s="598"/>
      <c r="WZF193" s="598"/>
      <c r="WZG193" s="598"/>
      <c r="WZH193" s="598"/>
      <c r="WZI193" s="598"/>
      <c r="WZJ193" s="598"/>
      <c r="WZK193" s="598"/>
      <c r="WZL193" s="598"/>
      <c r="WZM193" s="598"/>
      <c r="WZN193" s="598"/>
      <c r="WZO193" s="598"/>
      <c r="WZP193" s="598"/>
      <c r="WZQ193" s="598"/>
      <c r="WZR193" s="598"/>
      <c r="WZS193" s="598"/>
      <c r="WZT193" s="598"/>
      <c r="WZU193" s="598"/>
      <c r="WZV193" s="598"/>
      <c r="WZW193" s="598"/>
      <c r="WZX193" s="598"/>
      <c r="WZY193" s="598"/>
      <c r="WZZ193" s="598"/>
      <c r="XAA193" s="598"/>
      <c r="XAB193" s="598"/>
      <c r="XAC193" s="598"/>
      <c r="XAD193" s="598"/>
      <c r="XAE193" s="598"/>
      <c r="XAF193" s="598"/>
      <c r="XAG193" s="598"/>
      <c r="XAH193" s="598"/>
      <c r="XAI193" s="598"/>
      <c r="XAJ193" s="598"/>
      <c r="XAK193" s="598"/>
      <c r="XAL193" s="598"/>
      <c r="XAM193" s="598"/>
      <c r="XAN193" s="598"/>
      <c r="XAO193" s="598"/>
      <c r="XAP193" s="598"/>
      <c r="XAQ193" s="598"/>
      <c r="XAR193" s="598"/>
      <c r="XAS193" s="598"/>
      <c r="XAT193" s="598"/>
      <c r="XAU193" s="598"/>
      <c r="XAV193" s="598"/>
      <c r="XAW193" s="598"/>
      <c r="XAX193" s="598"/>
      <c r="XAY193" s="598"/>
      <c r="XAZ193" s="598"/>
      <c r="XBA193" s="598"/>
      <c r="XBB193" s="598"/>
      <c r="XBC193" s="598"/>
      <c r="XBD193" s="598"/>
      <c r="XBE193" s="598"/>
      <c r="XBF193" s="598"/>
      <c r="XBG193" s="598"/>
      <c r="XBH193" s="598"/>
      <c r="XBI193" s="598"/>
      <c r="XBJ193" s="598"/>
      <c r="XBK193" s="598"/>
      <c r="XBL193" s="598"/>
      <c r="XBM193" s="598"/>
      <c r="XBN193" s="598"/>
      <c r="XBO193" s="598"/>
      <c r="XBP193" s="598"/>
      <c r="XBQ193" s="598"/>
      <c r="XBR193" s="598"/>
      <c r="XBS193" s="598"/>
      <c r="XBT193" s="598"/>
      <c r="XBU193" s="598"/>
      <c r="XBV193" s="598"/>
      <c r="XBW193" s="598"/>
      <c r="XBX193" s="598"/>
      <c r="XBY193" s="598"/>
      <c r="XBZ193" s="598"/>
      <c r="XCA193" s="598"/>
      <c r="XCB193" s="598"/>
      <c r="XCC193" s="598"/>
      <c r="XCD193" s="598"/>
      <c r="XCE193" s="598"/>
      <c r="XCF193" s="598"/>
      <c r="XCG193" s="598"/>
      <c r="XCH193" s="598"/>
      <c r="XCI193" s="598"/>
      <c r="XCJ193" s="598"/>
      <c r="XCK193" s="598"/>
      <c r="XCL193" s="598"/>
      <c r="XCM193" s="598"/>
      <c r="XCN193" s="598"/>
      <c r="XCO193" s="598"/>
      <c r="XCP193" s="598"/>
      <c r="XCQ193" s="598"/>
      <c r="XCR193" s="598"/>
      <c r="XCS193" s="598"/>
      <c r="XCT193" s="598"/>
      <c r="XCU193" s="598"/>
      <c r="XCV193" s="598"/>
      <c r="XCW193" s="598"/>
      <c r="XCX193" s="598"/>
      <c r="XCY193" s="598"/>
      <c r="XCZ193" s="598"/>
      <c r="XDA193" s="598"/>
      <c r="XDB193" s="598"/>
      <c r="XDC193" s="598"/>
      <c r="XDD193" s="598"/>
      <c r="XDE193" s="598"/>
      <c r="XDF193" s="598"/>
      <c r="XDG193" s="598"/>
      <c r="XDH193" s="598"/>
      <c r="XDI193" s="598"/>
      <c r="XDJ193" s="598"/>
      <c r="XDK193" s="598"/>
      <c r="XDL193" s="598"/>
      <c r="XDM193" s="598"/>
      <c r="XDN193" s="598"/>
      <c r="XDO193" s="598"/>
      <c r="XDP193" s="598"/>
      <c r="XDQ193" s="598"/>
      <c r="XDR193" s="598"/>
      <c r="XDS193" s="598"/>
      <c r="XDT193" s="598"/>
      <c r="XDU193" s="598"/>
      <c r="XDV193" s="598"/>
      <c r="XDW193" s="598"/>
      <c r="XDX193" s="598"/>
      <c r="XDY193" s="598"/>
      <c r="XDZ193" s="598"/>
      <c r="XEA193" s="598"/>
      <c r="XEB193" s="598"/>
      <c r="XEC193" s="598"/>
      <c r="XED193" s="598"/>
      <c r="XEE193" s="598"/>
      <c r="XEF193" s="598"/>
      <c r="XEG193" s="598"/>
      <c r="XEH193" s="598"/>
      <c r="XEI193" s="598"/>
      <c r="XEJ193" s="598"/>
      <c r="XEK193" s="598"/>
      <c r="XEL193" s="598"/>
      <c r="XEM193" s="598"/>
      <c r="XEN193" s="598"/>
      <c r="XEO193" s="598"/>
      <c r="XEP193" s="598"/>
      <c r="XEQ193" s="598"/>
    </row>
    <row r="194" ht="24.6" customHeight="1" spans="1:16">
      <c r="A194" s="598" t="s">
        <v>19</v>
      </c>
      <c r="B194" s="598" t="s">
        <v>1481</v>
      </c>
      <c r="C194" s="598" t="s">
        <v>310</v>
      </c>
      <c r="D194" s="598" t="s">
        <v>1808</v>
      </c>
      <c r="E194" s="598">
        <v>30</v>
      </c>
      <c r="F194" s="598"/>
      <c r="G194" s="599">
        <v>18</v>
      </c>
      <c r="H194" s="600" t="s">
        <v>1882</v>
      </c>
      <c r="I194" s="601" t="s">
        <v>1883</v>
      </c>
      <c r="J194" s="601" t="s">
        <v>25</v>
      </c>
      <c r="K194" s="589">
        <v>13.75</v>
      </c>
      <c r="L194" s="132">
        <f t="shared" si="2"/>
        <v>247.5</v>
      </c>
      <c r="M194" s="601" t="s">
        <v>1883</v>
      </c>
      <c r="N194" s="591" t="s">
        <v>25</v>
      </c>
      <c r="O194" s="592" t="s">
        <v>1485</v>
      </c>
      <c r="P194" s="123"/>
    </row>
    <row r="195" ht="24.6" customHeight="1" spans="1:16">
      <c r="A195" s="598" t="s">
        <v>19</v>
      </c>
      <c r="B195" s="598" t="s">
        <v>1481</v>
      </c>
      <c r="C195" s="598" t="s">
        <v>310</v>
      </c>
      <c r="D195" s="598" t="s">
        <v>1822</v>
      </c>
      <c r="E195" s="598">
        <v>14</v>
      </c>
      <c r="F195" s="598"/>
      <c r="G195" s="599">
        <v>6</v>
      </c>
      <c r="H195" s="600" t="s">
        <v>1884</v>
      </c>
      <c r="I195" s="601" t="s">
        <v>1885</v>
      </c>
      <c r="J195" s="601" t="s">
        <v>25</v>
      </c>
      <c r="K195" s="589">
        <v>13.75</v>
      </c>
      <c r="L195" s="132">
        <f t="shared" si="2"/>
        <v>82.5</v>
      </c>
      <c r="M195" s="601" t="s">
        <v>1885</v>
      </c>
      <c r="N195" s="591" t="s">
        <v>25</v>
      </c>
      <c r="O195" s="592" t="s">
        <v>1485</v>
      </c>
      <c r="P195" s="123"/>
    </row>
    <row r="196" ht="24.6" customHeight="1" spans="1:16">
      <c r="A196" s="598" t="s">
        <v>19</v>
      </c>
      <c r="B196" s="598" t="s">
        <v>1481</v>
      </c>
      <c r="C196" s="598" t="s">
        <v>310</v>
      </c>
      <c r="D196" s="598" t="s">
        <v>1822</v>
      </c>
      <c r="E196" s="598">
        <v>14</v>
      </c>
      <c r="F196" s="598"/>
      <c r="G196" s="599">
        <v>6</v>
      </c>
      <c r="H196" s="600" t="s">
        <v>1884</v>
      </c>
      <c r="I196" s="601" t="s">
        <v>1886</v>
      </c>
      <c r="J196" s="601" t="s">
        <v>25</v>
      </c>
      <c r="K196" s="589">
        <v>13.75</v>
      </c>
      <c r="L196" s="132">
        <f t="shared" si="2"/>
        <v>82.5</v>
      </c>
      <c r="M196" s="601" t="s">
        <v>1886</v>
      </c>
      <c r="N196" s="591"/>
      <c r="O196" s="592"/>
      <c r="P196" s="123"/>
    </row>
    <row r="197" ht="24.6" customHeight="1" spans="1:16">
      <c r="A197" s="598" t="s">
        <v>19</v>
      </c>
      <c r="B197" s="598" t="s">
        <v>1481</v>
      </c>
      <c r="C197" s="598" t="s">
        <v>310</v>
      </c>
      <c r="D197" s="598" t="s">
        <v>1814</v>
      </c>
      <c r="E197" s="598">
        <v>10</v>
      </c>
      <c r="F197" s="598"/>
      <c r="G197" s="599">
        <v>7</v>
      </c>
      <c r="H197" s="600" t="s">
        <v>1887</v>
      </c>
      <c r="I197" s="601" t="s">
        <v>1888</v>
      </c>
      <c r="J197" s="601" t="s">
        <v>25</v>
      </c>
      <c r="K197" s="589">
        <v>13.75</v>
      </c>
      <c r="L197" s="132">
        <f t="shared" si="2"/>
        <v>96.25</v>
      </c>
      <c r="M197" s="601" t="s">
        <v>1888</v>
      </c>
      <c r="N197" s="591" t="s">
        <v>25</v>
      </c>
      <c r="O197" s="592" t="s">
        <v>1485</v>
      </c>
      <c r="P197" s="123"/>
    </row>
    <row r="198" ht="24.6" customHeight="1" spans="1:16">
      <c r="A198" s="598" t="s">
        <v>19</v>
      </c>
      <c r="B198" s="598" t="s">
        <v>1481</v>
      </c>
      <c r="C198" s="598" t="s">
        <v>310</v>
      </c>
      <c r="D198" s="598" t="s">
        <v>1889</v>
      </c>
      <c r="E198" s="598">
        <v>11</v>
      </c>
      <c r="F198" s="598"/>
      <c r="G198" s="599">
        <v>9</v>
      </c>
      <c r="H198" s="600" t="s">
        <v>1890</v>
      </c>
      <c r="I198" s="601" t="s">
        <v>1891</v>
      </c>
      <c r="J198" s="601" t="s">
        <v>25</v>
      </c>
      <c r="K198" s="589">
        <v>13.75</v>
      </c>
      <c r="L198" s="132">
        <f t="shared" si="2"/>
        <v>123.75</v>
      </c>
      <c r="M198" s="601" t="s">
        <v>1891</v>
      </c>
      <c r="N198" s="591" t="s">
        <v>25</v>
      </c>
      <c r="O198" s="592" t="s">
        <v>1485</v>
      </c>
      <c r="P198" s="123"/>
    </row>
    <row r="199" ht="24.6" customHeight="1" spans="1:16">
      <c r="A199" s="598" t="s">
        <v>19</v>
      </c>
      <c r="B199" s="598" t="s">
        <v>1481</v>
      </c>
      <c r="C199" s="598" t="s">
        <v>310</v>
      </c>
      <c r="D199" s="598" t="s">
        <v>1850</v>
      </c>
      <c r="E199" s="598">
        <v>41</v>
      </c>
      <c r="F199" s="598"/>
      <c r="G199" s="599">
        <v>13</v>
      </c>
      <c r="H199" s="600" t="s">
        <v>1892</v>
      </c>
      <c r="I199" s="601" t="s">
        <v>1893</v>
      </c>
      <c r="J199" s="601" t="s">
        <v>25</v>
      </c>
      <c r="K199" s="589">
        <v>13.75</v>
      </c>
      <c r="L199" s="132">
        <f t="shared" ref="L199:L262" si="3">G199*K199</f>
        <v>178.75</v>
      </c>
      <c r="M199" s="601" t="s">
        <v>1893</v>
      </c>
      <c r="N199" s="591" t="s">
        <v>25</v>
      </c>
      <c r="O199" s="592" t="s">
        <v>1485</v>
      </c>
      <c r="P199" s="123"/>
    </row>
    <row r="200" ht="24.6" customHeight="1" spans="1:16">
      <c r="A200" s="598" t="s">
        <v>19</v>
      </c>
      <c r="B200" s="598" t="s">
        <v>1481</v>
      </c>
      <c r="C200" s="598" t="s">
        <v>310</v>
      </c>
      <c r="D200" s="598" t="s">
        <v>1808</v>
      </c>
      <c r="E200" s="598">
        <v>34</v>
      </c>
      <c r="F200" s="598"/>
      <c r="G200" s="599">
        <v>5</v>
      </c>
      <c r="H200" s="600" t="s">
        <v>1894</v>
      </c>
      <c r="I200" s="601" t="s">
        <v>1895</v>
      </c>
      <c r="J200" s="601" t="s">
        <v>25</v>
      </c>
      <c r="K200" s="589">
        <v>13.75</v>
      </c>
      <c r="L200" s="132">
        <f t="shared" si="3"/>
        <v>68.75</v>
      </c>
      <c r="M200" s="601" t="s">
        <v>1895</v>
      </c>
      <c r="N200" s="591" t="s">
        <v>25</v>
      </c>
      <c r="O200" s="592" t="s">
        <v>1485</v>
      </c>
      <c r="P200" s="123"/>
    </row>
    <row r="201" ht="24.6" customHeight="1" spans="1:16">
      <c r="A201" s="598" t="s">
        <v>19</v>
      </c>
      <c r="B201" s="598" t="s">
        <v>1481</v>
      </c>
      <c r="C201" s="598" t="s">
        <v>310</v>
      </c>
      <c r="D201" s="598" t="s">
        <v>1822</v>
      </c>
      <c r="E201" s="598">
        <v>16</v>
      </c>
      <c r="F201" s="598"/>
      <c r="G201" s="599">
        <v>5</v>
      </c>
      <c r="H201" s="600" t="s">
        <v>1896</v>
      </c>
      <c r="I201" s="601" t="s">
        <v>1897</v>
      </c>
      <c r="J201" s="601" t="s">
        <v>25</v>
      </c>
      <c r="K201" s="589">
        <v>13.75</v>
      </c>
      <c r="L201" s="132">
        <f t="shared" si="3"/>
        <v>68.75</v>
      </c>
      <c r="M201" s="601" t="s">
        <v>1897</v>
      </c>
      <c r="N201" s="591" t="s">
        <v>25</v>
      </c>
      <c r="O201" s="592" t="s">
        <v>1485</v>
      </c>
      <c r="P201" s="123"/>
    </row>
    <row r="202" ht="24.6" customHeight="1" spans="1:16">
      <c r="A202" s="598" t="s">
        <v>19</v>
      </c>
      <c r="B202" s="598" t="s">
        <v>1481</v>
      </c>
      <c r="C202" s="598" t="s">
        <v>310</v>
      </c>
      <c r="D202" s="598" t="s">
        <v>1898</v>
      </c>
      <c r="E202" s="598">
        <v>27</v>
      </c>
      <c r="F202" s="598"/>
      <c r="G202" s="599">
        <v>12</v>
      </c>
      <c r="H202" s="600" t="s">
        <v>1899</v>
      </c>
      <c r="I202" s="601" t="s">
        <v>1900</v>
      </c>
      <c r="J202" s="601" t="s">
        <v>25</v>
      </c>
      <c r="K202" s="589">
        <v>13.75</v>
      </c>
      <c r="L202" s="132">
        <f t="shared" si="3"/>
        <v>165</v>
      </c>
      <c r="M202" s="601" t="s">
        <v>1900</v>
      </c>
      <c r="N202" s="591" t="s">
        <v>25</v>
      </c>
      <c r="O202" s="592" t="s">
        <v>1485</v>
      </c>
      <c r="P202" s="123"/>
    </row>
    <row r="203" ht="24.6" customHeight="1" spans="1:16">
      <c r="A203" s="598" t="s">
        <v>19</v>
      </c>
      <c r="B203" s="598" t="s">
        <v>1481</v>
      </c>
      <c r="C203" s="598" t="s">
        <v>310</v>
      </c>
      <c r="D203" s="598" t="s">
        <v>1901</v>
      </c>
      <c r="E203" s="598">
        <v>5</v>
      </c>
      <c r="F203" s="598"/>
      <c r="G203" s="599">
        <v>6</v>
      </c>
      <c r="H203" s="600" t="s">
        <v>1902</v>
      </c>
      <c r="I203" s="601" t="s">
        <v>1903</v>
      </c>
      <c r="J203" s="601" t="s">
        <v>25</v>
      </c>
      <c r="K203" s="589">
        <v>13.75</v>
      </c>
      <c r="L203" s="132">
        <f t="shared" si="3"/>
        <v>82.5</v>
      </c>
      <c r="M203" s="601" t="s">
        <v>1903</v>
      </c>
      <c r="N203" s="591" t="s">
        <v>25</v>
      </c>
      <c r="O203" s="592" t="s">
        <v>1485</v>
      </c>
      <c r="P203" s="123"/>
    </row>
    <row r="204" ht="24.6" customHeight="1" spans="1:16">
      <c r="A204" s="598" t="s">
        <v>19</v>
      </c>
      <c r="B204" s="598" t="s">
        <v>1481</v>
      </c>
      <c r="C204" s="598" t="s">
        <v>310</v>
      </c>
      <c r="D204" s="598" t="s">
        <v>1901</v>
      </c>
      <c r="E204" s="598">
        <v>7</v>
      </c>
      <c r="F204" s="598"/>
      <c r="G204" s="599">
        <v>40</v>
      </c>
      <c r="H204" s="600" t="s">
        <v>1902</v>
      </c>
      <c r="I204" s="601" t="s">
        <v>1903</v>
      </c>
      <c r="J204" s="601" t="s">
        <v>25</v>
      </c>
      <c r="K204" s="589">
        <v>13.75</v>
      </c>
      <c r="L204" s="132">
        <f t="shared" si="3"/>
        <v>550</v>
      </c>
      <c r="M204" s="601" t="s">
        <v>1903</v>
      </c>
      <c r="N204" s="591" t="s">
        <v>25</v>
      </c>
      <c r="O204" s="592" t="s">
        <v>1485</v>
      </c>
      <c r="P204" s="123"/>
    </row>
    <row r="205" ht="24.6" customHeight="1" spans="1:16">
      <c r="A205" s="598" t="s">
        <v>19</v>
      </c>
      <c r="B205" s="598" t="s">
        <v>1481</v>
      </c>
      <c r="C205" s="598" t="s">
        <v>310</v>
      </c>
      <c r="D205" s="598" t="s">
        <v>87</v>
      </c>
      <c r="E205" s="598">
        <v>4</v>
      </c>
      <c r="F205" s="598"/>
      <c r="G205" s="599">
        <v>8</v>
      </c>
      <c r="H205" s="600" t="s">
        <v>1904</v>
      </c>
      <c r="I205" s="601" t="s">
        <v>1905</v>
      </c>
      <c r="J205" s="601" t="s">
        <v>25</v>
      </c>
      <c r="K205" s="589">
        <v>13.75</v>
      </c>
      <c r="L205" s="132">
        <f t="shared" si="3"/>
        <v>110</v>
      </c>
      <c r="M205" s="601" t="s">
        <v>1905</v>
      </c>
      <c r="N205" s="591" t="s">
        <v>25</v>
      </c>
      <c r="O205" s="592" t="s">
        <v>1485</v>
      </c>
      <c r="P205" s="123"/>
    </row>
    <row r="206" ht="24.6" customHeight="1" spans="1:16">
      <c r="A206" s="598" t="s">
        <v>19</v>
      </c>
      <c r="B206" s="598" t="s">
        <v>1481</v>
      </c>
      <c r="C206" s="598" t="s">
        <v>310</v>
      </c>
      <c r="D206" s="598" t="s">
        <v>1906</v>
      </c>
      <c r="E206" s="598">
        <v>6</v>
      </c>
      <c r="F206" s="598"/>
      <c r="G206" s="599">
        <v>32</v>
      </c>
      <c r="H206" s="600" t="s">
        <v>1904</v>
      </c>
      <c r="I206" s="601" t="s">
        <v>1905</v>
      </c>
      <c r="J206" s="601" t="s">
        <v>25</v>
      </c>
      <c r="K206" s="589">
        <v>13.75</v>
      </c>
      <c r="L206" s="132">
        <f t="shared" si="3"/>
        <v>440</v>
      </c>
      <c r="M206" s="601" t="s">
        <v>1905</v>
      </c>
      <c r="N206" s="591" t="s">
        <v>25</v>
      </c>
      <c r="O206" s="592" t="s">
        <v>1485</v>
      </c>
      <c r="P206" s="123"/>
    </row>
    <row r="207" ht="24.6" customHeight="1" spans="1:16">
      <c r="A207" s="598" t="s">
        <v>19</v>
      </c>
      <c r="B207" s="598" t="s">
        <v>1481</v>
      </c>
      <c r="C207" s="598" t="s">
        <v>310</v>
      </c>
      <c r="D207" s="598" t="s">
        <v>679</v>
      </c>
      <c r="E207" s="598">
        <v>8</v>
      </c>
      <c r="F207" s="598"/>
      <c r="G207" s="599">
        <v>5</v>
      </c>
      <c r="H207" s="600" t="s">
        <v>1907</v>
      </c>
      <c r="I207" s="601" t="s">
        <v>1908</v>
      </c>
      <c r="J207" s="601" t="s">
        <v>25</v>
      </c>
      <c r="K207" s="589">
        <v>13.75</v>
      </c>
      <c r="L207" s="132">
        <f t="shared" si="3"/>
        <v>68.75</v>
      </c>
      <c r="M207" s="601" t="s">
        <v>1908</v>
      </c>
      <c r="N207" s="591" t="s">
        <v>25</v>
      </c>
      <c r="O207" s="592" t="s">
        <v>1485</v>
      </c>
      <c r="P207" s="123"/>
    </row>
    <row r="208" ht="24.6" customHeight="1" spans="1:16">
      <c r="A208" s="598" t="s">
        <v>19</v>
      </c>
      <c r="B208" s="598" t="s">
        <v>1481</v>
      </c>
      <c r="C208" s="598" t="s">
        <v>310</v>
      </c>
      <c r="D208" s="598" t="s">
        <v>873</v>
      </c>
      <c r="E208" s="598">
        <v>12</v>
      </c>
      <c r="F208" s="598"/>
      <c r="G208" s="599">
        <v>12</v>
      </c>
      <c r="H208" s="600" t="s">
        <v>1907</v>
      </c>
      <c r="I208" s="601" t="s">
        <v>1908</v>
      </c>
      <c r="J208" s="601" t="s">
        <v>25</v>
      </c>
      <c r="K208" s="589">
        <v>13.75</v>
      </c>
      <c r="L208" s="132">
        <f t="shared" si="3"/>
        <v>165</v>
      </c>
      <c r="M208" s="601" t="s">
        <v>1908</v>
      </c>
      <c r="N208" s="591" t="s">
        <v>25</v>
      </c>
      <c r="O208" s="592" t="s">
        <v>1485</v>
      </c>
      <c r="P208" s="123"/>
    </row>
    <row r="209" ht="24.6" customHeight="1" spans="1:16">
      <c r="A209" s="598" t="s">
        <v>19</v>
      </c>
      <c r="B209" s="598" t="s">
        <v>1481</v>
      </c>
      <c r="C209" s="598" t="s">
        <v>310</v>
      </c>
      <c r="D209" s="598" t="s">
        <v>1909</v>
      </c>
      <c r="E209" s="598">
        <v>20</v>
      </c>
      <c r="F209" s="598"/>
      <c r="G209" s="599">
        <v>36</v>
      </c>
      <c r="H209" s="600" t="s">
        <v>1910</v>
      </c>
      <c r="I209" s="601" t="s">
        <v>1911</v>
      </c>
      <c r="J209" s="601" t="s">
        <v>25</v>
      </c>
      <c r="K209" s="589">
        <v>13.75</v>
      </c>
      <c r="L209" s="132">
        <f t="shared" si="3"/>
        <v>495</v>
      </c>
      <c r="M209" s="601" t="s">
        <v>1911</v>
      </c>
      <c r="N209" s="591" t="s">
        <v>25</v>
      </c>
      <c r="O209" s="592" t="s">
        <v>1485</v>
      </c>
      <c r="P209" s="123"/>
    </row>
    <row r="210" ht="24.6" customHeight="1" spans="1:16">
      <c r="A210" s="598" t="s">
        <v>19</v>
      </c>
      <c r="B210" s="598" t="s">
        <v>1481</v>
      </c>
      <c r="C210" s="598" t="s">
        <v>310</v>
      </c>
      <c r="D210" s="598" t="s">
        <v>873</v>
      </c>
      <c r="E210" s="598">
        <v>9</v>
      </c>
      <c r="F210" s="598"/>
      <c r="G210" s="599">
        <v>8</v>
      </c>
      <c r="H210" s="600" t="s">
        <v>1912</v>
      </c>
      <c r="I210" s="601" t="s">
        <v>1913</v>
      </c>
      <c r="J210" s="601" t="s">
        <v>25</v>
      </c>
      <c r="K210" s="589">
        <v>13.75</v>
      </c>
      <c r="L210" s="132">
        <f t="shared" si="3"/>
        <v>110</v>
      </c>
      <c r="M210" s="601" t="s">
        <v>1913</v>
      </c>
      <c r="N210" s="591" t="s">
        <v>25</v>
      </c>
      <c r="O210" s="592" t="s">
        <v>1485</v>
      </c>
      <c r="P210" s="123"/>
    </row>
    <row r="211" ht="24.6" customHeight="1" spans="1:16">
      <c r="A211" s="598" t="s">
        <v>19</v>
      </c>
      <c r="B211" s="598" t="s">
        <v>1481</v>
      </c>
      <c r="C211" s="598" t="s">
        <v>310</v>
      </c>
      <c r="D211" s="598" t="s">
        <v>873</v>
      </c>
      <c r="E211" s="598">
        <v>11</v>
      </c>
      <c r="F211" s="598"/>
      <c r="G211" s="599">
        <v>26</v>
      </c>
      <c r="H211" s="600" t="s">
        <v>1912</v>
      </c>
      <c r="I211" s="601" t="s">
        <v>1913</v>
      </c>
      <c r="J211" s="601" t="s">
        <v>25</v>
      </c>
      <c r="K211" s="589">
        <v>13.75</v>
      </c>
      <c r="L211" s="132">
        <f t="shared" si="3"/>
        <v>357.5</v>
      </c>
      <c r="M211" s="601" t="s">
        <v>1913</v>
      </c>
      <c r="N211" s="591" t="s">
        <v>25</v>
      </c>
      <c r="O211" s="592" t="s">
        <v>1485</v>
      </c>
      <c r="P211" s="123"/>
    </row>
    <row r="212" ht="24.6" customHeight="1" spans="1:16">
      <c r="A212" s="598" t="s">
        <v>19</v>
      </c>
      <c r="B212" s="598" t="s">
        <v>1481</v>
      </c>
      <c r="C212" s="598" t="s">
        <v>310</v>
      </c>
      <c r="D212" s="598" t="s">
        <v>1914</v>
      </c>
      <c r="E212" s="598">
        <v>2</v>
      </c>
      <c r="F212" s="598"/>
      <c r="G212" s="599">
        <v>8</v>
      </c>
      <c r="H212" s="600" t="s">
        <v>1915</v>
      </c>
      <c r="I212" s="601" t="s">
        <v>1916</v>
      </c>
      <c r="J212" s="601" t="s">
        <v>25</v>
      </c>
      <c r="K212" s="589">
        <v>13.75</v>
      </c>
      <c r="L212" s="132">
        <f t="shared" si="3"/>
        <v>110</v>
      </c>
      <c r="M212" s="601" t="s">
        <v>1916</v>
      </c>
      <c r="N212" s="591" t="s">
        <v>25</v>
      </c>
      <c r="O212" s="592" t="s">
        <v>1485</v>
      </c>
      <c r="P212" s="123"/>
    </row>
    <row r="213" ht="24.6" customHeight="1" spans="1:16">
      <c r="A213" s="598" t="s">
        <v>19</v>
      </c>
      <c r="B213" s="598" t="s">
        <v>1481</v>
      </c>
      <c r="C213" s="598" t="s">
        <v>310</v>
      </c>
      <c r="D213" s="598" t="s">
        <v>1917</v>
      </c>
      <c r="E213" s="598">
        <v>10</v>
      </c>
      <c r="F213" s="598"/>
      <c r="G213" s="599">
        <v>95</v>
      </c>
      <c r="H213" s="600" t="s">
        <v>1915</v>
      </c>
      <c r="I213" s="601" t="s">
        <v>1916</v>
      </c>
      <c r="J213" s="601" t="s">
        <v>25</v>
      </c>
      <c r="K213" s="589">
        <v>13.75</v>
      </c>
      <c r="L213" s="132">
        <f t="shared" si="3"/>
        <v>1306.25</v>
      </c>
      <c r="M213" s="601" t="s">
        <v>1916</v>
      </c>
      <c r="N213" s="591" t="s">
        <v>25</v>
      </c>
      <c r="O213" s="592" t="s">
        <v>1485</v>
      </c>
      <c r="P213" s="123"/>
    </row>
    <row r="214" ht="24.6" customHeight="1" spans="1:16">
      <c r="A214" s="598" t="s">
        <v>19</v>
      </c>
      <c r="B214" s="598" t="s">
        <v>1481</v>
      </c>
      <c r="C214" s="598" t="s">
        <v>310</v>
      </c>
      <c r="D214" s="598" t="s">
        <v>1918</v>
      </c>
      <c r="E214" s="598">
        <v>25</v>
      </c>
      <c r="F214" s="598"/>
      <c r="G214" s="599">
        <v>10</v>
      </c>
      <c r="H214" s="600" t="s">
        <v>1915</v>
      </c>
      <c r="I214" s="601" t="s">
        <v>1916</v>
      </c>
      <c r="J214" s="601" t="s">
        <v>25</v>
      </c>
      <c r="K214" s="589">
        <v>13.75</v>
      </c>
      <c r="L214" s="132">
        <f t="shared" si="3"/>
        <v>137.5</v>
      </c>
      <c r="M214" s="601" t="s">
        <v>1916</v>
      </c>
      <c r="N214" s="591" t="s">
        <v>25</v>
      </c>
      <c r="O214" s="592" t="s">
        <v>1485</v>
      </c>
      <c r="P214" s="123"/>
    </row>
    <row r="215" ht="24.6" customHeight="1" spans="1:16">
      <c r="A215" s="598" t="s">
        <v>19</v>
      </c>
      <c r="B215" s="598" t="s">
        <v>1481</v>
      </c>
      <c r="C215" s="598" t="s">
        <v>310</v>
      </c>
      <c r="D215" s="598" t="s">
        <v>1919</v>
      </c>
      <c r="E215" s="598">
        <v>0</v>
      </c>
      <c r="F215" s="598"/>
      <c r="G215" s="599">
        <v>2</v>
      </c>
      <c r="H215" s="600" t="s">
        <v>1920</v>
      </c>
      <c r="I215" s="601" t="s">
        <v>1921</v>
      </c>
      <c r="J215" s="601" t="s">
        <v>25</v>
      </c>
      <c r="K215" s="589">
        <v>13.75</v>
      </c>
      <c r="L215" s="132">
        <f t="shared" si="3"/>
        <v>27.5</v>
      </c>
      <c r="M215" s="601" t="s">
        <v>1921</v>
      </c>
      <c r="N215" s="591" t="s">
        <v>25</v>
      </c>
      <c r="O215" s="592" t="s">
        <v>1485</v>
      </c>
      <c r="P215" s="123"/>
    </row>
    <row r="216" ht="24.6" customHeight="1" spans="1:16">
      <c r="A216" s="598" t="s">
        <v>19</v>
      </c>
      <c r="B216" s="598" t="s">
        <v>1481</v>
      </c>
      <c r="C216" s="598" t="s">
        <v>310</v>
      </c>
      <c r="D216" s="598" t="s">
        <v>1922</v>
      </c>
      <c r="E216" s="598">
        <v>18</v>
      </c>
      <c r="F216" s="598"/>
      <c r="G216" s="599">
        <v>19</v>
      </c>
      <c r="H216" s="600" t="s">
        <v>1920</v>
      </c>
      <c r="I216" s="601" t="s">
        <v>1921</v>
      </c>
      <c r="J216" s="601" t="s">
        <v>25</v>
      </c>
      <c r="K216" s="589">
        <v>13.75</v>
      </c>
      <c r="L216" s="132">
        <f t="shared" si="3"/>
        <v>261.25</v>
      </c>
      <c r="M216" s="601" t="s">
        <v>1921</v>
      </c>
      <c r="N216" s="591" t="s">
        <v>25</v>
      </c>
      <c r="O216" s="592" t="s">
        <v>1485</v>
      </c>
      <c r="P216" s="123"/>
    </row>
    <row r="217" ht="24.6" customHeight="1" spans="1:16">
      <c r="A217" s="598" t="s">
        <v>19</v>
      </c>
      <c r="B217" s="598" t="s">
        <v>1481</v>
      </c>
      <c r="C217" s="598" t="s">
        <v>310</v>
      </c>
      <c r="D217" s="598" t="s">
        <v>1923</v>
      </c>
      <c r="E217" s="598">
        <v>19</v>
      </c>
      <c r="F217" s="598"/>
      <c r="G217" s="599">
        <v>9</v>
      </c>
      <c r="H217" s="600" t="s">
        <v>1920</v>
      </c>
      <c r="I217" s="601" t="s">
        <v>1921</v>
      </c>
      <c r="J217" s="601" t="s">
        <v>25</v>
      </c>
      <c r="K217" s="589">
        <v>13.75</v>
      </c>
      <c r="L217" s="132">
        <f t="shared" si="3"/>
        <v>123.75</v>
      </c>
      <c r="M217" s="601" t="s">
        <v>1921</v>
      </c>
      <c r="N217" s="591" t="s">
        <v>25</v>
      </c>
      <c r="O217" s="592" t="s">
        <v>1485</v>
      </c>
      <c r="P217" s="123"/>
    </row>
    <row r="218" ht="24.6" customHeight="1" spans="1:16">
      <c r="A218" s="598" t="s">
        <v>19</v>
      </c>
      <c r="B218" s="598" t="s">
        <v>1481</v>
      </c>
      <c r="C218" s="598" t="s">
        <v>310</v>
      </c>
      <c r="D218" s="598" t="s">
        <v>1924</v>
      </c>
      <c r="E218" s="598">
        <v>28</v>
      </c>
      <c r="F218" s="598"/>
      <c r="G218" s="599">
        <v>11</v>
      </c>
      <c r="H218" s="600" t="s">
        <v>1925</v>
      </c>
      <c r="I218" s="601" t="s">
        <v>1926</v>
      </c>
      <c r="J218" s="601" t="s">
        <v>25</v>
      </c>
      <c r="K218" s="589">
        <v>13.75</v>
      </c>
      <c r="L218" s="132">
        <f t="shared" si="3"/>
        <v>151.25</v>
      </c>
      <c r="M218" s="601" t="s">
        <v>1926</v>
      </c>
      <c r="N218" s="591" t="s">
        <v>25</v>
      </c>
      <c r="O218" s="592" t="s">
        <v>1485</v>
      </c>
      <c r="P218" s="123"/>
    </row>
    <row r="219" ht="24.6" customHeight="1" spans="1:16">
      <c r="A219" s="598" t="s">
        <v>19</v>
      </c>
      <c r="B219" s="598" t="s">
        <v>1481</v>
      </c>
      <c r="C219" s="598" t="s">
        <v>310</v>
      </c>
      <c r="D219" s="598" t="s">
        <v>1128</v>
      </c>
      <c r="E219" s="598">
        <v>38</v>
      </c>
      <c r="F219" s="598"/>
      <c r="G219" s="599">
        <v>10</v>
      </c>
      <c r="H219" s="600" t="s">
        <v>1927</v>
      </c>
      <c r="I219" s="601" t="s">
        <v>1926</v>
      </c>
      <c r="J219" s="601" t="s">
        <v>25</v>
      </c>
      <c r="K219" s="589">
        <v>13.75</v>
      </c>
      <c r="L219" s="132">
        <f t="shared" si="3"/>
        <v>137.5</v>
      </c>
      <c r="M219" s="601" t="s">
        <v>1926</v>
      </c>
      <c r="N219" s="591" t="s">
        <v>25</v>
      </c>
      <c r="O219" s="592" t="s">
        <v>1485</v>
      </c>
      <c r="P219" s="123"/>
    </row>
    <row r="220" ht="24.6" customHeight="1" spans="1:16">
      <c r="A220" s="598" t="s">
        <v>19</v>
      </c>
      <c r="B220" s="598" t="s">
        <v>1481</v>
      </c>
      <c r="C220" s="598" t="s">
        <v>310</v>
      </c>
      <c r="D220" s="598" t="s">
        <v>1928</v>
      </c>
      <c r="E220" s="598">
        <v>1</v>
      </c>
      <c r="F220" s="598"/>
      <c r="G220" s="599">
        <v>3</v>
      </c>
      <c r="H220" s="600" t="s">
        <v>1929</v>
      </c>
      <c r="I220" s="601" t="s">
        <v>1930</v>
      </c>
      <c r="J220" s="601" t="s">
        <v>25</v>
      </c>
      <c r="K220" s="589">
        <v>13.75</v>
      </c>
      <c r="L220" s="132">
        <f t="shared" si="3"/>
        <v>41.25</v>
      </c>
      <c r="M220" s="601" t="s">
        <v>1930</v>
      </c>
      <c r="N220" s="591" t="s">
        <v>25</v>
      </c>
      <c r="O220" s="592" t="s">
        <v>1485</v>
      </c>
      <c r="P220" s="123"/>
    </row>
    <row r="221" ht="24.6" customHeight="1" spans="1:16">
      <c r="A221" s="598" t="s">
        <v>19</v>
      </c>
      <c r="B221" s="598" t="s">
        <v>1481</v>
      </c>
      <c r="C221" s="598" t="s">
        <v>310</v>
      </c>
      <c r="D221" s="598" t="s">
        <v>1931</v>
      </c>
      <c r="E221" s="598">
        <v>22</v>
      </c>
      <c r="F221" s="598"/>
      <c r="G221" s="599">
        <v>28</v>
      </c>
      <c r="H221" s="600" t="s">
        <v>1929</v>
      </c>
      <c r="I221" s="601" t="s">
        <v>1930</v>
      </c>
      <c r="J221" s="601" t="s">
        <v>25</v>
      </c>
      <c r="K221" s="589">
        <v>13.75</v>
      </c>
      <c r="L221" s="132">
        <f t="shared" si="3"/>
        <v>385</v>
      </c>
      <c r="M221" s="601" t="s">
        <v>1930</v>
      </c>
      <c r="N221" s="591" t="s">
        <v>25</v>
      </c>
      <c r="O221" s="592" t="s">
        <v>1485</v>
      </c>
      <c r="P221" s="123"/>
    </row>
    <row r="222" ht="24.6" customHeight="1" spans="1:16">
      <c r="A222" s="598" t="s">
        <v>19</v>
      </c>
      <c r="B222" s="598" t="s">
        <v>1481</v>
      </c>
      <c r="C222" s="598" t="s">
        <v>310</v>
      </c>
      <c r="D222" s="598" t="s">
        <v>1924</v>
      </c>
      <c r="E222" s="598">
        <v>29</v>
      </c>
      <c r="F222" s="598"/>
      <c r="G222" s="599">
        <v>12</v>
      </c>
      <c r="H222" s="600" t="s">
        <v>1932</v>
      </c>
      <c r="I222" s="601" t="s">
        <v>1933</v>
      </c>
      <c r="J222" s="601" t="s">
        <v>25</v>
      </c>
      <c r="K222" s="589">
        <v>13.75</v>
      </c>
      <c r="L222" s="132">
        <f t="shared" si="3"/>
        <v>165</v>
      </c>
      <c r="M222" s="601" t="s">
        <v>1933</v>
      </c>
      <c r="N222" s="591" t="s">
        <v>25</v>
      </c>
      <c r="O222" s="592" t="s">
        <v>1485</v>
      </c>
      <c r="P222" s="123"/>
    </row>
    <row r="223" ht="24.6" customHeight="1" spans="1:16">
      <c r="A223" s="598" t="s">
        <v>19</v>
      </c>
      <c r="B223" s="598" t="s">
        <v>1481</v>
      </c>
      <c r="C223" s="598" t="s">
        <v>310</v>
      </c>
      <c r="D223" s="598" t="s">
        <v>1934</v>
      </c>
      <c r="E223" s="598">
        <v>31</v>
      </c>
      <c r="F223" s="598"/>
      <c r="G223" s="599">
        <v>7</v>
      </c>
      <c r="H223" s="600" t="s">
        <v>1925</v>
      </c>
      <c r="I223" s="601" t="s">
        <v>1935</v>
      </c>
      <c r="J223" s="601" t="s">
        <v>25</v>
      </c>
      <c r="K223" s="589">
        <v>13.75</v>
      </c>
      <c r="L223" s="132">
        <f t="shared" si="3"/>
        <v>96.25</v>
      </c>
      <c r="M223" s="601" t="s">
        <v>1935</v>
      </c>
      <c r="N223" s="591" t="s">
        <v>25</v>
      </c>
      <c r="O223" s="592" t="s">
        <v>1485</v>
      </c>
      <c r="P223" s="123"/>
    </row>
    <row r="224" ht="24.6" customHeight="1" spans="1:16">
      <c r="A224" s="598" t="s">
        <v>19</v>
      </c>
      <c r="B224" s="598" t="s">
        <v>1481</v>
      </c>
      <c r="C224" s="598" t="s">
        <v>310</v>
      </c>
      <c r="D224" s="598" t="s">
        <v>1936</v>
      </c>
      <c r="E224" s="598">
        <v>34</v>
      </c>
      <c r="F224" s="598"/>
      <c r="G224" s="599">
        <v>36</v>
      </c>
      <c r="H224" s="600" t="s">
        <v>1925</v>
      </c>
      <c r="I224" s="601" t="s">
        <v>1935</v>
      </c>
      <c r="J224" s="601" t="s">
        <v>25</v>
      </c>
      <c r="K224" s="589">
        <v>13.75</v>
      </c>
      <c r="L224" s="132">
        <f t="shared" si="3"/>
        <v>495</v>
      </c>
      <c r="M224" s="601" t="s">
        <v>1935</v>
      </c>
      <c r="N224" s="591" t="s">
        <v>25</v>
      </c>
      <c r="O224" s="592" t="s">
        <v>1485</v>
      </c>
      <c r="P224" s="123"/>
    </row>
    <row r="225" ht="24.6" customHeight="1" spans="1:16">
      <c r="A225" s="598" t="s">
        <v>19</v>
      </c>
      <c r="B225" s="598" t="s">
        <v>1481</v>
      </c>
      <c r="C225" s="598" t="s">
        <v>310</v>
      </c>
      <c r="D225" s="598" t="s">
        <v>1128</v>
      </c>
      <c r="E225" s="598">
        <v>38</v>
      </c>
      <c r="F225" s="598"/>
      <c r="G225" s="599">
        <v>13</v>
      </c>
      <c r="H225" s="600" t="s">
        <v>1925</v>
      </c>
      <c r="I225" s="601" t="s">
        <v>1935</v>
      </c>
      <c r="J225" s="601" t="s">
        <v>25</v>
      </c>
      <c r="K225" s="589">
        <v>13.75</v>
      </c>
      <c r="L225" s="132">
        <f t="shared" si="3"/>
        <v>178.75</v>
      </c>
      <c r="M225" s="601" t="s">
        <v>1935</v>
      </c>
      <c r="N225" s="591" t="s">
        <v>25</v>
      </c>
      <c r="O225" s="592" t="s">
        <v>1485</v>
      </c>
      <c r="P225" s="123"/>
    </row>
    <row r="226" ht="24.6" customHeight="1" spans="1:16">
      <c r="A226" s="598" t="s">
        <v>19</v>
      </c>
      <c r="B226" s="598" t="s">
        <v>1481</v>
      </c>
      <c r="C226" s="598" t="s">
        <v>310</v>
      </c>
      <c r="D226" s="598" t="s">
        <v>1937</v>
      </c>
      <c r="E226" s="598">
        <v>3</v>
      </c>
      <c r="F226" s="598"/>
      <c r="G226" s="599">
        <v>4</v>
      </c>
      <c r="H226" s="600" t="s">
        <v>1938</v>
      </c>
      <c r="I226" s="601" t="s">
        <v>1939</v>
      </c>
      <c r="J226" s="601" t="s">
        <v>25</v>
      </c>
      <c r="K226" s="589">
        <v>13.75</v>
      </c>
      <c r="L226" s="132">
        <f t="shared" si="3"/>
        <v>55</v>
      </c>
      <c r="M226" s="601" t="s">
        <v>1939</v>
      </c>
      <c r="N226" s="591" t="s">
        <v>25</v>
      </c>
      <c r="O226" s="592" t="s">
        <v>1485</v>
      </c>
      <c r="P226" s="123"/>
    </row>
    <row r="227" ht="24.6" customHeight="1" spans="1:16">
      <c r="A227" s="598" t="s">
        <v>19</v>
      </c>
      <c r="B227" s="598" t="s">
        <v>1481</v>
      </c>
      <c r="C227" s="598" t="s">
        <v>310</v>
      </c>
      <c r="D227" s="598" t="s">
        <v>1918</v>
      </c>
      <c r="E227" s="598">
        <v>26</v>
      </c>
      <c r="F227" s="598"/>
      <c r="G227" s="599">
        <v>20</v>
      </c>
      <c r="H227" s="600" t="s">
        <v>1938</v>
      </c>
      <c r="I227" s="601" t="s">
        <v>1939</v>
      </c>
      <c r="J227" s="601" t="s">
        <v>25</v>
      </c>
      <c r="K227" s="589">
        <v>13.75</v>
      </c>
      <c r="L227" s="132">
        <f t="shared" si="3"/>
        <v>275</v>
      </c>
      <c r="M227" s="601" t="s">
        <v>1939</v>
      </c>
      <c r="N227" s="591" t="s">
        <v>25</v>
      </c>
      <c r="O227" s="592" t="s">
        <v>1485</v>
      </c>
      <c r="P227" s="123"/>
    </row>
    <row r="228" ht="24.6" customHeight="1" spans="1:16">
      <c r="A228" s="598" t="s">
        <v>19</v>
      </c>
      <c r="B228" s="598" t="s">
        <v>1481</v>
      </c>
      <c r="C228" s="598" t="s">
        <v>310</v>
      </c>
      <c r="D228" s="598" t="s">
        <v>1918</v>
      </c>
      <c r="E228" s="598">
        <v>24</v>
      </c>
      <c r="F228" s="598"/>
      <c r="G228" s="599">
        <v>16</v>
      </c>
      <c r="H228" s="600" t="s">
        <v>1940</v>
      </c>
      <c r="I228" s="601" t="s">
        <v>1939</v>
      </c>
      <c r="J228" s="601" t="s">
        <v>25</v>
      </c>
      <c r="K228" s="589">
        <v>13.75</v>
      </c>
      <c r="L228" s="132">
        <f t="shared" si="3"/>
        <v>220</v>
      </c>
      <c r="M228" s="601" t="s">
        <v>1939</v>
      </c>
      <c r="N228" s="591" t="s">
        <v>25</v>
      </c>
      <c r="O228" s="592" t="s">
        <v>1485</v>
      </c>
      <c r="P228" s="123"/>
    </row>
    <row r="229" ht="24.6" customHeight="1" spans="1:16">
      <c r="A229" s="598" t="s">
        <v>19</v>
      </c>
      <c r="B229" s="598" t="s">
        <v>1481</v>
      </c>
      <c r="C229" s="598" t="s">
        <v>310</v>
      </c>
      <c r="D229" s="598" t="s">
        <v>1128</v>
      </c>
      <c r="E229" s="598">
        <v>39</v>
      </c>
      <c r="F229" s="598"/>
      <c r="G229" s="599">
        <v>20</v>
      </c>
      <c r="H229" s="600" t="s">
        <v>1941</v>
      </c>
      <c r="I229" s="601" t="s">
        <v>1942</v>
      </c>
      <c r="J229" s="601" t="s">
        <v>25</v>
      </c>
      <c r="K229" s="589">
        <v>13.75</v>
      </c>
      <c r="L229" s="132">
        <f t="shared" si="3"/>
        <v>275</v>
      </c>
      <c r="M229" s="601" t="s">
        <v>1942</v>
      </c>
      <c r="N229" s="591" t="s">
        <v>25</v>
      </c>
      <c r="O229" s="592" t="s">
        <v>1485</v>
      </c>
      <c r="P229" s="123"/>
    </row>
    <row r="230" ht="24.6" customHeight="1" spans="1:16">
      <c r="A230" s="598" t="s">
        <v>19</v>
      </c>
      <c r="B230" s="598" t="s">
        <v>1481</v>
      </c>
      <c r="C230" s="598" t="s">
        <v>310</v>
      </c>
      <c r="D230" s="598" t="s">
        <v>208</v>
      </c>
      <c r="E230" s="598">
        <v>46</v>
      </c>
      <c r="F230" s="598"/>
      <c r="G230" s="599">
        <v>9</v>
      </c>
      <c r="H230" s="600" t="s">
        <v>1941</v>
      </c>
      <c r="I230" s="601" t="s">
        <v>1942</v>
      </c>
      <c r="J230" s="601" t="s">
        <v>25</v>
      </c>
      <c r="K230" s="589">
        <v>13.75</v>
      </c>
      <c r="L230" s="132">
        <f t="shared" si="3"/>
        <v>123.75</v>
      </c>
      <c r="M230" s="601" t="s">
        <v>1942</v>
      </c>
      <c r="N230" s="591" t="s">
        <v>25</v>
      </c>
      <c r="O230" s="592" t="s">
        <v>1485</v>
      </c>
      <c r="P230" s="123"/>
    </row>
    <row r="231" ht="24.6" customHeight="1" spans="1:16">
      <c r="A231" s="598" t="s">
        <v>19</v>
      </c>
      <c r="B231" s="598" t="s">
        <v>1481</v>
      </c>
      <c r="C231" s="598" t="s">
        <v>310</v>
      </c>
      <c r="D231" s="598" t="s">
        <v>1943</v>
      </c>
      <c r="E231" s="598">
        <v>14</v>
      </c>
      <c r="F231" s="598"/>
      <c r="G231" s="599">
        <v>39</v>
      </c>
      <c r="H231" s="600" t="s">
        <v>1944</v>
      </c>
      <c r="I231" s="601" t="s">
        <v>1945</v>
      </c>
      <c r="J231" s="601" t="s">
        <v>25</v>
      </c>
      <c r="K231" s="589">
        <v>13.75</v>
      </c>
      <c r="L231" s="132">
        <f t="shared" si="3"/>
        <v>536.25</v>
      </c>
      <c r="M231" s="601" t="s">
        <v>1945</v>
      </c>
      <c r="N231" s="591" t="s">
        <v>25</v>
      </c>
      <c r="O231" s="592" t="s">
        <v>1485</v>
      </c>
      <c r="P231" s="123"/>
    </row>
    <row r="232" ht="24.6" customHeight="1" spans="1:16">
      <c r="A232" s="598" t="s">
        <v>19</v>
      </c>
      <c r="B232" s="598" t="s">
        <v>1481</v>
      </c>
      <c r="C232" s="598" t="s">
        <v>310</v>
      </c>
      <c r="D232" s="598" t="s">
        <v>1659</v>
      </c>
      <c r="E232" s="598">
        <v>15</v>
      </c>
      <c r="F232" s="598"/>
      <c r="G232" s="599">
        <v>32</v>
      </c>
      <c r="H232" s="600" t="s">
        <v>1946</v>
      </c>
      <c r="I232" s="601" t="s">
        <v>1947</v>
      </c>
      <c r="J232" s="601" t="s">
        <v>25</v>
      </c>
      <c r="K232" s="589">
        <v>13.75</v>
      </c>
      <c r="L232" s="132">
        <f t="shared" si="3"/>
        <v>440</v>
      </c>
      <c r="M232" s="601" t="s">
        <v>1947</v>
      </c>
      <c r="N232" s="591" t="s">
        <v>25</v>
      </c>
      <c r="O232" s="592" t="s">
        <v>1485</v>
      </c>
      <c r="P232" s="123"/>
    </row>
    <row r="233" ht="24.6" customHeight="1" spans="1:16">
      <c r="A233" s="598" t="s">
        <v>19</v>
      </c>
      <c r="B233" s="598" t="s">
        <v>1481</v>
      </c>
      <c r="C233" s="598" t="s">
        <v>310</v>
      </c>
      <c r="D233" s="598" t="s">
        <v>1943</v>
      </c>
      <c r="E233" s="598">
        <v>13</v>
      </c>
      <c r="F233" s="598"/>
      <c r="G233" s="599">
        <v>28</v>
      </c>
      <c r="H233" s="600" t="s">
        <v>1948</v>
      </c>
      <c r="I233" s="601" t="s">
        <v>1949</v>
      </c>
      <c r="J233" s="601" t="s">
        <v>25</v>
      </c>
      <c r="K233" s="589">
        <v>13.75</v>
      </c>
      <c r="L233" s="132">
        <f t="shared" si="3"/>
        <v>385</v>
      </c>
      <c r="M233" s="601" t="s">
        <v>1949</v>
      </c>
      <c r="N233" s="591" t="s">
        <v>25</v>
      </c>
      <c r="O233" s="592" t="s">
        <v>1485</v>
      </c>
      <c r="P233" s="123"/>
    </row>
    <row r="234" ht="24.6" customHeight="1" spans="1:16">
      <c r="A234" s="598" t="s">
        <v>19</v>
      </c>
      <c r="B234" s="598" t="s">
        <v>1481</v>
      </c>
      <c r="C234" s="598" t="s">
        <v>310</v>
      </c>
      <c r="D234" s="598" t="s">
        <v>1914</v>
      </c>
      <c r="E234" s="598">
        <v>47</v>
      </c>
      <c r="F234" s="598"/>
      <c r="G234" s="599">
        <v>4</v>
      </c>
      <c r="H234" s="600" t="s">
        <v>1950</v>
      </c>
      <c r="I234" s="601" t="s">
        <v>1951</v>
      </c>
      <c r="J234" s="601" t="s">
        <v>25</v>
      </c>
      <c r="K234" s="589">
        <v>13.75</v>
      </c>
      <c r="L234" s="132">
        <f t="shared" si="3"/>
        <v>55</v>
      </c>
      <c r="M234" s="601" t="s">
        <v>1951</v>
      </c>
      <c r="N234" s="591" t="s">
        <v>25</v>
      </c>
      <c r="O234" s="592" t="s">
        <v>1485</v>
      </c>
      <c r="P234" s="123"/>
    </row>
    <row r="235" ht="24.6" customHeight="1" spans="1:16">
      <c r="A235" s="598" t="s">
        <v>19</v>
      </c>
      <c r="B235" s="598" t="s">
        <v>1481</v>
      </c>
      <c r="C235" s="598" t="s">
        <v>310</v>
      </c>
      <c r="D235" s="598" t="s">
        <v>1922</v>
      </c>
      <c r="E235" s="598">
        <v>16</v>
      </c>
      <c r="F235" s="598"/>
      <c r="G235" s="599">
        <v>34</v>
      </c>
      <c r="H235" s="600" t="s">
        <v>1952</v>
      </c>
      <c r="I235" s="601" t="s">
        <v>1953</v>
      </c>
      <c r="J235" s="601" t="s">
        <v>25</v>
      </c>
      <c r="K235" s="589">
        <v>13.75</v>
      </c>
      <c r="L235" s="132">
        <f t="shared" si="3"/>
        <v>467.5</v>
      </c>
      <c r="M235" s="601" t="s">
        <v>1953</v>
      </c>
      <c r="N235" s="591" t="s">
        <v>25</v>
      </c>
      <c r="O235" s="592" t="s">
        <v>1485</v>
      </c>
      <c r="P235" s="123"/>
    </row>
    <row r="236" ht="24.6" customHeight="1" spans="1:16">
      <c r="A236" s="598" t="s">
        <v>19</v>
      </c>
      <c r="B236" s="598" t="s">
        <v>1481</v>
      </c>
      <c r="C236" s="598" t="s">
        <v>310</v>
      </c>
      <c r="D236" s="598" t="s">
        <v>1931</v>
      </c>
      <c r="E236" s="598">
        <v>23</v>
      </c>
      <c r="F236" s="598"/>
      <c r="G236" s="599">
        <v>36</v>
      </c>
      <c r="H236" s="600" t="s">
        <v>1954</v>
      </c>
      <c r="I236" s="601" t="s">
        <v>1955</v>
      </c>
      <c r="J236" s="601" t="s">
        <v>25</v>
      </c>
      <c r="K236" s="589">
        <v>13.75</v>
      </c>
      <c r="L236" s="132">
        <f t="shared" si="3"/>
        <v>495</v>
      </c>
      <c r="M236" s="601" t="s">
        <v>1955</v>
      </c>
      <c r="N236" s="591" t="s">
        <v>25</v>
      </c>
      <c r="O236" s="592" t="s">
        <v>1485</v>
      </c>
      <c r="P236" s="123"/>
    </row>
    <row r="237" ht="24.6" customHeight="1" spans="1:16">
      <c r="A237" s="598" t="s">
        <v>19</v>
      </c>
      <c r="B237" s="598" t="s">
        <v>1481</v>
      </c>
      <c r="C237" s="598" t="s">
        <v>310</v>
      </c>
      <c r="D237" s="598" t="s">
        <v>1936</v>
      </c>
      <c r="E237" s="598">
        <v>32</v>
      </c>
      <c r="F237" s="598"/>
      <c r="G237" s="599">
        <v>32</v>
      </c>
      <c r="H237" s="600" t="s">
        <v>1956</v>
      </c>
      <c r="I237" s="601" t="s">
        <v>1957</v>
      </c>
      <c r="J237" s="601" t="s">
        <v>25</v>
      </c>
      <c r="K237" s="589">
        <v>13.75</v>
      </c>
      <c r="L237" s="132">
        <f t="shared" si="3"/>
        <v>440</v>
      </c>
      <c r="M237" s="601" t="s">
        <v>1957</v>
      </c>
      <c r="N237" s="591" t="s">
        <v>25</v>
      </c>
      <c r="O237" s="592" t="s">
        <v>1485</v>
      </c>
      <c r="P237" s="123"/>
    </row>
    <row r="238" ht="24.6" customHeight="1" spans="1:16">
      <c r="A238" s="598" t="s">
        <v>19</v>
      </c>
      <c r="B238" s="598" t="s">
        <v>1481</v>
      </c>
      <c r="C238" s="598" t="s">
        <v>310</v>
      </c>
      <c r="D238" s="598" t="s">
        <v>87</v>
      </c>
      <c r="E238" s="598">
        <v>30</v>
      </c>
      <c r="F238" s="598"/>
      <c r="G238" s="599">
        <v>9</v>
      </c>
      <c r="H238" s="600" t="s">
        <v>1958</v>
      </c>
      <c r="I238" s="601" t="s">
        <v>1959</v>
      </c>
      <c r="J238" s="601" t="s">
        <v>25</v>
      </c>
      <c r="K238" s="589">
        <v>13.75</v>
      </c>
      <c r="L238" s="132">
        <f t="shared" si="3"/>
        <v>123.75</v>
      </c>
      <c r="M238" s="601" t="s">
        <v>1959</v>
      </c>
      <c r="N238" s="591" t="s">
        <v>25</v>
      </c>
      <c r="O238" s="592" t="s">
        <v>1485</v>
      </c>
      <c r="P238" s="123"/>
    </row>
    <row r="239" ht="24.6" customHeight="1" spans="1:16">
      <c r="A239" s="598" t="s">
        <v>19</v>
      </c>
      <c r="B239" s="598" t="s">
        <v>1481</v>
      </c>
      <c r="C239" s="598" t="s">
        <v>310</v>
      </c>
      <c r="D239" s="598" t="s">
        <v>1128</v>
      </c>
      <c r="E239" s="598">
        <v>37</v>
      </c>
      <c r="F239" s="598"/>
      <c r="G239" s="599">
        <v>47</v>
      </c>
      <c r="H239" s="600" t="s">
        <v>1958</v>
      </c>
      <c r="I239" s="601" t="s">
        <v>1959</v>
      </c>
      <c r="J239" s="601" t="s">
        <v>25</v>
      </c>
      <c r="K239" s="589">
        <v>13.75</v>
      </c>
      <c r="L239" s="132">
        <f t="shared" si="3"/>
        <v>646.25</v>
      </c>
      <c r="M239" s="601" t="s">
        <v>1959</v>
      </c>
      <c r="N239" s="591" t="s">
        <v>25</v>
      </c>
      <c r="O239" s="592" t="s">
        <v>1485</v>
      </c>
      <c r="P239" s="123"/>
    </row>
    <row r="240" ht="24.6" customHeight="1" spans="1:16">
      <c r="A240" s="598" t="s">
        <v>19</v>
      </c>
      <c r="B240" s="598" t="s">
        <v>1481</v>
      </c>
      <c r="C240" s="598" t="s">
        <v>310</v>
      </c>
      <c r="D240" s="598" t="s">
        <v>208</v>
      </c>
      <c r="E240" s="598">
        <v>41</v>
      </c>
      <c r="F240" s="598"/>
      <c r="G240" s="599">
        <v>5</v>
      </c>
      <c r="H240" s="600" t="s">
        <v>1960</v>
      </c>
      <c r="I240" s="601" t="s">
        <v>1961</v>
      </c>
      <c r="J240" s="601" t="s">
        <v>25</v>
      </c>
      <c r="K240" s="589">
        <v>13.75</v>
      </c>
      <c r="L240" s="132">
        <f t="shared" si="3"/>
        <v>68.75</v>
      </c>
      <c r="M240" s="601" t="s">
        <v>1961</v>
      </c>
      <c r="N240" s="591" t="s">
        <v>25</v>
      </c>
      <c r="O240" s="592" t="s">
        <v>1485</v>
      </c>
      <c r="P240" s="123"/>
    </row>
    <row r="241" ht="24.6" customHeight="1" spans="1:16">
      <c r="A241" s="598" t="s">
        <v>19</v>
      </c>
      <c r="B241" s="598" t="s">
        <v>1481</v>
      </c>
      <c r="C241" s="598" t="s">
        <v>310</v>
      </c>
      <c r="D241" s="598" t="s">
        <v>208</v>
      </c>
      <c r="E241" s="598">
        <v>43</v>
      </c>
      <c r="F241" s="598"/>
      <c r="G241" s="599">
        <v>6</v>
      </c>
      <c r="H241" s="600" t="s">
        <v>1962</v>
      </c>
      <c r="I241" s="601" t="s">
        <v>1961</v>
      </c>
      <c r="J241" s="601" t="s">
        <v>25</v>
      </c>
      <c r="K241" s="589">
        <v>13.75</v>
      </c>
      <c r="L241" s="132">
        <f t="shared" si="3"/>
        <v>82.5</v>
      </c>
      <c r="M241" s="601" t="s">
        <v>1961</v>
      </c>
      <c r="N241" s="591" t="s">
        <v>25</v>
      </c>
      <c r="O241" s="592" t="s">
        <v>1485</v>
      </c>
      <c r="P241" s="123"/>
    </row>
    <row r="242" ht="24.6" customHeight="1" spans="1:16">
      <c r="A242" s="598" t="s">
        <v>19</v>
      </c>
      <c r="B242" s="598" t="s">
        <v>1481</v>
      </c>
      <c r="C242" s="598" t="s">
        <v>310</v>
      </c>
      <c r="D242" s="598" t="s">
        <v>208</v>
      </c>
      <c r="E242" s="598">
        <v>45</v>
      </c>
      <c r="F242" s="598"/>
      <c r="G242" s="599">
        <v>6</v>
      </c>
      <c r="H242" s="600" t="s">
        <v>1963</v>
      </c>
      <c r="I242" s="601" t="s">
        <v>1961</v>
      </c>
      <c r="J242" s="601" t="s">
        <v>25</v>
      </c>
      <c r="K242" s="589">
        <v>13.75</v>
      </c>
      <c r="L242" s="132">
        <f t="shared" si="3"/>
        <v>82.5</v>
      </c>
      <c r="M242" s="601" t="s">
        <v>1961</v>
      </c>
      <c r="N242" s="591" t="s">
        <v>25</v>
      </c>
      <c r="O242" s="592" t="s">
        <v>1485</v>
      </c>
      <c r="P242" s="123"/>
    </row>
    <row r="243" ht="24.6" customHeight="1" spans="1:16">
      <c r="A243" s="598" t="s">
        <v>19</v>
      </c>
      <c r="B243" s="598" t="s">
        <v>1481</v>
      </c>
      <c r="C243" s="598" t="s">
        <v>310</v>
      </c>
      <c r="D243" s="598" t="s">
        <v>208</v>
      </c>
      <c r="E243" s="598">
        <v>40</v>
      </c>
      <c r="F243" s="598"/>
      <c r="G243" s="599">
        <v>5</v>
      </c>
      <c r="H243" s="600" t="s">
        <v>1964</v>
      </c>
      <c r="I243" s="601" t="s">
        <v>1965</v>
      </c>
      <c r="J243" s="601" t="s">
        <v>25</v>
      </c>
      <c r="K243" s="589">
        <v>13.75</v>
      </c>
      <c r="L243" s="132">
        <f t="shared" si="3"/>
        <v>68.75</v>
      </c>
      <c r="M243" s="601" t="s">
        <v>1965</v>
      </c>
      <c r="N243" s="591" t="s">
        <v>25</v>
      </c>
      <c r="O243" s="592" t="s">
        <v>1485</v>
      </c>
      <c r="P243" s="123"/>
    </row>
    <row r="244" ht="24.6" customHeight="1" spans="1:16">
      <c r="A244" s="598" t="s">
        <v>19</v>
      </c>
      <c r="B244" s="598" t="s">
        <v>1481</v>
      </c>
      <c r="C244" s="598" t="s">
        <v>310</v>
      </c>
      <c r="D244" s="598" t="s">
        <v>208</v>
      </c>
      <c r="E244" s="598">
        <v>42</v>
      </c>
      <c r="F244" s="598"/>
      <c r="G244" s="599">
        <v>6</v>
      </c>
      <c r="H244" s="600" t="s">
        <v>1966</v>
      </c>
      <c r="I244" s="601" t="s">
        <v>1965</v>
      </c>
      <c r="J244" s="601" t="s">
        <v>25</v>
      </c>
      <c r="K244" s="589">
        <v>13.75</v>
      </c>
      <c r="L244" s="132">
        <f t="shared" si="3"/>
        <v>82.5</v>
      </c>
      <c r="M244" s="601" t="s">
        <v>1965</v>
      </c>
      <c r="N244" s="591" t="s">
        <v>25</v>
      </c>
      <c r="O244" s="592" t="s">
        <v>1485</v>
      </c>
      <c r="P244" s="123"/>
    </row>
    <row r="245" ht="24.6" customHeight="1" spans="1:16">
      <c r="A245" s="598" t="s">
        <v>19</v>
      </c>
      <c r="B245" s="598" t="s">
        <v>1481</v>
      </c>
      <c r="C245" s="598" t="s">
        <v>310</v>
      </c>
      <c r="D245" s="598" t="s">
        <v>208</v>
      </c>
      <c r="E245" s="598">
        <v>44</v>
      </c>
      <c r="F245" s="598"/>
      <c r="G245" s="599">
        <v>6</v>
      </c>
      <c r="H245" s="600" t="s">
        <v>1967</v>
      </c>
      <c r="I245" s="601" t="s">
        <v>1965</v>
      </c>
      <c r="J245" s="601" t="s">
        <v>25</v>
      </c>
      <c r="K245" s="589">
        <v>13.75</v>
      </c>
      <c r="L245" s="132">
        <f t="shared" si="3"/>
        <v>82.5</v>
      </c>
      <c r="M245" s="601" t="s">
        <v>1965</v>
      </c>
      <c r="N245" s="591" t="s">
        <v>25</v>
      </c>
      <c r="O245" s="592" t="s">
        <v>1485</v>
      </c>
      <c r="P245" s="123"/>
    </row>
    <row r="246" ht="24.6" customHeight="1" spans="1:16">
      <c r="A246" s="602" t="s">
        <v>19</v>
      </c>
      <c r="B246" s="602" t="s">
        <v>1481</v>
      </c>
      <c r="C246" s="602" t="s">
        <v>999</v>
      </c>
      <c r="D246" s="603" t="s">
        <v>1968</v>
      </c>
      <c r="E246" s="603">
        <v>4</v>
      </c>
      <c r="F246" s="603"/>
      <c r="G246" s="604">
        <v>24</v>
      </c>
      <c r="H246" s="717" t="s">
        <v>1969</v>
      </c>
      <c r="I246" s="606" t="s">
        <v>1970</v>
      </c>
      <c r="J246" s="606" t="s">
        <v>25</v>
      </c>
      <c r="K246" s="589">
        <v>13.75</v>
      </c>
      <c r="L246" s="132">
        <f t="shared" si="3"/>
        <v>330</v>
      </c>
      <c r="M246" s="606" t="s">
        <v>1970</v>
      </c>
      <c r="N246" s="591" t="s">
        <v>25</v>
      </c>
      <c r="O246" s="592" t="s">
        <v>1485</v>
      </c>
      <c r="P246" s="123"/>
    </row>
    <row r="247" ht="24.6" customHeight="1" spans="1:16">
      <c r="A247" s="602" t="s">
        <v>19</v>
      </c>
      <c r="B247" s="602" t="s">
        <v>1481</v>
      </c>
      <c r="C247" s="602" t="s">
        <v>999</v>
      </c>
      <c r="D247" s="603" t="s">
        <v>53</v>
      </c>
      <c r="E247" s="603">
        <v>48</v>
      </c>
      <c r="F247" s="603"/>
      <c r="G247" s="604">
        <v>52</v>
      </c>
      <c r="H247" s="717" t="s">
        <v>1971</v>
      </c>
      <c r="I247" s="606" t="s">
        <v>1972</v>
      </c>
      <c r="J247" s="606" t="s">
        <v>25</v>
      </c>
      <c r="K247" s="589">
        <v>13.75</v>
      </c>
      <c r="L247" s="132">
        <f t="shared" si="3"/>
        <v>715</v>
      </c>
      <c r="M247" s="606" t="s">
        <v>1972</v>
      </c>
      <c r="N247" s="591" t="s">
        <v>25</v>
      </c>
      <c r="O247" s="592" t="s">
        <v>1485</v>
      </c>
      <c r="P247" s="123"/>
    </row>
    <row r="248" ht="24.6" customHeight="1" spans="1:16">
      <c r="A248" s="602" t="s">
        <v>19</v>
      </c>
      <c r="B248" s="602" t="s">
        <v>1481</v>
      </c>
      <c r="C248" s="602" t="s">
        <v>999</v>
      </c>
      <c r="D248" s="603" t="s">
        <v>1973</v>
      </c>
      <c r="E248" s="603">
        <v>18</v>
      </c>
      <c r="F248" s="603"/>
      <c r="G248" s="604">
        <v>15</v>
      </c>
      <c r="H248" s="717" t="s">
        <v>1974</v>
      </c>
      <c r="I248" s="606" t="s">
        <v>1975</v>
      </c>
      <c r="J248" s="606" t="s">
        <v>25</v>
      </c>
      <c r="K248" s="589">
        <v>13.75</v>
      </c>
      <c r="L248" s="132">
        <f t="shared" si="3"/>
        <v>206.25</v>
      </c>
      <c r="M248" s="606" t="s">
        <v>1975</v>
      </c>
      <c r="N248" s="591" t="s">
        <v>25</v>
      </c>
      <c r="O248" s="592" t="s">
        <v>1485</v>
      </c>
      <c r="P248" s="123"/>
    </row>
    <row r="249" ht="24.6" customHeight="1" spans="1:16">
      <c r="A249" s="602" t="s">
        <v>19</v>
      </c>
      <c r="B249" s="602" t="s">
        <v>1481</v>
      </c>
      <c r="C249" s="602" t="s">
        <v>999</v>
      </c>
      <c r="D249" s="603" t="s">
        <v>1976</v>
      </c>
      <c r="E249" s="603">
        <v>37</v>
      </c>
      <c r="F249" s="603"/>
      <c r="G249" s="604">
        <v>11</v>
      </c>
      <c r="H249" s="717" t="s">
        <v>1977</v>
      </c>
      <c r="I249" s="606" t="s">
        <v>1978</v>
      </c>
      <c r="J249" s="606" t="s">
        <v>25</v>
      </c>
      <c r="K249" s="589">
        <v>13.75</v>
      </c>
      <c r="L249" s="132">
        <f t="shared" si="3"/>
        <v>151.25</v>
      </c>
      <c r="M249" s="606" t="s">
        <v>1978</v>
      </c>
      <c r="N249" s="591" t="s">
        <v>25</v>
      </c>
      <c r="O249" s="592" t="s">
        <v>1485</v>
      </c>
      <c r="P249" s="123"/>
    </row>
    <row r="250" ht="24.6" customHeight="1" spans="1:16">
      <c r="A250" s="602" t="s">
        <v>19</v>
      </c>
      <c r="B250" s="602" t="s">
        <v>1481</v>
      </c>
      <c r="C250" s="602" t="s">
        <v>999</v>
      </c>
      <c r="D250" s="603" t="s">
        <v>1979</v>
      </c>
      <c r="E250" s="603">
        <v>15</v>
      </c>
      <c r="F250" s="603"/>
      <c r="G250" s="604">
        <v>20</v>
      </c>
      <c r="H250" s="717" t="s">
        <v>1977</v>
      </c>
      <c r="I250" s="606" t="s">
        <v>1978</v>
      </c>
      <c r="J250" s="606" t="s">
        <v>25</v>
      </c>
      <c r="K250" s="589">
        <v>13.75</v>
      </c>
      <c r="L250" s="132">
        <f t="shared" si="3"/>
        <v>275</v>
      </c>
      <c r="M250" s="606" t="s">
        <v>1978</v>
      </c>
      <c r="N250" s="591" t="s">
        <v>25</v>
      </c>
      <c r="O250" s="592" t="s">
        <v>1485</v>
      </c>
      <c r="P250" s="123"/>
    </row>
    <row r="251" ht="24.6" customHeight="1" spans="1:16">
      <c r="A251" s="602" t="s">
        <v>19</v>
      </c>
      <c r="B251" s="602" t="s">
        <v>1481</v>
      </c>
      <c r="C251" s="602" t="s">
        <v>999</v>
      </c>
      <c r="D251" s="603" t="s">
        <v>53</v>
      </c>
      <c r="E251" s="603">
        <v>49</v>
      </c>
      <c r="F251" s="603"/>
      <c r="G251" s="604">
        <v>32</v>
      </c>
      <c r="H251" s="717" t="s">
        <v>1980</v>
      </c>
      <c r="I251" s="606" t="s">
        <v>1981</v>
      </c>
      <c r="J251" s="606" t="s">
        <v>25</v>
      </c>
      <c r="K251" s="589">
        <v>13.75</v>
      </c>
      <c r="L251" s="132">
        <f t="shared" si="3"/>
        <v>440</v>
      </c>
      <c r="M251" s="606" t="s">
        <v>1981</v>
      </c>
      <c r="N251" s="591" t="s">
        <v>25</v>
      </c>
      <c r="O251" s="592" t="s">
        <v>1485</v>
      </c>
      <c r="P251" s="123"/>
    </row>
    <row r="252" ht="24.6" customHeight="1" spans="1:16">
      <c r="A252" s="602" t="s">
        <v>19</v>
      </c>
      <c r="B252" s="602" t="s">
        <v>1481</v>
      </c>
      <c r="C252" s="602" t="s">
        <v>999</v>
      </c>
      <c r="D252" s="603" t="s">
        <v>1982</v>
      </c>
      <c r="E252" s="603">
        <v>28</v>
      </c>
      <c r="F252" s="603"/>
      <c r="G252" s="604">
        <v>35</v>
      </c>
      <c r="H252" s="717" t="s">
        <v>1983</v>
      </c>
      <c r="I252" s="606" t="s">
        <v>1984</v>
      </c>
      <c r="J252" s="606" t="s">
        <v>25</v>
      </c>
      <c r="K252" s="589">
        <v>13.75</v>
      </c>
      <c r="L252" s="132">
        <f t="shared" si="3"/>
        <v>481.25</v>
      </c>
      <c r="M252" s="606" t="s">
        <v>1984</v>
      </c>
      <c r="N252" s="591" t="s">
        <v>25</v>
      </c>
      <c r="O252" s="592" t="s">
        <v>1485</v>
      </c>
      <c r="P252" s="123"/>
    </row>
    <row r="253" ht="24.6" customHeight="1" spans="1:16">
      <c r="A253" s="602" t="s">
        <v>19</v>
      </c>
      <c r="B253" s="602" t="s">
        <v>1481</v>
      </c>
      <c r="C253" s="602" t="s">
        <v>999</v>
      </c>
      <c r="D253" s="603" t="s">
        <v>1968</v>
      </c>
      <c r="E253" s="603">
        <v>12</v>
      </c>
      <c r="F253" s="603"/>
      <c r="G253" s="604">
        <v>38</v>
      </c>
      <c r="H253" s="717" t="s">
        <v>1985</v>
      </c>
      <c r="I253" s="606" t="s">
        <v>1986</v>
      </c>
      <c r="J253" s="606" t="s">
        <v>25</v>
      </c>
      <c r="K253" s="589">
        <v>13.75</v>
      </c>
      <c r="L253" s="132">
        <f t="shared" si="3"/>
        <v>522.5</v>
      </c>
      <c r="M253" s="606" t="s">
        <v>1986</v>
      </c>
      <c r="N253" s="591" t="s">
        <v>25</v>
      </c>
      <c r="O253" s="592" t="s">
        <v>1485</v>
      </c>
      <c r="P253" s="123"/>
    </row>
    <row r="254" ht="24.6" customHeight="1" spans="1:16">
      <c r="A254" s="602" t="s">
        <v>19</v>
      </c>
      <c r="B254" s="602" t="s">
        <v>1481</v>
      </c>
      <c r="C254" s="602" t="s">
        <v>999</v>
      </c>
      <c r="D254" s="603" t="s">
        <v>1987</v>
      </c>
      <c r="E254" s="603">
        <v>32</v>
      </c>
      <c r="F254" s="603"/>
      <c r="G254" s="604">
        <v>12</v>
      </c>
      <c r="H254" s="717" t="s">
        <v>1988</v>
      </c>
      <c r="I254" s="606" t="s">
        <v>1989</v>
      </c>
      <c r="J254" s="606" t="s">
        <v>25</v>
      </c>
      <c r="K254" s="589">
        <v>13.75</v>
      </c>
      <c r="L254" s="132">
        <f t="shared" si="3"/>
        <v>165</v>
      </c>
      <c r="M254" s="606" t="s">
        <v>1989</v>
      </c>
      <c r="N254" s="591" t="s">
        <v>25</v>
      </c>
      <c r="O254" s="592" t="s">
        <v>1485</v>
      </c>
      <c r="P254" s="123"/>
    </row>
    <row r="255" ht="24.6" customHeight="1" spans="1:16">
      <c r="A255" s="602" t="s">
        <v>19</v>
      </c>
      <c r="B255" s="602" t="s">
        <v>1481</v>
      </c>
      <c r="C255" s="602" t="s">
        <v>999</v>
      </c>
      <c r="D255" s="603" t="s">
        <v>1968</v>
      </c>
      <c r="E255" s="603">
        <v>5</v>
      </c>
      <c r="F255" s="603"/>
      <c r="G255" s="604">
        <v>13</v>
      </c>
      <c r="H255" s="717" t="s">
        <v>1988</v>
      </c>
      <c r="I255" s="606" t="s">
        <v>1989</v>
      </c>
      <c r="J255" s="606" t="s">
        <v>25</v>
      </c>
      <c r="K255" s="589">
        <v>13.75</v>
      </c>
      <c r="L255" s="132">
        <f t="shared" si="3"/>
        <v>178.75</v>
      </c>
      <c r="M255" s="606" t="s">
        <v>1989</v>
      </c>
      <c r="N255" s="591" t="s">
        <v>25</v>
      </c>
      <c r="O255" s="592" t="s">
        <v>1485</v>
      </c>
      <c r="P255" s="123"/>
    </row>
    <row r="256" ht="24.6" customHeight="1" spans="1:16">
      <c r="A256" s="602" t="s">
        <v>19</v>
      </c>
      <c r="B256" s="602" t="s">
        <v>1481</v>
      </c>
      <c r="C256" s="602" t="s">
        <v>999</v>
      </c>
      <c r="D256" s="603" t="s">
        <v>1968</v>
      </c>
      <c r="E256" s="603">
        <v>7</v>
      </c>
      <c r="F256" s="603"/>
      <c r="G256" s="604">
        <v>11</v>
      </c>
      <c r="H256" s="717" t="s">
        <v>1990</v>
      </c>
      <c r="I256" s="606" t="s">
        <v>1991</v>
      </c>
      <c r="J256" s="606" t="s">
        <v>25</v>
      </c>
      <c r="K256" s="589">
        <v>13.75</v>
      </c>
      <c r="L256" s="132">
        <f t="shared" si="3"/>
        <v>151.25</v>
      </c>
      <c r="M256" s="606" t="s">
        <v>1991</v>
      </c>
      <c r="N256" s="591" t="s">
        <v>25</v>
      </c>
      <c r="O256" s="592" t="s">
        <v>1485</v>
      </c>
      <c r="P256" s="123"/>
    </row>
    <row r="257" ht="24.6" customHeight="1" spans="1:16">
      <c r="A257" s="602" t="s">
        <v>19</v>
      </c>
      <c r="B257" s="602" t="s">
        <v>1481</v>
      </c>
      <c r="C257" s="602" t="s">
        <v>999</v>
      </c>
      <c r="D257" s="603" t="s">
        <v>1992</v>
      </c>
      <c r="E257" s="603">
        <v>30</v>
      </c>
      <c r="F257" s="603"/>
      <c r="G257" s="604">
        <v>41</v>
      </c>
      <c r="H257" s="717" t="s">
        <v>1990</v>
      </c>
      <c r="I257" s="606" t="s">
        <v>1991</v>
      </c>
      <c r="J257" s="606" t="s">
        <v>25</v>
      </c>
      <c r="K257" s="589">
        <v>13.75</v>
      </c>
      <c r="L257" s="132">
        <f t="shared" si="3"/>
        <v>563.75</v>
      </c>
      <c r="M257" s="606" t="s">
        <v>1991</v>
      </c>
      <c r="N257" s="591" t="s">
        <v>25</v>
      </c>
      <c r="O257" s="592" t="s">
        <v>1485</v>
      </c>
      <c r="P257" s="123"/>
    </row>
    <row r="258" ht="24.6" customHeight="1" spans="1:16">
      <c r="A258" s="602" t="s">
        <v>19</v>
      </c>
      <c r="B258" s="602" t="s">
        <v>1481</v>
      </c>
      <c r="C258" s="602" t="s">
        <v>999</v>
      </c>
      <c r="D258" s="603" t="s">
        <v>1987</v>
      </c>
      <c r="E258" s="603">
        <v>31</v>
      </c>
      <c r="F258" s="603"/>
      <c r="G258" s="604">
        <v>12</v>
      </c>
      <c r="H258" s="717" t="s">
        <v>1993</v>
      </c>
      <c r="I258" s="606" t="s">
        <v>1994</v>
      </c>
      <c r="J258" s="606" t="s">
        <v>25</v>
      </c>
      <c r="K258" s="589">
        <v>13.75</v>
      </c>
      <c r="L258" s="132">
        <f t="shared" si="3"/>
        <v>165</v>
      </c>
      <c r="M258" s="606" t="s">
        <v>1994</v>
      </c>
      <c r="N258" s="591" t="s">
        <v>25</v>
      </c>
      <c r="O258" s="592" t="s">
        <v>1485</v>
      </c>
      <c r="P258" s="123"/>
    </row>
    <row r="259" ht="24.6" customHeight="1" spans="1:16">
      <c r="A259" s="602" t="s">
        <v>19</v>
      </c>
      <c r="B259" s="602" t="s">
        <v>1481</v>
      </c>
      <c r="C259" s="602" t="s">
        <v>999</v>
      </c>
      <c r="D259" s="603" t="s">
        <v>1968</v>
      </c>
      <c r="E259" s="603">
        <v>6</v>
      </c>
      <c r="F259" s="603"/>
      <c r="G259" s="604">
        <v>11</v>
      </c>
      <c r="H259" s="717" t="s">
        <v>1993</v>
      </c>
      <c r="I259" s="606" t="s">
        <v>1994</v>
      </c>
      <c r="J259" s="606" t="s">
        <v>25</v>
      </c>
      <c r="K259" s="589">
        <v>13.75</v>
      </c>
      <c r="L259" s="132">
        <f t="shared" si="3"/>
        <v>151.25</v>
      </c>
      <c r="M259" s="606" t="s">
        <v>1994</v>
      </c>
      <c r="N259" s="591" t="s">
        <v>25</v>
      </c>
      <c r="O259" s="592" t="s">
        <v>1485</v>
      </c>
      <c r="P259" s="123"/>
    </row>
    <row r="260" ht="24.6" customHeight="1" spans="1:16">
      <c r="A260" s="602" t="s">
        <v>19</v>
      </c>
      <c r="B260" s="602" t="s">
        <v>1481</v>
      </c>
      <c r="C260" s="602" t="s">
        <v>999</v>
      </c>
      <c r="D260" s="603" t="s">
        <v>1987</v>
      </c>
      <c r="E260" s="603">
        <v>36</v>
      </c>
      <c r="F260" s="603"/>
      <c r="G260" s="604">
        <v>8</v>
      </c>
      <c r="H260" s="605" t="s">
        <v>1995</v>
      </c>
      <c r="I260" s="606" t="s">
        <v>1996</v>
      </c>
      <c r="J260" s="606" t="s">
        <v>25</v>
      </c>
      <c r="K260" s="589">
        <v>13.75</v>
      </c>
      <c r="L260" s="132">
        <f t="shared" si="3"/>
        <v>110</v>
      </c>
      <c r="M260" s="606" t="s">
        <v>1996</v>
      </c>
      <c r="N260" s="591" t="s">
        <v>25</v>
      </c>
      <c r="O260" s="592" t="s">
        <v>1485</v>
      </c>
      <c r="P260" s="123"/>
    </row>
    <row r="261" s="232" customFormat="1" ht="24.6" customHeight="1" spans="1:16">
      <c r="A261" s="607" t="s">
        <v>19</v>
      </c>
      <c r="B261" s="607" t="s">
        <v>1481</v>
      </c>
      <c r="C261" s="607" t="s">
        <v>999</v>
      </c>
      <c r="D261" s="608" t="s">
        <v>1976</v>
      </c>
      <c r="E261" s="608">
        <v>38</v>
      </c>
      <c r="F261" s="608"/>
      <c r="G261" s="609">
        <v>12</v>
      </c>
      <c r="H261" s="610" t="s">
        <v>1997</v>
      </c>
      <c r="I261" s="615" t="s">
        <v>1998</v>
      </c>
      <c r="J261" s="615" t="s">
        <v>25</v>
      </c>
      <c r="K261" s="594">
        <v>13.75</v>
      </c>
      <c r="L261" s="264">
        <f t="shared" si="3"/>
        <v>165</v>
      </c>
      <c r="M261" s="615" t="s">
        <v>1998</v>
      </c>
      <c r="N261" s="595" t="s">
        <v>25</v>
      </c>
      <c r="O261" s="596" t="s">
        <v>1485</v>
      </c>
      <c r="P261" s="277"/>
    </row>
    <row r="262" s="232" customFormat="1" ht="24.6" customHeight="1" spans="1:16">
      <c r="A262" s="607" t="s">
        <v>19</v>
      </c>
      <c r="B262" s="607" t="s">
        <v>1481</v>
      </c>
      <c r="C262" s="607" t="s">
        <v>999</v>
      </c>
      <c r="D262" s="608" t="s">
        <v>1976</v>
      </c>
      <c r="E262" s="608">
        <v>40</v>
      </c>
      <c r="F262" s="608"/>
      <c r="G262" s="609">
        <v>9</v>
      </c>
      <c r="H262" s="610" t="s">
        <v>1997</v>
      </c>
      <c r="I262" s="615" t="s">
        <v>1998</v>
      </c>
      <c r="J262" s="615" t="s">
        <v>25</v>
      </c>
      <c r="K262" s="594">
        <v>13.75</v>
      </c>
      <c r="L262" s="264">
        <f t="shared" si="3"/>
        <v>123.75</v>
      </c>
      <c r="M262" s="615" t="s">
        <v>1998</v>
      </c>
      <c r="N262" s="595" t="s">
        <v>25</v>
      </c>
      <c r="O262" s="596" t="s">
        <v>1485</v>
      </c>
      <c r="P262" s="277"/>
    </row>
    <row r="263" s="232" customFormat="1" ht="24.6" customHeight="1" spans="1:16">
      <c r="A263" s="607" t="s">
        <v>19</v>
      </c>
      <c r="B263" s="607" t="s">
        <v>1481</v>
      </c>
      <c r="C263" s="607" t="s">
        <v>999</v>
      </c>
      <c r="D263" s="608" t="s">
        <v>1968</v>
      </c>
      <c r="E263" s="608">
        <v>1</v>
      </c>
      <c r="F263" s="608"/>
      <c r="G263" s="609">
        <v>13</v>
      </c>
      <c r="H263" s="610" t="s">
        <v>1997</v>
      </c>
      <c r="I263" s="615" t="s">
        <v>1998</v>
      </c>
      <c r="J263" s="615" t="s">
        <v>25</v>
      </c>
      <c r="K263" s="594">
        <v>13.75</v>
      </c>
      <c r="L263" s="264">
        <f t="shared" ref="L263:L326" si="4">G263*K263</f>
        <v>178.75</v>
      </c>
      <c r="M263" s="615" t="s">
        <v>1998</v>
      </c>
      <c r="N263" s="595" t="s">
        <v>25</v>
      </c>
      <c r="O263" s="596" t="s">
        <v>1485</v>
      </c>
      <c r="P263" s="277"/>
    </row>
    <row r="264" s="232" customFormat="1" ht="24.6" customHeight="1" spans="1:16">
      <c r="A264" s="607" t="s">
        <v>19</v>
      </c>
      <c r="B264" s="607" t="s">
        <v>1481</v>
      </c>
      <c r="C264" s="607" t="s">
        <v>999</v>
      </c>
      <c r="D264" s="608" t="s">
        <v>1968</v>
      </c>
      <c r="E264" s="608">
        <v>3</v>
      </c>
      <c r="F264" s="608"/>
      <c r="G264" s="609">
        <v>12</v>
      </c>
      <c r="H264" s="610" t="s">
        <v>1997</v>
      </c>
      <c r="I264" s="615" t="s">
        <v>1998</v>
      </c>
      <c r="J264" s="615" t="s">
        <v>25</v>
      </c>
      <c r="K264" s="594">
        <v>13.75</v>
      </c>
      <c r="L264" s="264">
        <f t="shared" si="4"/>
        <v>165</v>
      </c>
      <c r="M264" s="615" t="s">
        <v>1998</v>
      </c>
      <c r="N264" s="595" t="s">
        <v>25</v>
      </c>
      <c r="O264" s="596" t="s">
        <v>1485</v>
      </c>
      <c r="P264" s="277"/>
    </row>
    <row r="265" ht="24.6" customHeight="1" spans="1:16">
      <c r="A265" s="602" t="s">
        <v>19</v>
      </c>
      <c r="B265" s="602" t="s">
        <v>1481</v>
      </c>
      <c r="C265" s="602" t="s">
        <v>999</v>
      </c>
      <c r="D265" s="603" t="s">
        <v>1999</v>
      </c>
      <c r="E265" s="603">
        <v>44</v>
      </c>
      <c r="F265" s="603"/>
      <c r="G265" s="604">
        <v>25</v>
      </c>
      <c r="H265" s="605" t="s">
        <v>2000</v>
      </c>
      <c r="I265" s="606" t="s">
        <v>2001</v>
      </c>
      <c r="J265" s="606" t="s">
        <v>25</v>
      </c>
      <c r="K265" s="589">
        <v>13.75</v>
      </c>
      <c r="L265" s="132">
        <f t="shared" si="4"/>
        <v>343.75</v>
      </c>
      <c r="M265" s="606" t="s">
        <v>2002</v>
      </c>
      <c r="N265" s="591" t="s">
        <v>25</v>
      </c>
      <c r="O265" s="592" t="s">
        <v>1485</v>
      </c>
      <c r="P265" s="123"/>
    </row>
    <row r="266" ht="24.6" customHeight="1" spans="1:16">
      <c r="A266" s="602" t="s">
        <v>19</v>
      </c>
      <c r="B266" s="602" t="s">
        <v>1481</v>
      </c>
      <c r="C266" s="602" t="s">
        <v>999</v>
      </c>
      <c r="D266" s="603" t="s">
        <v>1968</v>
      </c>
      <c r="E266" s="603">
        <v>14</v>
      </c>
      <c r="F266" s="603"/>
      <c r="G266" s="604">
        <v>18</v>
      </c>
      <c r="H266" s="605" t="s">
        <v>2000</v>
      </c>
      <c r="I266" s="606" t="s">
        <v>2001</v>
      </c>
      <c r="J266" s="606" t="s">
        <v>25</v>
      </c>
      <c r="K266" s="589">
        <v>13.75</v>
      </c>
      <c r="L266" s="132">
        <f t="shared" si="4"/>
        <v>247.5</v>
      </c>
      <c r="M266" s="606" t="s">
        <v>2002</v>
      </c>
      <c r="N266" s="591" t="s">
        <v>25</v>
      </c>
      <c r="O266" s="592" t="s">
        <v>1485</v>
      </c>
      <c r="P266" s="123"/>
    </row>
    <row r="267" ht="24.6" customHeight="1" spans="1:16">
      <c r="A267" s="602" t="s">
        <v>19</v>
      </c>
      <c r="B267" s="602" t="s">
        <v>1481</v>
      </c>
      <c r="C267" s="602" t="s">
        <v>999</v>
      </c>
      <c r="D267" s="603" t="s">
        <v>2003</v>
      </c>
      <c r="E267" s="603">
        <v>23</v>
      </c>
      <c r="F267" s="603"/>
      <c r="G267" s="604">
        <v>65</v>
      </c>
      <c r="H267" s="605" t="s">
        <v>2004</v>
      </c>
      <c r="I267" s="606" t="s">
        <v>1307</v>
      </c>
      <c r="J267" s="606" t="s">
        <v>25</v>
      </c>
      <c r="K267" s="589">
        <v>13.75</v>
      </c>
      <c r="L267" s="132">
        <f t="shared" si="4"/>
        <v>893.75</v>
      </c>
      <c r="M267" s="606" t="s">
        <v>1307</v>
      </c>
      <c r="N267" s="591" t="s">
        <v>25</v>
      </c>
      <c r="O267" s="592" t="s">
        <v>1485</v>
      </c>
      <c r="P267" s="123"/>
    </row>
    <row r="268" ht="24.6" customHeight="1" spans="1:16">
      <c r="A268" s="602" t="s">
        <v>19</v>
      </c>
      <c r="B268" s="602" t="s">
        <v>1481</v>
      </c>
      <c r="C268" s="602" t="s">
        <v>999</v>
      </c>
      <c r="D268" s="603" t="s">
        <v>1968</v>
      </c>
      <c r="E268" s="603">
        <v>11</v>
      </c>
      <c r="F268" s="603"/>
      <c r="G268" s="604">
        <v>43</v>
      </c>
      <c r="H268" s="605" t="s">
        <v>2005</v>
      </c>
      <c r="I268" s="606" t="s">
        <v>2006</v>
      </c>
      <c r="J268" s="606" t="s">
        <v>25</v>
      </c>
      <c r="K268" s="589">
        <v>13.75</v>
      </c>
      <c r="L268" s="132">
        <f t="shared" si="4"/>
        <v>591.25</v>
      </c>
      <c r="M268" s="606" t="s">
        <v>2006</v>
      </c>
      <c r="N268" s="591" t="s">
        <v>25</v>
      </c>
      <c r="O268" s="592" t="s">
        <v>1485</v>
      </c>
      <c r="P268" s="123"/>
    </row>
    <row r="269" ht="24.6" customHeight="1" spans="1:16">
      <c r="A269" s="602" t="s">
        <v>19</v>
      </c>
      <c r="B269" s="602" t="s">
        <v>1481</v>
      </c>
      <c r="C269" s="602" t="s">
        <v>999</v>
      </c>
      <c r="D269" s="603" t="s">
        <v>1968</v>
      </c>
      <c r="E269" s="603">
        <v>2</v>
      </c>
      <c r="F269" s="603"/>
      <c r="G269" s="604">
        <v>16</v>
      </c>
      <c r="H269" s="605" t="s">
        <v>2007</v>
      </c>
      <c r="I269" s="606" t="s">
        <v>2008</v>
      </c>
      <c r="J269" s="606" t="s">
        <v>25</v>
      </c>
      <c r="K269" s="589">
        <v>13.75</v>
      </c>
      <c r="L269" s="132">
        <f t="shared" si="4"/>
        <v>220</v>
      </c>
      <c r="M269" s="606" t="s">
        <v>2008</v>
      </c>
      <c r="N269" s="591" t="s">
        <v>25</v>
      </c>
      <c r="O269" s="592" t="s">
        <v>1485</v>
      </c>
      <c r="P269" s="123"/>
    </row>
    <row r="270" ht="24.6" customHeight="1" spans="1:16">
      <c r="A270" s="602" t="s">
        <v>19</v>
      </c>
      <c r="B270" s="602" t="s">
        <v>1481</v>
      </c>
      <c r="C270" s="602" t="s">
        <v>999</v>
      </c>
      <c r="D270" s="603" t="s">
        <v>1976</v>
      </c>
      <c r="E270" s="603">
        <v>41</v>
      </c>
      <c r="F270" s="603"/>
      <c r="G270" s="604">
        <v>10</v>
      </c>
      <c r="H270" s="605" t="s">
        <v>2007</v>
      </c>
      <c r="I270" s="606" t="s">
        <v>2008</v>
      </c>
      <c r="J270" s="606" t="s">
        <v>25</v>
      </c>
      <c r="K270" s="589">
        <v>13.75</v>
      </c>
      <c r="L270" s="132">
        <f t="shared" si="4"/>
        <v>137.5</v>
      </c>
      <c r="M270" s="606" t="s">
        <v>2008</v>
      </c>
      <c r="N270" s="591" t="s">
        <v>25</v>
      </c>
      <c r="O270" s="592" t="s">
        <v>1485</v>
      </c>
      <c r="P270" s="123"/>
    </row>
    <row r="271" ht="24.6" customHeight="1" spans="1:16">
      <c r="A271" s="602" t="s">
        <v>19</v>
      </c>
      <c r="B271" s="602" t="s">
        <v>1481</v>
      </c>
      <c r="C271" s="602" t="s">
        <v>999</v>
      </c>
      <c r="D271" s="603" t="s">
        <v>1968</v>
      </c>
      <c r="E271" s="603">
        <v>8</v>
      </c>
      <c r="F271" s="603"/>
      <c r="G271" s="604">
        <v>15</v>
      </c>
      <c r="H271" s="605" t="s">
        <v>2009</v>
      </c>
      <c r="I271" s="606" t="s">
        <v>2010</v>
      </c>
      <c r="J271" s="606" t="s">
        <v>64</v>
      </c>
      <c r="K271" s="589">
        <v>13.75</v>
      </c>
      <c r="L271" s="132">
        <f t="shared" si="4"/>
        <v>206.25</v>
      </c>
      <c r="M271" s="606" t="s">
        <v>2010</v>
      </c>
      <c r="N271" s="591" t="s">
        <v>25</v>
      </c>
      <c r="O271" s="592" t="s">
        <v>1485</v>
      </c>
      <c r="P271" s="123"/>
    </row>
    <row r="272" ht="24.6" customHeight="1" spans="1:16">
      <c r="A272" s="602" t="s">
        <v>19</v>
      </c>
      <c r="B272" s="602" t="s">
        <v>1481</v>
      </c>
      <c r="C272" s="602" t="s">
        <v>999</v>
      </c>
      <c r="D272" s="603" t="s">
        <v>2011</v>
      </c>
      <c r="E272" s="603">
        <v>46</v>
      </c>
      <c r="F272" s="603"/>
      <c r="G272" s="604">
        <v>15</v>
      </c>
      <c r="H272" s="605" t="s">
        <v>2012</v>
      </c>
      <c r="I272" s="606" t="s">
        <v>2013</v>
      </c>
      <c r="J272" s="606" t="s">
        <v>25</v>
      </c>
      <c r="K272" s="589">
        <v>13.75</v>
      </c>
      <c r="L272" s="132">
        <f t="shared" si="4"/>
        <v>206.25</v>
      </c>
      <c r="M272" s="606" t="s">
        <v>2013</v>
      </c>
      <c r="N272" s="591" t="s">
        <v>25</v>
      </c>
      <c r="O272" s="592" t="s">
        <v>1485</v>
      </c>
      <c r="P272" s="123"/>
    </row>
    <row r="273" ht="24.6" customHeight="1" spans="1:16">
      <c r="A273" s="602" t="s">
        <v>19</v>
      </c>
      <c r="B273" s="602" t="s">
        <v>1481</v>
      </c>
      <c r="C273" s="602" t="s">
        <v>999</v>
      </c>
      <c r="D273" s="603" t="s">
        <v>1987</v>
      </c>
      <c r="E273" s="603">
        <v>35</v>
      </c>
      <c r="F273" s="603"/>
      <c r="G273" s="604">
        <v>7</v>
      </c>
      <c r="H273" s="605" t="s">
        <v>2014</v>
      </c>
      <c r="I273" s="606" t="s">
        <v>2013</v>
      </c>
      <c r="J273" s="606" t="s">
        <v>25</v>
      </c>
      <c r="K273" s="589">
        <v>13.75</v>
      </c>
      <c r="L273" s="132">
        <f t="shared" si="4"/>
        <v>96.25</v>
      </c>
      <c r="M273" s="606" t="s">
        <v>2013</v>
      </c>
      <c r="N273" s="591" t="s">
        <v>25</v>
      </c>
      <c r="O273" s="592" t="s">
        <v>1485</v>
      </c>
      <c r="P273" s="123"/>
    </row>
    <row r="274" ht="24.6" customHeight="1" spans="1:16">
      <c r="A274" s="602" t="s">
        <v>19</v>
      </c>
      <c r="B274" s="602" t="s">
        <v>1481</v>
      </c>
      <c r="C274" s="602" t="s">
        <v>999</v>
      </c>
      <c r="D274" s="603" t="s">
        <v>2015</v>
      </c>
      <c r="E274" s="603">
        <v>24</v>
      </c>
      <c r="F274" s="603"/>
      <c r="G274" s="604">
        <v>73</v>
      </c>
      <c r="H274" s="605" t="s">
        <v>2016</v>
      </c>
      <c r="I274" s="606" t="s">
        <v>2017</v>
      </c>
      <c r="J274" s="606" t="s">
        <v>25</v>
      </c>
      <c r="K274" s="589">
        <v>13.75</v>
      </c>
      <c r="L274" s="132">
        <f t="shared" si="4"/>
        <v>1003.75</v>
      </c>
      <c r="M274" s="606" t="s">
        <v>2017</v>
      </c>
      <c r="N274" s="591" t="s">
        <v>25</v>
      </c>
      <c r="O274" s="592" t="s">
        <v>1485</v>
      </c>
      <c r="P274" s="123"/>
    </row>
    <row r="275" ht="24.6" customHeight="1" spans="1:16">
      <c r="A275" s="602" t="s">
        <v>19</v>
      </c>
      <c r="B275" s="602" t="s">
        <v>1481</v>
      </c>
      <c r="C275" s="602" t="s">
        <v>999</v>
      </c>
      <c r="D275" s="603" t="s">
        <v>1982</v>
      </c>
      <c r="E275" s="603">
        <v>27</v>
      </c>
      <c r="F275" s="603"/>
      <c r="G275" s="604">
        <v>15</v>
      </c>
      <c r="H275" s="605" t="s">
        <v>2018</v>
      </c>
      <c r="I275" s="606" t="s">
        <v>2019</v>
      </c>
      <c r="J275" s="606" t="s">
        <v>25</v>
      </c>
      <c r="K275" s="589">
        <v>13.75</v>
      </c>
      <c r="L275" s="132">
        <f t="shared" si="4"/>
        <v>206.25</v>
      </c>
      <c r="M275" s="606" t="s">
        <v>2019</v>
      </c>
      <c r="N275" s="591" t="s">
        <v>25</v>
      </c>
      <c r="O275" s="592" t="s">
        <v>1485</v>
      </c>
      <c r="P275" s="123"/>
    </row>
    <row r="276" ht="24.6" customHeight="1" spans="1:16">
      <c r="A276" s="602" t="s">
        <v>19</v>
      </c>
      <c r="B276" s="602" t="s">
        <v>1481</v>
      </c>
      <c r="C276" s="602" t="s">
        <v>999</v>
      </c>
      <c r="D276" s="603" t="s">
        <v>2020</v>
      </c>
      <c r="E276" s="603">
        <v>29</v>
      </c>
      <c r="F276" s="603"/>
      <c r="G276" s="604">
        <v>42</v>
      </c>
      <c r="H276" s="605" t="s">
        <v>2021</v>
      </c>
      <c r="I276" s="606" t="s">
        <v>2022</v>
      </c>
      <c r="J276" s="606" t="s">
        <v>25</v>
      </c>
      <c r="K276" s="589">
        <v>13.75</v>
      </c>
      <c r="L276" s="132">
        <f t="shared" si="4"/>
        <v>577.5</v>
      </c>
      <c r="M276" s="606" t="s">
        <v>2023</v>
      </c>
      <c r="N276" s="591" t="s">
        <v>25</v>
      </c>
      <c r="O276" s="592" t="s">
        <v>1485</v>
      </c>
      <c r="P276" s="123"/>
    </row>
    <row r="277" ht="24.6" customHeight="1" spans="1:16">
      <c r="A277" s="602" t="s">
        <v>19</v>
      </c>
      <c r="B277" s="602" t="s">
        <v>1481</v>
      </c>
      <c r="C277" s="602" t="s">
        <v>999</v>
      </c>
      <c r="D277" s="603" t="s">
        <v>2024</v>
      </c>
      <c r="E277" s="603">
        <v>19</v>
      </c>
      <c r="F277" s="603"/>
      <c r="G277" s="604">
        <v>20</v>
      </c>
      <c r="H277" s="605" t="s">
        <v>2025</v>
      </c>
      <c r="I277" s="606" t="s">
        <v>2026</v>
      </c>
      <c r="J277" s="606" t="s">
        <v>25</v>
      </c>
      <c r="K277" s="589">
        <v>13.75</v>
      </c>
      <c r="L277" s="132">
        <f t="shared" si="4"/>
        <v>275</v>
      </c>
      <c r="M277" s="606" t="s">
        <v>2027</v>
      </c>
      <c r="N277" s="591" t="s">
        <v>25</v>
      </c>
      <c r="O277" s="592" t="s">
        <v>1485</v>
      </c>
      <c r="P277" s="123"/>
    </row>
    <row r="278" ht="24.6" customHeight="1" spans="1:16">
      <c r="A278" s="602" t="s">
        <v>19</v>
      </c>
      <c r="B278" s="602" t="s">
        <v>1481</v>
      </c>
      <c r="C278" s="602" t="s">
        <v>999</v>
      </c>
      <c r="D278" s="603" t="s">
        <v>2028</v>
      </c>
      <c r="E278" s="603">
        <v>17</v>
      </c>
      <c r="F278" s="603"/>
      <c r="G278" s="604">
        <v>56</v>
      </c>
      <c r="H278" s="605" t="s">
        <v>2025</v>
      </c>
      <c r="I278" s="606" t="s">
        <v>2026</v>
      </c>
      <c r="J278" s="606" t="s">
        <v>25</v>
      </c>
      <c r="K278" s="589">
        <v>13.75</v>
      </c>
      <c r="L278" s="132">
        <f t="shared" si="4"/>
        <v>770</v>
      </c>
      <c r="M278" s="606" t="s">
        <v>2027</v>
      </c>
      <c r="N278" s="591" t="s">
        <v>25</v>
      </c>
      <c r="O278" s="592" t="s">
        <v>1485</v>
      </c>
      <c r="P278" s="123"/>
    </row>
    <row r="279" ht="24.6" customHeight="1" spans="1:16">
      <c r="A279" s="602" t="s">
        <v>19</v>
      </c>
      <c r="B279" s="602" t="s">
        <v>1481</v>
      </c>
      <c r="C279" s="602" t="s">
        <v>999</v>
      </c>
      <c r="D279" s="603" t="s">
        <v>1968</v>
      </c>
      <c r="E279" s="603">
        <v>9</v>
      </c>
      <c r="F279" s="603"/>
      <c r="G279" s="604">
        <v>12</v>
      </c>
      <c r="H279" s="605" t="s">
        <v>2029</v>
      </c>
      <c r="I279" s="606" t="s">
        <v>2030</v>
      </c>
      <c r="J279" s="606" t="s">
        <v>25</v>
      </c>
      <c r="K279" s="589">
        <v>13.75</v>
      </c>
      <c r="L279" s="132">
        <f t="shared" si="4"/>
        <v>165</v>
      </c>
      <c r="M279" s="606" t="s">
        <v>2030</v>
      </c>
      <c r="N279" s="591" t="s">
        <v>25</v>
      </c>
      <c r="O279" s="592" t="s">
        <v>1485</v>
      </c>
      <c r="P279" s="123"/>
    </row>
    <row r="280" ht="24.6" customHeight="1" spans="1:16">
      <c r="A280" s="602" t="s">
        <v>19</v>
      </c>
      <c r="B280" s="602" t="s">
        <v>1481</v>
      </c>
      <c r="C280" s="602" t="s">
        <v>999</v>
      </c>
      <c r="D280" s="603" t="s">
        <v>2031</v>
      </c>
      <c r="E280" s="603">
        <v>20</v>
      </c>
      <c r="F280" s="603"/>
      <c r="G280" s="604">
        <v>77</v>
      </c>
      <c r="H280" s="605" t="s">
        <v>2032</v>
      </c>
      <c r="I280" s="606" t="s">
        <v>2033</v>
      </c>
      <c r="J280" s="606" t="s">
        <v>25</v>
      </c>
      <c r="K280" s="589">
        <v>13.75</v>
      </c>
      <c r="L280" s="132">
        <f t="shared" si="4"/>
        <v>1058.75</v>
      </c>
      <c r="M280" s="606" t="s">
        <v>2033</v>
      </c>
      <c r="N280" s="591" t="s">
        <v>25</v>
      </c>
      <c r="O280" s="592" t="s">
        <v>1485</v>
      </c>
      <c r="P280" s="123"/>
    </row>
    <row r="281" ht="24.6" customHeight="1" spans="1:16">
      <c r="A281" s="602" t="s">
        <v>19</v>
      </c>
      <c r="B281" s="602" t="s">
        <v>1481</v>
      </c>
      <c r="C281" s="602" t="s">
        <v>999</v>
      </c>
      <c r="D281" s="603" t="s">
        <v>2034</v>
      </c>
      <c r="E281" s="603">
        <v>25</v>
      </c>
      <c r="F281" s="603"/>
      <c r="G281" s="604">
        <v>18</v>
      </c>
      <c r="H281" s="605" t="s">
        <v>2032</v>
      </c>
      <c r="I281" s="606" t="s">
        <v>2033</v>
      </c>
      <c r="J281" s="606" t="s">
        <v>25</v>
      </c>
      <c r="K281" s="589">
        <v>13.75</v>
      </c>
      <c r="L281" s="132">
        <f t="shared" si="4"/>
        <v>247.5</v>
      </c>
      <c r="M281" s="606" t="s">
        <v>2033</v>
      </c>
      <c r="N281" s="591" t="s">
        <v>25</v>
      </c>
      <c r="O281" s="592" t="s">
        <v>1485</v>
      </c>
      <c r="P281" s="123"/>
    </row>
    <row r="282" ht="24.6" customHeight="1" spans="1:16">
      <c r="A282" s="602" t="s">
        <v>19</v>
      </c>
      <c r="B282" s="602" t="s">
        <v>1481</v>
      </c>
      <c r="C282" s="602" t="s">
        <v>999</v>
      </c>
      <c r="D282" s="603" t="s">
        <v>2035</v>
      </c>
      <c r="E282" s="603">
        <v>22</v>
      </c>
      <c r="F282" s="603"/>
      <c r="G282" s="604">
        <v>17</v>
      </c>
      <c r="H282" s="605" t="s">
        <v>2036</v>
      </c>
      <c r="I282" s="606" t="s">
        <v>2037</v>
      </c>
      <c r="J282" s="606" t="s">
        <v>25</v>
      </c>
      <c r="K282" s="589">
        <v>13.75</v>
      </c>
      <c r="L282" s="132">
        <f t="shared" si="4"/>
        <v>233.75</v>
      </c>
      <c r="M282" s="606" t="s">
        <v>2037</v>
      </c>
      <c r="N282" s="591" t="s">
        <v>25</v>
      </c>
      <c r="O282" s="592" t="s">
        <v>1485</v>
      </c>
      <c r="P282" s="123"/>
    </row>
    <row r="283" ht="24.6" customHeight="1" spans="1:16">
      <c r="A283" s="602" t="s">
        <v>19</v>
      </c>
      <c r="B283" s="602" t="s">
        <v>1481</v>
      </c>
      <c r="C283" s="602" t="s">
        <v>999</v>
      </c>
      <c r="D283" s="603" t="s">
        <v>1976</v>
      </c>
      <c r="E283" s="603">
        <v>43</v>
      </c>
      <c r="F283" s="603"/>
      <c r="G283" s="604">
        <v>20</v>
      </c>
      <c r="H283" s="605" t="s">
        <v>2038</v>
      </c>
      <c r="I283" s="606" t="s">
        <v>2039</v>
      </c>
      <c r="J283" s="606" t="s">
        <v>25</v>
      </c>
      <c r="K283" s="589">
        <v>13.75</v>
      </c>
      <c r="L283" s="132">
        <f t="shared" si="4"/>
        <v>275</v>
      </c>
      <c r="M283" s="606" t="s">
        <v>2039</v>
      </c>
      <c r="N283" s="591" t="s">
        <v>25</v>
      </c>
      <c r="O283" s="592" t="s">
        <v>1485</v>
      </c>
      <c r="P283" s="123"/>
    </row>
    <row r="284" ht="24.6" customHeight="1" spans="1:16">
      <c r="A284" s="602" t="s">
        <v>19</v>
      </c>
      <c r="B284" s="602" t="s">
        <v>1481</v>
      </c>
      <c r="C284" s="602" t="s">
        <v>999</v>
      </c>
      <c r="D284" s="603" t="s">
        <v>2040</v>
      </c>
      <c r="E284" s="603">
        <v>45</v>
      </c>
      <c r="F284" s="603"/>
      <c r="G284" s="604">
        <v>20</v>
      </c>
      <c r="H284" s="605" t="s">
        <v>2041</v>
      </c>
      <c r="I284" s="606" t="s">
        <v>2042</v>
      </c>
      <c r="J284" s="606" t="s">
        <v>25</v>
      </c>
      <c r="K284" s="589">
        <v>13.75</v>
      </c>
      <c r="L284" s="132">
        <f t="shared" si="4"/>
        <v>275</v>
      </c>
      <c r="M284" s="606" t="s">
        <v>2042</v>
      </c>
      <c r="N284" s="591" t="s">
        <v>25</v>
      </c>
      <c r="O284" s="592" t="s">
        <v>1485</v>
      </c>
      <c r="P284" s="123"/>
    </row>
    <row r="285" ht="24.6" customHeight="1" spans="1:16">
      <c r="A285" s="602" t="s">
        <v>19</v>
      </c>
      <c r="B285" s="602" t="s">
        <v>1481</v>
      </c>
      <c r="C285" s="602" t="s">
        <v>999</v>
      </c>
      <c r="D285" s="603" t="s">
        <v>2043</v>
      </c>
      <c r="E285" s="603">
        <v>16</v>
      </c>
      <c r="F285" s="603"/>
      <c r="G285" s="604">
        <v>12</v>
      </c>
      <c r="H285" s="605" t="s">
        <v>2041</v>
      </c>
      <c r="I285" s="606" t="s">
        <v>2042</v>
      </c>
      <c r="J285" s="606" t="s">
        <v>25</v>
      </c>
      <c r="K285" s="589">
        <v>13.75</v>
      </c>
      <c r="L285" s="132">
        <f t="shared" si="4"/>
        <v>165</v>
      </c>
      <c r="M285" s="606" t="s">
        <v>2042</v>
      </c>
      <c r="N285" s="591" t="s">
        <v>25</v>
      </c>
      <c r="O285" s="592" t="s">
        <v>1485</v>
      </c>
      <c r="P285" s="123"/>
    </row>
    <row r="286" ht="24.6" customHeight="1" spans="1:16">
      <c r="A286" s="602" t="s">
        <v>19</v>
      </c>
      <c r="B286" s="602" t="s">
        <v>1481</v>
      </c>
      <c r="C286" s="602" t="s">
        <v>999</v>
      </c>
      <c r="D286" s="603" t="s">
        <v>2044</v>
      </c>
      <c r="E286" s="603">
        <v>21</v>
      </c>
      <c r="F286" s="603"/>
      <c r="G286" s="604">
        <v>18</v>
      </c>
      <c r="H286" s="605" t="s">
        <v>2045</v>
      </c>
      <c r="I286" s="606" t="s">
        <v>1518</v>
      </c>
      <c r="J286" s="606" t="s">
        <v>25</v>
      </c>
      <c r="K286" s="589">
        <v>13.75</v>
      </c>
      <c r="L286" s="132">
        <f t="shared" si="4"/>
        <v>247.5</v>
      </c>
      <c r="M286" s="606" t="s">
        <v>1518</v>
      </c>
      <c r="N286" s="591" t="s">
        <v>25</v>
      </c>
      <c r="O286" s="592" t="s">
        <v>1485</v>
      </c>
      <c r="P286" s="123"/>
    </row>
    <row r="287" ht="24.6" customHeight="1" spans="1:16">
      <c r="A287" s="602" t="s">
        <v>19</v>
      </c>
      <c r="B287" s="602" t="s">
        <v>1481</v>
      </c>
      <c r="C287" s="602" t="s">
        <v>999</v>
      </c>
      <c r="D287" s="603" t="s">
        <v>2011</v>
      </c>
      <c r="E287" s="603">
        <v>72</v>
      </c>
      <c r="F287" s="603"/>
      <c r="G287" s="604">
        <v>18</v>
      </c>
      <c r="H287" s="605" t="s">
        <v>2046</v>
      </c>
      <c r="I287" s="606" t="s">
        <v>2047</v>
      </c>
      <c r="J287" s="606" t="s">
        <v>25</v>
      </c>
      <c r="K287" s="589">
        <v>13.75</v>
      </c>
      <c r="L287" s="132">
        <f t="shared" si="4"/>
        <v>247.5</v>
      </c>
      <c r="M287" s="606" t="s">
        <v>2047</v>
      </c>
      <c r="N287" s="591" t="s">
        <v>25</v>
      </c>
      <c r="O287" s="592" t="s">
        <v>1485</v>
      </c>
      <c r="P287" s="123"/>
    </row>
    <row r="288" ht="24.6" customHeight="1" spans="1:16">
      <c r="A288" s="602" t="s">
        <v>19</v>
      </c>
      <c r="B288" s="602" t="s">
        <v>1481</v>
      </c>
      <c r="C288" s="602" t="s">
        <v>999</v>
      </c>
      <c r="D288" s="603" t="s">
        <v>2048</v>
      </c>
      <c r="E288" s="603">
        <v>28</v>
      </c>
      <c r="F288" s="603"/>
      <c r="G288" s="604">
        <v>12</v>
      </c>
      <c r="H288" s="605" t="s">
        <v>2049</v>
      </c>
      <c r="I288" s="606" t="s">
        <v>2050</v>
      </c>
      <c r="J288" s="606" t="s">
        <v>25</v>
      </c>
      <c r="K288" s="589">
        <v>13.75</v>
      </c>
      <c r="L288" s="132">
        <f t="shared" si="4"/>
        <v>165</v>
      </c>
      <c r="M288" s="606" t="s">
        <v>2050</v>
      </c>
      <c r="N288" s="591" t="s">
        <v>25</v>
      </c>
      <c r="O288" s="592" t="s">
        <v>1485</v>
      </c>
      <c r="P288" s="123"/>
    </row>
    <row r="289" ht="24.6" customHeight="1" spans="1:16">
      <c r="A289" s="602" t="s">
        <v>19</v>
      </c>
      <c r="B289" s="602" t="s">
        <v>1481</v>
      </c>
      <c r="C289" s="602" t="s">
        <v>999</v>
      </c>
      <c r="D289" s="603" t="s">
        <v>348</v>
      </c>
      <c r="E289" s="603">
        <v>19</v>
      </c>
      <c r="F289" s="603"/>
      <c r="G289" s="604">
        <v>2</v>
      </c>
      <c r="H289" s="605" t="s">
        <v>2049</v>
      </c>
      <c r="I289" s="606" t="s">
        <v>2050</v>
      </c>
      <c r="J289" s="606" t="s">
        <v>25</v>
      </c>
      <c r="K289" s="589">
        <v>13.75</v>
      </c>
      <c r="L289" s="132">
        <f t="shared" si="4"/>
        <v>27.5</v>
      </c>
      <c r="M289" s="606" t="s">
        <v>2050</v>
      </c>
      <c r="N289" s="591" t="s">
        <v>25</v>
      </c>
      <c r="O289" s="592" t="s">
        <v>1485</v>
      </c>
      <c r="P289" s="123"/>
    </row>
    <row r="290" ht="24.6" customHeight="1" spans="1:16">
      <c r="A290" s="602" t="s">
        <v>19</v>
      </c>
      <c r="B290" s="602" t="s">
        <v>1481</v>
      </c>
      <c r="C290" s="602" t="s">
        <v>999</v>
      </c>
      <c r="D290" s="603" t="s">
        <v>2051</v>
      </c>
      <c r="E290" s="603">
        <v>1</v>
      </c>
      <c r="F290" s="603"/>
      <c r="G290" s="604">
        <v>13</v>
      </c>
      <c r="H290" s="605" t="s">
        <v>2049</v>
      </c>
      <c r="I290" s="606" t="s">
        <v>2050</v>
      </c>
      <c r="J290" s="606" t="s">
        <v>25</v>
      </c>
      <c r="K290" s="589">
        <v>13.75</v>
      </c>
      <c r="L290" s="132">
        <f t="shared" si="4"/>
        <v>178.75</v>
      </c>
      <c r="M290" s="606" t="s">
        <v>2050</v>
      </c>
      <c r="N290" s="591" t="s">
        <v>25</v>
      </c>
      <c r="O290" s="592" t="s">
        <v>1485</v>
      </c>
      <c r="P290" s="123"/>
    </row>
    <row r="291" ht="24.6" customHeight="1" spans="1:16">
      <c r="A291" s="602" t="s">
        <v>19</v>
      </c>
      <c r="B291" s="602" t="s">
        <v>1481</v>
      </c>
      <c r="C291" s="602" t="s">
        <v>999</v>
      </c>
      <c r="D291" s="603" t="s">
        <v>1872</v>
      </c>
      <c r="E291" s="603">
        <v>54</v>
      </c>
      <c r="F291" s="603"/>
      <c r="G291" s="604">
        <v>18</v>
      </c>
      <c r="H291" s="605" t="s">
        <v>2052</v>
      </c>
      <c r="I291" s="606" t="s">
        <v>2053</v>
      </c>
      <c r="J291" s="606" t="s">
        <v>25</v>
      </c>
      <c r="K291" s="589">
        <v>13.75</v>
      </c>
      <c r="L291" s="132">
        <f t="shared" si="4"/>
        <v>247.5</v>
      </c>
      <c r="M291" s="606" t="s">
        <v>2053</v>
      </c>
      <c r="N291" s="591" t="s">
        <v>25</v>
      </c>
      <c r="O291" s="592" t="s">
        <v>1485</v>
      </c>
      <c r="P291" s="123"/>
    </row>
    <row r="292" ht="24.6" customHeight="1" spans="1:16">
      <c r="A292" s="602" t="s">
        <v>19</v>
      </c>
      <c r="B292" s="602" t="s">
        <v>1481</v>
      </c>
      <c r="C292" s="602" t="s">
        <v>999</v>
      </c>
      <c r="D292" s="603" t="s">
        <v>1872</v>
      </c>
      <c r="E292" s="603">
        <v>53</v>
      </c>
      <c r="F292" s="603"/>
      <c r="G292" s="604">
        <v>28</v>
      </c>
      <c r="H292" s="605" t="s">
        <v>2052</v>
      </c>
      <c r="I292" s="606" t="s">
        <v>2053</v>
      </c>
      <c r="J292" s="606" t="s">
        <v>25</v>
      </c>
      <c r="K292" s="589">
        <v>13.75</v>
      </c>
      <c r="L292" s="132">
        <f t="shared" si="4"/>
        <v>385</v>
      </c>
      <c r="M292" s="606" t="s">
        <v>2053</v>
      </c>
      <c r="N292" s="591" t="s">
        <v>25</v>
      </c>
      <c r="O292" s="592" t="s">
        <v>1485</v>
      </c>
      <c r="P292" s="123"/>
    </row>
    <row r="293" ht="24.6" customHeight="1" spans="1:16">
      <c r="A293" s="602" t="s">
        <v>19</v>
      </c>
      <c r="B293" s="602" t="s">
        <v>1481</v>
      </c>
      <c r="C293" s="602" t="s">
        <v>999</v>
      </c>
      <c r="D293" s="603" t="s">
        <v>2054</v>
      </c>
      <c r="E293" s="603">
        <v>81</v>
      </c>
      <c r="F293" s="603"/>
      <c r="G293" s="604">
        <v>12</v>
      </c>
      <c r="H293" s="605" t="s">
        <v>2055</v>
      </c>
      <c r="I293" s="606" t="s">
        <v>2056</v>
      </c>
      <c r="J293" s="606" t="s">
        <v>25</v>
      </c>
      <c r="K293" s="589">
        <v>13.75</v>
      </c>
      <c r="L293" s="132">
        <f t="shared" si="4"/>
        <v>165</v>
      </c>
      <c r="M293" s="606" t="s">
        <v>2056</v>
      </c>
      <c r="N293" s="591" t="s">
        <v>25</v>
      </c>
      <c r="O293" s="592" t="s">
        <v>1485</v>
      </c>
      <c r="P293" s="123"/>
    </row>
    <row r="294" ht="24.6" customHeight="1" spans="1:16">
      <c r="A294" s="602" t="s">
        <v>19</v>
      </c>
      <c r="B294" s="602" t="s">
        <v>1481</v>
      </c>
      <c r="C294" s="602" t="s">
        <v>999</v>
      </c>
      <c r="D294" s="603" t="s">
        <v>2057</v>
      </c>
      <c r="E294" s="603">
        <v>87</v>
      </c>
      <c r="F294" s="603"/>
      <c r="G294" s="604">
        <v>22</v>
      </c>
      <c r="H294" s="605" t="s">
        <v>2055</v>
      </c>
      <c r="I294" s="606" t="s">
        <v>2056</v>
      </c>
      <c r="J294" s="606" t="s">
        <v>25</v>
      </c>
      <c r="K294" s="589">
        <v>13.75</v>
      </c>
      <c r="L294" s="132">
        <f t="shared" si="4"/>
        <v>302.5</v>
      </c>
      <c r="M294" s="606" t="s">
        <v>2056</v>
      </c>
      <c r="N294" s="591" t="s">
        <v>25</v>
      </c>
      <c r="O294" s="592" t="s">
        <v>1485</v>
      </c>
      <c r="P294" s="123"/>
    </row>
    <row r="295" ht="24.6" customHeight="1" spans="1:16">
      <c r="A295" s="602" t="s">
        <v>19</v>
      </c>
      <c r="B295" s="602" t="s">
        <v>1481</v>
      </c>
      <c r="C295" s="602" t="s">
        <v>999</v>
      </c>
      <c r="D295" s="603" t="s">
        <v>2058</v>
      </c>
      <c r="E295" s="603">
        <v>78</v>
      </c>
      <c r="F295" s="603"/>
      <c r="G295" s="604">
        <v>20</v>
      </c>
      <c r="H295" s="605" t="s">
        <v>2055</v>
      </c>
      <c r="I295" s="606" t="s">
        <v>2056</v>
      </c>
      <c r="J295" s="606" t="s">
        <v>25</v>
      </c>
      <c r="K295" s="589">
        <v>13.75</v>
      </c>
      <c r="L295" s="132">
        <f t="shared" si="4"/>
        <v>275</v>
      </c>
      <c r="M295" s="606" t="s">
        <v>2056</v>
      </c>
      <c r="N295" s="591" t="s">
        <v>25</v>
      </c>
      <c r="O295" s="592" t="s">
        <v>1485</v>
      </c>
      <c r="P295" s="123"/>
    </row>
    <row r="296" ht="24.6" customHeight="1" spans="1:16">
      <c r="A296" s="602" t="s">
        <v>19</v>
      </c>
      <c r="B296" s="602" t="s">
        <v>1481</v>
      </c>
      <c r="C296" s="602" t="s">
        <v>999</v>
      </c>
      <c r="D296" s="603" t="s">
        <v>2059</v>
      </c>
      <c r="E296" s="603">
        <v>4</v>
      </c>
      <c r="F296" s="603"/>
      <c r="G296" s="604">
        <v>9</v>
      </c>
      <c r="H296" s="605" t="s">
        <v>2060</v>
      </c>
      <c r="I296" s="606" t="s">
        <v>2061</v>
      </c>
      <c r="J296" s="606" t="s">
        <v>25</v>
      </c>
      <c r="K296" s="589">
        <v>13.75</v>
      </c>
      <c r="L296" s="132">
        <f t="shared" si="4"/>
        <v>123.75</v>
      </c>
      <c r="M296" s="606" t="s">
        <v>2061</v>
      </c>
      <c r="N296" s="591" t="s">
        <v>25</v>
      </c>
      <c r="O296" s="592" t="s">
        <v>1485</v>
      </c>
      <c r="P296" s="123"/>
    </row>
    <row r="297" ht="24.6" customHeight="1" spans="1:16">
      <c r="A297" s="602" t="s">
        <v>19</v>
      </c>
      <c r="B297" s="602" t="s">
        <v>1481</v>
      </c>
      <c r="C297" s="602" t="s">
        <v>999</v>
      </c>
      <c r="D297" s="603" t="s">
        <v>2051</v>
      </c>
      <c r="E297" s="603">
        <v>2</v>
      </c>
      <c r="F297" s="603"/>
      <c r="G297" s="604">
        <v>7</v>
      </c>
      <c r="H297" s="605" t="s">
        <v>2060</v>
      </c>
      <c r="I297" s="606" t="s">
        <v>2061</v>
      </c>
      <c r="J297" s="606" t="s">
        <v>25</v>
      </c>
      <c r="K297" s="589">
        <v>13.75</v>
      </c>
      <c r="L297" s="132">
        <f t="shared" si="4"/>
        <v>96.25</v>
      </c>
      <c r="M297" s="606" t="s">
        <v>2061</v>
      </c>
      <c r="N297" s="591" t="s">
        <v>25</v>
      </c>
      <c r="O297" s="592" t="s">
        <v>1485</v>
      </c>
      <c r="P297" s="123"/>
    </row>
    <row r="298" ht="24.6" customHeight="1" spans="1:16">
      <c r="A298" s="602" t="s">
        <v>19</v>
      </c>
      <c r="B298" s="602" t="s">
        <v>1481</v>
      </c>
      <c r="C298" s="602" t="s">
        <v>999</v>
      </c>
      <c r="D298" s="603" t="s">
        <v>2062</v>
      </c>
      <c r="E298" s="603">
        <v>42</v>
      </c>
      <c r="F298" s="603"/>
      <c r="G298" s="604">
        <v>3</v>
      </c>
      <c r="H298" s="605" t="s">
        <v>2063</v>
      </c>
      <c r="I298" s="606" t="s">
        <v>2064</v>
      </c>
      <c r="J298" s="606" t="s">
        <v>25</v>
      </c>
      <c r="K298" s="589">
        <v>13.75</v>
      </c>
      <c r="L298" s="132">
        <f t="shared" si="4"/>
        <v>41.25</v>
      </c>
      <c r="M298" s="606" t="s">
        <v>2064</v>
      </c>
      <c r="N298" s="591" t="s">
        <v>25</v>
      </c>
      <c r="O298" s="592" t="s">
        <v>1485</v>
      </c>
      <c r="P298" s="123"/>
    </row>
    <row r="299" ht="24.6" customHeight="1" spans="1:16">
      <c r="A299" s="602" t="s">
        <v>19</v>
      </c>
      <c r="B299" s="602" t="s">
        <v>1481</v>
      </c>
      <c r="C299" s="602" t="s">
        <v>999</v>
      </c>
      <c r="D299" s="603" t="s">
        <v>2065</v>
      </c>
      <c r="E299" s="603">
        <v>38</v>
      </c>
      <c r="F299" s="603"/>
      <c r="G299" s="604">
        <v>2</v>
      </c>
      <c r="H299" s="605" t="s">
        <v>2063</v>
      </c>
      <c r="I299" s="606" t="s">
        <v>2064</v>
      </c>
      <c r="J299" s="606" t="s">
        <v>25</v>
      </c>
      <c r="K299" s="589">
        <v>13.75</v>
      </c>
      <c r="L299" s="132">
        <f t="shared" si="4"/>
        <v>27.5</v>
      </c>
      <c r="M299" s="606" t="s">
        <v>2064</v>
      </c>
      <c r="N299" s="591" t="s">
        <v>25</v>
      </c>
      <c r="O299" s="592" t="s">
        <v>1485</v>
      </c>
      <c r="P299" s="123"/>
    </row>
    <row r="300" ht="24.6" customHeight="1" spans="1:16">
      <c r="A300" s="602" t="s">
        <v>19</v>
      </c>
      <c r="B300" s="602" t="s">
        <v>1481</v>
      </c>
      <c r="C300" s="602" t="s">
        <v>999</v>
      </c>
      <c r="D300" s="603" t="s">
        <v>2066</v>
      </c>
      <c r="E300" s="603">
        <v>83</v>
      </c>
      <c r="F300" s="603"/>
      <c r="G300" s="604">
        <v>13</v>
      </c>
      <c r="H300" s="605" t="s">
        <v>2067</v>
      </c>
      <c r="I300" s="606" t="s">
        <v>2068</v>
      </c>
      <c r="J300" s="606" t="s">
        <v>25</v>
      </c>
      <c r="K300" s="589">
        <v>13.75</v>
      </c>
      <c r="L300" s="132">
        <f t="shared" si="4"/>
        <v>178.75</v>
      </c>
      <c r="M300" s="606" t="s">
        <v>2068</v>
      </c>
      <c r="N300" s="591" t="s">
        <v>25</v>
      </c>
      <c r="O300" s="592" t="s">
        <v>1485</v>
      </c>
      <c r="P300" s="123"/>
    </row>
    <row r="301" ht="24.6" customHeight="1" spans="1:16">
      <c r="A301" s="602" t="s">
        <v>19</v>
      </c>
      <c r="B301" s="602" t="s">
        <v>1481</v>
      </c>
      <c r="C301" s="602" t="s">
        <v>999</v>
      </c>
      <c r="D301" s="603" t="s">
        <v>2069</v>
      </c>
      <c r="E301" s="603">
        <v>65</v>
      </c>
      <c r="F301" s="603"/>
      <c r="G301" s="604">
        <v>7</v>
      </c>
      <c r="H301" s="605" t="s">
        <v>2067</v>
      </c>
      <c r="I301" s="606" t="s">
        <v>2068</v>
      </c>
      <c r="J301" s="606" t="s">
        <v>25</v>
      </c>
      <c r="K301" s="589">
        <v>13.75</v>
      </c>
      <c r="L301" s="132">
        <f t="shared" si="4"/>
        <v>96.25</v>
      </c>
      <c r="M301" s="606" t="s">
        <v>2068</v>
      </c>
      <c r="N301" s="591" t="s">
        <v>25</v>
      </c>
      <c r="O301" s="592" t="s">
        <v>1485</v>
      </c>
      <c r="P301" s="123"/>
    </row>
    <row r="302" ht="24.6" customHeight="1" spans="1:16">
      <c r="A302" s="602" t="s">
        <v>19</v>
      </c>
      <c r="B302" s="602" t="s">
        <v>1481</v>
      </c>
      <c r="C302" s="602" t="s">
        <v>999</v>
      </c>
      <c r="D302" s="603" t="s">
        <v>2011</v>
      </c>
      <c r="E302" s="603">
        <v>64</v>
      </c>
      <c r="F302" s="603"/>
      <c r="G302" s="604">
        <v>13</v>
      </c>
      <c r="H302" s="605" t="s">
        <v>2067</v>
      </c>
      <c r="I302" s="606" t="s">
        <v>2068</v>
      </c>
      <c r="J302" s="606" t="s">
        <v>25</v>
      </c>
      <c r="K302" s="589">
        <v>13.75</v>
      </c>
      <c r="L302" s="132">
        <f t="shared" si="4"/>
        <v>178.75</v>
      </c>
      <c r="M302" s="606" t="s">
        <v>2068</v>
      </c>
      <c r="N302" s="591" t="s">
        <v>25</v>
      </c>
      <c r="O302" s="592" t="s">
        <v>1485</v>
      </c>
      <c r="P302" s="123"/>
    </row>
    <row r="303" ht="24.6" customHeight="1" spans="1:16">
      <c r="A303" s="602" t="s">
        <v>19</v>
      </c>
      <c r="B303" s="602" t="s">
        <v>1481</v>
      </c>
      <c r="C303" s="602" t="s">
        <v>999</v>
      </c>
      <c r="D303" s="603" t="s">
        <v>2070</v>
      </c>
      <c r="E303" s="603">
        <v>50</v>
      </c>
      <c r="F303" s="603"/>
      <c r="G303" s="604">
        <v>16</v>
      </c>
      <c r="H303" s="605" t="s">
        <v>2067</v>
      </c>
      <c r="I303" s="606" t="s">
        <v>2068</v>
      </c>
      <c r="J303" s="606" t="s">
        <v>25</v>
      </c>
      <c r="K303" s="589">
        <v>13.75</v>
      </c>
      <c r="L303" s="132">
        <f t="shared" si="4"/>
        <v>220</v>
      </c>
      <c r="M303" s="606" t="s">
        <v>2068</v>
      </c>
      <c r="N303" s="591" t="s">
        <v>25</v>
      </c>
      <c r="O303" s="592" t="s">
        <v>1485</v>
      </c>
      <c r="P303" s="123"/>
    </row>
    <row r="304" ht="24.6" customHeight="1" spans="1:16">
      <c r="A304" s="602" t="s">
        <v>19</v>
      </c>
      <c r="B304" s="602" t="s">
        <v>1481</v>
      </c>
      <c r="C304" s="602" t="s">
        <v>999</v>
      </c>
      <c r="D304" s="603" t="s">
        <v>2071</v>
      </c>
      <c r="E304" s="603">
        <v>7</v>
      </c>
      <c r="F304" s="603"/>
      <c r="G304" s="604">
        <v>12</v>
      </c>
      <c r="H304" s="605" t="s">
        <v>2072</v>
      </c>
      <c r="I304" s="606" t="s">
        <v>2073</v>
      </c>
      <c r="J304" s="606" t="s">
        <v>25</v>
      </c>
      <c r="K304" s="589">
        <v>13.75</v>
      </c>
      <c r="L304" s="132">
        <f t="shared" si="4"/>
        <v>165</v>
      </c>
      <c r="M304" s="606" t="s">
        <v>2073</v>
      </c>
      <c r="N304" s="591" t="s">
        <v>25</v>
      </c>
      <c r="O304" s="592" t="s">
        <v>1485</v>
      </c>
      <c r="P304" s="123"/>
    </row>
    <row r="305" ht="24.6" customHeight="1" spans="1:16">
      <c r="A305" s="602" t="s">
        <v>19</v>
      </c>
      <c r="B305" s="602" t="s">
        <v>1481</v>
      </c>
      <c r="C305" s="602" t="s">
        <v>999</v>
      </c>
      <c r="D305" s="603" t="s">
        <v>2074</v>
      </c>
      <c r="E305" s="603">
        <v>32</v>
      </c>
      <c r="F305" s="603"/>
      <c r="G305" s="604">
        <v>2</v>
      </c>
      <c r="H305" s="605" t="s">
        <v>2072</v>
      </c>
      <c r="I305" s="606" t="s">
        <v>2073</v>
      </c>
      <c r="J305" s="606" t="s">
        <v>25</v>
      </c>
      <c r="K305" s="589">
        <v>13.75</v>
      </c>
      <c r="L305" s="132">
        <f t="shared" si="4"/>
        <v>27.5</v>
      </c>
      <c r="M305" s="606" t="s">
        <v>2073</v>
      </c>
      <c r="N305" s="591" t="s">
        <v>25</v>
      </c>
      <c r="O305" s="592" t="s">
        <v>1485</v>
      </c>
      <c r="P305" s="123"/>
    </row>
    <row r="306" s="571" customFormat="1" ht="24.6" customHeight="1" spans="1:47">
      <c r="A306" s="611" t="s">
        <v>19</v>
      </c>
      <c r="B306" s="611" t="s">
        <v>1481</v>
      </c>
      <c r="C306" s="611" t="s">
        <v>999</v>
      </c>
      <c r="D306" s="612" t="s">
        <v>2075</v>
      </c>
      <c r="E306" s="612">
        <v>69</v>
      </c>
      <c r="F306" s="612"/>
      <c r="G306" s="613">
        <v>7</v>
      </c>
      <c r="H306" s="614" t="s">
        <v>2076</v>
      </c>
      <c r="I306" s="616" t="s">
        <v>2077</v>
      </c>
      <c r="J306" s="616" t="s">
        <v>25</v>
      </c>
      <c r="K306" s="617">
        <v>13.75</v>
      </c>
      <c r="L306" s="132">
        <f t="shared" si="4"/>
        <v>96.25</v>
      </c>
      <c r="M306" s="616" t="s">
        <v>2077</v>
      </c>
      <c r="N306" s="618" t="s">
        <v>25</v>
      </c>
      <c r="O306" s="619" t="s">
        <v>1485</v>
      </c>
      <c r="P306" s="419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  <c r="AK306" s="171"/>
      <c r="AL306" s="171"/>
      <c r="AM306" s="171"/>
      <c r="AN306" s="171"/>
      <c r="AO306" s="171"/>
      <c r="AP306" s="171"/>
      <c r="AQ306" s="171"/>
      <c r="AR306" s="171"/>
      <c r="AS306" s="171"/>
      <c r="AT306" s="171"/>
      <c r="AU306" s="171"/>
    </row>
    <row r="307" s="571" customFormat="1" ht="24.6" customHeight="1" spans="1:47">
      <c r="A307" s="611" t="s">
        <v>19</v>
      </c>
      <c r="B307" s="611" t="s">
        <v>1481</v>
      </c>
      <c r="C307" s="611" t="s">
        <v>999</v>
      </c>
      <c r="D307" s="612" t="s">
        <v>2075</v>
      </c>
      <c r="E307" s="612">
        <v>68</v>
      </c>
      <c r="F307" s="612"/>
      <c r="G307" s="613">
        <v>7</v>
      </c>
      <c r="H307" s="614" t="s">
        <v>2076</v>
      </c>
      <c r="I307" s="616" t="s">
        <v>2077</v>
      </c>
      <c r="J307" s="616" t="s">
        <v>25</v>
      </c>
      <c r="K307" s="617">
        <v>13.75</v>
      </c>
      <c r="L307" s="132">
        <f t="shared" si="4"/>
        <v>96.25</v>
      </c>
      <c r="M307" s="616" t="s">
        <v>2077</v>
      </c>
      <c r="N307" s="618" t="s">
        <v>25</v>
      </c>
      <c r="O307" s="619" t="s">
        <v>1485</v>
      </c>
      <c r="P307" s="419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  <c r="AK307" s="171"/>
      <c r="AL307" s="171"/>
      <c r="AM307" s="171"/>
      <c r="AN307" s="171"/>
      <c r="AO307" s="171"/>
      <c r="AP307" s="171"/>
      <c r="AQ307" s="171"/>
      <c r="AR307" s="171"/>
      <c r="AS307" s="171"/>
      <c r="AT307" s="171"/>
      <c r="AU307" s="171"/>
    </row>
    <row r="308" s="571" customFormat="1" ht="24.6" customHeight="1" spans="1:47">
      <c r="A308" s="611" t="s">
        <v>19</v>
      </c>
      <c r="B308" s="611" t="s">
        <v>1481</v>
      </c>
      <c r="C308" s="611" t="s">
        <v>999</v>
      </c>
      <c r="D308" s="612" t="s">
        <v>1872</v>
      </c>
      <c r="E308" s="612">
        <v>61</v>
      </c>
      <c r="F308" s="612"/>
      <c r="G308" s="613">
        <v>7</v>
      </c>
      <c r="H308" s="614" t="s">
        <v>2076</v>
      </c>
      <c r="I308" s="616" t="s">
        <v>2077</v>
      </c>
      <c r="J308" s="616" t="s">
        <v>25</v>
      </c>
      <c r="K308" s="617">
        <v>13.75</v>
      </c>
      <c r="L308" s="132">
        <f t="shared" si="4"/>
        <v>96.25</v>
      </c>
      <c r="M308" s="616" t="s">
        <v>2077</v>
      </c>
      <c r="N308" s="618" t="s">
        <v>25</v>
      </c>
      <c r="O308" s="619" t="s">
        <v>1485</v>
      </c>
      <c r="P308" s="419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  <c r="AK308" s="171"/>
      <c r="AL308" s="171"/>
      <c r="AM308" s="171"/>
      <c r="AN308" s="171"/>
      <c r="AO308" s="171"/>
      <c r="AP308" s="171"/>
      <c r="AQ308" s="171"/>
      <c r="AR308" s="171"/>
      <c r="AS308" s="171"/>
      <c r="AT308" s="171"/>
      <c r="AU308" s="171"/>
    </row>
    <row r="309" s="571" customFormat="1" ht="24.6" customHeight="1" spans="1:47">
      <c r="A309" s="611" t="s">
        <v>19</v>
      </c>
      <c r="B309" s="611" t="s">
        <v>1481</v>
      </c>
      <c r="C309" s="611" t="s">
        <v>999</v>
      </c>
      <c r="D309" s="612" t="s">
        <v>1872</v>
      </c>
      <c r="E309" s="612">
        <v>57</v>
      </c>
      <c r="F309" s="612"/>
      <c r="G309" s="613">
        <v>16</v>
      </c>
      <c r="H309" s="614" t="s">
        <v>2076</v>
      </c>
      <c r="I309" s="616" t="s">
        <v>2077</v>
      </c>
      <c r="J309" s="616" t="s">
        <v>25</v>
      </c>
      <c r="K309" s="617">
        <v>13.75</v>
      </c>
      <c r="L309" s="132">
        <f t="shared" si="4"/>
        <v>220</v>
      </c>
      <c r="M309" s="616" t="s">
        <v>2077</v>
      </c>
      <c r="N309" s="618" t="s">
        <v>25</v>
      </c>
      <c r="O309" s="619" t="s">
        <v>1485</v>
      </c>
      <c r="P309" s="419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  <c r="AK309" s="171"/>
      <c r="AL309" s="171"/>
      <c r="AM309" s="171"/>
      <c r="AN309" s="171"/>
      <c r="AO309" s="171"/>
      <c r="AP309" s="171"/>
      <c r="AQ309" s="171"/>
      <c r="AR309" s="171"/>
      <c r="AS309" s="171"/>
      <c r="AT309" s="171"/>
      <c r="AU309" s="171"/>
    </row>
    <row r="310" ht="24.6" customHeight="1" spans="1:16">
      <c r="A310" s="602" t="s">
        <v>19</v>
      </c>
      <c r="B310" s="602" t="s">
        <v>1481</v>
      </c>
      <c r="C310" s="602" t="s">
        <v>999</v>
      </c>
      <c r="D310" s="603" t="s">
        <v>2058</v>
      </c>
      <c r="E310" s="603">
        <v>77</v>
      </c>
      <c r="F310" s="603"/>
      <c r="G310" s="604">
        <v>4</v>
      </c>
      <c r="H310" s="605" t="s">
        <v>2078</v>
      </c>
      <c r="I310" s="606" t="s">
        <v>2079</v>
      </c>
      <c r="J310" s="606" t="s">
        <v>25</v>
      </c>
      <c r="K310" s="589">
        <v>13.75</v>
      </c>
      <c r="L310" s="132">
        <f t="shared" si="4"/>
        <v>55</v>
      </c>
      <c r="M310" s="606" t="s">
        <v>2079</v>
      </c>
      <c r="N310" s="591" t="s">
        <v>25</v>
      </c>
      <c r="O310" s="592" t="s">
        <v>1485</v>
      </c>
      <c r="P310" s="123"/>
    </row>
    <row r="311" ht="24.6" customHeight="1" spans="1:16">
      <c r="A311" s="602" t="s">
        <v>19</v>
      </c>
      <c r="B311" s="602" t="s">
        <v>1481</v>
      </c>
      <c r="C311" s="602" t="s">
        <v>999</v>
      </c>
      <c r="D311" s="603" t="s">
        <v>2058</v>
      </c>
      <c r="E311" s="603">
        <v>89</v>
      </c>
      <c r="F311" s="603"/>
      <c r="G311" s="604">
        <v>16</v>
      </c>
      <c r="H311" s="605" t="s">
        <v>2078</v>
      </c>
      <c r="I311" s="606" t="s">
        <v>2079</v>
      </c>
      <c r="J311" s="606" t="s">
        <v>25</v>
      </c>
      <c r="K311" s="589">
        <v>13.75</v>
      </c>
      <c r="L311" s="132">
        <f t="shared" si="4"/>
        <v>220</v>
      </c>
      <c r="M311" s="606" t="s">
        <v>2079</v>
      </c>
      <c r="N311" s="591" t="s">
        <v>25</v>
      </c>
      <c r="O311" s="592" t="s">
        <v>1485</v>
      </c>
      <c r="P311" s="123"/>
    </row>
    <row r="312" ht="24.6" customHeight="1" spans="1:16">
      <c r="A312" s="602" t="s">
        <v>19</v>
      </c>
      <c r="B312" s="602" t="s">
        <v>1481</v>
      </c>
      <c r="C312" s="602" t="s">
        <v>999</v>
      </c>
      <c r="D312" s="603" t="s">
        <v>2058</v>
      </c>
      <c r="E312" s="603">
        <v>76</v>
      </c>
      <c r="F312" s="603"/>
      <c r="G312" s="604">
        <v>13</v>
      </c>
      <c r="H312" s="605" t="s">
        <v>2078</v>
      </c>
      <c r="I312" s="606" t="s">
        <v>2079</v>
      </c>
      <c r="J312" s="606" t="s">
        <v>25</v>
      </c>
      <c r="K312" s="589">
        <v>13.75</v>
      </c>
      <c r="L312" s="132">
        <f t="shared" si="4"/>
        <v>178.75</v>
      </c>
      <c r="M312" s="606" t="s">
        <v>2079</v>
      </c>
      <c r="N312" s="591" t="s">
        <v>25</v>
      </c>
      <c r="O312" s="592" t="s">
        <v>1485</v>
      </c>
      <c r="P312" s="123"/>
    </row>
    <row r="313" ht="24.6" customHeight="1" spans="1:16">
      <c r="A313" s="602" t="s">
        <v>19</v>
      </c>
      <c r="B313" s="602" t="s">
        <v>1481</v>
      </c>
      <c r="C313" s="602" t="s">
        <v>999</v>
      </c>
      <c r="D313" s="603" t="s">
        <v>1584</v>
      </c>
      <c r="E313" s="603">
        <v>90</v>
      </c>
      <c r="F313" s="603"/>
      <c r="G313" s="604">
        <v>12</v>
      </c>
      <c r="H313" s="605" t="s">
        <v>2080</v>
      </c>
      <c r="I313" s="606" t="s">
        <v>2081</v>
      </c>
      <c r="J313" s="606" t="s">
        <v>25</v>
      </c>
      <c r="K313" s="589">
        <v>13.75</v>
      </c>
      <c r="L313" s="132">
        <f t="shared" si="4"/>
        <v>165</v>
      </c>
      <c r="M313" s="606" t="s">
        <v>2081</v>
      </c>
      <c r="N313" s="591" t="s">
        <v>25</v>
      </c>
      <c r="O313" s="592" t="s">
        <v>1485</v>
      </c>
      <c r="P313" s="123"/>
    </row>
    <row r="314" ht="24.6" customHeight="1" spans="1:16">
      <c r="A314" s="602" t="s">
        <v>19</v>
      </c>
      <c r="B314" s="602" t="s">
        <v>1481</v>
      </c>
      <c r="C314" s="602" t="s">
        <v>999</v>
      </c>
      <c r="D314" s="603" t="s">
        <v>1584</v>
      </c>
      <c r="E314" s="603" t="s">
        <v>2082</v>
      </c>
      <c r="F314" s="603"/>
      <c r="G314" s="604">
        <v>12</v>
      </c>
      <c r="H314" s="605" t="s">
        <v>2083</v>
      </c>
      <c r="I314" s="606" t="s">
        <v>2081</v>
      </c>
      <c r="J314" s="606" t="s">
        <v>25</v>
      </c>
      <c r="K314" s="589">
        <v>13.75</v>
      </c>
      <c r="L314" s="132">
        <f t="shared" si="4"/>
        <v>165</v>
      </c>
      <c r="M314" s="606" t="s">
        <v>2081</v>
      </c>
      <c r="N314" s="591" t="s">
        <v>25</v>
      </c>
      <c r="O314" s="592" t="s">
        <v>1485</v>
      </c>
      <c r="P314" s="123"/>
    </row>
    <row r="315" ht="24.6" customHeight="1" spans="1:16">
      <c r="A315" s="602" t="s">
        <v>19</v>
      </c>
      <c r="B315" s="602" t="s">
        <v>1481</v>
      </c>
      <c r="C315" s="602" t="s">
        <v>999</v>
      </c>
      <c r="D315" s="603" t="s">
        <v>2074</v>
      </c>
      <c r="E315" s="603">
        <v>33</v>
      </c>
      <c r="F315" s="603"/>
      <c r="G315" s="604">
        <v>17</v>
      </c>
      <c r="H315" s="605" t="s">
        <v>2084</v>
      </c>
      <c r="I315" s="606" t="s">
        <v>2085</v>
      </c>
      <c r="J315" s="606" t="s">
        <v>25</v>
      </c>
      <c r="K315" s="589">
        <v>13.75</v>
      </c>
      <c r="L315" s="132">
        <f t="shared" si="4"/>
        <v>233.75</v>
      </c>
      <c r="M315" s="606" t="s">
        <v>2085</v>
      </c>
      <c r="N315" s="591" t="s">
        <v>25</v>
      </c>
      <c r="O315" s="592" t="s">
        <v>1485</v>
      </c>
      <c r="P315" s="123"/>
    </row>
    <row r="316" ht="24.6" customHeight="1" spans="1:16">
      <c r="A316" s="602" t="s">
        <v>19</v>
      </c>
      <c r="B316" s="602" t="s">
        <v>1481</v>
      </c>
      <c r="C316" s="602" t="s">
        <v>999</v>
      </c>
      <c r="D316" s="603" t="s">
        <v>2074</v>
      </c>
      <c r="E316" s="603">
        <v>34</v>
      </c>
      <c r="F316" s="603"/>
      <c r="G316" s="604">
        <v>12</v>
      </c>
      <c r="H316" s="605" t="s">
        <v>2086</v>
      </c>
      <c r="I316" s="606" t="s">
        <v>2087</v>
      </c>
      <c r="J316" s="606" t="s">
        <v>25</v>
      </c>
      <c r="K316" s="589">
        <v>13.75</v>
      </c>
      <c r="L316" s="132">
        <f t="shared" si="4"/>
        <v>165</v>
      </c>
      <c r="M316" s="606" t="s">
        <v>2085</v>
      </c>
      <c r="N316" s="591" t="s">
        <v>25</v>
      </c>
      <c r="O316" s="592" t="s">
        <v>1485</v>
      </c>
      <c r="P316" s="123"/>
    </row>
    <row r="317" ht="24.6" customHeight="1" spans="1:16">
      <c r="A317" s="602" t="s">
        <v>19</v>
      </c>
      <c r="B317" s="602" t="s">
        <v>1481</v>
      </c>
      <c r="C317" s="602" t="s">
        <v>999</v>
      </c>
      <c r="D317" s="603" t="s">
        <v>2011</v>
      </c>
      <c r="E317" s="603">
        <v>66</v>
      </c>
      <c r="F317" s="603"/>
      <c r="G317" s="604">
        <v>14</v>
      </c>
      <c r="H317" s="605" t="s">
        <v>2088</v>
      </c>
      <c r="I317" s="606" t="s">
        <v>2089</v>
      </c>
      <c r="J317" s="606" t="s">
        <v>25</v>
      </c>
      <c r="K317" s="589">
        <v>13.75</v>
      </c>
      <c r="L317" s="132">
        <f t="shared" si="4"/>
        <v>192.5</v>
      </c>
      <c r="M317" s="606" t="s">
        <v>2089</v>
      </c>
      <c r="N317" s="591" t="s">
        <v>25</v>
      </c>
      <c r="O317" s="592" t="s">
        <v>1485</v>
      </c>
      <c r="P317" s="123"/>
    </row>
    <row r="318" ht="24.6" customHeight="1" spans="1:16">
      <c r="A318" s="602" t="s">
        <v>19</v>
      </c>
      <c r="B318" s="602" t="s">
        <v>1481</v>
      </c>
      <c r="C318" s="602" t="s">
        <v>999</v>
      </c>
      <c r="D318" s="603" t="s">
        <v>2090</v>
      </c>
      <c r="E318" s="603">
        <v>48</v>
      </c>
      <c r="F318" s="603"/>
      <c r="G318" s="604">
        <v>20</v>
      </c>
      <c r="H318" s="605" t="s">
        <v>2088</v>
      </c>
      <c r="I318" s="606" t="s">
        <v>2089</v>
      </c>
      <c r="J318" s="606" t="s">
        <v>25</v>
      </c>
      <c r="K318" s="589">
        <v>13.75</v>
      </c>
      <c r="L318" s="132">
        <f t="shared" si="4"/>
        <v>275</v>
      </c>
      <c r="M318" s="606" t="s">
        <v>2089</v>
      </c>
      <c r="N318" s="591" t="s">
        <v>25</v>
      </c>
      <c r="O318" s="592" t="s">
        <v>1485</v>
      </c>
      <c r="P318" s="123"/>
    </row>
    <row r="319" ht="24.6" customHeight="1" spans="1:16">
      <c r="A319" s="602" t="s">
        <v>19</v>
      </c>
      <c r="B319" s="602" t="s">
        <v>1481</v>
      </c>
      <c r="C319" s="602" t="s">
        <v>999</v>
      </c>
      <c r="D319" s="603" t="s">
        <v>2091</v>
      </c>
      <c r="E319" s="603">
        <v>60</v>
      </c>
      <c r="F319" s="603"/>
      <c r="G319" s="604">
        <v>11</v>
      </c>
      <c r="H319" s="605" t="s">
        <v>2092</v>
      </c>
      <c r="I319" s="606" t="s">
        <v>2089</v>
      </c>
      <c r="J319" s="606" t="s">
        <v>25</v>
      </c>
      <c r="K319" s="589">
        <v>13.75</v>
      </c>
      <c r="L319" s="132">
        <f t="shared" si="4"/>
        <v>151.25</v>
      </c>
      <c r="M319" s="606" t="s">
        <v>2089</v>
      </c>
      <c r="N319" s="591" t="s">
        <v>25</v>
      </c>
      <c r="O319" s="592" t="s">
        <v>1485</v>
      </c>
      <c r="P319" s="123"/>
    </row>
    <row r="320" ht="24.6" customHeight="1" spans="1:16">
      <c r="A320" s="602" t="s">
        <v>19</v>
      </c>
      <c r="B320" s="602" t="s">
        <v>1481</v>
      </c>
      <c r="C320" s="602" t="s">
        <v>999</v>
      </c>
      <c r="D320" s="603" t="s">
        <v>2091</v>
      </c>
      <c r="E320" s="603">
        <v>59</v>
      </c>
      <c r="F320" s="603"/>
      <c r="G320" s="604">
        <v>15</v>
      </c>
      <c r="H320" s="605" t="s">
        <v>2092</v>
      </c>
      <c r="I320" s="606" t="s">
        <v>2089</v>
      </c>
      <c r="J320" s="606" t="s">
        <v>25</v>
      </c>
      <c r="K320" s="589">
        <v>13.75</v>
      </c>
      <c r="L320" s="132">
        <f t="shared" si="4"/>
        <v>206.25</v>
      </c>
      <c r="M320" s="606" t="s">
        <v>2089</v>
      </c>
      <c r="N320" s="591" t="s">
        <v>25</v>
      </c>
      <c r="O320" s="592" t="s">
        <v>1485</v>
      </c>
      <c r="P320" s="123"/>
    </row>
    <row r="321" ht="24.6" customHeight="1" spans="1:16">
      <c r="A321" s="602" t="s">
        <v>19</v>
      </c>
      <c r="B321" s="602" t="s">
        <v>1481</v>
      </c>
      <c r="C321" s="602" t="s">
        <v>999</v>
      </c>
      <c r="D321" s="603" t="s">
        <v>2011</v>
      </c>
      <c r="E321" s="603">
        <v>70</v>
      </c>
      <c r="F321" s="603"/>
      <c r="G321" s="604">
        <v>6</v>
      </c>
      <c r="H321" s="605" t="s">
        <v>2093</v>
      </c>
      <c r="I321" s="606" t="s">
        <v>2094</v>
      </c>
      <c r="J321" s="606" t="s">
        <v>25</v>
      </c>
      <c r="K321" s="589">
        <v>13.75</v>
      </c>
      <c r="L321" s="132">
        <f t="shared" si="4"/>
        <v>82.5</v>
      </c>
      <c r="M321" s="606" t="s">
        <v>2094</v>
      </c>
      <c r="N321" s="591" t="s">
        <v>25</v>
      </c>
      <c r="O321" s="592" t="s">
        <v>1485</v>
      </c>
      <c r="P321" s="123"/>
    </row>
    <row r="322" ht="24.6" customHeight="1" spans="1:16">
      <c r="A322" s="602" t="s">
        <v>19</v>
      </c>
      <c r="B322" s="602" t="s">
        <v>1481</v>
      </c>
      <c r="C322" s="602" t="s">
        <v>999</v>
      </c>
      <c r="D322" s="603" t="s">
        <v>2095</v>
      </c>
      <c r="E322" s="603">
        <v>30</v>
      </c>
      <c r="F322" s="603"/>
      <c r="G322" s="604">
        <v>7</v>
      </c>
      <c r="H322" s="605" t="s">
        <v>2093</v>
      </c>
      <c r="I322" s="606" t="s">
        <v>2094</v>
      </c>
      <c r="J322" s="606" t="s">
        <v>25</v>
      </c>
      <c r="K322" s="589">
        <v>13.75</v>
      </c>
      <c r="L322" s="132">
        <f t="shared" si="4"/>
        <v>96.25</v>
      </c>
      <c r="M322" s="606" t="s">
        <v>2094</v>
      </c>
      <c r="N322" s="591" t="s">
        <v>25</v>
      </c>
      <c r="O322" s="592" t="s">
        <v>1485</v>
      </c>
      <c r="P322" s="123"/>
    </row>
    <row r="323" ht="24.6" customHeight="1" spans="1:16">
      <c r="A323" s="602" t="s">
        <v>19</v>
      </c>
      <c r="B323" s="602" t="s">
        <v>1481</v>
      </c>
      <c r="C323" s="602" t="s">
        <v>999</v>
      </c>
      <c r="D323" s="603" t="s">
        <v>2096</v>
      </c>
      <c r="E323" s="603">
        <v>46</v>
      </c>
      <c r="F323" s="603"/>
      <c r="G323" s="604">
        <v>16</v>
      </c>
      <c r="H323" s="605" t="s">
        <v>2097</v>
      </c>
      <c r="I323" s="606" t="s">
        <v>2098</v>
      </c>
      <c r="J323" s="606" t="s">
        <v>25</v>
      </c>
      <c r="K323" s="589">
        <v>13.75</v>
      </c>
      <c r="L323" s="132">
        <f t="shared" si="4"/>
        <v>220</v>
      </c>
      <c r="M323" s="606" t="s">
        <v>2098</v>
      </c>
      <c r="N323" s="591" t="s">
        <v>25</v>
      </c>
      <c r="O323" s="592" t="s">
        <v>1485</v>
      </c>
      <c r="P323" s="123"/>
    </row>
    <row r="324" ht="24.6" customHeight="1" spans="1:16">
      <c r="A324" s="602" t="s">
        <v>19</v>
      </c>
      <c r="B324" s="602" t="s">
        <v>1481</v>
      </c>
      <c r="C324" s="602" t="s">
        <v>999</v>
      </c>
      <c r="D324" s="603" t="s">
        <v>2051</v>
      </c>
      <c r="E324" s="603">
        <v>25</v>
      </c>
      <c r="F324" s="603"/>
      <c r="G324" s="604">
        <v>7</v>
      </c>
      <c r="H324" s="605" t="s">
        <v>2099</v>
      </c>
      <c r="I324" s="606" t="s">
        <v>2100</v>
      </c>
      <c r="J324" s="606" t="s">
        <v>25</v>
      </c>
      <c r="K324" s="589">
        <v>13.75</v>
      </c>
      <c r="L324" s="132">
        <f t="shared" si="4"/>
        <v>96.25</v>
      </c>
      <c r="M324" s="606" t="s">
        <v>2100</v>
      </c>
      <c r="N324" s="591" t="s">
        <v>25</v>
      </c>
      <c r="O324" s="592" t="s">
        <v>1485</v>
      </c>
      <c r="P324" s="123"/>
    </row>
    <row r="325" ht="24.6" customHeight="1" spans="1:16">
      <c r="A325" s="602" t="s">
        <v>19</v>
      </c>
      <c r="B325" s="602" t="s">
        <v>1481</v>
      </c>
      <c r="C325" s="602" t="s">
        <v>999</v>
      </c>
      <c r="D325" s="603" t="s">
        <v>2071</v>
      </c>
      <c r="E325" s="603">
        <v>11</v>
      </c>
      <c r="F325" s="603"/>
      <c r="G325" s="604">
        <v>11</v>
      </c>
      <c r="H325" s="605" t="s">
        <v>2099</v>
      </c>
      <c r="I325" s="606" t="s">
        <v>2100</v>
      </c>
      <c r="J325" s="606" t="s">
        <v>25</v>
      </c>
      <c r="K325" s="589">
        <v>13.75</v>
      </c>
      <c r="L325" s="132">
        <f t="shared" si="4"/>
        <v>151.25</v>
      </c>
      <c r="M325" s="606" t="s">
        <v>2100</v>
      </c>
      <c r="N325" s="591" t="s">
        <v>25</v>
      </c>
      <c r="O325" s="592" t="s">
        <v>1485</v>
      </c>
      <c r="P325" s="123"/>
    </row>
    <row r="326" ht="24.6" customHeight="1" spans="1:16">
      <c r="A326" s="602" t="s">
        <v>19</v>
      </c>
      <c r="B326" s="602" t="s">
        <v>1481</v>
      </c>
      <c r="C326" s="602" t="s">
        <v>999</v>
      </c>
      <c r="D326" s="603" t="s">
        <v>2071</v>
      </c>
      <c r="E326" s="603">
        <v>9</v>
      </c>
      <c r="F326" s="603"/>
      <c r="G326" s="604">
        <v>10</v>
      </c>
      <c r="H326" s="605" t="s">
        <v>2101</v>
      </c>
      <c r="I326" s="606" t="s">
        <v>2102</v>
      </c>
      <c r="J326" s="606" t="s">
        <v>25</v>
      </c>
      <c r="K326" s="589">
        <v>13.75</v>
      </c>
      <c r="L326" s="132">
        <f t="shared" si="4"/>
        <v>137.5</v>
      </c>
      <c r="M326" s="606" t="s">
        <v>2102</v>
      </c>
      <c r="N326" s="591" t="s">
        <v>25</v>
      </c>
      <c r="O326" s="592" t="s">
        <v>1485</v>
      </c>
      <c r="P326" s="123"/>
    </row>
    <row r="327" ht="24.6" customHeight="1" spans="1:16">
      <c r="A327" s="607" t="s">
        <v>19</v>
      </c>
      <c r="B327" s="607" t="s">
        <v>1481</v>
      </c>
      <c r="C327" s="607" t="s">
        <v>999</v>
      </c>
      <c r="D327" s="608" t="s">
        <v>2103</v>
      </c>
      <c r="E327" s="608">
        <v>44</v>
      </c>
      <c r="F327" s="608"/>
      <c r="G327" s="609">
        <v>7</v>
      </c>
      <c r="H327" s="610" t="s">
        <v>2104</v>
      </c>
      <c r="I327" s="615" t="s">
        <v>2105</v>
      </c>
      <c r="J327" s="615" t="s">
        <v>25</v>
      </c>
      <c r="K327" s="594">
        <v>13.75</v>
      </c>
      <c r="L327" s="264">
        <f t="shared" ref="L327:L390" si="5">G327*K327</f>
        <v>96.25</v>
      </c>
      <c r="M327" s="615" t="s">
        <v>2105</v>
      </c>
      <c r="N327" s="595" t="s">
        <v>25</v>
      </c>
      <c r="O327" s="596" t="s">
        <v>1485</v>
      </c>
      <c r="P327" s="277"/>
    </row>
    <row r="328" ht="24.6" customHeight="1" spans="1:16">
      <c r="A328" s="607" t="s">
        <v>19</v>
      </c>
      <c r="B328" s="607" t="s">
        <v>1481</v>
      </c>
      <c r="C328" s="607" t="s">
        <v>999</v>
      </c>
      <c r="D328" s="608" t="s">
        <v>2106</v>
      </c>
      <c r="E328" s="608">
        <v>43</v>
      </c>
      <c r="F328" s="608"/>
      <c r="G328" s="609">
        <v>13</v>
      </c>
      <c r="H328" s="610" t="s">
        <v>2104</v>
      </c>
      <c r="I328" s="615" t="s">
        <v>2105</v>
      </c>
      <c r="J328" s="615" t="s">
        <v>25</v>
      </c>
      <c r="K328" s="594">
        <v>13.75</v>
      </c>
      <c r="L328" s="264">
        <f t="shared" si="5"/>
        <v>178.75</v>
      </c>
      <c r="M328" s="615" t="s">
        <v>2105</v>
      </c>
      <c r="N328" s="595" t="s">
        <v>25</v>
      </c>
      <c r="O328" s="596" t="s">
        <v>1485</v>
      </c>
      <c r="P328" s="123"/>
    </row>
    <row r="329" ht="24.6" customHeight="1" spans="1:16">
      <c r="A329" s="602" t="s">
        <v>19</v>
      </c>
      <c r="B329" s="602" t="s">
        <v>1481</v>
      </c>
      <c r="C329" s="602" t="s">
        <v>999</v>
      </c>
      <c r="D329" s="603" t="s">
        <v>36</v>
      </c>
      <c r="E329" s="603">
        <v>21</v>
      </c>
      <c r="F329" s="603"/>
      <c r="G329" s="604">
        <v>15</v>
      </c>
      <c r="H329" s="605" t="s">
        <v>2107</v>
      </c>
      <c r="I329" s="606" t="s">
        <v>2108</v>
      </c>
      <c r="J329" s="606" t="s">
        <v>25</v>
      </c>
      <c r="K329" s="589">
        <v>13.75</v>
      </c>
      <c r="L329" s="132">
        <f t="shared" si="5"/>
        <v>206.25</v>
      </c>
      <c r="M329" s="606" t="s">
        <v>2108</v>
      </c>
      <c r="N329" s="591" t="s">
        <v>25</v>
      </c>
      <c r="O329" s="592" t="s">
        <v>1485</v>
      </c>
      <c r="P329" s="123"/>
    </row>
    <row r="330" ht="24.6" customHeight="1" spans="1:16">
      <c r="A330" s="602" t="s">
        <v>19</v>
      </c>
      <c r="B330" s="602" t="s">
        <v>1481</v>
      </c>
      <c r="C330" s="602" t="s">
        <v>999</v>
      </c>
      <c r="D330" s="603" t="s">
        <v>348</v>
      </c>
      <c r="E330" s="603">
        <v>17</v>
      </c>
      <c r="F330" s="603"/>
      <c r="G330" s="604">
        <v>3</v>
      </c>
      <c r="H330" s="605" t="s">
        <v>2107</v>
      </c>
      <c r="I330" s="606" t="s">
        <v>2108</v>
      </c>
      <c r="J330" s="606" t="s">
        <v>25</v>
      </c>
      <c r="K330" s="589">
        <v>13.75</v>
      </c>
      <c r="L330" s="132">
        <f t="shared" si="5"/>
        <v>41.25</v>
      </c>
      <c r="M330" s="606" t="s">
        <v>2108</v>
      </c>
      <c r="N330" s="591" t="s">
        <v>25</v>
      </c>
      <c r="O330" s="592" t="s">
        <v>1485</v>
      </c>
      <c r="P330" s="123"/>
    </row>
    <row r="331" ht="24.6" customHeight="1" spans="1:16">
      <c r="A331" s="602" t="s">
        <v>19</v>
      </c>
      <c r="B331" s="602" t="s">
        <v>1481</v>
      </c>
      <c r="C331" s="602" t="s">
        <v>999</v>
      </c>
      <c r="D331" s="603" t="s">
        <v>1872</v>
      </c>
      <c r="E331" s="603">
        <v>52</v>
      </c>
      <c r="F331" s="603"/>
      <c r="G331" s="604">
        <v>16</v>
      </c>
      <c r="H331" s="605" t="s">
        <v>2109</v>
      </c>
      <c r="I331" s="606" t="s">
        <v>2110</v>
      </c>
      <c r="J331" s="606" t="s">
        <v>25</v>
      </c>
      <c r="K331" s="589">
        <v>13.75</v>
      </c>
      <c r="L331" s="132">
        <f t="shared" si="5"/>
        <v>220</v>
      </c>
      <c r="M331" s="606" t="s">
        <v>2110</v>
      </c>
      <c r="N331" s="591" t="s">
        <v>25</v>
      </c>
      <c r="O331" s="592" t="s">
        <v>1485</v>
      </c>
      <c r="P331" s="123"/>
    </row>
    <row r="332" ht="24.6" customHeight="1" spans="1:16">
      <c r="A332" s="602" t="s">
        <v>19</v>
      </c>
      <c r="B332" s="602" t="s">
        <v>1481</v>
      </c>
      <c r="C332" s="602" t="s">
        <v>999</v>
      </c>
      <c r="D332" s="603" t="s">
        <v>1872</v>
      </c>
      <c r="E332" s="603">
        <v>51</v>
      </c>
      <c r="F332" s="603"/>
      <c r="G332" s="604">
        <v>15</v>
      </c>
      <c r="H332" s="605" t="s">
        <v>2109</v>
      </c>
      <c r="I332" s="606" t="s">
        <v>2110</v>
      </c>
      <c r="J332" s="606" t="s">
        <v>25</v>
      </c>
      <c r="K332" s="589">
        <v>13.75</v>
      </c>
      <c r="L332" s="132">
        <f t="shared" si="5"/>
        <v>206.25</v>
      </c>
      <c r="M332" s="606" t="s">
        <v>2110</v>
      </c>
      <c r="N332" s="591" t="s">
        <v>25</v>
      </c>
      <c r="O332" s="592" t="s">
        <v>1485</v>
      </c>
      <c r="P332" s="123"/>
    </row>
    <row r="333" ht="24.6" customHeight="1" spans="1:16">
      <c r="A333" s="602" t="s">
        <v>19</v>
      </c>
      <c r="B333" s="602" t="s">
        <v>1481</v>
      </c>
      <c r="C333" s="602" t="s">
        <v>999</v>
      </c>
      <c r="D333" s="603" t="s">
        <v>2066</v>
      </c>
      <c r="E333" s="603">
        <v>82</v>
      </c>
      <c r="F333" s="603"/>
      <c r="G333" s="604">
        <v>12</v>
      </c>
      <c r="H333" s="605" t="s">
        <v>2111</v>
      </c>
      <c r="I333" s="606" t="s">
        <v>2110</v>
      </c>
      <c r="J333" s="606" t="s">
        <v>25</v>
      </c>
      <c r="K333" s="589">
        <v>13.75</v>
      </c>
      <c r="L333" s="132">
        <f t="shared" si="5"/>
        <v>165</v>
      </c>
      <c r="M333" s="606" t="s">
        <v>2110</v>
      </c>
      <c r="N333" s="591" t="s">
        <v>25</v>
      </c>
      <c r="O333" s="592" t="s">
        <v>1485</v>
      </c>
      <c r="P333" s="123"/>
    </row>
    <row r="334" ht="24.6" customHeight="1" spans="1:16">
      <c r="A334" s="602" t="s">
        <v>19</v>
      </c>
      <c r="B334" s="602" t="s">
        <v>1481</v>
      </c>
      <c r="C334" s="602" t="s">
        <v>999</v>
      </c>
      <c r="D334" s="603" t="s">
        <v>2040</v>
      </c>
      <c r="E334" s="603">
        <v>67</v>
      </c>
      <c r="F334" s="603"/>
      <c r="G334" s="604">
        <v>5</v>
      </c>
      <c r="H334" s="605" t="s">
        <v>2111</v>
      </c>
      <c r="I334" s="606" t="s">
        <v>2110</v>
      </c>
      <c r="J334" s="606" t="s">
        <v>25</v>
      </c>
      <c r="K334" s="589">
        <v>13.75</v>
      </c>
      <c r="L334" s="132">
        <f t="shared" si="5"/>
        <v>68.75</v>
      </c>
      <c r="M334" s="606" t="s">
        <v>2110</v>
      </c>
      <c r="N334" s="591" t="s">
        <v>25</v>
      </c>
      <c r="O334" s="592" t="s">
        <v>1485</v>
      </c>
      <c r="P334" s="123"/>
    </row>
    <row r="335" ht="24.6" customHeight="1" spans="1:16">
      <c r="A335" s="602" t="s">
        <v>19</v>
      </c>
      <c r="B335" s="602" t="s">
        <v>1481</v>
      </c>
      <c r="C335" s="602" t="s">
        <v>999</v>
      </c>
      <c r="D335" s="603" t="s">
        <v>1872</v>
      </c>
      <c r="E335" s="603">
        <v>62</v>
      </c>
      <c r="F335" s="603"/>
      <c r="G335" s="604">
        <v>11</v>
      </c>
      <c r="H335" s="605" t="s">
        <v>2111</v>
      </c>
      <c r="I335" s="606" t="s">
        <v>2110</v>
      </c>
      <c r="J335" s="606" t="s">
        <v>25</v>
      </c>
      <c r="K335" s="589">
        <v>13.75</v>
      </c>
      <c r="L335" s="132">
        <f t="shared" si="5"/>
        <v>151.25</v>
      </c>
      <c r="M335" s="606" t="s">
        <v>2110</v>
      </c>
      <c r="N335" s="591" t="s">
        <v>25</v>
      </c>
      <c r="O335" s="592" t="s">
        <v>1485</v>
      </c>
      <c r="P335" s="123"/>
    </row>
    <row r="336" ht="24.6" customHeight="1" spans="1:16">
      <c r="A336" s="602" t="s">
        <v>19</v>
      </c>
      <c r="B336" s="602" t="s">
        <v>1481</v>
      </c>
      <c r="C336" s="602" t="s">
        <v>999</v>
      </c>
      <c r="D336" s="603" t="s">
        <v>1872</v>
      </c>
      <c r="E336" s="603">
        <v>58</v>
      </c>
      <c r="F336" s="603"/>
      <c r="G336" s="604">
        <v>12</v>
      </c>
      <c r="H336" s="605" t="s">
        <v>2111</v>
      </c>
      <c r="I336" s="606" t="s">
        <v>2110</v>
      </c>
      <c r="J336" s="606" t="s">
        <v>25</v>
      </c>
      <c r="K336" s="589">
        <v>13.75</v>
      </c>
      <c r="L336" s="132">
        <f t="shared" si="5"/>
        <v>165</v>
      </c>
      <c r="M336" s="606" t="s">
        <v>2110</v>
      </c>
      <c r="N336" s="591" t="s">
        <v>25</v>
      </c>
      <c r="O336" s="592" t="s">
        <v>1485</v>
      </c>
      <c r="P336" s="123"/>
    </row>
    <row r="337" ht="24.6" customHeight="1" spans="1:16">
      <c r="A337" s="602" t="s">
        <v>19</v>
      </c>
      <c r="B337" s="602" t="s">
        <v>1481</v>
      </c>
      <c r="C337" s="602" t="s">
        <v>999</v>
      </c>
      <c r="D337" s="603" t="s">
        <v>87</v>
      </c>
      <c r="E337" s="603">
        <v>49</v>
      </c>
      <c r="F337" s="603"/>
      <c r="G337" s="604">
        <v>1</v>
      </c>
      <c r="H337" s="605" t="s">
        <v>2111</v>
      </c>
      <c r="I337" s="606" t="s">
        <v>2110</v>
      </c>
      <c r="J337" s="606" t="s">
        <v>25</v>
      </c>
      <c r="K337" s="589">
        <v>13.75</v>
      </c>
      <c r="L337" s="132">
        <f t="shared" si="5"/>
        <v>13.75</v>
      </c>
      <c r="M337" s="606" t="s">
        <v>2110</v>
      </c>
      <c r="N337" s="591" t="s">
        <v>25</v>
      </c>
      <c r="O337" s="592" t="s">
        <v>1485</v>
      </c>
      <c r="P337" s="123"/>
    </row>
    <row r="338" ht="24.6" customHeight="1" spans="1:16">
      <c r="A338" s="602" t="s">
        <v>19</v>
      </c>
      <c r="B338" s="602" t="s">
        <v>1481</v>
      </c>
      <c r="C338" s="602" t="s">
        <v>999</v>
      </c>
      <c r="D338" s="603" t="s">
        <v>2112</v>
      </c>
      <c r="E338" s="603">
        <v>29</v>
      </c>
      <c r="F338" s="603"/>
      <c r="G338" s="604">
        <v>12</v>
      </c>
      <c r="H338" s="605" t="s">
        <v>2113</v>
      </c>
      <c r="I338" s="606" t="s">
        <v>2114</v>
      </c>
      <c r="J338" s="606" t="s">
        <v>25</v>
      </c>
      <c r="K338" s="589">
        <v>13.75</v>
      </c>
      <c r="L338" s="132">
        <f t="shared" si="5"/>
        <v>165</v>
      </c>
      <c r="M338" s="606" t="s">
        <v>2114</v>
      </c>
      <c r="N338" s="591" t="s">
        <v>25</v>
      </c>
      <c r="O338" s="592" t="s">
        <v>1485</v>
      </c>
      <c r="P338" s="123"/>
    </row>
    <row r="339" ht="24.6" customHeight="1" spans="1:16">
      <c r="A339" s="602" t="s">
        <v>19</v>
      </c>
      <c r="B339" s="602" t="s">
        <v>1481</v>
      </c>
      <c r="C339" s="602" t="s">
        <v>999</v>
      </c>
      <c r="D339" s="603" t="s">
        <v>2071</v>
      </c>
      <c r="E339" s="603">
        <v>8</v>
      </c>
      <c r="F339" s="603"/>
      <c r="G339" s="604">
        <v>11</v>
      </c>
      <c r="H339" s="605" t="s">
        <v>2113</v>
      </c>
      <c r="I339" s="606" t="s">
        <v>2114</v>
      </c>
      <c r="J339" s="606" t="s">
        <v>25</v>
      </c>
      <c r="K339" s="589">
        <v>13.75</v>
      </c>
      <c r="L339" s="132">
        <f t="shared" si="5"/>
        <v>151.25</v>
      </c>
      <c r="M339" s="606" t="s">
        <v>2114</v>
      </c>
      <c r="N339" s="591" t="s">
        <v>25</v>
      </c>
      <c r="O339" s="592" t="s">
        <v>1485</v>
      </c>
      <c r="P339" s="123"/>
    </row>
    <row r="340" ht="24.6" customHeight="1" spans="1:16">
      <c r="A340" s="607" t="s">
        <v>19</v>
      </c>
      <c r="B340" s="607" t="s">
        <v>1481</v>
      </c>
      <c r="C340" s="607" t="s">
        <v>999</v>
      </c>
      <c r="D340" s="608" t="s">
        <v>2051</v>
      </c>
      <c r="E340" s="608">
        <v>24</v>
      </c>
      <c r="F340" s="608"/>
      <c r="G340" s="609">
        <v>17</v>
      </c>
      <c r="H340" s="610" t="s">
        <v>2115</v>
      </c>
      <c r="I340" s="615" t="s">
        <v>2116</v>
      </c>
      <c r="J340" s="615" t="s">
        <v>25</v>
      </c>
      <c r="K340" s="594">
        <v>13.75</v>
      </c>
      <c r="L340" s="264">
        <f t="shared" si="5"/>
        <v>233.75</v>
      </c>
      <c r="M340" s="615" t="s">
        <v>2116</v>
      </c>
      <c r="N340" s="595" t="s">
        <v>25</v>
      </c>
      <c r="O340" s="596" t="s">
        <v>1485</v>
      </c>
      <c r="P340" s="277"/>
    </row>
    <row r="341" ht="24.6" customHeight="1" spans="1:16">
      <c r="A341" s="602" t="s">
        <v>19</v>
      </c>
      <c r="B341" s="602" t="s">
        <v>1481</v>
      </c>
      <c r="C341" s="602" t="s">
        <v>999</v>
      </c>
      <c r="D341" s="603" t="s">
        <v>2071</v>
      </c>
      <c r="E341" s="603">
        <v>5</v>
      </c>
      <c r="F341" s="603"/>
      <c r="G341" s="604">
        <v>14</v>
      </c>
      <c r="H341" s="605" t="s">
        <v>1768</v>
      </c>
      <c r="I341" s="606" t="s">
        <v>2117</v>
      </c>
      <c r="J341" s="606" t="s">
        <v>25</v>
      </c>
      <c r="K341" s="589">
        <v>13.75</v>
      </c>
      <c r="L341" s="132">
        <f t="shared" si="5"/>
        <v>192.5</v>
      </c>
      <c r="M341" s="606" t="s">
        <v>2117</v>
      </c>
      <c r="N341" s="591" t="s">
        <v>25</v>
      </c>
      <c r="O341" s="592" t="s">
        <v>1485</v>
      </c>
      <c r="P341" s="123"/>
    </row>
    <row r="342" ht="24.6" customHeight="1" spans="1:16">
      <c r="A342" s="602" t="s">
        <v>19</v>
      </c>
      <c r="B342" s="602" t="s">
        <v>1481</v>
      </c>
      <c r="C342" s="602" t="s">
        <v>999</v>
      </c>
      <c r="D342" s="603" t="s">
        <v>348</v>
      </c>
      <c r="E342" s="603">
        <v>14</v>
      </c>
      <c r="F342" s="603"/>
      <c r="G342" s="604">
        <v>20</v>
      </c>
      <c r="H342" s="605" t="s">
        <v>1768</v>
      </c>
      <c r="I342" s="606" t="s">
        <v>2117</v>
      </c>
      <c r="J342" s="606" t="s">
        <v>25</v>
      </c>
      <c r="K342" s="589">
        <v>13.75</v>
      </c>
      <c r="L342" s="132">
        <f t="shared" si="5"/>
        <v>275</v>
      </c>
      <c r="M342" s="606" t="s">
        <v>2117</v>
      </c>
      <c r="N342" s="591" t="s">
        <v>25</v>
      </c>
      <c r="O342" s="592" t="s">
        <v>1485</v>
      </c>
      <c r="P342" s="123"/>
    </row>
    <row r="343" ht="24.6" customHeight="1" spans="1:16">
      <c r="A343" s="602" t="s">
        <v>19</v>
      </c>
      <c r="B343" s="602" t="s">
        <v>1481</v>
      </c>
      <c r="C343" s="602" t="s">
        <v>999</v>
      </c>
      <c r="D343" s="603" t="s">
        <v>2118</v>
      </c>
      <c r="E343" s="603">
        <v>45</v>
      </c>
      <c r="F343" s="603"/>
      <c r="G343" s="604">
        <v>8</v>
      </c>
      <c r="H343" s="605" t="s">
        <v>2119</v>
      </c>
      <c r="I343" s="606" t="s">
        <v>2120</v>
      </c>
      <c r="J343" s="606" t="s">
        <v>25</v>
      </c>
      <c r="K343" s="589">
        <v>13.75</v>
      </c>
      <c r="L343" s="132">
        <f t="shared" si="5"/>
        <v>110</v>
      </c>
      <c r="M343" s="606" t="s">
        <v>2120</v>
      </c>
      <c r="N343" s="591" t="s">
        <v>25</v>
      </c>
      <c r="O343" s="592" t="s">
        <v>1485</v>
      </c>
      <c r="P343" s="123"/>
    </row>
    <row r="344" ht="24.6" customHeight="1" spans="1:16">
      <c r="A344" s="602" t="s">
        <v>19</v>
      </c>
      <c r="B344" s="602" t="s">
        <v>1481</v>
      </c>
      <c r="C344" s="602" t="s">
        <v>999</v>
      </c>
      <c r="D344" s="603" t="s">
        <v>2065</v>
      </c>
      <c r="E344" s="603">
        <v>36</v>
      </c>
      <c r="F344" s="603"/>
      <c r="G344" s="604">
        <v>13</v>
      </c>
      <c r="H344" s="605" t="s">
        <v>2119</v>
      </c>
      <c r="I344" s="606" t="s">
        <v>2120</v>
      </c>
      <c r="J344" s="606" t="s">
        <v>25</v>
      </c>
      <c r="K344" s="589">
        <v>13.75</v>
      </c>
      <c r="L344" s="132">
        <f t="shared" si="5"/>
        <v>178.75</v>
      </c>
      <c r="M344" s="606" t="s">
        <v>2120</v>
      </c>
      <c r="N344" s="591" t="s">
        <v>25</v>
      </c>
      <c r="O344" s="592" t="s">
        <v>1485</v>
      </c>
      <c r="P344" s="123"/>
    </row>
    <row r="345" ht="24.6" customHeight="1" spans="1:16">
      <c r="A345" s="602" t="s">
        <v>19</v>
      </c>
      <c r="B345" s="602" t="s">
        <v>1481</v>
      </c>
      <c r="C345" s="602" t="s">
        <v>999</v>
      </c>
      <c r="D345" s="603" t="s">
        <v>2121</v>
      </c>
      <c r="E345" s="603">
        <v>31</v>
      </c>
      <c r="F345" s="603"/>
      <c r="G345" s="604">
        <v>20</v>
      </c>
      <c r="H345" s="605" t="s">
        <v>2122</v>
      </c>
      <c r="I345" s="606" t="s">
        <v>2123</v>
      </c>
      <c r="J345" s="606" t="s">
        <v>25</v>
      </c>
      <c r="K345" s="589">
        <v>13.75</v>
      </c>
      <c r="L345" s="132">
        <f t="shared" si="5"/>
        <v>275</v>
      </c>
      <c r="M345" s="606" t="s">
        <v>2123</v>
      </c>
      <c r="N345" s="591" t="s">
        <v>25</v>
      </c>
      <c r="O345" s="592" t="s">
        <v>1485</v>
      </c>
      <c r="P345" s="123"/>
    </row>
    <row r="346" ht="24.6" customHeight="1" spans="1:16">
      <c r="A346" s="602" t="s">
        <v>19</v>
      </c>
      <c r="B346" s="602" t="s">
        <v>1481</v>
      </c>
      <c r="C346" s="602" t="s">
        <v>999</v>
      </c>
      <c r="D346" s="603" t="s">
        <v>2051</v>
      </c>
      <c r="E346" s="603">
        <v>27</v>
      </c>
      <c r="F346" s="603"/>
      <c r="G346" s="604">
        <v>5</v>
      </c>
      <c r="H346" s="605" t="s">
        <v>2124</v>
      </c>
      <c r="I346" s="606" t="s">
        <v>2125</v>
      </c>
      <c r="J346" s="606" t="s">
        <v>25</v>
      </c>
      <c r="K346" s="589">
        <v>13.75</v>
      </c>
      <c r="L346" s="132">
        <f t="shared" si="5"/>
        <v>68.75</v>
      </c>
      <c r="M346" s="606" t="s">
        <v>2125</v>
      </c>
      <c r="N346" s="591" t="s">
        <v>25</v>
      </c>
      <c r="O346" s="592" t="s">
        <v>1485</v>
      </c>
      <c r="P346" s="123"/>
    </row>
    <row r="347" ht="24.6" customHeight="1" spans="1:16">
      <c r="A347" s="602" t="s">
        <v>19</v>
      </c>
      <c r="B347" s="602" t="s">
        <v>1481</v>
      </c>
      <c r="C347" s="602" t="s">
        <v>999</v>
      </c>
      <c r="D347" s="603" t="s">
        <v>348</v>
      </c>
      <c r="E347" s="603">
        <v>15</v>
      </c>
      <c r="F347" s="603"/>
      <c r="G347" s="604">
        <v>7</v>
      </c>
      <c r="H347" s="605" t="s">
        <v>2124</v>
      </c>
      <c r="I347" s="606" t="s">
        <v>2125</v>
      </c>
      <c r="J347" s="606" t="s">
        <v>25</v>
      </c>
      <c r="K347" s="589">
        <v>13.75</v>
      </c>
      <c r="L347" s="132">
        <f t="shared" si="5"/>
        <v>96.25</v>
      </c>
      <c r="M347" s="606" t="s">
        <v>2125</v>
      </c>
      <c r="N347" s="591" t="s">
        <v>25</v>
      </c>
      <c r="O347" s="592" t="s">
        <v>1485</v>
      </c>
      <c r="P347" s="123"/>
    </row>
    <row r="348" ht="24.6" customHeight="1" spans="1:16">
      <c r="A348" s="602" t="s">
        <v>19</v>
      </c>
      <c r="B348" s="602" t="s">
        <v>1481</v>
      </c>
      <c r="C348" s="602" t="s">
        <v>999</v>
      </c>
      <c r="D348" s="602" t="s">
        <v>2126</v>
      </c>
      <c r="E348" s="602">
        <v>13</v>
      </c>
      <c r="F348" s="602"/>
      <c r="G348" s="604">
        <v>11</v>
      </c>
      <c r="H348" s="605" t="s">
        <v>2124</v>
      </c>
      <c r="I348" s="606" t="s">
        <v>2125</v>
      </c>
      <c r="J348" s="606" t="s">
        <v>25</v>
      </c>
      <c r="K348" s="589">
        <v>13.75</v>
      </c>
      <c r="L348" s="132">
        <f t="shared" si="5"/>
        <v>151.25</v>
      </c>
      <c r="M348" s="606" t="s">
        <v>2125</v>
      </c>
      <c r="N348" s="591" t="s">
        <v>25</v>
      </c>
      <c r="O348" s="592" t="s">
        <v>1485</v>
      </c>
      <c r="P348" s="123"/>
    </row>
    <row r="349" ht="24.6" customHeight="1" spans="1:16">
      <c r="A349" s="602" t="s">
        <v>19</v>
      </c>
      <c r="B349" s="602" t="s">
        <v>1481</v>
      </c>
      <c r="C349" s="602" t="s">
        <v>999</v>
      </c>
      <c r="D349" s="603" t="s">
        <v>2127</v>
      </c>
      <c r="E349" s="603">
        <v>39</v>
      </c>
      <c r="F349" s="603"/>
      <c r="G349" s="604">
        <v>5</v>
      </c>
      <c r="H349" s="605" t="s">
        <v>2128</v>
      </c>
      <c r="I349" s="606" t="s">
        <v>2129</v>
      </c>
      <c r="J349" s="606" t="s">
        <v>25</v>
      </c>
      <c r="K349" s="589">
        <v>13.75</v>
      </c>
      <c r="L349" s="132">
        <f t="shared" si="5"/>
        <v>68.75</v>
      </c>
      <c r="M349" s="606" t="s">
        <v>2129</v>
      </c>
      <c r="N349" s="591" t="s">
        <v>25</v>
      </c>
      <c r="O349" s="592" t="s">
        <v>1485</v>
      </c>
      <c r="P349" s="123"/>
    </row>
    <row r="350" ht="24.6" customHeight="1" spans="1:16">
      <c r="A350" s="602" t="s">
        <v>19</v>
      </c>
      <c r="B350" s="602" t="s">
        <v>1481</v>
      </c>
      <c r="C350" s="602" t="s">
        <v>999</v>
      </c>
      <c r="D350" s="603" t="s">
        <v>2065</v>
      </c>
      <c r="E350" s="603">
        <v>37</v>
      </c>
      <c r="F350" s="603"/>
      <c r="G350" s="604">
        <v>5</v>
      </c>
      <c r="H350" s="605" t="s">
        <v>2128</v>
      </c>
      <c r="I350" s="606" t="s">
        <v>2129</v>
      </c>
      <c r="J350" s="606" t="s">
        <v>25</v>
      </c>
      <c r="K350" s="589">
        <v>13.75</v>
      </c>
      <c r="L350" s="132">
        <f t="shared" si="5"/>
        <v>68.75</v>
      </c>
      <c r="M350" s="606" t="s">
        <v>2129</v>
      </c>
      <c r="N350" s="591" t="s">
        <v>25</v>
      </c>
      <c r="O350" s="592" t="s">
        <v>1485</v>
      </c>
      <c r="P350" s="123"/>
    </row>
    <row r="351" ht="24.6" customHeight="1" spans="1:16">
      <c r="A351" s="602" t="s">
        <v>19</v>
      </c>
      <c r="B351" s="602" t="s">
        <v>1481</v>
      </c>
      <c r="C351" s="602" t="s">
        <v>999</v>
      </c>
      <c r="D351" s="603" t="s">
        <v>2130</v>
      </c>
      <c r="E351" s="603">
        <v>20</v>
      </c>
      <c r="F351" s="603"/>
      <c r="G351" s="604">
        <v>10</v>
      </c>
      <c r="H351" s="605" t="s">
        <v>2131</v>
      </c>
      <c r="I351" s="606" t="s">
        <v>2132</v>
      </c>
      <c r="J351" s="606" t="s">
        <v>25</v>
      </c>
      <c r="K351" s="589">
        <v>13.75</v>
      </c>
      <c r="L351" s="132">
        <f t="shared" si="5"/>
        <v>137.5</v>
      </c>
      <c r="M351" s="606" t="s">
        <v>2132</v>
      </c>
      <c r="N351" s="591" t="s">
        <v>25</v>
      </c>
      <c r="O351" s="592" t="s">
        <v>1485</v>
      </c>
      <c r="P351" s="123"/>
    </row>
    <row r="352" ht="24.6" customHeight="1" spans="1:16">
      <c r="A352" s="602" t="s">
        <v>19</v>
      </c>
      <c r="B352" s="602" t="s">
        <v>1481</v>
      </c>
      <c r="C352" s="602" t="s">
        <v>999</v>
      </c>
      <c r="D352" s="603" t="s">
        <v>348</v>
      </c>
      <c r="E352" s="603">
        <v>18</v>
      </c>
      <c r="F352" s="603"/>
      <c r="G352" s="604">
        <v>7</v>
      </c>
      <c r="H352" s="605" t="s">
        <v>2131</v>
      </c>
      <c r="I352" s="606" t="s">
        <v>2132</v>
      </c>
      <c r="J352" s="606" t="s">
        <v>25</v>
      </c>
      <c r="K352" s="589">
        <v>13.75</v>
      </c>
      <c r="L352" s="132">
        <f t="shared" si="5"/>
        <v>96.25</v>
      </c>
      <c r="M352" s="606" t="s">
        <v>2132</v>
      </c>
      <c r="N352" s="591" t="s">
        <v>25</v>
      </c>
      <c r="O352" s="592" t="s">
        <v>1485</v>
      </c>
      <c r="P352" s="123"/>
    </row>
    <row r="353" ht="24.6" customHeight="1" spans="1:16">
      <c r="A353" s="602" t="s">
        <v>19</v>
      </c>
      <c r="B353" s="602" t="s">
        <v>1481</v>
      </c>
      <c r="C353" s="602" t="s">
        <v>999</v>
      </c>
      <c r="D353" s="603" t="s">
        <v>2066</v>
      </c>
      <c r="E353" s="603">
        <v>84</v>
      </c>
      <c r="F353" s="603"/>
      <c r="G353" s="604">
        <v>22</v>
      </c>
      <c r="H353" s="605" t="s">
        <v>2133</v>
      </c>
      <c r="I353" s="606" t="s">
        <v>2134</v>
      </c>
      <c r="J353" s="606" t="s">
        <v>25</v>
      </c>
      <c r="K353" s="589">
        <v>13.75</v>
      </c>
      <c r="L353" s="132">
        <f t="shared" si="5"/>
        <v>302.5</v>
      </c>
      <c r="M353" s="606" t="s">
        <v>2134</v>
      </c>
      <c r="N353" s="591" t="s">
        <v>25</v>
      </c>
      <c r="O353" s="592" t="s">
        <v>1485</v>
      </c>
      <c r="P353" s="123"/>
    </row>
    <row r="354" ht="24.6" customHeight="1" spans="1:16">
      <c r="A354" s="602" t="s">
        <v>19</v>
      </c>
      <c r="B354" s="602" t="s">
        <v>1481</v>
      </c>
      <c r="C354" s="602" t="s">
        <v>999</v>
      </c>
      <c r="D354" s="603" t="s">
        <v>2121</v>
      </c>
      <c r="E354" s="603">
        <v>74</v>
      </c>
      <c r="F354" s="603"/>
      <c r="G354" s="604">
        <v>16</v>
      </c>
      <c r="H354" s="605" t="s">
        <v>2133</v>
      </c>
      <c r="I354" s="606" t="s">
        <v>2134</v>
      </c>
      <c r="J354" s="606" t="s">
        <v>25</v>
      </c>
      <c r="K354" s="589">
        <v>13.75</v>
      </c>
      <c r="L354" s="132">
        <f t="shared" si="5"/>
        <v>220</v>
      </c>
      <c r="M354" s="606" t="s">
        <v>2134</v>
      </c>
      <c r="N354" s="591" t="s">
        <v>25</v>
      </c>
      <c r="O354" s="592" t="s">
        <v>1485</v>
      </c>
      <c r="P354" s="123"/>
    </row>
    <row r="355" ht="24.6" customHeight="1" spans="1:16">
      <c r="A355" s="602" t="s">
        <v>19</v>
      </c>
      <c r="B355" s="602" t="s">
        <v>1481</v>
      </c>
      <c r="C355" s="602" t="s">
        <v>999</v>
      </c>
      <c r="D355" s="603" t="s">
        <v>2071</v>
      </c>
      <c r="E355" s="603">
        <v>6</v>
      </c>
      <c r="F355" s="603"/>
      <c r="G355" s="604">
        <v>9</v>
      </c>
      <c r="H355" s="605" t="s">
        <v>2135</v>
      </c>
      <c r="I355" s="606" t="s">
        <v>2136</v>
      </c>
      <c r="J355" s="606" t="s">
        <v>25</v>
      </c>
      <c r="K355" s="589">
        <v>13.75</v>
      </c>
      <c r="L355" s="132">
        <f t="shared" si="5"/>
        <v>123.75</v>
      </c>
      <c r="M355" s="606" t="s">
        <v>2136</v>
      </c>
      <c r="N355" s="591" t="s">
        <v>25</v>
      </c>
      <c r="O355" s="592" t="s">
        <v>1485</v>
      </c>
      <c r="P355" s="123"/>
    </row>
    <row r="356" ht="24.6" customHeight="1" spans="1:16">
      <c r="A356" s="602" t="s">
        <v>19</v>
      </c>
      <c r="B356" s="602" t="s">
        <v>1481</v>
      </c>
      <c r="C356" s="602" t="s">
        <v>999</v>
      </c>
      <c r="D356" s="603" t="s">
        <v>2137</v>
      </c>
      <c r="E356" s="603">
        <v>3</v>
      </c>
      <c r="F356" s="603"/>
      <c r="G356" s="604">
        <v>9</v>
      </c>
      <c r="H356" s="605" t="s">
        <v>2135</v>
      </c>
      <c r="I356" s="606" t="s">
        <v>2136</v>
      </c>
      <c r="J356" s="606" t="s">
        <v>25</v>
      </c>
      <c r="K356" s="589">
        <v>13.75</v>
      </c>
      <c r="L356" s="132">
        <f t="shared" si="5"/>
        <v>123.75</v>
      </c>
      <c r="M356" s="606" t="s">
        <v>2136</v>
      </c>
      <c r="N356" s="591" t="s">
        <v>25</v>
      </c>
      <c r="O356" s="592" t="s">
        <v>1485</v>
      </c>
      <c r="P356" s="123"/>
    </row>
    <row r="357" ht="24.6" customHeight="1" spans="1:16">
      <c r="A357" s="602" t="s">
        <v>19</v>
      </c>
      <c r="B357" s="602" t="s">
        <v>1481</v>
      </c>
      <c r="C357" s="602" t="s">
        <v>999</v>
      </c>
      <c r="D357" s="603" t="s">
        <v>2066</v>
      </c>
      <c r="E357" s="603">
        <v>86</v>
      </c>
      <c r="F357" s="603"/>
      <c r="G357" s="604">
        <v>8</v>
      </c>
      <c r="H357" s="605" t="s">
        <v>2138</v>
      </c>
      <c r="I357" s="606" t="s">
        <v>2139</v>
      </c>
      <c r="J357" s="606" t="s">
        <v>64</v>
      </c>
      <c r="K357" s="589">
        <v>13.75</v>
      </c>
      <c r="L357" s="132">
        <f t="shared" si="5"/>
        <v>110</v>
      </c>
      <c r="M357" s="606" t="s">
        <v>2139</v>
      </c>
      <c r="N357" s="591" t="s">
        <v>25</v>
      </c>
      <c r="O357" s="592" t="s">
        <v>1485</v>
      </c>
      <c r="P357" s="123"/>
    </row>
    <row r="358" ht="24.6" customHeight="1" spans="1:16">
      <c r="A358" s="602" t="s">
        <v>19</v>
      </c>
      <c r="B358" s="602" t="s">
        <v>1481</v>
      </c>
      <c r="C358" s="602" t="s">
        <v>999</v>
      </c>
      <c r="D358" s="603" t="s">
        <v>2140</v>
      </c>
      <c r="E358" s="603">
        <v>79</v>
      </c>
      <c r="F358" s="603"/>
      <c r="G358" s="604">
        <v>4</v>
      </c>
      <c r="H358" s="605" t="s">
        <v>2138</v>
      </c>
      <c r="I358" s="606" t="s">
        <v>2139</v>
      </c>
      <c r="J358" s="606" t="s">
        <v>64</v>
      </c>
      <c r="K358" s="589">
        <v>13.75</v>
      </c>
      <c r="L358" s="132">
        <f t="shared" si="5"/>
        <v>55</v>
      </c>
      <c r="M358" s="606" t="s">
        <v>2139</v>
      </c>
      <c r="N358" s="591" t="s">
        <v>25</v>
      </c>
      <c r="O358" s="592" t="s">
        <v>1485</v>
      </c>
      <c r="P358" s="123"/>
    </row>
    <row r="359" ht="24.6" customHeight="1" spans="1:16">
      <c r="A359" s="602" t="s">
        <v>19</v>
      </c>
      <c r="B359" s="602" t="s">
        <v>1481</v>
      </c>
      <c r="C359" s="602" t="s">
        <v>999</v>
      </c>
      <c r="D359" s="603" t="s">
        <v>2141</v>
      </c>
      <c r="E359" s="603">
        <v>75</v>
      </c>
      <c r="F359" s="603"/>
      <c r="G359" s="604">
        <v>7</v>
      </c>
      <c r="H359" s="605" t="s">
        <v>2138</v>
      </c>
      <c r="I359" s="606" t="s">
        <v>2139</v>
      </c>
      <c r="J359" s="606" t="s">
        <v>64</v>
      </c>
      <c r="K359" s="589">
        <v>13.75</v>
      </c>
      <c r="L359" s="132">
        <f t="shared" si="5"/>
        <v>96.25</v>
      </c>
      <c r="M359" s="606" t="s">
        <v>2139</v>
      </c>
      <c r="N359" s="591" t="s">
        <v>25</v>
      </c>
      <c r="O359" s="592" t="s">
        <v>1485</v>
      </c>
      <c r="P359" s="123"/>
    </row>
    <row r="360" ht="24.6" customHeight="1" spans="1:16">
      <c r="A360" s="602" t="s">
        <v>19</v>
      </c>
      <c r="B360" s="602" t="s">
        <v>1481</v>
      </c>
      <c r="C360" s="602" t="s">
        <v>999</v>
      </c>
      <c r="D360" s="603" t="s">
        <v>1872</v>
      </c>
      <c r="E360" s="603">
        <v>56</v>
      </c>
      <c r="F360" s="603"/>
      <c r="G360" s="604">
        <v>2</v>
      </c>
      <c r="H360" s="605" t="s">
        <v>2142</v>
      </c>
      <c r="I360" s="606" t="s">
        <v>2143</v>
      </c>
      <c r="J360" s="606" t="s">
        <v>25</v>
      </c>
      <c r="K360" s="589">
        <v>13.75</v>
      </c>
      <c r="L360" s="132">
        <f t="shared" si="5"/>
        <v>27.5</v>
      </c>
      <c r="M360" s="606" t="s">
        <v>2143</v>
      </c>
      <c r="N360" s="591" t="s">
        <v>25</v>
      </c>
      <c r="O360" s="592" t="s">
        <v>1485</v>
      </c>
      <c r="P360" s="123"/>
    </row>
    <row r="361" ht="24.6" customHeight="1" spans="1:16">
      <c r="A361" s="602" t="s">
        <v>19</v>
      </c>
      <c r="B361" s="602" t="s">
        <v>1481</v>
      </c>
      <c r="C361" s="602" t="s">
        <v>999</v>
      </c>
      <c r="D361" s="603" t="s">
        <v>1872</v>
      </c>
      <c r="E361" s="603">
        <v>55</v>
      </c>
      <c r="F361" s="603"/>
      <c r="G361" s="604">
        <v>23</v>
      </c>
      <c r="H361" s="605" t="s">
        <v>2142</v>
      </c>
      <c r="I361" s="606" t="s">
        <v>2143</v>
      </c>
      <c r="J361" s="606" t="s">
        <v>25</v>
      </c>
      <c r="K361" s="589">
        <v>13.75</v>
      </c>
      <c r="L361" s="132">
        <f t="shared" si="5"/>
        <v>316.25</v>
      </c>
      <c r="M361" s="606" t="s">
        <v>2143</v>
      </c>
      <c r="N361" s="591" t="s">
        <v>25</v>
      </c>
      <c r="O361" s="592" t="s">
        <v>1485</v>
      </c>
      <c r="P361" s="123"/>
    </row>
    <row r="362" ht="24.6" customHeight="1" spans="1:16">
      <c r="A362" s="602" t="s">
        <v>19</v>
      </c>
      <c r="B362" s="602" t="s">
        <v>1481</v>
      </c>
      <c r="C362" s="602" t="s">
        <v>999</v>
      </c>
      <c r="D362" s="603" t="s">
        <v>2075</v>
      </c>
      <c r="E362" s="603">
        <v>71</v>
      </c>
      <c r="F362" s="603"/>
      <c r="G362" s="604">
        <v>8</v>
      </c>
      <c r="H362" s="605" t="s">
        <v>2144</v>
      </c>
      <c r="I362" s="606" t="s">
        <v>2145</v>
      </c>
      <c r="J362" s="606" t="s">
        <v>64</v>
      </c>
      <c r="K362" s="589">
        <v>13.75</v>
      </c>
      <c r="L362" s="132">
        <f t="shared" si="5"/>
        <v>110</v>
      </c>
      <c r="M362" s="606" t="s">
        <v>2145</v>
      </c>
      <c r="N362" s="591" t="s">
        <v>25</v>
      </c>
      <c r="O362" s="592" t="s">
        <v>1485</v>
      </c>
      <c r="P362" s="123"/>
    </row>
    <row r="363" ht="24.6" customHeight="1" spans="1:16">
      <c r="A363" s="602" t="s">
        <v>19</v>
      </c>
      <c r="B363" s="602" t="s">
        <v>1481</v>
      </c>
      <c r="C363" s="602" t="s">
        <v>999</v>
      </c>
      <c r="D363" s="603" t="s">
        <v>2146</v>
      </c>
      <c r="E363" s="603">
        <v>47</v>
      </c>
      <c r="F363" s="603"/>
      <c r="G363" s="604">
        <v>6</v>
      </c>
      <c r="H363" s="605" t="s">
        <v>2147</v>
      </c>
      <c r="I363" s="606" t="s">
        <v>2148</v>
      </c>
      <c r="J363" s="606" t="s">
        <v>25</v>
      </c>
      <c r="K363" s="589">
        <v>13.75</v>
      </c>
      <c r="L363" s="132">
        <f t="shared" si="5"/>
        <v>82.5</v>
      </c>
      <c r="M363" s="606" t="s">
        <v>2148</v>
      </c>
      <c r="N363" s="591" t="s">
        <v>25</v>
      </c>
      <c r="O363" s="592" t="s">
        <v>1485</v>
      </c>
      <c r="P363" s="123"/>
    </row>
    <row r="364" ht="24.6" customHeight="1" spans="1:16">
      <c r="A364" s="602" t="s">
        <v>19</v>
      </c>
      <c r="B364" s="602" t="s">
        <v>1481</v>
      </c>
      <c r="C364" s="602" t="s">
        <v>999</v>
      </c>
      <c r="D364" s="603" t="s">
        <v>2062</v>
      </c>
      <c r="E364" s="603">
        <v>41</v>
      </c>
      <c r="F364" s="603"/>
      <c r="G364" s="604">
        <v>4</v>
      </c>
      <c r="H364" s="605" t="s">
        <v>2147</v>
      </c>
      <c r="I364" s="606" t="s">
        <v>2148</v>
      </c>
      <c r="J364" s="606" t="s">
        <v>25</v>
      </c>
      <c r="K364" s="589">
        <v>13.75</v>
      </c>
      <c r="L364" s="132">
        <f t="shared" si="5"/>
        <v>55</v>
      </c>
      <c r="M364" s="606" t="s">
        <v>2148</v>
      </c>
      <c r="N364" s="591" t="s">
        <v>25</v>
      </c>
      <c r="O364" s="592" t="s">
        <v>1485</v>
      </c>
      <c r="P364" s="123"/>
    </row>
    <row r="365" ht="24.6" customHeight="1" spans="1:16">
      <c r="A365" s="602" t="s">
        <v>19</v>
      </c>
      <c r="B365" s="602" t="s">
        <v>1481</v>
      </c>
      <c r="C365" s="602" t="s">
        <v>999</v>
      </c>
      <c r="D365" s="603" t="s">
        <v>2149</v>
      </c>
      <c r="E365" s="603">
        <v>92</v>
      </c>
      <c r="F365" s="603"/>
      <c r="G365" s="604">
        <v>4</v>
      </c>
      <c r="H365" s="605" t="s">
        <v>2150</v>
      </c>
      <c r="I365" s="606" t="s">
        <v>2151</v>
      </c>
      <c r="J365" s="606" t="s">
        <v>64</v>
      </c>
      <c r="K365" s="589">
        <v>13.75</v>
      </c>
      <c r="L365" s="132">
        <f t="shared" si="5"/>
        <v>55</v>
      </c>
      <c r="M365" s="606" t="s">
        <v>2151</v>
      </c>
      <c r="N365" s="591" t="s">
        <v>25</v>
      </c>
      <c r="O365" s="592" t="s">
        <v>1485</v>
      </c>
      <c r="P365" s="123"/>
    </row>
    <row r="366" ht="24.6" customHeight="1" spans="1:16">
      <c r="A366" s="602" t="s">
        <v>19</v>
      </c>
      <c r="B366" s="602" t="s">
        <v>1481</v>
      </c>
      <c r="C366" s="602" t="s">
        <v>999</v>
      </c>
      <c r="D366" s="603" t="s">
        <v>2152</v>
      </c>
      <c r="E366" s="603">
        <v>86</v>
      </c>
      <c r="F366" s="603"/>
      <c r="G366" s="604">
        <v>11</v>
      </c>
      <c r="H366" s="605" t="s">
        <v>2150</v>
      </c>
      <c r="I366" s="606" t="s">
        <v>2151</v>
      </c>
      <c r="J366" s="606" t="s">
        <v>64</v>
      </c>
      <c r="K366" s="589">
        <v>13.75</v>
      </c>
      <c r="L366" s="132">
        <f t="shared" si="5"/>
        <v>151.25</v>
      </c>
      <c r="M366" s="606" t="s">
        <v>2151</v>
      </c>
      <c r="N366" s="591" t="s">
        <v>25</v>
      </c>
      <c r="O366" s="592" t="s">
        <v>1485</v>
      </c>
      <c r="P366" s="123"/>
    </row>
    <row r="367" ht="24.6" customHeight="1" spans="1:16">
      <c r="A367" s="602" t="s">
        <v>19</v>
      </c>
      <c r="B367" s="602" t="s">
        <v>1481</v>
      </c>
      <c r="C367" s="602" t="s">
        <v>999</v>
      </c>
      <c r="D367" s="603" t="s">
        <v>2153</v>
      </c>
      <c r="E367" s="603">
        <v>89</v>
      </c>
      <c r="F367" s="603"/>
      <c r="G367" s="604">
        <v>11</v>
      </c>
      <c r="H367" s="605" t="s">
        <v>2150</v>
      </c>
      <c r="I367" s="606" t="s">
        <v>2151</v>
      </c>
      <c r="J367" s="606" t="s">
        <v>64</v>
      </c>
      <c r="K367" s="589">
        <v>13.75</v>
      </c>
      <c r="L367" s="132">
        <f t="shared" si="5"/>
        <v>151.25</v>
      </c>
      <c r="M367" s="606" t="s">
        <v>2151</v>
      </c>
      <c r="N367" s="591" t="s">
        <v>25</v>
      </c>
      <c r="O367" s="592" t="s">
        <v>1485</v>
      </c>
      <c r="P367" s="123"/>
    </row>
    <row r="368" ht="24.6" customHeight="1" spans="1:16">
      <c r="A368" s="602" t="s">
        <v>19</v>
      </c>
      <c r="B368" s="602" t="s">
        <v>1481</v>
      </c>
      <c r="C368" s="602" t="s">
        <v>999</v>
      </c>
      <c r="D368" s="603" t="s">
        <v>2154</v>
      </c>
      <c r="E368" s="603">
        <v>122</v>
      </c>
      <c r="F368" s="603"/>
      <c r="G368" s="604">
        <v>15</v>
      </c>
      <c r="H368" s="605" t="s">
        <v>2155</v>
      </c>
      <c r="I368" s="606" t="s">
        <v>2156</v>
      </c>
      <c r="J368" s="606" t="s">
        <v>25</v>
      </c>
      <c r="K368" s="589">
        <v>13.75</v>
      </c>
      <c r="L368" s="132">
        <f t="shared" si="5"/>
        <v>206.25</v>
      </c>
      <c r="M368" s="606" t="s">
        <v>2156</v>
      </c>
      <c r="N368" s="591" t="s">
        <v>25</v>
      </c>
      <c r="O368" s="592" t="s">
        <v>1485</v>
      </c>
      <c r="P368" s="123"/>
    </row>
    <row r="369" ht="24.6" customHeight="1" spans="1:16">
      <c r="A369" s="602" t="s">
        <v>19</v>
      </c>
      <c r="B369" s="602" t="s">
        <v>1481</v>
      </c>
      <c r="C369" s="602" t="s">
        <v>999</v>
      </c>
      <c r="D369" s="603" t="s">
        <v>2157</v>
      </c>
      <c r="E369" s="603">
        <v>1</v>
      </c>
      <c r="F369" s="603"/>
      <c r="G369" s="604">
        <v>36</v>
      </c>
      <c r="H369" s="605" t="s">
        <v>2155</v>
      </c>
      <c r="I369" s="606" t="s">
        <v>2156</v>
      </c>
      <c r="J369" s="606" t="s">
        <v>25</v>
      </c>
      <c r="K369" s="589">
        <v>13.75</v>
      </c>
      <c r="L369" s="132">
        <f t="shared" si="5"/>
        <v>495</v>
      </c>
      <c r="M369" s="606" t="s">
        <v>2156</v>
      </c>
      <c r="N369" s="591" t="s">
        <v>25</v>
      </c>
      <c r="O369" s="592" t="s">
        <v>1485</v>
      </c>
      <c r="P369" s="123"/>
    </row>
    <row r="370" ht="24.6" customHeight="1" spans="1:16">
      <c r="A370" s="602" t="s">
        <v>19</v>
      </c>
      <c r="B370" s="602" t="s">
        <v>1481</v>
      </c>
      <c r="C370" s="602" t="s">
        <v>999</v>
      </c>
      <c r="D370" s="603" t="s">
        <v>2158</v>
      </c>
      <c r="E370" s="603">
        <v>109</v>
      </c>
      <c r="F370" s="603"/>
      <c r="G370" s="604">
        <v>11</v>
      </c>
      <c r="H370" s="605" t="s">
        <v>2159</v>
      </c>
      <c r="I370" s="606" t="s">
        <v>2160</v>
      </c>
      <c r="J370" s="606" t="s">
        <v>25</v>
      </c>
      <c r="K370" s="589">
        <v>13.75</v>
      </c>
      <c r="L370" s="132">
        <f t="shared" si="5"/>
        <v>151.25</v>
      </c>
      <c r="M370" s="606" t="s">
        <v>2160</v>
      </c>
      <c r="N370" s="591" t="s">
        <v>25</v>
      </c>
      <c r="O370" s="592" t="s">
        <v>1485</v>
      </c>
      <c r="P370" s="123"/>
    </row>
    <row r="371" ht="24.6" customHeight="1" spans="1:16">
      <c r="A371" s="602" t="s">
        <v>19</v>
      </c>
      <c r="B371" s="602" t="s">
        <v>1481</v>
      </c>
      <c r="C371" s="602" t="s">
        <v>999</v>
      </c>
      <c r="D371" s="603" t="s">
        <v>2161</v>
      </c>
      <c r="E371" s="603">
        <v>110</v>
      </c>
      <c r="F371" s="603"/>
      <c r="G371" s="604">
        <v>15</v>
      </c>
      <c r="H371" s="605" t="s">
        <v>2159</v>
      </c>
      <c r="I371" s="606" t="s">
        <v>2160</v>
      </c>
      <c r="J371" s="606" t="s">
        <v>25</v>
      </c>
      <c r="K371" s="589">
        <v>13.75</v>
      </c>
      <c r="L371" s="132">
        <f t="shared" si="5"/>
        <v>206.25</v>
      </c>
      <c r="M371" s="606" t="s">
        <v>2160</v>
      </c>
      <c r="N371" s="591" t="s">
        <v>25</v>
      </c>
      <c r="O371" s="592" t="s">
        <v>1485</v>
      </c>
      <c r="P371" s="123"/>
    </row>
    <row r="372" ht="24.6" customHeight="1" spans="1:16">
      <c r="A372" s="602" t="s">
        <v>19</v>
      </c>
      <c r="B372" s="602" t="s">
        <v>1481</v>
      </c>
      <c r="C372" s="602" t="s">
        <v>999</v>
      </c>
      <c r="D372" s="603" t="s">
        <v>2162</v>
      </c>
      <c r="E372" s="603">
        <v>114</v>
      </c>
      <c r="F372" s="603"/>
      <c r="G372" s="604">
        <v>8</v>
      </c>
      <c r="H372" s="605" t="s">
        <v>2159</v>
      </c>
      <c r="I372" s="606" t="s">
        <v>2160</v>
      </c>
      <c r="J372" s="606" t="s">
        <v>25</v>
      </c>
      <c r="K372" s="589">
        <v>13.75</v>
      </c>
      <c r="L372" s="132">
        <f t="shared" si="5"/>
        <v>110</v>
      </c>
      <c r="M372" s="606" t="s">
        <v>2160</v>
      </c>
      <c r="N372" s="591" t="s">
        <v>25</v>
      </c>
      <c r="O372" s="592" t="s">
        <v>1485</v>
      </c>
      <c r="P372" s="123"/>
    </row>
    <row r="373" ht="24.6" customHeight="1" spans="1:16">
      <c r="A373" s="602" t="s">
        <v>19</v>
      </c>
      <c r="B373" s="602" t="s">
        <v>1481</v>
      </c>
      <c r="C373" s="602" t="s">
        <v>999</v>
      </c>
      <c r="D373" s="603" t="s">
        <v>2163</v>
      </c>
      <c r="E373" s="603">
        <v>72</v>
      </c>
      <c r="F373" s="603"/>
      <c r="G373" s="604">
        <v>7</v>
      </c>
      <c r="H373" s="605" t="s">
        <v>2164</v>
      </c>
      <c r="I373" s="606" t="s">
        <v>2160</v>
      </c>
      <c r="J373" s="606" t="s">
        <v>25</v>
      </c>
      <c r="K373" s="589">
        <v>13.75</v>
      </c>
      <c r="L373" s="132">
        <f t="shared" si="5"/>
        <v>96.25</v>
      </c>
      <c r="M373" s="606" t="s">
        <v>2160</v>
      </c>
      <c r="N373" s="591" t="s">
        <v>25</v>
      </c>
      <c r="O373" s="592" t="s">
        <v>1485</v>
      </c>
      <c r="P373" s="123"/>
    </row>
    <row r="374" ht="24.6" customHeight="1" spans="1:16">
      <c r="A374" s="602" t="s">
        <v>19</v>
      </c>
      <c r="B374" s="602" t="s">
        <v>1481</v>
      </c>
      <c r="C374" s="602" t="s">
        <v>999</v>
      </c>
      <c r="D374" s="603" t="s">
        <v>2165</v>
      </c>
      <c r="E374" s="603">
        <v>18</v>
      </c>
      <c r="F374" s="603"/>
      <c r="G374" s="604">
        <v>15</v>
      </c>
      <c r="H374" s="605" t="s">
        <v>2164</v>
      </c>
      <c r="I374" s="606" t="s">
        <v>2160</v>
      </c>
      <c r="J374" s="606" t="s">
        <v>25</v>
      </c>
      <c r="K374" s="589">
        <v>13.75</v>
      </c>
      <c r="L374" s="132">
        <f t="shared" si="5"/>
        <v>206.25</v>
      </c>
      <c r="M374" s="606" t="s">
        <v>2160</v>
      </c>
      <c r="N374" s="591" t="s">
        <v>25</v>
      </c>
      <c r="O374" s="592" t="s">
        <v>1485</v>
      </c>
      <c r="P374" s="123"/>
    </row>
    <row r="375" ht="24.6" customHeight="1" spans="1:16">
      <c r="A375" s="602" t="s">
        <v>19</v>
      </c>
      <c r="B375" s="602" t="s">
        <v>1481</v>
      </c>
      <c r="C375" s="602" t="s">
        <v>999</v>
      </c>
      <c r="D375" s="603" t="s">
        <v>2166</v>
      </c>
      <c r="E375" s="603">
        <v>13</v>
      </c>
      <c r="F375" s="603"/>
      <c r="G375" s="604">
        <v>15</v>
      </c>
      <c r="H375" s="605" t="s">
        <v>2167</v>
      </c>
      <c r="I375" s="606" t="s">
        <v>2168</v>
      </c>
      <c r="J375" s="606" t="s">
        <v>25</v>
      </c>
      <c r="K375" s="589">
        <v>13.75</v>
      </c>
      <c r="L375" s="132">
        <f t="shared" si="5"/>
        <v>206.25</v>
      </c>
      <c r="M375" s="606" t="s">
        <v>2168</v>
      </c>
      <c r="N375" s="591" t="s">
        <v>25</v>
      </c>
      <c r="O375" s="592" t="s">
        <v>1485</v>
      </c>
      <c r="P375" s="123"/>
    </row>
    <row r="376" ht="24.6" customHeight="1" spans="1:16">
      <c r="A376" s="602" t="s">
        <v>19</v>
      </c>
      <c r="B376" s="602" t="s">
        <v>1481</v>
      </c>
      <c r="C376" s="602" t="s">
        <v>999</v>
      </c>
      <c r="D376" s="603" t="s">
        <v>2169</v>
      </c>
      <c r="E376" s="603">
        <v>12</v>
      </c>
      <c r="F376" s="603"/>
      <c r="G376" s="604">
        <v>17</v>
      </c>
      <c r="H376" s="605" t="s">
        <v>2170</v>
      </c>
      <c r="I376" s="606" t="s">
        <v>2168</v>
      </c>
      <c r="J376" s="606" t="s">
        <v>25</v>
      </c>
      <c r="K376" s="589">
        <v>13.75</v>
      </c>
      <c r="L376" s="132">
        <f t="shared" si="5"/>
        <v>233.75</v>
      </c>
      <c r="M376" s="606" t="s">
        <v>2168</v>
      </c>
      <c r="N376" s="591" t="s">
        <v>25</v>
      </c>
      <c r="O376" s="592" t="s">
        <v>1485</v>
      </c>
      <c r="P376" s="123"/>
    </row>
    <row r="377" ht="24.6" customHeight="1" spans="1:16">
      <c r="A377" s="602" t="s">
        <v>19</v>
      </c>
      <c r="B377" s="602" t="s">
        <v>1481</v>
      </c>
      <c r="C377" s="602" t="s">
        <v>999</v>
      </c>
      <c r="D377" s="603" t="s">
        <v>2171</v>
      </c>
      <c r="E377" s="603">
        <v>2</v>
      </c>
      <c r="F377" s="603"/>
      <c r="G377" s="604">
        <v>11</v>
      </c>
      <c r="H377" s="605" t="s">
        <v>2170</v>
      </c>
      <c r="I377" s="606" t="s">
        <v>2168</v>
      </c>
      <c r="J377" s="606" t="s">
        <v>25</v>
      </c>
      <c r="K377" s="589">
        <v>13.75</v>
      </c>
      <c r="L377" s="132">
        <f t="shared" si="5"/>
        <v>151.25</v>
      </c>
      <c r="M377" s="606" t="s">
        <v>2168</v>
      </c>
      <c r="N377" s="591" t="s">
        <v>25</v>
      </c>
      <c r="O377" s="592" t="s">
        <v>1485</v>
      </c>
      <c r="P377" s="123"/>
    </row>
    <row r="378" ht="24.6" customHeight="1" spans="1:16">
      <c r="A378" s="602" t="s">
        <v>19</v>
      </c>
      <c r="B378" s="602" t="s">
        <v>1481</v>
      </c>
      <c r="C378" s="602" t="s">
        <v>999</v>
      </c>
      <c r="D378" s="603" t="s">
        <v>2172</v>
      </c>
      <c r="E378" s="603">
        <v>123</v>
      </c>
      <c r="F378" s="603"/>
      <c r="G378" s="604">
        <v>26</v>
      </c>
      <c r="H378" s="605" t="s">
        <v>2170</v>
      </c>
      <c r="I378" s="606" t="s">
        <v>2168</v>
      </c>
      <c r="J378" s="606" t="s">
        <v>25</v>
      </c>
      <c r="K378" s="589">
        <v>13.75</v>
      </c>
      <c r="L378" s="132">
        <f t="shared" si="5"/>
        <v>357.5</v>
      </c>
      <c r="M378" s="606" t="s">
        <v>2168</v>
      </c>
      <c r="N378" s="591" t="s">
        <v>25</v>
      </c>
      <c r="O378" s="592" t="s">
        <v>1485</v>
      </c>
      <c r="P378" s="123"/>
    </row>
    <row r="379" ht="24.6" customHeight="1" spans="1:16">
      <c r="A379" s="602" t="s">
        <v>19</v>
      </c>
      <c r="B379" s="602" t="s">
        <v>1481</v>
      </c>
      <c r="C379" s="602" t="s">
        <v>999</v>
      </c>
      <c r="D379" s="603" t="s">
        <v>873</v>
      </c>
      <c r="E379" s="603">
        <v>124</v>
      </c>
      <c r="F379" s="603"/>
      <c r="G379" s="604">
        <v>8</v>
      </c>
      <c r="H379" s="605" t="s">
        <v>2173</v>
      </c>
      <c r="I379" s="606" t="s">
        <v>2174</v>
      </c>
      <c r="J379" s="606" t="s">
        <v>25</v>
      </c>
      <c r="K379" s="589">
        <v>13.75</v>
      </c>
      <c r="L379" s="132">
        <f t="shared" si="5"/>
        <v>110</v>
      </c>
      <c r="M379" s="606" t="s">
        <v>2174</v>
      </c>
      <c r="N379" s="591" t="s">
        <v>25</v>
      </c>
      <c r="O379" s="592" t="s">
        <v>1485</v>
      </c>
      <c r="P379" s="123"/>
    </row>
    <row r="380" ht="24.6" customHeight="1" spans="1:16">
      <c r="A380" s="602" t="s">
        <v>19</v>
      </c>
      <c r="B380" s="602" t="s">
        <v>1481</v>
      </c>
      <c r="C380" s="602" t="s">
        <v>999</v>
      </c>
      <c r="D380" s="603" t="s">
        <v>2175</v>
      </c>
      <c r="E380" s="603">
        <v>121</v>
      </c>
      <c r="F380" s="603"/>
      <c r="G380" s="604">
        <v>17</v>
      </c>
      <c r="H380" s="605" t="s">
        <v>2173</v>
      </c>
      <c r="I380" s="606" t="s">
        <v>2174</v>
      </c>
      <c r="J380" s="606" t="s">
        <v>25</v>
      </c>
      <c r="K380" s="589">
        <v>13.75</v>
      </c>
      <c r="L380" s="132">
        <f t="shared" si="5"/>
        <v>233.75</v>
      </c>
      <c r="M380" s="606" t="s">
        <v>2174</v>
      </c>
      <c r="N380" s="591" t="s">
        <v>25</v>
      </c>
      <c r="O380" s="592" t="s">
        <v>1485</v>
      </c>
      <c r="P380" s="123"/>
    </row>
    <row r="381" ht="24.6" customHeight="1" spans="1:16">
      <c r="A381" s="602" t="s">
        <v>19</v>
      </c>
      <c r="B381" s="602" t="s">
        <v>1481</v>
      </c>
      <c r="C381" s="602" t="s">
        <v>999</v>
      </c>
      <c r="D381" s="603" t="s">
        <v>2176</v>
      </c>
      <c r="E381" s="603">
        <v>9</v>
      </c>
      <c r="F381" s="603"/>
      <c r="G381" s="604">
        <v>11</v>
      </c>
      <c r="H381" s="605" t="s">
        <v>2177</v>
      </c>
      <c r="I381" s="606" t="s">
        <v>2174</v>
      </c>
      <c r="J381" s="606" t="s">
        <v>25</v>
      </c>
      <c r="K381" s="589">
        <v>13.75</v>
      </c>
      <c r="L381" s="132">
        <f t="shared" si="5"/>
        <v>151.25</v>
      </c>
      <c r="M381" s="606" t="s">
        <v>2174</v>
      </c>
      <c r="N381" s="591" t="s">
        <v>25</v>
      </c>
      <c r="O381" s="592" t="s">
        <v>1485</v>
      </c>
      <c r="P381" s="123"/>
    </row>
    <row r="382" ht="24.6" customHeight="1" spans="1:16">
      <c r="A382" s="602" t="s">
        <v>19</v>
      </c>
      <c r="B382" s="602" t="s">
        <v>1481</v>
      </c>
      <c r="C382" s="602" t="s">
        <v>999</v>
      </c>
      <c r="D382" s="603" t="s">
        <v>2178</v>
      </c>
      <c r="E382" s="603">
        <v>7</v>
      </c>
      <c r="F382" s="603"/>
      <c r="G382" s="604">
        <v>13</v>
      </c>
      <c r="H382" s="605" t="s">
        <v>2177</v>
      </c>
      <c r="I382" s="606" t="s">
        <v>2174</v>
      </c>
      <c r="J382" s="606" t="s">
        <v>25</v>
      </c>
      <c r="K382" s="589">
        <v>13.75</v>
      </c>
      <c r="L382" s="132">
        <f t="shared" si="5"/>
        <v>178.75</v>
      </c>
      <c r="M382" s="606" t="s">
        <v>2174</v>
      </c>
      <c r="N382" s="591" t="s">
        <v>25</v>
      </c>
      <c r="O382" s="592" t="s">
        <v>1485</v>
      </c>
      <c r="P382" s="123"/>
    </row>
    <row r="383" ht="24.6" customHeight="1" spans="1:16">
      <c r="A383" s="602" t="s">
        <v>19</v>
      </c>
      <c r="B383" s="602" t="s">
        <v>1481</v>
      </c>
      <c r="C383" s="602" t="s">
        <v>999</v>
      </c>
      <c r="D383" s="603" t="s">
        <v>2179</v>
      </c>
      <c r="E383" s="603">
        <v>14</v>
      </c>
      <c r="F383" s="603"/>
      <c r="G383" s="604">
        <v>19</v>
      </c>
      <c r="H383" s="605" t="s">
        <v>2177</v>
      </c>
      <c r="I383" s="606" t="s">
        <v>2174</v>
      </c>
      <c r="J383" s="606" t="s">
        <v>25</v>
      </c>
      <c r="K383" s="589">
        <v>13.75</v>
      </c>
      <c r="L383" s="132">
        <f t="shared" si="5"/>
        <v>261.25</v>
      </c>
      <c r="M383" s="606" t="s">
        <v>2174</v>
      </c>
      <c r="N383" s="591" t="s">
        <v>25</v>
      </c>
      <c r="O383" s="592" t="s">
        <v>1485</v>
      </c>
      <c r="P383" s="123"/>
    </row>
    <row r="384" ht="24.6" customHeight="1" spans="1:16">
      <c r="A384" s="602" t="s">
        <v>19</v>
      </c>
      <c r="B384" s="602" t="s">
        <v>1481</v>
      </c>
      <c r="C384" s="602" t="s">
        <v>999</v>
      </c>
      <c r="D384" s="603" t="s">
        <v>873</v>
      </c>
      <c r="E384" s="603">
        <v>126</v>
      </c>
      <c r="F384" s="603"/>
      <c r="G384" s="604">
        <v>22</v>
      </c>
      <c r="H384" s="605" t="s">
        <v>2180</v>
      </c>
      <c r="I384" s="606" t="s">
        <v>2181</v>
      </c>
      <c r="J384" s="606" t="s">
        <v>64</v>
      </c>
      <c r="K384" s="589">
        <v>13.75</v>
      </c>
      <c r="L384" s="132">
        <f t="shared" si="5"/>
        <v>302.5</v>
      </c>
      <c r="M384" s="606" t="s">
        <v>2181</v>
      </c>
      <c r="N384" s="591" t="s">
        <v>25</v>
      </c>
      <c r="O384" s="592" t="s">
        <v>1485</v>
      </c>
      <c r="P384" s="123"/>
    </row>
    <row r="385" ht="24.6" customHeight="1" spans="1:16">
      <c r="A385" s="602" t="s">
        <v>19</v>
      </c>
      <c r="B385" s="602" t="s">
        <v>1481</v>
      </c>
      <c r="C385" s="602" t="s">
        <v>999</v>
      </c>
      <c r="D385" s="603" t="s">
        <v>2182</v>
      </c>
      <c r="E385" s="603">
        <v>64</v>
      </c>
      <c r="F385" s="603"/>
      <c r="G385" s="604">
        <v>25</v>
      </c>
      <c r="H385" s="605" t="s">
        <v>2183</v>
      </c>
      <c r="I385" s="606" t="s">
        <v>2184</v>
      </c>
      <c r="J385" s="606" t="s">
        <v>25</v>
      </c>
      <c r="K385" s="589">
        <v>13.75</v>
      </c>
      <c r="L385" s="132">
        <f t="shared" si="5"/>
        <v>343.75</v>
      </c>
      <c r="M385" s="606" t="s">
        <v>2184</v>
      </c>
      <c r="N385" s="591" t="s">
        <v>25</v>
      </c>
      <c r="O385" s="592" t="s">
        <v>1485</v>
      </c>
      <c r="P385" s="123"/>
    </row>
    <row r="386" ht="24.6" customHeight="1" spans="1:16">
      <c r="A386" s="602" t="s">
        <v>19</v>
      </c>
      <c r="B386" s="602" t="s">
        <v>1481</v>
      </c>
      <c r="C386" s="602" t="s">
        <v>999</v>
      </c>
      <c r="D386" s="603" t="s">
        <v>2165</v>
      </c>
      <c r="E386" s="603">
        <v>17</v>
      </c>
      <c r="F386" s="603"/>
      <c r="G386" s="604">
        <v>7</v>
      </c>
      <c r="H386" s="605" t="s">
        <v>2183</v>
      </c>
      <c r="I386" s="606" t="s">
        <v>2184</v>
      </c>
      <c r="J386" s="606" t="s">
        <v>25</v>
      </c>
      <c r="K386" s="589">
        <v>13.75</v>
      </c>
      <c r="L386" s="132">
        <f t="shared" si="5"/>
        <v>96.25</v>
      </c>
      <c r="M386" s="606" t="s">
        <v>2184</v>
      </c>
      <c r="N386" s="591" t="s">
        <v>25</v>
      </c>
      <c r="O386" s="592" t="s">
        <v>1485</v>
      </c>
      <c r="P386" s="123"/>
    </row>
    <row r="387" ht="24.6" customHeight="1" spans="1:16">
      <c r="A387" s="602" t="s">
        <v>19</v>
      </c>
      <c r="B387" s="602" t="s">
        <v>1481</v>
      </c>
      <c r="C387" s="602" t="s">
        <v>999</v>
      </c>
      <c r="D387" s="603" t="s">
        <v>1751</v>
      </c>
      <c r="E387" s="603">
        <v>52</v>
      </c>
      <c r="F387" s="603"/>
      <c r="G387" s="604">
        <v>11</v>
      </c>
      <c r="H387" s="605" t="s">
        <v>2183</v>
      </c>
      <c r="I387" s="606" t="s">
        <v>2184</v>
      </c>
      <c r="J387" s="606" t="s">
        <v>25</v>
      </c>
      <c r="K387" s="589">
        <v>13.75</v>
      </c>
      <c r="L387" s="132">
        <f t="shared" si="5"/>
        <v>151.25</v>
      </c>
      <c r="M387" s="606" t="s">
        <v>2184</v>
      </c>
      <c r="N387" s="591" t="s">
        <v>25</v>
      </c>
      <c r="O387" s="592" t="s">
        <v>1485</v>
      </c>
      <c r="P387" s="123"/>
    </row>
    <row r="388" ht="24.6" customHeight="1" spans="1:16">
      <c r="A388" s="602" t="s">
        <v>19</v>
      </c>
      <c r="B388" s="602" t="s">
        <v>1481</v>
      </c>
      <c r="C388" s="602" t="s">
        <v>999</v>
      </c>
      <c r="D388" s="603" t="s">
        <v>1822</v>
      </c>
      <c r="E388" s="603">
        <v>60</v>
      </c>
      <c r="F388" s="603"/>
      <c r="G388" s="604">
        <v>8</v>
      </c>
      <c r="H388" s="605" t="s">
        <v>2185</v>
      </c>
      <c r="I388" s="606" t="s">
        <v>2184</v>
      </c>
      <c r="J388" s="606" t="s">
        <v>25</v>
      </c>
      <c r="K388" s="589">
        <v>13.75</v>
      </c>
      <c r="L388" s="132">
        <f t="shared" si="5"/>
        <v>110</v>
      </c>
      <c r="M388" s="606" t="s">
        <v>2184</v>
      </c>
      <c r="N388" s="591" t="s">
        <v>25</v>
      </c>
      <c r="O388" s="592" t="s">
        <v>1485</v>
      </c>
      <c r="P388" s="123"/>
    </row>
    <row r="389" ht="24.6" customHeight="1" spans="1:16">
      <c r="A389" s="602" t="s">
        <v>19</v>
      </c>
      <c r="B389" s="602" t="s">
        <v>1481</v>
      </c>
      <c r="C389" s="602" t="s">
        <v>999</v>
      </c>
      <c r="D389" s="603" t="s">
        <v>2186</v>
      </c>
      <c r="E389" s="603">
        <v>115</v>
      </c>
      <c r="F389" s="603"/>
      <c r="G389" s="604">
        <v>11</v>
      </c>
      <c r="H389" s="605" t="s">
        <v>2185</v>
      </c>
      <c r="I389" s="606" t="s">
        <v>2184</v>
      </c>
      <c r="J389" s="606" t="s">
        <v>25</v>
      </c>
      <c r="K389" s="589">
        <v>13.75</v>
      </c>
      <c r="L389" s="132">
        <f t="shared" si="5"/>
        <v>151.25</v>
      </c>
      <c r="M389" s="606" t="s">
        <v>2184</v>
      </c>
      <c r="N389" s="591" t="s">
        <v>25</v>
      </c>
      <c r="O389" s="592" t="s">
        <v>1485</v>
      </c>
      <c r="P389" s="123"/>
    </row>
    <row r="390" ht="24.6" customHeight="1" spans="1:16">
      <c r="A390" s="602" t="s">
        <v>19</v>
      </c>
      <c r="B390" s="602" t="s">
        <v>1481</v>
      </c>
      <c r="C390" s="602" t="s">
        <v>999</v>
      </c>
      <c r="D390" s="603" t="s">
        <v>2187</v>
      </c>
      <c r="E390" s="603">
        <v>15</v>
      </c>
      <c r="F390" s="603"/>
      <c r="G390" s="604">
        <v>27</v>
      </c>
      <c r="H390" s="605" t="s">
        <v>2188</v>
      </c>
      <c r="I390" s="606" t="s">
        <v>2189</v>
      </c>
      <c r="J390" s="606" t="s">
        <v>25</v>
      </c>
      <c r="K390" s="589">
        <v>13.75</v>
      </c>
      <c r="L390" s="132">
        <f t="shared" si="5"/>
        <v>371.25</v>
      </c>
      <c r="M390" s="606" t="s">
        <v>2189</v>
      </c>
      <c r="N390" s="591" t="s">
        <v>25</v>
      </c>
      <c r="O390" s="592" t="s">
        <v>1485</v>
      </c>
      <c r="P390" s="123"/>
    </row>
    <row r="391" ht="24.6" customHeight="1" spans="1:16">
      <c r="A391" s="602" t="s">
        <v>19</v>
      </c>
      <c r="B391" s="602" t="s">
        <v>1481</v>
      </c>
      <c r="C391" s="602" t="s">
        <v>999</v>
      </c>
      <c r="D391" s="603" t="s">
        <v>2190</v>
      </c>
      <c r="E391" s="603">
        <v>38</v>
      </c>
      <c r="F391" s="603"/>
      <c r="G391" s="604">
        <v>12</v>
      </c>
      <c r="H391" s="605" t="s">
        <v>2188</v>
      </c>
      <c r="I391" s="606" t="s">
        <v>2189</v>
      </c>
      <c r="J391" s="606" t="s">
        <v>25</v>
      </c>
      <c r="K391" s="589">
        <v>13.75</v>
      </c>
      <c r="L391" s="132">
        <f t="shared" ref="L391:L454" si="6">G391*K391</f>
        <v>165</v>
      </c>
      <c r="M391" s="606" t="s">
        <v>2189</v>
      </c>
      <c r="N391" s="591" t="s">
        <v>25</v>
      </c>
      <c r="O391" s="592" t="s">
        <v>1485</v>
      </c>
      <c r="P391" s="123"/>
    </row>
    <row r="392" ht="24.6" customHeight="1" spans="1:16">
      <c r="A392" s="602" t="s">
        <v>19</v>
      </c>
      <c r="B392" s="602" t="s">
        <v>1481</v>
      </c>
      <c r="C392" s="602" t="s">
        <v>999</v>
      </c>
      <c r="D392" s="603" t="s">
        <v>2191</v>
      </c>
      <c r="E392" s="603">
        <v>101</v>
      </c>
      <c r="F392" s="603"/>
      <c r="G392" s="604">
        <v>5</v>
      </c>
      <c r="H392" s="605" t="s">
        <v>2192</v>
      </c>
      <c r="I392" s="606" t="s">
        <v>2193</v>
      </c>
      <c r="J392" s="606" t="s">
        <v>25</v>
      </c>
      <c r="K392" s="589">
        <v>13.75</v>
      </c>
      <c r="L392" s="132">
        <f t="shared" si="6"/>
        <v>68.75</v>
      </c>
      <c r="M392" s="606" t="s">
        <v>2193</v>
      </c>
      <c r="N392" s="591" t="s">
        <v>25</v>
      </c>
      <c r="O392" s="592" t="s">
        <v>1485</v>
      </c>
      <c r="P392" s="123"/>
    </row>
    <row r="393" ht="24.6" customHeight="1" spans="1:16">
      <c r="A393" s="602" t="s">
        <v>19</v>
      </c>
      <c r="B393" s="602" t="s">
        <v>1481</v>
      </c>
      <c r="C393" s="602" t="s">
        <v>999</v>
      </c>
      <c r="D393" s="603" t="s">
        <v>2191</v>
      </c>
      <c r="E393" s="603">
        <v>100</v>
      </c>
      <c r="F393" s="603"/>
      <c r="G393" s="604">
        <v>19</v>
      </c>
      <c r="H393" s="605" t="s">
        <v>2192</v>
      </c>
      <c r="I393" s="606" t="s">
        <v>2193</v>
      </c>
      <c r="J393" s="606" t="s">
        <v>25</v>
      </c>
      <c r="K393" s="589">
        <v>13.75</v>
      </c>
      <c r="L393" s="132">
        <f t="shared" si="6"/>
        <v>261.25</v>
      </c>
      <c r="M393" s="606" t="s">
        <v>2193</v>
      </c>
      <c r="N393" s="591" t="s">
        <v>25</v>
      </c>
      <c r="O393" s="592" t="s">
        <v>1485</v>
      </c>
      <c r="P393" s="123"/>
    </row>
    <row r="394" ht="24.6" customHeight="1" spans="1:16">
      <c r="A394" s="602" t="s">
        <v>19</v>
      </c>
      <c r="B394" s="602" t="s">
        <v>1481</v>
      </c>
      <c r="C394" s="602" t="s">
        <v>999</v>
      </c>
      <c r="D394" s="603" t="s">
        <v>2194</v>
      </c>
      <c r="E394" s="603">
        <v>97</v>
      </c>
      <c r="F394" s="603"/>
      <c r="G394" s="604">
        <v>34</v>
      </c>
      <c r="H394" s="605" t="s">
        <v>2192</v>
      </c>
      <c r="I394" s="606" t="s">
        <v>2193</v>
      </c>
      <c r="J394" s="606" t="s">
        <v>25</v>
      </c>
      <c r="K394" s="589">
        <v>13.75</v>
      </c>
      <c r="L394" s="132">
        <f t="shared" si="6"/>
        <v>467.5</v>
      </c>
      <c r="M394" s="606" t="s">
        <v>2193</v>
      </c>
      <c r="N394" s="591" t="s">
        <v>25</v>
      </c>
      <c r="O394" s="592" t="s">
        <v>1485</v>
      </c>
      <c r="P394" s="123"/>
    </row>
    <row r="395" ht="24.6" customHeight="1" spans="1:16">
      <c r="A395" s="602" t="s">
        <v>19</v>
      </c>
      <c r="B395" s="602" t="s">
        <v>1481</v>
      </c>
      <c r="C395" s="602" t="s">
        <v>999</v>
      </c>
      <c r="D395" s="603" t="s">
        <v>2190</v>
      </c>
      <c r="E395" s="603">
        <v>43</v>
      </c>
      <c r="F395" s="603"/>
      <c r="G395" s="604">
        <v>23</v>
      </c>
      <c r="H395" s="605" t="s">
        <v>2195</v>
      </c>
      <c r="I395" s="606" t="s">
        <v>2196</v>
      </c>
      <c r="J395" s="606" t="s">
        <v>25</v>
      </c>
      <c r="K395" s="589">
        <v>13.75</v>
      </c>
      <c r="L395" s="132">
        <f t="shared" si="6"/>
        <v>316.25</v>
      </c>
      <c r="M395" s="606" t="s">
        <v>2196</v>
      </c>
      <c r="N395" s="591" t="s">
        <v>25</v>
      </c>
      <c r="O395" s="592" t="s">
        <v>1485</v>
      </c>
      <c r="P395" s="123"/>
    </row>
    <row r="396" ht="24.6" customHeight="1" spans="1:16">
      <c r="A396" s="602" t="s">
        <v>19</v>
      </c>
      <c r="B396" s="602" t="s">
        <v>1481</v>
      </c>
      <c r="C396" s="602" t="s">
        <v>999</v>
      </c>
      <c r="D396" s="603" t="s">
        <v>2163</v>
      </c>
      <c r="E396" s="603">
        <v>21</v>
      </c>
      <c r="F396" s="603"/>
      <c r="G396" s="604">
        <v>11</v>
      </c>
      <c r="H396" s="605" t="s">
        <v>2197</v>
      </c>
      <c r="I396" s="606" t="s">
        <v>2198</v>
      </c>
      <c r="J396" s="606" t="s">
        <v>25</v>
      </c>
      <c r="K396" s="589">
        <v>13.75</v>
      </c>
      <c r="L396" s="132">
        <f t="shared" si="6"/>
        <v>151.25</v>
      </c>
      <c r="M396" s="606" t="s">
        <v>2198</v>
      </c>
      <c r="N396" s="591" t="s">
        <v>25</v>
      </c>
      <c r="O396" s="592" t="s">
        <v>1485</v>
      </c>
      <c r="P396" s="123"/>
    </row>
    <row r="397" ht="24.6" customHeight="1" spans="1:16">
      <c r="A397" s="602" t="s">
        <v>19</v>
      </c>
      <c r="B397" s="602" t="s">
        <v>1481</v>
      </c>
      <c r="C397" s="602" t="s">
        <v>999</v>
      </c>
      <c r="D397" s="603" t="s">
        <v>1822</v>
      </c>
      <c r="E397" s="603">
        <v>61</v>
      </c>
      <c r="F397" s="603"/>
      <c r="G397" s="604">
        <v>8</v>
      </c>
      <c r="H397" s="605" t="s">
        <v>2197</v>
      </c>
      <c r="I397" s="606" t="s">
        <v>2198</v>
      </c>
      <c r="J397" s="606" t="s">
        <v>25</v>
      </c>
      <c r="K397" s="589">
        <v>13.75</v>
      </c>
      <c r="L397" s="132">
        <f t="shared" si="6"/>
        <v>110</v>
      </c>
      <c r="M397" s="606" t="s">
        <v>2198</v>
      </c>
      <c r="N397" s="591" t="s">
        <v>25</v>
      </c>
      <c r="O397" s="592" t="s">
        <v>1485</v>
      </c>
      <c r="P397" s="123"/>
    </row>
    <row r="398" ht="24.6" customHeight="1" spans="1:16">
      <c r="A398" s="602" t="s">
        <v>19</v>
      </c>
      <c r="B398" s="602" t="s">
        <v>1481</v>
      </c>
      <c r="C398" s="602" t="s">
        <v>999</v>
      </c>
      <c r="D398" s="603" t="s">
        <v>2199</v>
      </c>
      <c r="E398" s="603">
        <v>63</v>
      </c>
      <c r="F398" s="603"/>
      <c r="G398" s="604">
        <v>12</v>
      </c>
      <c r="H398" s="605" t="s">
        <v>2197</v>
      </c>
      <c r="I398" s="606" t="s">
        <v>2198</v>
      </c>
      <c r="J398" s="606" t="s">
        <v>25</v>
      </c>
      <c r="K398" s="589">
        <v>13.75</v>
      </c>
      <c r="L398" s="132">
        <f t="shared" si="6"/>
        <v>165</v>
      </c>
      <c r="M398" s="606" t="s">
        <v>2198</v>
      </c>
      <c r="N398" s="591" t="s">
        <v>25</v>
      </c>
      <c r="O398" s="592" t="s">
        <v>1485</v>
      </c>
      <c r="P398" s="123"/>
    </row>
    <row r="399" ht="24.6" customHeight="1" spans="1:16">
      <c r="A399" s="602" t="s">
        <v>19</v>
      </c>
      <c r="B399" s="602" t="s">
        <v>1481</v>
      </c>
      <c r="C399" s="602" t="s">
        <v>999</v>
      </c>
      <c r="D399" s="603" t="s">
        <v>1117</v>
      </c>
      <c r="E399" s="603">
        <v>69</v>
      </c>
      <c r="F399" s="603"/>
      <c r="G399" s="604">
        <v>11</v>
      </c>
      <c r="H399" s="605" t="s">
        <v>2197</v>
      </c>
      <c r="I399" s="606" t="s">
        <v>2198</v>
      </c>
      <c r="J399" s="606" t="s">
        <v>25</v>
      </c>
      <c r="K399" s="589">
        <v>13.75</v>
      </c>
      <c r="L399" s="132">
        <f t="shared" si="6"/>
        <v>151.25</v>
      </c>
      <c r="M399" s="606" t="s">
        <v>2198</v>
      </c>
      <c r="N399" s="591" t="s">
        <v>25</v>
      </c>
      <c r="O399" s="592" t="s">
        <v>1485</v>
      </c>
      <c r="P399" s="123"/>
    </row>
    <row r="400" s="571" customFormat="1" ht="24.6" customHeight="1" spans="1:16">
      <c r="A400" s="602" t="s">
        <v>19</v>
      </c>
      <c r="B400" s="602" t="s">
        <v>1481</v>
      </c>
      <c r="C400" s="602" t="s">
        <v>999</v>
      </c>
      <c r="D400" s="603" t="s">
        <v>2163</v>
      </c>
      <c r="E400" s="603">
        <v>70</v>
      </c>
      <c r="F400" s="603"/>
      <c r="G400" s="604">
        <v>3</v>
      </c>
      <c r="H400" s="605" t="s">
        <v>2200</v>
      </c>
      <c r="I400" s="606" t="s">
        <v>2201</v>
      </c>
      <c r="J400" s="606" t="s">
        <v>64</v>
      </c>
      <c r="K400" s="589">
        <v>13.75</v>
      </c>
      <c r="L400" s="132">
        <f t="shared" si="6"/>
        <v>41.25</v>
      </c>
      <c r="M400" s="606" t="s">
        <v>2201</v>
      </c>
      <c r="N400" s="591" t="s">
        <v>25</v>
      </c>
      <c r="O400" s="592" t="s">
        <v>1485</v>
      </c>
      <c r="P400" s="602"/>
    </row>
    <row r="401" s="571" customFormat="1" ht="24.6" customHeight="1" spans="1:16">
      <c r="A401" s="602" t="s">
        <v>19</v>
      </c>
      <c r="B401" s="602" t="s">
        <v>1481</v>
      </c>
      <c r="C401" s="602" t="s">
        <v>999</v>
      </c>
      <c r="D401" s="603" t="s">
        <v>2202</v>
      </c>
      <c r="E401" s="603">
        <v>68</v>
      </c>
      <c r="F401" s="603"/>
      <c r="G401" s="604">
        <v>7</v>
      </c>
      <c r="H401" s="605" t="s">
        <v>2200</v>
      </c>
      <c r="I401" s="606" t="s">
        <v>2201</v>
      </c>
      <c r="J401" s="606" t="s">
        <v>64</v>
      </c>
      <c r="K401" s="589">
        <v>13.75</v>
      </c>
      <c r="L401" s="132">
        <f t="shared" si="6"/>
        <v>96.25</v>
      </c>
      <c r="M401" s="606" t="s">
        <v>2201</v>
      </c>
      <c r="N401" s="591" t="s">
        <v>25</v>
      </c>
      <c r="O401" s="592" t="s">
        <v>1485</v>
      </c>
      <c r="P401" s="602"/>
    </row>
    <row r="402" s="571" customFormat="1" ht="24.6" customHeight="1" spans="1:16">
      <c r="A402" s="602" t="s">
        <v>19</v>
      </c>
      <c r="B402" s="602" t="s">
        <v>1481</v>
      </c>
      <c r="C402" s="602" t="s">
        <v>999</v>
      </c>
      <c r="D402" s="603" t="s">
        <v>2203</v>
      </c>
      <c r="E402" s="603">
        <v>19</v>
      </c>
      <c r="F402" s="603"/>
      <c r="G402" s="604">
        <v>7</v>
      </c>
      <c r="H402" s="605" t="s">
        <v>2200</v>
      </c>
      <c r="I402" s="606" t="s">
        <v>2201</v>
      </c>
      <c r="J402" s="606" t="s">
        <v>64</v>
      </c>
      <c r="K402" s="589">
        <v>13.75</v>
      </c>
      <c r="L402" s="132">
        <f t="shared" si="6"/>
        <v>96.25</v>
      </c>
      <c r="M402" s="606" t="s">
        <v>2201</v>
      </c>
      <c r="N402" s="591" t="s">
        <v>25</v>
      </c>
      <c r="O402" s="592" t="s">
        <v>1485</v>
      </c>
      <c r="P402" s="602"/>
    </row>
    <row r="403" s="571" customFormat="1" ht="24.6" customHeight="1" spans="1:16">
      <c r="A403" s="602" t="s">
        <v>19</v>
      </c>
      <c r="B403" s="602" t="s">
        <v>1481</v>
      </c>
      <c r="C403" s="602" t="s">
        <v>999</v>
      </c>
      <c r="D403" s="603" t="s">
        <v>1822</v>
      </c>
      <c r="E403" s="603">
        <v>59</v>
      </c>
      <c r="F403" s="603"/>
      <c r="G403" s="604">
        <v>11</v>
      </c>
      <c r="H403" s="605" t="s">
        <v>2200</v>
      </c>
      <c r="I403" s="606" t="s">
        <v>2201</v>
      </c>
      <c r="J403" s="606" t="s">
        <v>64</v>
      </c>
      <c r="K403" s="589">
        <v>13.75</v>
      </c>
      <c r="L403" s="132">
        <f t="shared" si="6"/>
        <v>151.25</v>
      </c>
      <c r="M403" s="606" t="s">
        <v>2201</v>
      </c>
      <c r="N403" s="591" t="s">
        <v>25</v>
      </c>
      <c r="O403" s="592" t="s">
        <v>1485</v>
      </c>
      <c r="P403" s="602"/>
    </row>
    <row r="404" s="571" customFormat="1" ht="24.6" customHeight="1" spans="1:16">
      <c r="A404" s="602" t="s">
        <v>19</v>
      </c>
      <c r="B404" s="602" t="s">
        <v>1481</v>
      </c>
      <c r="C404" s="602" t="s">
        <v>999</v>
      </c>
      <c r="D404" s="603" t="s">
        <v>1751</v>
      </c>
      <c r="E404" s="603">
        <v>50</v>
      </c>
      <c r="F404" s="603"/>
      <c r="G404" s="604">
        <v>8</v>
      </c>
      <c r="H404" s="605" t="s">
        <v>2200</v>
      </c>
      <c r="I404" s="606" t="s">
        <v>2201</v>
      </c>
      <c r="J404" s="606" t="s">
        <v>64</v>
      </c>
      <c r="K404" s="589">
        <v>13.75</v>
      </c>
      <c r="L404" s="132">
        <f t="shared" si="6"/>
        <v>110</v>
      </c>
      <c r="M404" s="606" t="s">
        <v>2201</v>
      </c>
      <c r="N404" s="591" t="s">
        <v>25</v>
      </c>
      <c r="O404" s="592" t="s">
        <v>1485</v>
      </c>
      <c r="P404" s="602"/>
    </row>
    <row r="405" ht="24.6" customHeight="1" spans="1:16">
      <c r="A405" s="602" t="s">
        <v>19</v>
      </c>
      <c r="B405" s="602" t="s">
        <v>1481</v>
      </c>
      <c r="C405" s="602" t="s">
        <v>999</v>
      </c>
      <c r="D405" s="603" t="s">
        <v>2204</v>
      </c>
      <c r="E405" s="603">
        <v>106</v>
      </c>
      <c r="F405" s="603"/>
      <c r="G405" s="604">
        <v>8</v>
      </c>
      <c r="H405" s="605" t="s">
        <v>2205</v>
      </c>
      <c r="I405" s="606" t="s">
        <v>2206</v>
      </c>
      <c r="J405" s="606" t="s">
        <v>25</v>
      </c>
      <c r="K405" s="589">
        <v>13.75</v>
      </c>
      <c r="L405" s="132">
        <f t="shared" si="6"/>
        <v>110</v>
      </c>
      <c r="M405" s="606" t="s">
        <v>2206</v>
      </c>
      <c r="N405" s="591" t="s">
        <v>25</v>
      </c>
      <c r="O405" s="592" t="s">
        <v>1485</v>
      </c>
      <c r="P405" s="123"/>
    </row>
    <row r="406" ht="24.6" customHeight="1" spans="1:16">
      <c r="A406" s="602" t="s">
        <v>19</v>
      </c>
      <c r="B406" s="602" t="s">
        <v>1481</v>
      </c>
      <c r="C406" s="602" t="s">
        <v>999</v>
      </c>
      <c r="D406" s="603" t="s">
        <v>2207</v>
      </c>
      <c r="E406" s="603">
        <v>84</v>
      </c>
      <c r="F406" s="603"/>
      <c r="G406" s="604">
        <v>10</v>
      </c>
      <c r="H406" s="605" t="s">
        <v>2205</v>
      </c>
      <c r="I406" s="606" t="s">
        <v>2206</v>
      </c>
      <c r="J406" s="606" t="s">
        <v>25</v>
      </c>
      <c r="K406" s="589">
        <v>13.75</v>
      </c>
      <c r="L406" s="132">
        <f t="shared" si="6"/>
        <v>137.5</v>
      </c>
      <c r="M406" s="606" t="s">
        <v>2206</v>
      </c>
      <c r="N406" s="591" t="s">
        <v>25</v>
      </c>
      <c r="O406" s="592" t="s">
        <v>1485</v>
      </c>
      <c r="P406" s="123"/>
    </row>
    <row r="407" ht="24.6" customHeight="1" spans="1:16">
      <c r="A407" s="602" t="s">
        <v>19</v>
      </c>
      <c r="B407" s="602" t="s">
        <v>1481</v>
      </c>
      <c r="C407" s="602" t="s">
        <v>999</v>
      </c>
      <c r="D407" s="603" t="s">
        <v>2208</v>
      </c>
      <c r="E407" s="603">
        <v>77</v>
      </c>
      <c r="F407" s="603"/>
      <c r="G407" s="604">
        <v>11</v>
      </c>
      <c r="H407" s="605" t="s">
        <v>2205</v>
      </c>
      <c r="I407" s="606" t="s">
        <v>2206</v>
      </c>
      <c r="J407" s="606" t="s">
        <v>25</v>
      </c>
      <c r="K407" s="589">
        <v>13.75</v>
      </c>
      <c r="L407" s="132">
        <f t="shared" si="6"/>
        <v>151.25</v>
      </c>
      <c r="M407" s="606" t="s">
        <v>2206</v>
      </c>
      <c r="N407" s="591" t="s">
        <v>25</v>
      </c>
      <c r="O407" s="592" t="s">
        <v>1485</v>
      </c>
      <c r="P407" s="123"/>
    </row>
    <row r="408" ht="24.6" customHeight="1" spans="1:16">
      <c r="A408" s="602" t="s">
        <v>19</v>
      </c>
      <c r="B408" s="602" t="s">
        <v>1481</v>
      </c>
      <c r="C408" s="602" t="s">
        <v>999</v>
      </c>
      <c r="D408" s="603" t="s">
        <v>2207</v>
      </c>
      <c r="E408" s="603">
        <v>83</v>
      </c>
      <c r="F408" s="603"/>
      <c r="G408" s="604">
        <v>20</v>
      </c>
      <c r="H408" s="605" t="s">
        <v>2209</v>
      </c>
      <c r="I408" s="606" t="s">
        <v>2210</v>
      </c>
      <c r="J408" s="606" t="s">
        <v>25</v>
      </c>
      <c r="K408" s="589">
        <v>13.75</v>
      </c>
      <c r="L408" s="132">
        <f t="shared" si="6"/>
        <v>275</v>
      </c>
      <c r="M408" s="606" t="s">
        <v>2210</v>
      </c>
      <c r="N408" s="591" t="s">
        <v>25</v>
      </c>
      <c r="O408" s="592" t="s">
        <v>1485</v>
      </c>
      <c r="P408" s="123"/>
    </row>
    <row r="409" ht="24.6" customHeight="1" spans="1:16">
      <c r="A409" s="602" t="s">
        <v>19</v>
      </c>
      <c r="B409" s="602" t="s">
        <v>1481</v>
      </c>
      <c r="C409" s="602" t="s">
        <v>999</v>
      </c>
      <c r="D409" s="603" t="s">
        <v>2211</v>
      </c>
      <c r="E409" s="603">
        <v>78</v>
      </c>
      <c r="F409" s="603"/>
      <c r="G409" s="604">
        <v>11</v>
      </c>
      <c r="H409" s="605" t="s">
        <v>2209</v>
      </c>
      <c r="I409" s="606" t="s">
        <v>2210</v>
      </c>
      <c r="J409" s="606" t="s">
        <v>25</v>
      </c>
      <c r="K409" s="589">
        <v>13.75</v>
      </c>
      <c r="L409" s="132">
        <f t="shared" si="6"/>
        <v>151.25</v>
      </c>
      <c r="M409" s="606" t="s">
        <v>2210</v>
      </c>
      <c r="N409" s="591" t="s">
        <v>25</v>
      </c>
      <c r="O409" s="592" t="s">
        <v>1485</v>
      </c>
      <c r="P409" s="123"/>
    </row>
    <row r="410" ht="24.6" customHeight="1" spans="1:16">
      <c r="A410" s="602" t="s">
        <v>19</v>
      </c>
      <c r="B410" s="602" t="s">
        <v>1481</v>
      </c>
      <c r="C410" s="602" t="s">
        <v>999</v>
      </c>
      <c r="D410" s="603" t="s">
        <v>2212</v>
      </c>
      <c r="E410" s="603">
        <v>36</v>
      </c>
      <c r="F410" s="603"/>
      <c r="G410" s="604">
        <v>12</v>
      </c>
      <c r="H410" s="605" t="s">
        <v>2213</v>
      </c>
      <c r="I410" s="606" t="s">
        <v>2214</v>
      </c>
      <c r="J410" s="606" t="s">
        <v>25</v>
      </c>
      <c r="K410" s="589">
        <v>13.75</v>
      </c>
      <c r="L410" s="132">
        <f t="shared" si="6"/>
        <v>165</v>
      </c>
      <c r="M410" s="606" t="s">
        <v>2214</v>
      </c>
      <c r="N410" s="591" t="s">
        <v>25</v>
      </c>
      <c r="O410" s="592" t="s">
        <v>1485</v>
      </c>
      <c r="P410" s="123"/>
    </row>
    <row r="411" ht="24.6" customHeight="1" spans="1:16">
      <c r="A411" s="602" t="s">
        <v>19</v>
      </c>
      <c r="B411" s="602" t="s">
        <v>1481</v>
      </c>
      <c r="C411" s="602" t="s">
        <v>999</v>
      </c>
      <c r="D411" s="603" t="s">
        <v>2215</v>
      </c>
      <c r="E411" s="603">
        <v>116</v>
      </c>
      <c r="F411" s="603"/>
      <c r="G411" s="604">
        <v>42</v>
      </c>
      <c r="H411" s="605" t="s">
        <v>2216</v>
      </c>
      <c r="I411" s="606" t="s">
        <v>2214</v>
      </c>
      <c r="J411" s="606" t="s">
        <v>25</v>
      </c>
      <c r="K411" s="589">
        <v>13.75</v>
      </c>
      <c r="L411" s="132">
        <f t="shared" si="6"/>
        <v>577.5</v>
      </c>
      <c r="M411" s="606" t="s">
        <v>2214</v>
      </c>
      <c r="N411" s="591" t="s">
        <v>25</v>
      </c>
      <c r="O411" s="592" t="s">
        <v>1485</v>
      </c>
      <c r="P411" s="123"/>
    </row>
    <row r="412" ht="24.6" customHeight="1" spans="1:16">
      <c r="A412" s="602" t="s">
        <v>19</v>
      </c>
      <c r="B412" s="602" t="s">
        <v>1481</v>
      </c>
      <c r="C412" s="602" t="s">
        <v>999</v>
      </c>
      <c r="D412" s="603" t="s">
        <v>2217</v>
      </c>
      <c r="E412" s="603">
        <v>16</v>
      </c>
      <c r="F412" s="603"/>
      <c r="G412" s="604">
        <v>11</v>
      </c>
      <c r="H412" s="605" t="s">
        <v>2216</v>
      </c>
      <c r="I412" s="606" t="s">
        <v>2214</v>
      </c>
      <c r="J412" s="606" t="s">
        <v>25</v>
      </c>
      <c r="K412" s="589">
        <v>13.75</v>
      </c>
      <c r="L412" s="132">
        <f t="shared" si="6"/>
        <v>151.25</v>
      </c>
      <c r="M412" s="606" t="s">
        <v>2214</v>
      </c>
      <c r="N412" s="591" t="s">
        <v>25</v>
      </c>
      <c r="O412" s="592" t="s">
        <v>1485</v>
      </c>
      <c r="P412" s="123"/>
    </row>
    <row r="413" ht="24.6" customHeight="1" spans="1:16">
      <c r="A413" s="602" t="s">
        <v>19</v>
      </c>
      <c r="B413" s="602" t="s">
        <v>1481</v>
      </c>
      <c r="C413" s="602" t="s">
        <v>999</v>
      </c>
      <c r="D413" s="603" t="s">
        <v>2204</v>
      </c>
      <c r="E413" s="603">
        <v>104</v>
      </c>
      <c r="F413" s="603"/>
      <c r="G413" s="604">
        <v>22</v>
      </c>
      <c r="H413" s="605" t="s">
        <v>2216</v>
      </c>
      <c r="I413" s="606" t="s">
        <v>2214</v>
      </c>
      <c r="J413" s="606" t="s">
        <v>25</v>
      </c>
      <c r="K413" s="589">
        <v>13.75</v>
      </c>
      <c r="L413" s="132">
        <f t="shared" si="6"/>
        <v>302.5</v>
      </c>
      <c r="M413" s="606" t="s">
        <v>2214</v>
      </c>
      <c r="N413" s="591" t="s">
        <v>25</v>
      </c>
      <c r="O413" s="592" t="s">
        <v>1485</v>
      </c>
      <c r="P413" s="123"/>
    </row>
    <row r="414" ht="24.6" customHeight="1" spans="1:16">
      <c r="A414" s="602" t="s">
        <v>19</v>
      </c>
      <c r="B414" s="602" t="s">
        <v>1481</v>
      </c>
      <c r="C414" s="602" t="s">
        <v>999</v>
      </c>
      <c r="D414" s="603" t="s">
        <v>2218</v>
      </c>
      <c r="E414" s="603">
        <v>37</v>
      </c>
      <c r="F414" s="603"/>
      <c r="G414" s="604">
        <v>64</v>
      </c>
      <c r="H414" s="605" t="s">
        <v>2219</v>
      </c>
      <c r="I414" s="606" t="s">
        <v>2220</v>
      </c>
      <c r="J414" s="606" t="s">
        <v>25</v>
      </c>
      <c r="K414" s="589">
        <v>13.75</v>
      </c>
      <c r="L414" s="132">
        <f t="shared" si="6"/>
        <v>880</v>
      </c>
      <c r="M414" s="606" t="s">
        <v>2220</v>
      </c>
      <c r="N414" s="591" t="s">
        <v>25</v>
      </c>
      <c r="O414" s="592" t="s">
        <v>1485</v>
      </c>
      <c r="P414" s="123"/>
    </row>
    <row r="415" ht="24.6" customHeight="1" spans="1:16">
      <c r="A415" s="602" t="s">
        <v>19</v>
      </c>
      <c r="B415" s="602" t="s">
        <v>1481</v>
      </c>
      <c r="C415" s="602" t="s">
        <v>999</v>
      </c>
      <c r="D415" s="603" t="s">
        <v>2221</v>
      </c>
      <c r="E415" s="603">
        <v>25</v>
      </c>
      <c r="F415" s="603"/>
      <c r="G415" s="604">
        <v>9</v>
      </c>
      <c r="H415" s="605" t="s">
        <v>2219</v>
      </c>
      <c r="I415" s="606" t="s">
        <v>2220</v>
      </c>
      <c r="J415" s="606" t="s">
        <v>25</v>
      </c>
      <c r="K415" s="589">
        <v>13.75</v>
      </c>
      <c r="L415" s="132">
        <f t="shared" si="6"/>
        <v>123.75</v>
      </c>
      <c r="M415" s="606" t="s">
        <v>2220</v>
      </c>
      <c r="N415" s="591" t="s">
        <v>25</v>
      </c>
      <c r="O415" s="592" t="s">
        <v>1485</v>
      </c>
      <c r="P415" s="123"/>
    </row>
    <row r="416" ht="24.6" customHeight="1" spans="1:16">
      <c r="A416" s="602" t="s">
        <v>19</v>
      </c>
      <c r="B416" s="602" t="s">
        <v>1481</v>
      </c>
      <c r="C416" s="602" t="s">
        <v>999</v>
      </c>
      <c r="D416" s="603" t="s">
        <v>1117</v>
      </c>
      <c r="E416" s="603">
        <v>23</v>
      </c>
      <c r="F416" s="603"/>
      <c r="G416" s="604">
        <v>16</v>
      </c>
      <c r="H416" s="605" t="s">
        <v>2219</v>
      </c>
      <c r="I416" s="606" t="s">
        <v>2220</v>
      </c>
      <c r="J416" s="606" t="s">
        <v>25</v>
      </c>
      <c r="K416" s="589">
        <v>13.75</v>
      </c>
      <c r="L416" s="132">
        <f t="shared" si="6"/>
        <v>220</v>
      </c>
      <c r="M416" s="606" t="s">
        <v>2220</v>
      </c>
      <c r="N416" s="591" t="s">
        <v>25</v>
      </c>
      <c r="O416" s="592" t="s">
        <v>1485</v>
      </c>
      <c r="P416" s="123"/>
    </row>
    <row r="417" ht="24.6" customHeight="1" spans="1:16">
      <c r="A417" s="602" t="s">
        <v>19</v>
      </c>
      <c r="B417" s="602" t="s">
        <v>1481</v>
      </c>
      <c r="C417" s="602" t="s">
        <v>999</v>
      </c>
      <c r="D417" s="603" t="s">
        <v>2222</v>
      </c>
      <c r="E417" s="603">
        <v>117</v>
      </c>
      <c r="F417" s="603"/>
      <c r="G417" s="604">
        <v>34</v>
      </c>
      <c r="H417" s="605" t="s">
        <v>2223</v>
      </c>
      <c r="I417" s="606" t="s">
        <v>2224</v>
      </c>
      <c r="J417" s="606" t="s">
        <v>25</v>
      </c>
      <c r="K417" s="589">
        <v>13.75</v>
      </c>
      <c r="L417" s="132">
        <f t="shared" si="6"/>
        <v>467.5</v>
      </c>
      <c r="M417" s="606" t="s">
        <v>2224</v>
      </c>
      <c r="N417" s="591" t="s">
        <v>25</v>
      </c>
      <c r="O417" s="592" t="s">
        <v>1485</v>
      </c>
      <c r="P417" s="123"/>
    </row>
    <row r="418" ht="24.6" customHeight="1" spans="1:16">
      <c r="A418" s="602" t="s">
        <v>19</v>
      </c>
      <c r="B418" s="602" t="s">
        <v>1481</v>
      </c>
      <c r="C418" s="602" t="s">
        <v>999</v>
      </c>
      <c r="D418" s="603" t="s">
        <v>2225</v>
      </c>
      <c r="E418" s="603">
        <v>108</v>
      </c>
      <c r="F418" s="603"/>
      <c r="G418" s="604">
        <v>23</v>
      </c>
      <c r="H418" s="605" t="s">
        <v>2226</v>
      </c>
      <c r="I418" s="606" t="s">
        <v>2227</v>
      </c>
      <c r="J418" s="606" t="s">
        <v>25</v>
      </c>
      <c r="K418" s="589">
        <v>13.75</v>
      </c>
      <c r="L418" s="132">
        <f t="shared" si="6"/>
        <v>316.25</v>
      </c>
      <c r="M418" s="606" t="s">
        <v>2227</v>
      </c>
      <c r="N418" s="591" t="s">
        <v>25</v>
      </c>
      <c r="O418" s="592" t="s">
        <v>1485</v>
      </c>
      <c r="P418" s="123"/>
    </row>
    <row r="419" ht="24.6" customHeight="1" spans="1:16">
      <c r="A419" s="602" t="s">
        <v>19</v>
      </c>
      <c r="B419" s="602" t="s">
        <v>1481</v>
      </c>
      <c r="C419" s="602" t="s">
        <v>999</v>
      </c>
      <c r="D419" s="603" t="s">
        <v>2225</v>
      </c>
      <c r="E419" s="603">
        <v>107</v>
      </c>
      <c r="F419" s="603"/>
      <c r="G419" s="604">
        <v>19</v>
      </c>
      <c r="H419" s="605" t="s">
        <v>2226</v>
      </c>
      <c r="I419" s="606" t="s">
        <v>2227</v>
      </c>
      <c r="J419" s="606" t="s">
        <v>25</v>
      </c>
      <c r="K419" s="589">
        <v>13.75</v>
      </c>
      <c r="L419" s="132">
        <f t="shared" si="6"/>
        <v>261.25</v>
      </c>
      <c r="M419" s="606" t="s">
        <v>2227</v>
      </c>
      <c r="N419" s="591" t="s">
        <v>25</v>
      </c>
      <c r="O419" s="592" t="s">
        <v>1485</v>
      </c>
      <c r="P419" s="123"/>
    </row>
    <row r="420" ht="24.6" customHeight="1" spans="1:16">
      <c r="A420" s="602" t="s">
        <v>19</v>
      </c>
      <c r="B420" s="602" t="s">
        <v>1481</v>
      </c>
      <c r="C420" s="602" t="s">
        <v>999</v>
      </c>
      <c r="D420" s="603" t="s">
        <v>1117</v>
      </c>
      <c r="E420" s="603">
        <v>24</v>
      </c>
      <c r="F420" s="603"/>
      <c r="G420" s="604">
        <v>12</v>
      </c>
      <c r="H420" s="605" t="s">
        <v>2228</v>
      </c>
      <c r="I420" s="606" t="s">
        <v>1322</v>
      </c>
      <c r="J420" s="606" t="s">
        <v>25</v>
      </c>
      <c r="K420" s="589">
        <v>13.75</v>
      </c>
      <c r="L420" s="132">
        <f t="shared" si="6"/>
        <v>165</v>
      </c>
      <c r="M420" s="606" t="s">
        <v>1322</v>
      </c>
      <c r="N420" s="591" t="s">
        <v>25</v>
      </c>
      <c r="O420" s="592" t="s">
        <v>1485</v>
      </c>
      <c r="P420" s="123"/>
    </row>
    <row r="421" ht="24.6" customHeight="1" spans="1:16">
      <c r="A421" s="602" t="s">
        <v>19</v>
      </c>
      <c r="B421" s="602" t="s">
        <v>1481</v>
      </c>
      <c r="C421" s="602" t="s">
        <v>999</v>
      </c>
      <c r="D421" s="603" t="s">
        <v>423</v>
      </c>
      <c r="E421" s="603">
        <v>26</v>
      </c>
      <c r="F421" s="603"/>
      <c r="G421" s="604">
        <v>29</v>
      </c>
      <c r="H421" s="605" t="s">
        <v>2228</v>
      </c>
      <c r="I421" s="606" t="s">
        <v>1322</v>
      </c>
      <c r="J421" s="606" t="s">
        <v>25</v>
      </c>
      <c r="K421" s="589">
        <v>13.75</v>
      </c>
      <c r="L421" s="132">
        <f t="shared" si="6"/>
        <v>398.75</v>
      </c>
      <c r="M421" s="606" t="s">
        <v>1322</v>
      </c>
      <c r="N421" s="591" t="s">
        <v>25</v>
      </c>
      <c r="O421" s="592" t="s">
        <v>1485</v>
      </c>
      <c r="P421" s="123"/>
    </row>
    <row r="422" ht="24.6" customHeight="1" spans="1:16">
      <c r="A422" s="602" t="s">
        <v>19</v>
      </c>
      <c r="B422" s="602" t="s">
        <v>1481</v>
      </c>
      <c r="C422" s="602" t="s">
        <v>999</v>
      </c>
      <c r="D422" s="603" t="s">
        <v>2212</v>
      </c>
      <c r="E422" s="603">
        <v>32</v>
      </c>
      <c r="F422" s="603"/>
      <c r="G422" s="604">
        <v>35</v>
      </c>
      <c r="H422" s="605" t="s">
        <v>2229</v>
      </c>
      <c r="I422" s="606" t="s">
        <v>1322</v>
      </c>
      <c r="J422" s="606" t="s">
        <v>25</v>
      </c>
      <c r="K422" s="589">
        <v>13.75</v>
      </c>
      <c r="L422" s="132">
        <f t="shared" si="6"/>
        <v>481.25</v>
      </c>
      <c r="M422" s="606" t="s">
        <v>1322</v>
      </c>
      <c r="N422" s="591" t="s">
        <v>25</v>
      </c>
      <c r="O422" s="592" t="s">
        <v>1485</v>
      </c>
      <c r="P422" s="123"/>
    </row>
    <row r="423" ht="24.6" customHeight="1" spans="1:16">
      <c r="A423" s="602" t="s">
        <v>19</v>
      </c>
      <c r="B423" s="602" t="s">
        <v>1481</v>
      </c>
      <c r="C423" s="602" t="s">
        <v>999</v>
      </c>
      <c r="D423" s="603" t="s">
        <v>2230</v>
      </c>
      <c r="E423" s="603">
        <v>29</v>
      </c>
      <c r="F423" s="603"/>
      <c r="G423" s="604">
        <v>11</v>
      </c>
      <c r="H423" s="605" t="s">
        <v>2229</v>
      </c>
      <c r="I423" s="606" t="s">
        <v>1322</v>
      </c>
      <c r="J423" s="606" t="s">
        <v>25</v>
      </c>
      <c r="K423" s="589">
        <v>13.75</v>
      </c>
      <c r="L423" s="132">
        <f t="shared" si="6"/>
        <v>151.25</v>
      </c>
      <c r="M423" s="606" t="s">
        <v>1322</v>
      </c>
      <c r="N423" s="591" t="s">
        <v>25</v>
      </c>
      <c r="O423" s="592" t="s">
        <v>1485</v>
      </c>
      <c r="P423" s="123"/>
    </row>
    <row r="424" ht="24.6" customHeight="1" spans="1:16">
      <c r="A424" s="602" t="s">
        <v>19</v>
      </c>
      <c r="B424" s="602" t="s">
        <v>1481</v>
      </c>
      <c r="C424" s="602" t="s">
        <v>999</v>
      </c>
      <c r="D424" s="603" t="s">
        <v>2231</v>
      </c>
      <c r="E424" s="603">
        <v>76</v>
      </c>
      <c r="F424" s="603"/>
      <c r="G424" s="604">
        <v>22</v>
      </c>
      <c r="H424" s="605" t="s">
        <v>2232</v>
      </c>
      <c r="I424" s="606" t="s">
        <v>2233</v>
      </c>
      <c r="J424" s="606" t="s">
        <v>25</v>
      </c>
      <c r="K424" s="589">
        <v>13.75</v>
      </c>
      <c r="L424" s="132">
        <f t="shared" si="6"/>
        <v>302.5</v>
      </c>
      <c r="M424" s="606" t="s">
        <v>2233</v>
      </c>
      <c r="N424" s="591" t="s">
        <v>25</v>
      </c>
      <c r="O424" s="592" t="s">
        <v>1485</v>
      </c>
      <c r="P424" s="123"/>
    </row>
    <row r="425" ht="24.6" customHeight="1" spans="1:16">
      <c r="A425" s="602" t="s">
        <v>19</v>
      </c>
      <c r="B425" s="602" t="s">
        <v>1481</v>
      </c>
      <c r="C425" s="602" t="s">
        <v>999</v>
      </c>
      <c r="D425" s="603" t="s">
        <v>2231</v>
      </c>
      <c r="E425" s="603">
        <v>75</v>
      </c>
      <c r="F425" s="603"/>
      <c r="G425" s="604">
        <v>38</v>
      </c>
      <c r="H425" s="605" t="s">
        <v>2232</v>
      </c>
      <c r="I425" s="606" t="s">
        <v>2233</v>
      </c>
      <c r="J425" s="606" t="s">
        <v>25</v>
      </c>
      <c r="K425" s="589">
        <v>13.75</v>
      </c>
      <c r="L425" s="132">
        <f t="shared" si="6"/>
        <v>522.5</v>
      </c>
      <c r="M425" s="606" t="s">
        <v>2233</v>
      </c>
      <c r="N425" s="591" t="s">
        <v>25</v>
      </c>
      <c r="O425" s="592" t="s">
        <v>1485</v>
      </c>
      <c r="P425" s="123"/>
    </row>
    <row r="426" ht="24.6" customHeight="1" spans="1:16">
      <c r="A426" s="602" t="s">
        <v>19</v>
      </c>
      <c r="B426" s="602" t="s">
        <v>1481</v>
      </c>
      <c r="C426" s="602" t="s">
        <v>999</v>
      </c>
      <c r="D426" s="603" t="s">
        <v>2204</v>
      </c>
      <c r="E426" s="603">
        <v>105</v>
      </c>
      <c r="F426" s="603"/>
      <c r="G426" s="604">
        <v>17</v>
      </c>
      <c r="H426" s="605" t="s">
        <v>2234</v>
      </c>
      <c r="I426" s="606" t="s">
        <v>2235</v>
      </c>
      <c r="J426" s="606" t="s">
        <v>25</v>
      </c>
      <c r="K426" s="589">
        <v>13.75</v>
      </c>
      <c r="L426" s="132">
        <f t="shared" si="6"/>
        <v>233.75</v>
      </c>
      <c r="M426" s="606" t="s">
        <v>2235</v>
      </c>
      <c r="N426" s="591" t="s">
        <v>25</v>
      </c>
      <c r="O426" s="592" t="s">
        <v>1485</v>
      </c>
      <c r="P426" s="123"/>
    </row>
    <row r="427" ht="24.6" customHeight="1" spans="1:16">
      <c r="A427" s="602" t="s">
        <v>19</v>
      </c>
      <c r="B427" s="602" t="s">
        <v>1481</v>
      </c>
      <c r="C427" s="602" t="s">
        <v>999</v>
      </c>
      <c r="D427" s="603" t="s">
        <v>2236</v>
      </c>
      <c r="E427" s="603">
        <v>35</v>
      </c>
      <c r="F427" s="603"/>
      <c r="G427" s="604">
        <v>13</v>
      </c>
      <c r="H427" s="605" t="s">
        <v>2234</v>
      </c>
      <c r="I427" s="606" t="s">
        <v>2235</v>
      </c>
      <c r="J427" s="606" t="s">
        <v>25</v>
      </c>
      <c r="K427" s="589">
        <v>13.75</v>
      </c>
      <c r="L427" s="132">
        <f t="shared" si="6"/>
        <v>178.75</v>
      </c>
      <c r="M427" s="606" t="s">
        <v>2235</v>
      </c>
      <c r="N427" s="591" t="s">
        <v>25</v>
      </c>
      <c r="O427" s="592" t="s">
        <v>1485</v>
      </c>
      <c r="P427" s="123"/>
    </row>
    <row r="428" ht="24.6" customHeight="1" spans="1:16">
      <c r="A428" s="602" t="s">
        <v>19</v>
      </c>
      <c r="B428" s="602" t="s">
        <v>1481</v>
      </c>
      <c r="C428" s="602" t="s">
        <v>999</v>
      </c>
      <c r="D428" s="603" t="s">
        <v>87</v>
      </c>
      <c r="E428" s="603">
        <v>112</v>
      </c>
      <c r="F428" s="603"/>
      <c r="G428" s="604">
        <v>5</v>
      </c>
      <c r="H428" s="605" t="s">
        <v>1985</v>
      </c>
      <c r="I428" s="606" t="s">
        <v>2235</v>
      </c>
      <c r="J428" s="606" t="s">
        <v>25</v>
      </c>
      <c r="K428" s="589">
        <v>13.75</v>
      </c>
      <c r="L428" s="132">
        <f t="shared" si="6"/>
        <v>68.75</v>
      </c>
      <c r="M428" s="606" t="s">
        <v>2235</v>
      </c>
      <c r="N428" s="591" t="s">
        <v>25</v>
      </c>
      <c r="O428" s="592" t="s">
        <v>1485</v>
      </c>
      <c r="P428" s="123"/>
    </row>
    <row r="429" ht="24.6" customHeight="1" spans="1:16">
      <c r="A429" s="602" t="s">
        <v>19</v>
      </c>
      <c r="B429" s="602" t="s">
        <v>1481</v>
      </c>
      <c r="C429" s="602" t="s">
        <v>999</v>
      </c>
      <c r="D429" s="603" t="s">
        <v>2163</v>
      </c>
      <c r="E429" s="603">
        <v>73</v>
      </c>
      <c r="F429" s="603"/>
      <c r="G429" s="604">
        <v>7</v>
      </c>
      <c r="H429" s="605" t="s">
        <v>1985</v>
      </c>
      <c r="I429" s="606" t="s">
        <v>2235</v>
      </c>
      <c r="J429" s="606" t="s">
        <v>25</v>
      </c>
      <c r="K429" s="589">
        <v>13.75</v>
      </c>
      <c r="L429" s="132">
        <f t="shared" si="6"/>
        <v>96.25</v>
      </c>
      <c r="M429" s="606" t="s">
        <v>2235</v>
      </c>
      <c r="N429" s="591" t="s">
        <v>25</v>
      </c>
      <c r="O429" s="592" t="s">
        <v>1485</v>
      </c>
      <c r="P429" s="123"/>
    </row>
    <row r="430" ht="24.6" customHeight="1" spans="1:16">
      <c r="A430" s="602" t="s">
        <v>19</v>
      </c>
      <c r="B430" s="602" t="s">
        <v>1481</v>
      </c>
      <c r="C430" s="602" t="s">
        <v>999</v>
      </c>
      <c r="D430" s="603" t="s">
        <v>2204</v>
      </c>
      <c r="E430" s="603">
        <v>85</v>
      </c>
      <c r="F430" s="603"/>
      <c r="G430" s="604">
        <v>13</v>
      </c>
      <c r="H430" s="605" t="s">
        <v>1985</v>
      </c>
      <c r="I430" s="606" t="s">
        <v>2235</v>
      </c>
      <c r="J430" s="606" t="s">
        <v>25</v>
      </c>
      <c r="K430" s="589">
        <v>13.75</v>
      </c>
      <c r="L430" s="132">
        <f t="shared" si="6"/>
        <v>178.75</v>
      </c>
      <c r="M430" s="606" t="s">
        <v>2235</v>
      </c>
      <c r="N430" s="591" t="s">
        <v>25</v>
      </c>
      <c r="O430" s="592" t="s">
        <v>1485</v>
      </c>
      <c r="P430" s="123"/>
    </row>
    <row r="431" ht="24.6" customHeight="1" spans="1:16">
      <c r="A431" s="602" t="s">
        <v>19</v>
      </c>
      <c r="B431" s="602" t="s">
        <v>1481</v>
      </c>
      <c r="C431" s="602" t="s">
        <v>999</v>
      </c>
      <c r="D431" s="603" t="s">
        <v>2161</v>
      </c>
      <c r="E431" s="603">
        <v>111</v>
      </c>
      <c r="F431" s="603"/>
      <c r="G431" s="604">
        <v>12</v>
      </c>
      <c r="H431" s="605" t="s">
        <v>2237</v>
      </c>
      <c r="I431" s="606" t="s">
        <v>2238</v>
      </c>
      <c r="J431" s="606" t="s">
        <v>25</v>
      </c>
      <c r="K431" s="589">
        <v>13.75</v>
      </c>
      <c r="L431" s="132">
        <f t="shared" si="6"/>
        <v>165</v>
      </c>
      <c r="M431" s="606" t="s">
        <v>2238</v>
      </c>
      <c r="N431" s="591" t="s">
        <v>25</v>
      </c>
      <c r="O431" s="592" t="s">
        <v>1485</v>
      </c>
      <c r="P431" s="123"/>
    </row>
    <row r="432" ht="24.6" customHeight="1" spans="1:16">
      <c r="A432" s="602" t="s">
        <v>19</v>
      </c>
      <c r="B432" s="602" t="s">
        <v>1481</v>
      </c>
      <c r="C432" s="602" t="s">
        <v>999</v>
      </c>
      <c r="D432" s="603" t="s">
        <v>2239</v>
      </c>
      <c r="E432" s="603">
        <v>74</v>
      </c>
      <c r="F432" s="603"/>
      <c r="G432" s="604">
        <v>10</v>
      </c>
      <c r="H432" s="605" t="s">
        <v>2237</v>
      </c>
      <c r="I432" s="606" t="s">
        <v>2238</v>
      </c>
      <c r="J432" s="606" t="s">
        <v>25</v>
      </c>
      <c r="K432" s="589">
        <v>13.75</v>
      </c>
      <c r="L432" s="132">
        <f t="shared" si="6"/>
        <v>137.5</v>
      </c>
      <c r="M432" s="606" t="s">
        <v>2238</v>
      </c>
      <c r="N432" s="591" t="s">
        <v>25</v>
      </c>
      <c r="O432" s="592" t="s">
        <v>1485</v>
      </c>
      <c r="P432" s="123"/>
    </row>
    <row r="433" ht="24.6" customHeight="1" spans="1:16">
      <c r="A433" s="602" t="s">
        <v>19</v>
      </c>
      <c r="B433" s="602" t="s">
        <v>1481</v>
      </c>
      <c r="C433" s="602" t="s">
        <v>999</v>
      </c>
      <c r="D433" s="603" t="s">
        <v>2240</v>
      </c>
      <c r="E433" s="603">
        <v>113</v>
      </c>
      <c r="F433" s="603"/>
      <c r="G433" s="604">
        <v>9</v>
      </c>
      <c r="H433" s="605" t="s">
        <v>2237</v>
      </c>
      <c r="I433" s="606" t="s">
        <v>2238</v>
      </c>
      <c r="J433" s="606" t="s">
        <v>25</v>
      </c>
      <c r="K433" s="589">
        <v>13.75</v>
      </c>
      <c r="L433" s="132">
        <f t="shared" si="6"/>
        <v>123.75</v>
      </c>
      <c r="M433" s="606" t="s">
        <v>2238</v>
      </c>
      <c r="N433" s="591" t="s">
        <v>25</v>
      </c>
      <c r="O433" s="592" t="s">
        <v>1485</v>
      </c>
      <c r="P433" s="123"/>
    </row>
    <row r="434" ht="24.6" customHeight="1" spans="1:16">
      <c r="A434" s="602" t="s">
        <v>19</v>
      </c>
      <c r="B434" s="602" t="s">
        <v>1481</v>
      </c>
      <c r="C434" s="602" t="s">
        <v>999</v>
      </c>
      <c r="D434" s="603" t="s">
        <v>2241</v>
      </c>
      <c r="E434" s="603">
        <v>65</v>
      </c>
      <c r="F434" s="603"/>
      <c r="G434" s="604">
        <v>14</v>
      </c>
      <c r="H434" s="605" t="s">
        <v>2242</v>
      </c>
      <c r="I434" s="606" t="s">
        <v>2238</v>
      </c>
      <c r="J434" s="606" t="s">
        <v>25</v>
      </c>
      <c r="K434" s="589">
        <v>13.75</v>
      </c>
      <c r="L434" s="132">
        <f t="shared" si="6"/>
        <v>192.5</v>
      </c>
      <c r="M434" s="606" t="s">
        <v>2238</v>
      </c>
      <c r="N434" s="591" t="s">
        <v>25</v>
      </c>
      <c r="O434" s="592" t="s">
        <v>1485</v>
      </c>
      <c r="P434" s="123"/>
    </row>
    <row r="435" ht="24.6" customHeight="1" spans="1:16">
      <c r="A435" s="602" t="s">
        <v>19</v>
      </c>
      <c r="B435" s="602" t="s">
        <v>1481</v>
      </c>
      <c r="C435" s="602" t="s">
        <v>999</v>
      </c>
      <c r="D435" s="603" t="s">
        <v>2243</v>
      </c>
      <c r="E435" s="603">
        <v>20</v>
      </c>
      <c r="F435" s="603"/>
      <c r="G435" s="604">
        <v>4</v>
      </c>
      <c r="H435" s="605" t="s">
        <v>2242</v>
      </c>
      <c r="I435" s="606" t="s">
        <v>2238</v>
      </c>
      <c r="J435" s="606" t="s">
        <v>25</v>
      </c>
      <c r="K435" s="589">
        <v>13.75</v>
      </c>
      <c r="L435" s="132">
        <f t="shared" si="6"/>
        <v>55</v>
      </c>
      <c r="M435" s="606" t="s">
        <v>2238</v>
      </c>
      <c r="N435" s="591" t="s">
        <v>25</v>
      </c>
      <c r="O435" s="592" t="s">
        <v>1485</v>
      </c>
      <c r="P435" s="123"/>
    </row>
    <row r="436" ht="24.6" customHeight="1" spans="1:16">
      <c r="A436" s="602" t="s">
        <v>19</v>
      </c>
      <c r="B436" s="602" t="s">
        <v>1481</v>
      </c>
      <c r="C436" s="602" t="s">
        <v>999</v>
      </c>
      <c r="D436" s="603" t="s">
        <v>2241</v>
      </c>
      <c r="E436" s="603">
        <v>129</v>
      </c>
      <c r="F436" s="603"/>
      <c r="G436" s="604">
        <v>14</v>
      </c>
      <c r="H436" s="605" t="s">
        <v>2242</v>
      </c>
      <c r="I436" s="606" t="s">
        <v>2238</v>
      </c>
      <c r="J436" s="606" t="s">
        <v>25</v>
      </c>
      <c r="K436" s="589">
        <v>13.75</v>
      </c>
      <c r="L436" s="132">
        <f t="shared" si="6"/>
        <v>192.5</v>
      </c>
      <c r="M436" s="606" t="s">
        <v>2238</v>
      </c>
      <c r="N436" s="591" t="s">
        <v>25</v>
      </c>
      <c r="O436" s="592" t="s">
        <v>1485</v>
      </c>
      <c r="P436" s="123"/>
    </row>
    <row r="437" ht="24.6" customHeight="1" spans="1:16">
      <c r="A437" s="602" t="s">
        <v>19</v>
      </c>
      <c r="B437" s="602" t="s">
        <v>1481</v>
      </c>
      <c r="C437" s="602" t="s">
        <v>999</v>
      </c>
      <c r="D437" s="603" t="s">
        <v>2166</v>
      </c>
      <c r="E437" s="603">
        <v>11</v>
      </c>
      <c r="F437" s="603"/>
      <c r="G437" s="604">
        <v>19</v>
      </c>
      <c r="H437" s="605" t="s">
        <v>2244</v>
      </c>
      <c r="I437" s="606" t="s">
        <v>2245</v>
      </c>
      <c r="J437" s="606" t="s">
        <v>25</v>
      </c>
      <c r="K437" s="589">
        <v>13.75</v>
      </c>
      <c r="L437" s="132">
        <f t="shared" si="6"/>
        <v>261.25</v>
      </c>
      <c r="M437" s="606" t="s">
        <v>2245</v>
      </c>
      <c r="N437" s="591" t="s">
        <v>25</v>
      </c>
      <c r="O437" s="592" t="s">
        <v>1485</v>
      </c>
      <c r="P437" s="123"/>
    </row>
    <row r="438" ht="24.6" customHeight="1" spans="1:16">
      <c r="A438" s="602" t="s">
        <v>19</v>
      </c>
      <c r="B438" s="602" t="s">
        <v>1481</v>
      </c>
      <c r="C438" s="602" t="s">
        <v>999</v>
      </c>
      <c r="D438" s="603" t="s">
        <v>873</v>
      </c>
      <c r="E438" s="603">
        <v>125</v>
      </c>
      <c r="F438" s="603"/>
      <c r="G438" s="604">
        <v>30</v>
      </c>
      <c r="H438" s="605" t="s">
        <v>2244</v>
      </c>
      <c r="I438" s="606" t="s">
        <v>2245</v>
      </c>
      <c r="J438" s="606" t="s">
        <v>25</v>
      </c>
      <c r="K438" s="589">
        <v>13.75</v>
      </c>
      <c r="L438" s="132">
        <f t="shared" si="6"/>
        <v>412.5</v>
      </c>
      <c r="M438" s="606" t="s">
        <v>2245</v>
      </c>
      <c r="N438" s="591" t="s">
        <v>25</v>
      </c>
      <c r="O438" s="592" t="s">
        <v>1485</v>
      </c>
      <c r="P438" s="123"/>
    </row>
    <row r="439" ht="24.6" customHeight="1" spans="1:16">
      <c r="A439" s="602" t="s">
        <v>19</v>
      </c>
      <c r="B439" s="602" t="s">
        <v>1481</v>
      </c>
      <c r="C439" s="602" t="s">
        <v>999</v>
      </c>
      <c r="D439" s="603" t="s">
        <v>2166</v>
      </c>
      <c r="E439" s="603">
        <v>10</v>
      </c>
      <c r="F439" s="603"/>
      <c r="G439" s="604">
        <v>23</v>
      </c>
      <c r="H439" s="605" t="s">
        <v>2244</v>
      </c>
      <c r="I439" s="606" t="s">
        <v>2245</v>
      </c>
      <c r="J439" s="606" t="s">
        <v>25</v>
      </c>
      <c r="K439" s="589">
        <v>13.75</v>
      </c>
      <c r="L439" s="132">
        <f t="shared" si="6"/>
        <v>316.25</v>
      </c>
      <c r="M439" s="606" t="s">
        <v>2245</v>
      </c>
      <c r="N439" s="591" t="s">
        <v>25</v>
      </c>
      <c r="O439" s="592" t="s">
        <v>1485</v>
      </c>
      <c r="P439" s="123"/>
    </row>
    <row r="440" ht="24.6" customHeight="1" spans="1:16">
      <c r="A440" s="602" t="s">
        <v>19</v>
      </c>
      <c r="B440" s="602" t="s">
        <v>1481</v>
      </c>
      <c r="C440" s="602" t="s">
        <v>999</v>
      </c>
      <c r="D440" s="603" t="s">
        <v>2230</v>
      </c>
      <c r="E440" s="603">
        <v>30</v>
      </c>
      <c r="F440" s="603"/>
      <c r="G440" s="604">
        <v>9</v>
      </c>
      <c r="H440" s="605" t="s">
        <v>2246</v>
      </c>
      <c r="I440" s="606" t="s">
        <v>2247</v>
      </c>
      <c r="J440" s="606" t="s">
        <v>25</v>
      </c>
      <c r="K440" s="589">
        <v>13.75</v>
      </c>
      <c r="L440" s="132">
        <f t="shared" si="6"/>
        <v>123.75</v>
      </c>
      <c r="M440" s="606" t="s">
        <v>2247</v>
      </c>
      <c r="N440" s="591" t="s">
        <v>25</v>
      </c>
      <c r="O440" s="592" t="s">
        <v>1485</v>
      </c>
      <c r="P440" s="123"/>
    </row>
    <row r="441" ht="24.6" customHeight="1" spans="1:16">
      <c r="A441" s="602" t="s">
        <v>19</v>
      </c>
      <c r="B441" s="602" t="s">
        <v>1481</v>
      </c>
      <c r="C441" s="602" t="s">
        <v>999</v>
      </c>
      <c r="D441" s="603" t="s">
        <v>2230</v>
      </c>
      <c r="E441" s="603">
        <v>31</v>
      </c>
      <c r="F441" s="603"/>
      <c r="G441" s="604">
        <v>9</v>
      </c>
      <c r="H441" s="605" t="s">
        <v>2246</v>
      </c>
      <c r="I441" s="606" t="s">
        <v>2247</v>
      </c>
      <c r="J441" s="606" t="s">
        <v>25</v>
      </c>
      <c r="K441" s="589">
        <v>13.75</v>
      </c>
      <c r="L441" s="132">
        <f t="shared" si="6"/>
        <v>123.75</v>
      </c>
      <c r="M441" s="606" t="s">
        <v>2247</v>
      </c>
      <c r="N441" s="591" t="s">
        <v>25</v>
      </c>
      <c r="O441" s="592" t="s">
        <v>1485</v>
      </c>
      <c r="P441" s="123"/>
    </row>
    <row r="442" ht="24.6" customHeight="1" spans="1:16">
      <c r="A442" s="602" t="s">
        <v>19</v>
      </c>
      <c r="B442" s="602" t="s">
        <v>1481</v>
      </c>
      <c r="C442" s="602" t="s">
        <v>999</v>
      </c>
      <c r="D442" s="603" t="s">
        <v>2236</v>
      </c>
      <c r="E442" s="603">
        <v>33</v>
      </c>
      <c r="F442" s="603"/>
      <c r="G442" s="604">
        <v>12</v>
      </c>
      <c r="H442" s="605" t="s">
        <v>2246</v>
      </c>
      <c r="I442" s="606" t="s">
        <v>2247</v>
      </c>
      <c r="J442" s="606" t="s">
        <v>25</v>
      </c>
      <c r="K442" s="589">
        <v>13.75</v>
      </c>
      <c r="L442" s="132">
        <f t="shared" si="6"/>
        <v>165</v>
      </c>
      <c r="M442" s="606" t="s">
        <v>2247</v>
      </c>
      <c r="N442" s="591" t="s">
        <v>25</v>
      </c>
      <c r="O442" s="592" t="s">
        <v>1485</v>
      </c>
      <c r="P442" s="123"/>
    </row>
    <row r="443" ht="24.6" customHeight="1" spans="1:16">
      <c r="A443" s="602" t="s">
        <v>19</v>
      </c>
      <c r="B443" s="602" t="s">
        <v>1481</v>
      </c>
      <c r="C443" s="602" t="s">
        <v>999</v>
      </c>
      <c r="D443" s="603" t="s">
        <v>2230</v>
      </c>
      <c r="E443" s="603">
        <v>27</v>
      </c>
      <c r="F443" s="603"/>
      <c r="G443" s="604">
        <v>3</v>
      </c>
      <c r="H443" s="605" t="s">
        <v>2248</v>
      </c>
      <c r="I443" s="606" t="s">
        <v>2247</v>
      </c>
      <c r="J443" s="606" t="s">
        <v>25</v>
      </c>
      <c r="K443" s="589">
        <v>13.75</v>
      </c>
      <c r="L443" s="132">
        <f t="shared" si="6"/>
        <v>41.25</v>
      </c>
      <c r="M443" s="606" t="s">
        <v>2247</v>
      </c>
      <c r="N443" s="591" t="s">
        <v>25</v>
      </c>
      <c r="O443" s="592" t="s">
        <v>1485</v>
      </c>
      <c r="P443" s="123"/>
    </row>
    <row r="444" ht="24.6" customHeight="1" spans="1:16">
      <c r="A444" s="602" t="s">
        <v>19</v>
      </c>
      <c r="B444" s="602" t="s">
        <v>1481</v>
      </c>
      <c r="C444" s="602" t="s">
        <v>999</v>
      </c>
      <c r="D444" s="603" t="s">
        <v>2190</v>
      </c>
      <c r="E444" s="603">
        <v>57</v>
      </c>
      <c r="F444" s="603"/>
      <c r="G444" s="604">
        <v>4</v>
      </c>
      <c r="H444" s="605" t="s">
        <v>2249</v>
      </c>
      <c r="I444" s="606" t="s">
        <v>2250</v>
      </c>
      <c r="J444" s="606" t="s">
        <v>25</v>
      </c>
      <c r="K444" s="589">
        <v>13.75</v>
      </c>
      <c r="L444" s="132">
        <f t="shared" si="6"/>
        <v>55</v>
      </c>
      <c r="M444" s="606" t="s">
        <v>2250</v>
      </c>
      <c r="N444" s="591" t="s">
        <v>25</v>
      </c>
      <c r="O444" s="592" t="s">
        <v>1485</v>
      </c>
      <c r="P444" s="123"/>
    </row>
    <row r="445" ht="24.6" customHeight="1" spans="1:16">
      <c r="A445" s="602" t="s">
        <v>19</v>
      </c>
      <c r="B445" s="602" t="s">
        <v>1481</v>
      </c>
      <c r="C445" s="602" t="s">
        <v>999</v>
      </c>
      <c r="D445" s="603" t="s">
        <v>2190</v>
      </c>
      <c r="E445" s="603">
        <v>39</v>
      </c>
      <c r="F445" s="603"/>
      <c r="G445" s="604">
        <v>26</v>
      </c>
      <c r="H445" s="605" t="s">
        <v>2249</v>
      </c>
      <c r="I445" s="606" t="s">
        <v>2250</v>
      </c>
      <c r="J445" s="606" t="s">
        <v>25</v>
      </c>
      <c r="K445" s="589">
        <v>13.75</v>
      </c>
      <c r="L445" s="132">
        <f t="shared" si="6"/>
        <v>357.5</v>
      </c>
      <c r="M445" s="606" t="s">
        <v>2250</v>
      </c>
      <c r="N445" s="591" t="s">
        <v>25</v>
      </c>
      <c r="O445" s="592" t="s">
        <v>1485</v>
      </c>
      <c r="P445" s="123"/>
    </row>
    <row r="446" ht="24.6" customHeight="1" spans="1:16">
      <c r="A446" s="602" t="s">
        <v>19</v>
      </c>
      <c r="B446" s="602" t="s">
        <v>1481</v>
      </c>
      <c r="C446" s="602" t="s">
        <v>999</v>
      </c>
      <c r="D446" s="603" t="s">
        <v>2190</v>
      </c>
      <c r="E446" s="603">
        <v>42</v>
      </c>
      <c r="F446" s="603"/>
      <c r="G446" s="604">
        <v>1</v>
      </c>
      <c r="H446" s="605" t="s">
        <v>2249</v>
      </c>
      <c r="I446" s="606" t="s">
        <v>2250</v>
      </c>
      <c r="J446" s="606" t="s">
        <v>25</v>
      </c>
      <c r="K446" s="589">
        <v>13.75</v>
      </c>
      <c r="L446" s="132">
        <f t="shared" si="6"/>
        <v>13.75</v>
      </c>
      <c r="M446" s="606" t="s">
        <v>2250</v>
      </c>
      <c r="N446" s="591" t="s">
        <v>25</v>
      </c>
      <c r="O446" s="592" t="s">
        <v>1485</v>
      </c>
      <c r="P446" s="123"/>
    </row>
    <row r="447" ht="24.6" customHeight="1" spans="1:16">
      <c r="A447" s="602" t="s">
        <v>19</v>
      </c>
      <c r="B447" s="602" t="s">
        <v>1481</v>
      </c>
      <c r="C447" s="602" t="s">
        <v>999</v>
      </c>
      <c r="D447" s="603" t="s">
        <v>2190</v>
      </c>
      <c r="E447" s="603">
        <v>40</v>
      </c>
      <c r="F447" s="603"/>
      <c r="G447" s="604">
        <v>6</v>
      </c>
      <c r="H447" s="605" t="s">
        <v>2251</v>
      </c>
      <c r="I447" s="606" t="s">
        <v>2250</v>
      </c>
      <c r="J447" s="606" t="s">
        <v>25</v>
      </c>
      <c r="K447" s="589">
        <v>13.75</v>
      </c>
      <c r="L447" s="132">
        <f t="shared" si="6"/>
        <v>82.5</v>
      </c>
      <c r="M447" s="606" t="s">
        <v>2250</v>
      </c>
      <c r="N447" s="591" t="s">
        <v>25</v>
      </c>
      <c r="O447" s="592" t="s">
        <v>1485</v>
      </c>
      <c r="P447" s="123"/>
    </row>
    <row r="448" ht="24.6" customHeight="1" spans="1:16">
      <c r="A448" s="602" t="s">
        <v>19</v>
      </c>
      <c r="B448" s="602" t="s">
        <v>1481</v>
      </c>
      <c r="C448" s="602" t="s">
        <v>999</v>
      </c>
      <c r="D448" s="603" t="s">
        <v>1751</v>
      </c>
      <c r="E448" s="603">
        <v>49</v>
      </c>
      <c r="F448" s="603"/>
      <c r="G448" s="604">
        <v>13</v>
      </c>
      <c r="H448" s="605" t="s">
        <v>2252</v>
      </c>
      <c r="I448" s="606" t="s">
        <v>2253</v>
      </c>
      <c r="J448" s="606" t="s">
        <v>25</v>
      </c>
      <c r="K448" s="589">
        <v>13.75</v>
      </c>
      <c r="L448" s="132">
        <f t="shared" si="6"/>
        <v>178.75</v>
      </c>
      <c r="M448" s="606" t="s">
        <v>2253</v>
      </c>
      <c r="N448" s="591" t="s">
        <v>25</v>
      </c>
      <c r="O448" s="592" t="s">
        <v>1485</v>
      </c>
      <c r="P448" s="123"/>
    </row>
    <row r="449" ht="24.6" customHeight="1" spans="1:16">
      <c r="A449" s="602" t="s">
        <v>19</v>
      </c>
      <c r="B449" s="602" t="s">
        <v>1481</v>
      </c>
      <c r="C449" s="602" t="s">
        <v>999</v>
      </c>
      <c r="D449" s="603" t="s">
        <v>1751</v>
      </c>
      <c r="E449" s="603">
        <v>46</v>
      </c>
      <c r="F449" s="603"/>
      <c r="G449" s="604">
        <v>11</v>
      </c>
      <c r="H449" s="605" t="s">
        <v>2252</v>
      </c>
      <c r="I449" s="606" t="s">
        <v>2253</v>
      </c>
      <c r="J449" s="606" t="s">
        <v>25</v>
      </c>
      <c r="K449" s="589">
        <v>13.75</v>
      </c>
      <c r="L449" s="132">
        <f t="shared" si="6"/>
        <v>151.25</v>
      </c>
      <c r="M449" s="606" t="s">
        <v>2253</v>
      </c>
      <c r="N449" s="591" t="s">
        <v>25</v>
      </c>
      <c r="O449" s="592" t="s">
        <v>1485</v>
      </c>
      <c r="P449" s="123"/>
    </row>
    <row r="450" ht="24.6" customHeight="1" spans="1:16">
      <c r="A450" s="602" t="s">
        <v>19</v>
      </c>
      <c r="B450" s="602" t="s">
        <v>1481</v>
      </c>
      <c r="C450" s="602" t="s">
        <v>999</v>
      </c>
      <c r="D450" s="603" t="s">
        <v>1751</v>
      </c>
      <c r="E450" s="603">
        <v>45</v>
      </c>
      <c r="F450" s="603"/>
      <c r="G450" s="604">
        <v>17</v>
      </c>
      <c r="H450" s="605" t="s">
        <v>2252</v>
      </c>
      <c r="I450" s="606" t="s">
        <v>2253</v>
      </c>
      <c r="J450" s="606" t="s">
        <v>25</v>
      </c>
      <c r="K450" s="589">
        <v>13.75</v>
      </c>
      <c r="L450" s="132">
        <f t="shared" si="6"/>
        <v>233.75</v>
      </c>
      <c r="M450" s="606" t="s">
        <v>2253</v>
      </c>
      <c r="N450" s="591" t="s">
        <v>25</v>
      </c>
      <c r="O450" s="592" t="s">
        <v>1485</v>
      </c>
      <c r="P450" s="123"/>
    </row>
    <row r="451" ht="24.6" customHeight="1" spans="1:16">
      <c r="A451" s="607" t="s">
        <v>19</v>
      </c>
      <c r="B451" s="607" t="s">
        <v>1481</v>
      </c>
      <c r="C451" s="607" t="s">
        <v>999</v>
      </c>
      <c r="D451" s="608" t="s">
        <v>2254</v>
      </c>
      <c r="E451" s="608">
        <v>4</v>
      </c>
      <c r="F451" s="608"/>
      <c r="G451" s="609">
        <v>3</v>
      </c>
      <c r="H451" s="610" t="s">
        <v>2255</v>
      </c>
      <c r="I451" s="615" t="s">
        <v>2256</v>
      </c>
      <c r="J451" s="615" t="s">
        <v>25</v>
      </c>
      <c r="K451" s="594">
        <v>13.75</v>
      </c>
      <c r="L451" s="264">
        <f t="shared" si="6"/>
        <v>41.25</v>
      </c>
      <c r="M451" s="615" t="s">
        <v>2256</v>
      </c>
      <c r="N451" s="595" t="s">
        <v>25</v>
      </c>
      <c r="O451" s="596" t="s">
        <v>1485</v>
      </c>
      <c r="P451" s="277"/>
    </row>
    <row r="452" ht="24.6" customHeight="1" spans="1:16">
      <c r="A452" s="607" t="s">
        <v>19</v>
      </c>
      <c r="B452" s="607" t="s">
        <v>1481</v>
      </c>
      <c r="C452" s="607" t="s">
        <v>999</v>
      </c>
      <c r="D452" s="608" t="s">
        <v>2257</v>
      </c>
      <c r="E452" s="608">
        <v>6</v>
      </c>
      <c r="F452" s="608"/>
      <c r="G452" s="609">
        <v>7</v>
      </c>
      <c r="H452" s="610" t="s">
        <v>2255</v>
      </c>
      <c r="I452" s="615" t="s">
        <v>2256</v>
      </c>
      <c r="J452" s="615" t="s">
        <v>25</v>
      </c>
      <c r="K452" s="594">
        <v>13.75</v>
      </c>
      <c r="L452" s="264">
        <f t="shared" si="6"/>
        <v>96.25</v>
      </c>
      <c r="M452" s="615" t="s">
        <v>2256</v>
      </c>
      <c r="N452" s="595" t="s">
        <v>25</v>
      </c>
      <c r="O452" s="596" t="s">
        <v>1485</v>
      </c>
      <c r="P452" s="277"/>
    </row>
    <row r="453" ht="24.6" customHeight="1" spans="1:24">
      <c r="A453" s="607" t="s">
        <v>19</v>
      </c>
      <c r="B453" s="607" t="s">
        <v>1481</v>
      </c>
      <c r="C453" s="607" t="s">
        <v>999</v>
      </c>
      <c r="D453" s="608" t="s">
        <v>2176</v>
      </c>
      <c r="E453" s="608">
        <v>8</v>
      </c>
      <c r="F453" s="608"/>
      <c r="G453" s="609">
        <v>11</v>
      </c>
      <c r="H453" s="610" t="s">
        <v>2255</v>
      </c>
      <c r="I453" s="615" t="s">
        <v>2256</v>
      </c>
      <c r="J453" s="615" t="s">
        <v>25</v>
      </c>
      <c r="K453" s="594">
        <v>13.75</v>
      </c>
      <c r="L453" s="264">
        <f t="shared" si="6"/>
        <v>151.25</v>
      </c>
      <c r="M453" s="615" t="s">
        <v>2256</v>
      </c>
      <c r="N453" s="595" t="s">
        <v>25</v>
      </c>
      <c r="O453" s="596" t="s">
        <v>1485</v>
      </c>
      <c r="P453" s="277"/>
      <c r="Q453" s="171"/>
      <c r="R453" s="171"/>
      <c r="S453" s="171"/>
      <c r="T453" s="171"/>
      <c r="U453" s="171"/>
      <c r="V453" s="171"/>
      <c r="W453" s="171"/>
      <c r="X453" s="171"/>
    </row>
    <row r="454" ht="24.6" customHeight="1" spans="1:24">
      <c r="A454" s="607" t="s">
        <v>19</v>
      </c>
      <c r="B454" s="607" t="s">
        <v>1481</v>
      </c>
      <c r="C454" s="607" t="s">
        <v>999</v>
      </c>
      <c r="D454" s="608" t="s">
        <v>2258</v>
      </c>
      <c r="E454" s="608">
        <v>3</v>
      </c>
      <c r="F454" s="608"/>
      <c r="G454" s="609">
        <v>12</v>
      </c>
      <c r="H454" s="610" t="s">
        <v>2259</v>
      </c>
      <c r="I454" s="615" t="s">
        <v>2256</v>
      </c>
      <c r="J454" s="615" t="s">
        <v>25</v>
      </c>
      <c r="K454" s="594">
        <v>13.75</v>
      </c>
      <c r="L454" s="264">
        <f t="shared" si="6"/>
        <v>165</v>
      </c>
      <c r="M454" s="615" t="s">
        <v>2256</v>
      </c>
      <c r="N454" s="595" t="s">
        <v>25</v>
      </c>
      <c r="O454" s="596" t="s">
        <v>1485</v>
      </c>
      <c r="P454" s="277"/>
      <c r="Q454" s="171"/>
      <c r="R454" s="171"/>
      <c r="S454" s="171"/>
      <c r="T454" s="171"/>
      <c r="U454" s="171"/>
      <c r="V454" s="171"/>
      <c r="W454" s="171"/>
      <c r="X454" s="171"/>
    </row>
    <row r="455" ht="24.6" customHeight="1" spans="1:24">
      <c r="A455" s="602" t="s">
        <v>19</v>
      </c>
      <c r="B455" s="602" t="s">
        <v>1481</v>
      </c>
      <c r="C455" s="602" t="s">
        <v>999</v>
      </c>
      <c r="D455" s="603" t="s">
        <v>2191</v>
      </c>
      <c r="E455" s="603">
        <v>99</v>
      </c>
      <c r="F455" s="603"/>
      <c r="G455" s="604">
        <v>29</v>
      </c>
      <c r="H455" s="605" t="s">
        <v>2260</v>
      </c>
      <c r="I455" s="606" t="s">
        <v>2261</v>
      </c>
      <c r="J455" s="606" t="s">
        <v>25</v>
      </c>
      <c r="K455" s="589">
        <v>13.75</v>
      </c>
      <c r="L455" s="132">
        <f t="shared" ref="L455:L518" si="7">G455*K455</f>
        <v>398.75</v>
      </c>
      <c r="M455" s="606" t="s">
        <v>2261</v>
      </c>
      <c r="N455" s="591" t="s">
        <v>25</v>
      </c>
      <c r="O455" s="592" t="s">
        <v>1485</v>
      </c>
      <c r="P455" s="123"/>
      <c r="Q455" s="171"/>
      <c r="R455" s="171"/>
      <c r="S455" s="171"/>
      <c r="T455" s="171"/>
      <c r="U455" s="171"/>
      <c r="V455" s="171"/>
      <c r="W455" s="171"/>
      <c r="X455" s="171"/>
    </row>
    <row r="456" ht="24.6" customHeight="1" spans="1:24">
      <c r="A456" s="602" t="s">
        <v>19</v>
      </c>
      <c r="B456" s="602" t="s">
        <v>1481</v>
      </c>
      <c r="C456" s="602" t="s">
        <v>999</v>
      </c>
      <c r="D456" s="603" t="s">
        <v>2191</v>
      </c>
      <c r="E456" s="603">
        <v>98</v>
      </c>
      <c r="F456" s="603"/>
      <c r="G456" s="604">
        <v>36</v>
      </c>
      <c r="H456" s="605" t="s">
        <v>2260</v>
      </c>
      <c r="I456" s="606" t="s">
        <v>2261</v>
      </c>
      <c r="J456" s="606" t="s">
        <v>25</v>
      </c>
      <c r="K456" s="589">
        <v>13.75</v>
      </c>
      <c r="L456" s="132">
        <f t="shared" si="7"/>
        <v>495</v>
      </c>
      <c r="M456" s="606" t="s">
        <v>2261</v>
      </c>
      <c r="N456" s="591" t="s">
        <v>25</v>
      </c>
      <c r="O456" s="592" t="s">
        <v>1485</v>
      </c>
      <c r="P456" s="123"/>
      <c r="Q456" s="171"/>
      <c r="R456" s="171"/>
      <c r="S456" s="171"/>
      <c r="T456" s="171"/>
      <c r="U456" s="171"/>
      <c r="V456" s="171"/>
      <c r="W456" s="171"/>
      <c r="X456" s="171"/>
    </row>
    <row r="457" ht="24.6" customHeight="1" spans="1:24">
      <c r="A457" s="607" t="s">
        <v>19</v>
      </c>
      <c r="B457" s="607" t="s">
        <v>1481</v>
      </c>
      <c r="C457" s="607" t="s">
        <v>999</v>
      </c>
      <c r="D457" s="608" t="s">
        <v>2262</v>
      </c>
      <c r="E457" s="608">
        <v>90</v>
      </c>
      <c r="F457" s="608"/>
      <c r="G457" s="609">
        <v>15</v>
      </c>
      <c r="H457" s="610" t="s">
        <v>2263</v>
      </c>
      <c r="I457" s="615" t="s">
        <v>2264</v>
      </c>
      <c r="J457" s="615" t="s">
        <v>64</v>
      </c>
      <c r="K457" s="594">
        <v>13.75</v>
      </c>
      <c r="L457" s="264">
        <f t="shared" si="7"/>
        <v>206.25</v>
      </c>
      <c r="M457" s="615" t="s">
        <v>2264</v>
      </c>
      <c r="N457" s="595" t="s">
        <v>25</v>
      </c>
      <c r="O457" s="596" t="s">
        <v>1485</v>
      </c>
      <c r="P457" s="277"/>
      <c r="Q457" s="171"/>
      <c r="R457" s="171"/>
      <c r="S457" s="171"/>
      <c r="T457" s="171"/>
      <c r="U457" s="171"/>
      <c r="V457" s="171"/>
      <c r="W457" s="171"/>
      <c r="X457" s="171"/>
    </row>
    <row r="458" ht="24.6" customHeight="1" spans="1:24">
      <c r="A458" s="607" t="s">
        <v>19</v>
      </c>
      <c r="B458" s="607" t="s">
        <v>1481</v>
      </c>
      <c r="C458" s="607" t="s">
        <v>999</v>
      </c>
      <c r="D458" s="608" t="s">
        <v>2262</v>
      </c>
      <c r="E458" s="608">
        <v>102</v>
      </c>
      <c r="F458" s="608"/>
      <c r="G458" s="609">
        <v>10</v>
      </c>
      <c r="H458" s="610" t="s">
        <v>2263</v>
      </c>
      <c r="I458" s="615" t="s">
        <v>2264</v>
      </c>
      <c r="J458" s="615" t="s">
        <v>64</v>
      </c>
      <c r="K458" s="594">
        <v>13.75</v>
      </c>
      <c r="L458" s="264">
        <f t="shared" si="7"/>
        <v>137.5</v>
      </c>
      <c r="M458" s="615" t="s">
        <v>2264</v>
      </c>
      <c r="N458" s="595" t="s">
        <v>25</v>
      </c>
      <c r="O458" s="596" t="s">
        <v>1485</v>
      </c>
      <c r="P458" s="277"/>
      <c r="Q458" s="171"/>
      <c r="R458" s="171"/>
      <c r="S458" s="171"/>
      <c r="T458" s="171"/>
      <c r="U458" s="171"/>
      <c r="V458" s="171"/>
      <c r="W458" s="171"/>
      <c r="X458" s="171"/>
    </row>
    <row r="459" ht="24.6" customHeight="1" spans="1:24">
      <c r="A459" s="602" t="s">
        <v>19</v>
      </c>
      <c r="B459" s="602" t="s">
        <v>1481</v>
      </c>
      <c r="C459" s="602" t="s">
        <v>999</v>
      </c>
      <c r="D459" s="603" t="s">
        <v>2265</v>
      </c>
      <c r="E459" s="603">
        <v>80</v>
      </c>
      <c r="F459" s="603"/>
      <c r="G459" s="604">
        <v>19</v>
      </c>
      <c r="H459" s="605" t="s">
        <v>2266</v>
      </c>
      <c r="I459" s="606" t="s">
        <v>2267</v>
      </c>
      <c r="J459" s="606" t="s">
        <v>25</v>
      </c>
      <c r="K459" s="589">
        <v>13.75</v>
      </c>
      <c r="L459" s="132">
        <f t="shared" si="7"/>
        <v>261.25</v>
      </c>
      <c r="M459" s="606" t="s">
        <v>2267</v>
      </c>
      <c r="N459" s="591" t="s">
        <v>25</v>
      </c>
      <c r="O459" s="592" t="s">
        <v>1485</v>
      </c>
      <c r="P459" s="123"/>
      <c r="Q459" s="171"/>
      <c r="R459" s="171"/>
      <c r="S459" s="171"/>
      <c r="T459" s="171"/>
      <c r="U459" s="171"/>
      <c r="V459" s="171"/>
      <c r="W459" s="171"/>
      <c r="X459" s="171"/>
    </row>
    <row r="460" ht="24.6" customHeight="1" spans="1:24">
      <c r="A460" s="602" t="s">
        <v>19</v>
      </c>
      <c r="B460" s="602" t="s">
        <v>1481</v>
      </c>
      <c r="C460" s="602" t="s">
        <v>999</v>
      </c>
      <c r="D460" s="603" t="s">
        <v>2208</v>
      </c>
      <c r="E460" s="603">
        <v>79</v>
      </c>
      <c r="F460" s="603"/>
      <c r="G460" s="604">
        <v>17</v>
      </c>
      <c r="H460" s="605" t="s">
        <v>2268</v>
      </c>
      <c r="I460" s="606" t="s">
        <v>2267</v>
      </c>
      <c r="J460" s="606" t="s">
        <v>25</v>
      </c>
      <c r="K460" s="589">
        <v>13.75</v>
      </c>
      <c r="L460" s="132">
        <f t="shared" si="7"/>
        <v>233.75</v>
      </c>
      <c r="M460" s="606" t="s">
        <v>2267</v>
      </c>
      <c r="N460" s="591" t="s">
        <v>25</v>
      </c>
      <c r="O460" s="592" t="s">
        <v>1485</v>
      </c>
      <c r="P460" s="123"/>
      <c r="Q460" s="171"/>
      <c r="R460" s="171"/>
      <c r="S460" s="171"/>
      <c r="T460" s="171"/>
      <c r="U460" s="171"/>
      <c r="V460" s="171"/>
      <c r="W460" s="171"/>
      <c r="X460" s="171"/>
    </row>
    <row r="461" ht="24.6" customHeight="1" spans="1:24">
      <c r="A461" s="602" t="s">
        <v>19</v>
      </c>
      <c r="B461" s="602" t="s">
        <v>1481</v>
      </c>
      <c r="C461" s="602" t="s">
        <v>999</v>
      </c>
      <c r="D461" s="603" t="s">
        <v>2207</v>
      </c>
      <c r="E461" s="603">
        <v>82</v>
      </c>
      <c r="F461" s="603"/>
      <c r="G461" s="604">
        <v>24</v>
      </c>
      <c r="H461" s="605" t="s">
        <v>2268</v>
      </c>
      <c r="I461" s="606" t="s">
        <v>2267</v>
      </c>
      <c r="J461" s="606" t="s">
        <v>25</v>
      </c>
      <c r="K461" s="589">
        <v>13.75</v>
      </c>
      <c r="L461" s="132">
        <f t="shared" si="7"/>
        <v>330</v>
      </c>
      <c r="M461" s="606" t="s">
        <v>2267</v>
      </c>
      <c r="N461" s="591" t="s">
        <v>25</v>
      </c>
      <c r="O461" s="592" t="s">
        <v>1485</v>
      </c>
      <c r="P461" s="123"/>
      <c r="Q461" s="171"/>
      <c r="R461" s="171"/>
      <c r="S461" s="171"/>
      <c r="T461" s="171"/>
      <c r="U461" s="171"/>
      <c r="V461" s="171"/>
      <c r="W461" s="171"/>
      <c r="X461" s="171"/>
    </row>
    <row r="462" ht="24.6" customHeight="1" spans="1:24">
      <c r="A462" s="602" t="s">
        <v>19</v>
      </c>
      <c r="B462" s="602" t="s">
        <v>1481</v>
      </c>
      <c r="C462" s="602" t="s">
        <v>999</v>
      </c>
      <c r="D462" s="603" t="s">
        <v>2269</v>
      </c>
      <c r="E462" s="603">
        <v>81</v>
      </c>
      <c r="F462" s="603"/>
      <c r="G462" s="604">
        <v>23</v>
      </c>
      <c r="H462" s="605" t="s">
        <v>2268</v>
      </c>
      <c r="I462" s="606" t="s">
        <v>2267</v>
      </c>
      <c r="J462" s="606" t="s">
        <v>25</v>
      </c>
      <c r="K462" s="589">
        <v>13.75</v>
      </c>
      <c r="L462" s="132">
        <f t="shared" si="7"/>
        <v>316.25</v>
      </c>
      <c r="M462" s="606" t="s">
        <v>2267</v>
      </c>
      <c r="N462" s="591" t="s">
        <v>25</v>
      </c>
      <c r="O462" s="592" t="s">
        <v>1485</v>
      </c>
      <c r="P462" s="123"/>
      <c r="Q462" s="171"/>
      <c r="R462" s="171"/>
      <c r="S462" s="171"/>
      <c r="T462" s="171"/>
      <c r="U462" s="171"/>
      <c r="V462" s="171"/>
      <c r="W462" s="171"/>
      <c r="X462" s="171"/>
    </row>
    <row r="463" ht="24.6" customHeight="1" spans="1:24">
      <c r="A463" s="602" t="s">
        <v>19</v>
      </c>
      <c r="B463" s="602" t="s">
        <v>1481</v>
      </c>
      <c r="C463" s="602" t="s">
        <v>999</v>
      </c>
      <c r="D463" s="603" t="s">
        <v>423</v>
      </c>
      <c r="E463" s="603">
        <v>120</v>
      </c>
      <c r="F463" s="603"/>
      <c r="G463" s="604">
        <v>30</v>
      </c>
      <c r="H463" s="605" t="s">
        <v>2270</v>
      </c>
      <c r="I463" s="606" t="s">
        <v>2271</v>
      </c>
      <c r="J463" s="606" t="s">
        <v>25</v>
      </c>
      <c r="K463" s="589">
        <v>13.75</v>
      </c>
      <c r="L463" s="132">
        <f t="shared" si="7"/>
        <v>412.5</v>
      </c>
      <c r="M463" s="606" t="s">
        <v>2271</v>
      </c>
      <c r="N463" s="591" t="s">
        <v>25</v>
      </c>
      <c r="O463" s="592" t="s">
        <v>1485</v>
      </c>
      <c r="P463" s="123"/>
      <c r="Q463" s="171"/>
      <c r="R463" s="171"/>
      <c r="S463" s="171"/>
      <c r="T463" s="171"/>
      <c r="U463" s="171"/>
      <c r="V463" s="171"/>
      <c r="W463" s="171"/>
      <c r="X463" s="171"/>
    </row>
    <row r="464" ht="24.6" customHeight="1" spans="1:24">
      <c r="A464" s="602" t="s">
        <v>19</v>
      </c>
      <c r="B464" s="602" t="s">
        <v>1481</v>
      </c>
      <c r="C464" s="602" t="s">
        <v>999</v>
      </c>
      <c r="D464" s="603" t="s">
        <v>2176</v>
      </c>
      <c r="E464" s="603">
        <v>5</v>
      </c>
      <c r="F464" s="603"/>
      <c r="G464" s="604">
        <v>19</v>
      </c>
      <c r="H464" s="605" t="s">
        <v>2270</v>
      </c>
      <c r="I464" s="606" t="s">
        <v>2271</v>
      </c>
      <c r="J464" s="606" t="s">
        <v>25</v>
      </c>
      <c r="K464" s="589">
        <v>13.75</v>
      </c>
      <c r="L464" s="132">
        <f t="shared" si="7"/>
        <v>261.25</v>
      </c>
      <c r="M464" s="606" t="s">
        <v>2271</v>
      </c>
      <c r="N464" s="591" t="s">
        <v>25</v>
      </c>
      <c r="O464" s="592" t="s">
        <v>1485</v>
      </c>
      <c r="P464" s="123"/>
      <c r="Q464" s="171"/>
      <c r="R464" s="171"/>
      <c r="S464" s="171"/>
      <c r="T464" s="171"/>
      <c r="U464" s="171"/>
      <c r="V464" s="171"/>
      <c r="W464" s="171"/>
      <c r="X464" s="171"/>
    </row>
    <row r="465" ht="24.6" customHeight="1" spans="1:24">
      <c r="A465" s="602" t="s">
        <v>19</v>
      </c>
      <c r="B465" s="602" t="s">
        <v>1481</v>
      </c>
      <c r="C465" s="602" t="s">
        <v>999</v>
      </c>
      <c r="D465" s="602" t="s">
        <v>1822</v>
      </c>
      <c r="E465" s="602">
        <v>58</v>
      </c>
      <c r="F465" s="602"/>
      <c r="G465" s="604">
        <v>26</v>
      </c>
      <c r="H465" s="605" t="s">
        <v>2272</v>
      </c>
      <c r="I465" s="606" t="s">
        <v>2273</v>
      </c>
      <c r="J465" s="606" t="s">
        <v>25</v>
      </c>
      <c r="K465" s="589">
        <v>13.75</v>
      </c>
      <c r="L465" s="132">
        <f t="shared" si="7"/>
        <v>357.5</v>
      </c>
      <c r="M465" s="606" t="s">
        <v>2273</v>
      </c>
      <c r="N465" s="591" t="s">
        <v>25</v>
      </c>
      <c r="O465" s="592" t="s">
        <v>1485</v>
      </c>
      <c r="P465" s="123"/>
      <c r="Q465" s="171"/>
      <c r="R465" s="171"/>
      <c r="S465" s="171"/>
      <c r="T465" s="171"/>
      <c r="U465" s="171"/>
      <c r="V465" s="171"/>
      <c r="W465" s="171"/>
      <c r="X465" s="171"/>
    </row>
    <row r="466" ht="24.6" customHeight="1" spans="1:24">
      <c r="A466" s="602" t="s">
        <v>19</v>
      </c>
      <c r="B466" s="602" t="s">
        <v>1481</v>
      </c>
      <c r="C466" s="602" t="s">
        <v>999</v>
      </c>
      <c r="D466" s="603" t="s">
        <v>1117</v>
      </c>
      <c r="E466" s="603">
        <v>22</v>
      </c>
      <c r="F466" s="603"/>
      <c r="G466" s="604">
        <v>13</v>
      </c>
      <c r="H466" s="605" t="s">
        <v>2274</v>
      </c>
      <c r="I466" s="606" t="s">
        <v>2273</v>
      </c>
      <c r="J466" s="606" t="s">
        <v>25</v>
      </c>
      <c r="K466" s="589">
        <v>13.75</v>
      </c>
      <c r="L466" s="132">
        <f t="shared" si="7"/>
        <v>178.75</v>
      </c>
      <c r="M466" s="606" t="s">
        <v>2273</v>
      </c>
      <c r="N466" s="591" t="s">
        <v>25</v>
      </c>
      <c r="O466" s="592" t="s">
        <v>1485</v>
      </c>
      <c r="P466" s="123"/>
      <c r="Q466" s="171"/>
      <c r="R466" s="171"/>
      <c r="S466" s="171"/>
      <c r="T466" s="171"/>
      <c r="U466" s="171"/>
      <c r="V466" s="171"/>
      <c r="W466" s="171"/>
      <c r="X466" s="171"/>
    </row>
    <row r="467" ht="24.6" customHeight="1" spans="1:24">
      <c r="A467" s="602" t="s">
        <v>19</v>
      </c>
      <c r="B467" s="602" t="s">
        <v>1481</v>
      </c>
      <c r="C467" s="602" t="s">
        <v>999</v>
      </c>
      <c r="D467" s="603" t="s">
        <v>2190</v>
      </c>
      <c r="E467" s="603">
        <v>56</v>
      </c>
      <c r="F467" s="603"/>
      <c r="G467" s="604">
        <v>12</v>
      </c>
      <c r="H467" s="605" t="s">
        <v>2274</v>
      </c>
      <c r="I467" s="606" t="s">
        <v>2273</v>
      </c>
      <c r="J467" s="606" t="s">
        <v>25</v>
      </c>
      <c r="K467" s="589">
        <v>13.75</v>
      </c>
      <c r="L467" s="132">
        <f t="shared" si="7"/>
        <v>165</v>
      </c>
      <c r="M467" s="606" t="s">
        <v>2273</v>
      </c>
      <c r="N467" s="591" t="s">
        <v>25</v>
      </c>
      <c r="O467" s="592" t="s">
        <v>1485</v>
      </c>
      <c r="P467" s="123"/>
      <c r="Q467" s="171"/>
      <c r="R467" s="171"/>
      <c r="S467" s="171"/>
      <c r="T467" s="171"/>
      <c r="U467" s="171"/>
      <c r="V467" s="171"/>
      <c r="W467" s="171"/>
      <c r="X467" s="171"/>
    </row>
    <row r="468" ht="24.6" customHeight="1" spans="1:24">
      <c r="A468" s="602" t="s">
        <v>19</v>
      </c>
      <c r="B468" s="602" t="s">
        <v>1481</v>
      </c>
      <c r="C468" s="602" t="s">
        <v>999</v>
      </c>
      <c r="D468" s="603" t="s">
        <v>2275</v>
      </c>
      <c r="E468" s="603">
        <v>66</v>
      </c>
      <c r="F468" s="603"/>
      <c r="G468" s="604">
        <v>2</v>
      </c>
      <c r="H468" s="605" t="s">
        <v>2274</v>
      </c>
      <c r="I468" s="606" t="s">
        <v>2273</v>
      </c>
      <c r="J468" s="606" t="s">
        <v>25</v>
      </c>
      <c r="K468" s="589">
        <v>13.75</v>
      </c>
      <c r="L468" s="132">
        <f t="shared" si="7"/>
        <v>27.5</v>
      </c>
      <c r="M468" s="606" t="s">
        <v>2273</v>
      </c>
      <c r="N468" s="591" t="s">
        <v>25</v>
      </c>
      <c r="O468" s="592" t="s">
        <v>1485</v>
      </c>
      <c r="P468" s="123"/>
      <c r="Q468" s="171"/>
      <c r="R468" s="171"/>
      <c r="S468" s="171"/>
      <c r="T468" s="171"/>
      <c r="U468" s="171"/>
      <c r="V468" s="171"/>
      <c r="W468" s="171"/>
      <c r="X468" s="171"/>
    </row>
    <row r="469" s="571" customFormat="1" ht="24.6" customHeight="1" spans="1:24">
      <c r="A469" s="607" t="s">
        <v>19</v>
      </c>
      <c r="B469" s="607" t="s">
        <v>1481</v>
      </c>
      <c r="C469" s="607" t="s">
        <v>999</v>
      </c>
      <c r="D469" s="607" t="s">
        <v>2276</v>
      </c>
      <c r="E469" s="607">
        <v>27</v>
      </c>
      <c r="F469" s="607"/>
      <c r="G469" s="607">
        <v>37</v>
      </c>
      <c r="H469" s="607" t="s">
        <v>2277</v>
      </c>
      <c r="I469" s="607" t="s">
        <v>2278</v>
      </c>
      <c r="J469" s="607" t="s">
        <v>25</v>
      </c>
      <c r="K469" s="607">
        <v>13.75</v>
      </c>
      <c r="L469" s="607">
        <f t="shared" si="7"/>
        <v>508.75</v>
      </c>
      <c r="M469" s="607" t="s">
        <v>2278</v>
      </c>
      <c r="N469" s="607" t="s">
        <v>25</v>
      </c>
      <c r="O469" s="607" t="s">
        <v>1485</v>
      </c>
      <c r="P469" s="607"/>
      <c r="Q469" s="171"/>
      <c r="R469" s="171"/>
      <c r="S469" s="171"/>
      <c r="T469" s="171"/>
      <c r="U469" s="171"/>
      <c r="V469" s="171"/>
      <c r="W469" s="171"/>
      <c r="X469" s="171"/>
    </row>
    <row r="470" s="571" customFormat="1" ht="24.6" customHeight="1" spans="1:24">
      <c r="A470" s="607" t="s">
        <v>19</v>
      </c>
      <c r="B470" s="607" t="s">
        <v>1481</v>
      </c>
      <c r="C470" s="607" t="s">
        <v>999</v>
      </c>
      <c r="D470" s="607" t="s">
        <v>2276</v>
      </c>
      <c r="E470" s="607">
        <v>55</v>
      </c>
      <c r="F470" s="607"/>
      <c r="G470" s="607">
        <v>15</v>
      </c>
      <c r="H470" s="607" t="s">
        <v>2277</v>
      </c>
      <c r="I470" s="607" t="s">
        <v>2278</v>
      </c>
      <c r="J470" s="607" t="s">
        <v>25</v>
      </c>
      <c r="K470" s="607">
        <v>13.75</v>
      </c>
      <c r="L470" s="607">
        <f t="shared" si="7"/>
        <v>206.25</v>
      </c>
      <c r="M470" s="607" t="s">
        <v>2278</v>
      </c>
      <c r="N470" s="607" t="s">
        <v>25</v>
      </c>
      <c r="O470" s="607" t="s">
        <v>1485</v>
      </c>
      <c r="P470" s="607"/>
      <c r="Q470" s="171"/>
      <c r="R470" s="171"/>
      <c r="S470" s="171"/>
      <c r="T470" s="171"/>
      <c r="U470" s="171"/>
      <c r="V470" s="171"/>
      <c r="W470" s="171"/>
      <c r="X470" s="171"/>
    </row>
    <row r="471" s="571" customFormat="1" ht="24.6" customHeight="1" spans="1:24">
      <c r="A471" s="607" t="s">
        <v>19</v>
      </c>
      <c r="B471" s="607" t="s">
        <v>1481</v>
      </c>
      <c r="C471" s="607" t="s">
        <v>999</v>
      </c>
      <c r="D471" s="607" t="s">
        <v>2276</v>
      </c>
      <c r="E471" s="607">
        <v>41</v>
      </c>
      <c r="F471" s="607"/>
      <c r="G471" s="607">
        <v>8</v>
      </c>
      <c r="H471" s="607" t="s">
        <v>2277</v>
      </c>
      <c r="I471" s="607" t="s">
        <v>2278</v>
      </c>
      <c r="J471" s="607" t="s">
        <v>25</v>
      </c>
      <c r="K471" s="607">
        <v>13.75</v>
      </c>
      <c r="L471" s="607">
        <f t="shared" si="7"/>
        <v>110</v>
      </c>
      <c r="M471" s="607" t="s">
        <v>2278</v>
      </c>
      <c r="N471" s="607" t="s">
        <v>25</v>
      </c>
      <c r="O471" s="607" t="s">
        <v>1485</v>
      </c>
      <c r="P471" s="607"/>
      <c r="Q471" s="171"/>
      <c r="R471" s="171"/>
      <c r="S471" s="171"/>
      <c r="T471" s="171"/>
      <c r="U471" s="171"/>
      <c r="V471" s="171"/>
      <c r="W471" s="171"/>
      <c r="X471" s="171"/>
    </row>
    <row r="472" s="571" customFormat="1" ht="24.6" customHeight="1" spans="1:24">
      <c r="A472" s="607" t="s">
        <v>19</v>
      </c>
      <c r="B472" s="607" t="s">
        <v>1481</v>
      </c>
      <c r="C472" s="607" t="s">
        <v>999</v>
      </c>
      <c r="D472" s="607" t="s">
        <v>2276</v>
      </c>
      <c r="E472" s="607">
        <v>28</v>
      </c>
      <c r="F472" s="607"/>
      <c r="G472" s="607">
        <v>19</v>
      </c>
      <c r="H472" s="607" t="s">
        <v>2279</v>
      </c>
      <c r="I472" s="607" t="s">
        <v>2278</v>
      </c>
      <c r="J472" s="607" t="s">
        <v>25</v>
      </c>
      <c r="K472" s="607">
        <v>13.75</v>
      </c>
      <c r="L472" s="607">
        <f t="shared" si="7"/>
        <v>261.25</v>
      </c>
      <c r="M472" s="607" t="s">
        <v>2278</v>
      </c>
      <c r="N472" s="607" t="s">
        <v>25</v>
      </c>
      <c r="O472" s="607" t="s">
        <v>1485</v>
      </c>
      <c r="P472" s="607"/>
      <c r="Q472" s="171"/>
      <c r="R472" s="171"/>
      <c r="S472" s="171"/>
      <c r="T472" s="171"/>
      <c r="U472" s="171"/>
      <c r="V472" s="171"/>
      <c r="W472" s="171"/>
      <c r="X472" s="171"/>
    </row>
    <row r="473" ht="24.6" customHeight="1" spans="1:24">
      <c r="A473" s="602" t="s">
        <v>19</v>
      </c>
      <c r="B473" s="602" t="s">
        <v>1481</v>
      </c>
      <c r="C473" s="602" t="s">
        <v>999</v>
      </c>
      <c r="D473" s="603" t="s">
        <v>2280</v>
      </c>
      <c r="E473" s="603">
        <v>103</v>
      </c>
      <c r="F473" s="603"/>
      <c r="G473" s="604">
        <v>50</v>
      </c>
      <c r="H473" s="605" t="s">
        <v>2281</v>
      </c>
      <c r="I473" s="606" t="s">
        <v>2282</v>
      </c>
      <c r="J473" s="606" t="s">
        <v>25</v>
      </c>
      <c r="K473" s="589">
        <v>13.75</v>
      </c>
      <c r="L473" s="132">
        <f t="shared" si="7"/>
        <v>687.5</v>
      </c>
      <c r="M473" s="606" t="s">
        <v>2282</v>
      </c>
      <c r="N473" s="591" t="s">
        <v>25</v>
      </c>
      <c r="O473" s="592" t="s">
        <v>1485</v>
      </c>
      <c r="P473" s="123"/>
      <c r="Q473" s="171"/>
      <c r="R473" s="171"/>
      <c r="S473" s="171"/>
      <c r="T473" s="171"/>
      <c r="U473" s="171"/>
      <c r="V473" s="171"/>
      <c r="W473" s="171"/>
      <c r="X473" s="171"/>
    </row>
    <row r="474" ht="24.6" customHeight="1" spans="1:24">
      <c r="A474" s="602" t="s">
        <v>19</v>
      </c>
      <c r="B474" s="602" t="s">
        <v>1481</v>
      </c>
      <c r="C474" s="602" t="s">
        <v>999</v>
      </c>
      <c r="D474" s="603" t="s">
        <v>2262</v>
      </c>
      <c r="E474" s="603">
        <v>87</v>
      </c>
      <c r="F474" s="603"/>
      <c r="G474" s="604">
        <v>8</v>
      </c>
      <c r="H474" s="605" t="s">
        <v>2281</v>
      </c>
      <c r="I474" s="606" t="s">
        <v>2282</v>
      </c>
      <c r="J474" s="606" t="s">
        <v>25</v>
      </c>
      <c r="K474" s="589">
        <v>13.75</v>
      </c>
      <c r="L474" s="132">
        <f t="shared" si="7"/>
        <v>110</v>
      </c>
      <c r="M474" s="606" t="s">
        <v>2282</v>
      </c>
      <c r="N474" s="591" t="s">
        <v>25</v>
      </c>
      <c r="O474" s="592" t="s">
        <v>1485</v>
      </c>
      <c r="P474" s="123"/>
      <c r="Q474" s="171"/>
      <c r="R474" s="171"/>
      <c r="S474" s="171"/>
      <c r="T474" s="171"/>
      <c r="U474" s="171"/>
      <c r="V474" s="171"/>
      <c r="W474" s="171"/>
      <c r="X474" s="171"/>
    </row>
    <row r="475" ht="24.6" customHeight="1" spans="1:24">
      <c r="A475" s="602" t="s">
        <v>19</v>
      </c>
      <c r="B475" s="602" t="s">
        <v>1481</v>
      </c>
      <c r="C475" s="602" t="s">
        <v>999</v>
      </c>
      <c r="D475" s="603" t="s">
        <v>2262</v>
      </c>
      <c r="E475" s="603">
        <v>91</v>
      </c>
      <c r="F475" s="603"/>
      <c r="G475" s="604">
        <v>23</v>
      </c>
      <c r="H475" s="605" t="s">
        <v>2281</v>
      </c>
      <c r="I475" s="606" t="s">
        <v>2282</v>
      </c>
      <c r="J475" s="606" t="s">
        <v>25</v>
      </c>
      <c r="K475" s="589">
        <v>13.75</v>
      </c>
      <c r="L475" s="132">
        <f t="shared" si="7"/>
        <v>316.25</v>
      </c>
      <c r="M475" s="606" t="s">
        <v>2282</v>
      </c>
      <c r="N475" s="591" t="s">
        <v>25</v>
      </c>
      <c r="O475" s="592" t="s">
        <v>1485</v>
      </c>
      <c r="P475" s="123"/>
      <c r="Q475" s="171"/>
      <c r="R475" s="171"/>
      <c r="S475" s="171"/>
      <c r="T475" s="171"/>
      <c r="U475" s="171"/>
      <c r="V475" s="171"/>
      <c r="W475" s="171"/>
      <c r="X475" s="171"/>
    </row>
    <row r="476" ht="24.6" customHeight="1" spans="1:24">
      <c r="A476" s="602" t="s">
        <v>19</v>
      </c>
      <c r="B476" s="602" t="s">
        <v>1481</v>
      </c>
      <c r="C476" s="602" t="s">
        <v>999</v>
      </c>
      <c r="D476" s="603" t="s">
        <v>1751</v>
      </c>
      <c r="E476" s="603">
        <v>48</v>
      </c>
      <c r="F476" s="603"/>
      <c r="G476" s="604">
        <v>26</v>
      </c>
      <c r="H476" s="605" t="s">
        <v>2283</v>
      </c>
      <c r="I476" s="606" t="s">
        <v>2282</v>
      </c>
      <c r="J476" s="606" t="s">
        <v>25</v>
      </c>
      <c r="K476" s="589">
        <v>13.75</v>
      </c>
      <c r="L476" s="132">
        <f t="shared" si="7"/>
        <v>357.5</v>
      </c>
      <c r="M476" s="606" t="s">
        <v>2282</v>
      </c>
      <c r="N476" s="591" t="s">
        <v>25</v>
      </c>
      <c r="O476" s="592" t="s">
        <v>1485</v>
      </c>
      <c r="P476" s="123"/>
      <c r="Q476" s="171"/>
      <c r="R476" s="171"/>
      <c r="S476" s="171"/>
      <c r="T476" s="171"/>
      <c r="U476" s="171"/>
      <c r="V476" s="171"/>
      <c r="W476" s="171"/>
      <c r="X476" s="171"/>
    </row>
    <row r="477" ht="24.6" customHeight="1" spans="1:24">
      <c r="A477" s="602" t="s">
        <v>19</v>
      </c>
      <c r="B477" s="602" t="s">
        <v>1481</v>
      </c>
      <c r="C477" s="602" t="s">
        <v>999</v>
      </c>
      <c r="D477" s="603" t="s">
        <v>717</v>
      </c>
      <c r="E477" s="603">
        <v>96</v>
      </c>
      <c r="F477" s="603"/>
      <c r="G477" s="604">
        <v>28</v>
      </c>
      <c r="H477" s="605" t="s">
        <v>2283</v>
      </c>
      <c r="I477" s="606" t="s">
        <v>2282</v>
      </c>
      <c r="J477" s="606" t="s">
        <v>25</v>
      </c>
      <c r="K477" s="589">
        <v>13.75</v>
      </c>
      <c r="L477" s="132">
        <f t="shared" si="7"/>
        <v>385</v>
      </c>
      <c r="M477" s="606" t="s">
        <v>2282</v>
      </c>
      <c r="N477" s="591" t="s">
        <v>25</v>
      </c>
      <c r="O477" s="592" t="s">
        <v>1485</v>
      </c>
      <c r="P477" s="123"/>
      <c r="Q477" s="171"/>
      <c r="R477" s="171"/>
      <c r="S477" s="171"/>
      <c r="T477" s="171"/>
      <c r="U477" s="171"/>
      <c r="V477" s="171"/>
      <c r="W477" s="171"/>
      <c r="X477" s="171"/>
    </row>
    <row r="478" ht="24.6" customHeight="1" spans="1:24">
      <c r="A478" s="602" t="s">
        <v>19</v>
      </c>
      <c r="B478" s="602" t="s">
        <v>1481</v>
      </c>
      <c r="C478" s="602" t="s">
        <v>999</v>
      </c>
      <c r="D478" s="603" t="s">
        <v>717</v>
      </c>
      <c r="E478" s="603">
        <v>95</v>
      </c>
      <c r="F478" s="603"/>
      <c r="G478" s="604">
        <v>22</v>
      </c>
      <c r="H478" s="605" t="s">
        <v>2283</v>
      </c>
      <c r="I478" s="606" t="s">
        <v>2282</v>
      </c>
      <c r="J478" s="606" t="s">
        <v>25</v>
      </c>
      <c r="K478" s="589">
        <v>13.75</v>
      </c>
      <c r="L478" s="132">
        <f t="shared" si="7"/>
        <v>302.5</v>
      </c>
      <c r="M478" s="606" t="s">
        <v>2282</v>
      </c>
      <c r="N478" s="591" t="s">
        <v>25</v>
      </c>
      <c r="O478" s="592" t="s">
        <v>1485</v>
      </c>
      <c r="P478" s="123"/>
      <c r="Q478" s="171"/>
      <c r="R478" s="171"/>
      <c r="S478" s="171"/>
      <c r="T478" s="171"/>
      <c r="U478" s="171"/>
      <c r="V478" s="171"/>
      <c r="W478" s="171"/>
      <c r="X478" s="171"/>
    </row>
    <row r="479" ht="24.6" customHeight="1" spans="1:24">
      <c r="A479" s="602" t="s">
        <v>19</v>
      </c>
      <c r="B479" s="602" t="s">
        <v>1481</v>
      </c>
      <c r="C479" s="602" t="s">
        <v>999</v>
      </c>
      <c r="D479" s="603" t="s">
        <v>2262</v>
      </c>
      <c r="E479" s="603">
        <v>94</v>
      </c>
      <c r="F479" s="603"/>
      <c r="G479" s="604">
        <v>15</v>
      </c>
      <c r="H479" s="605" t="s">
        <v>2284</v>
      </c>
      <c r="I479" s="606" t="s">
        <v>2282</v>
      </c>
      <c r="J479" s="606" t="s">
        <v>25</v>
      </c>
      <c r="K479" s="589">
        <v>13.75</v>
      </c>
      <c r="L479" s="132">
        <f t="shared" si="7"/>
        <v>206.25</v>
      </c>
      <c r="M479" s="606" t="s">
        <v>2282</v>
      </c>
      <c r="N479" s="591" t="s">
        <v>25</v>
      </c>
      <c r="O479" s="592" t="s">
        <v>1485</v>
      </c>
      <c r="P479" s="123"/>
      <c r="Q479" s="171"/>
      <c r="R479" s="171"/>
      <c r="S479" s="171"/>
      <c r="T479" s="171"/>
      <c r="U479" s="171"/>
      <c r="V479" s="171"/>
      <c r="W479" s="171"/>
      <c r="X479" s="171"/>
    </row>
    <row r="480" ht="24.6" customHeight="1" spans="1:24">
      <c r="A480" s="602" t="s">
        <v>19</v>
      </c>
      <c r="B480" s="602" t="s">
        <v>1481</v>
      </c>
      <c r="C480" s="602" t="s">
        <v>999</v>
      </c>
      <c r="D480" s="603" t="s">
        <v>2262</v>
      </c>
      <c r="E480" s="603">
        <v>88</v>
      </c>
      <c r="F480" s="603"/>
      <c r="G480" s="604">
        <v>11</v>
      </c>
      <c r="H480" s="605" t="s">
        <v>2284</v>
      </c>
      <c r="I480" s="606" t="s">
        <v>2282</v>
      </c>
      <c r="J480" s="606" t="s">
        <v>25</v>
      </c>
      <c r="K480" s="589">
        <v>13.75</v>
      </c>
      <c r="L480" s="132">
        <f t="shared" si="7"/>
        <v>151.25</v>
      </c>
      <c r="M480" s="606" t="s">
        <v>2282</v>
      </c>
      <c r="N480" s="591" t="s">
        <v>25</v>
      </c>
      <c r="O480" s="592" t="s">
        <v>1485</v>
      </c>
      <c r="P480" s="123"/>
      <c r="Q480" s="171"/>
      <c r="R480" s="171"/>
      <c r="S480" s="171"/>
      <c r="T480" s="171"/>
      <c r="U480" s="171"/>
      <c r="V480" s="171"/>
      <c r="W480" s="171"/>
      <c r="X480" s="171"/>
    </row>
    <row r="481" ht="24.6" customHeight="1" spans="1:24">
      <c r="A481" s="602" t="s">
        <v>19</v>
      </c>
      <c r="B481" s="602" t="s">
        <v>1481</v>
      </c>
      <c r="C481" s="602" t="s">
        <v>999</v>
      </c>
      <c r="D481" s="603" t="s">
        <v>2285</v>
      </c>
      <c r="E481" s="603">
        <v>93</v>
      </c>
      <c r="F481" s="603"/>
      <c r="G481" s="604">
        <v>17</v>
      </c>
      <c r="H481" s="605" t="s">
        <v>2284</v>
      </c>
      <c r="I481" s="606" t="s">
        <v>2282</v>
      </c>
      <c r="J481" s="606" t="s">
        <v>25</v>
      </c>
      <c r="K481" s="589">
        <v>13.75</v>
      </c>
      <c r="L481" s="132">
        <f t="shared" si="7"/>
        <v>233.75</v>
      </c>
      <c r="M481" s="606" t="s">
        <v>2282</v>
      </c>
      <c r="N481" s="591" t="s">
        <v>25</v>
      </c>
      <c r="O481" s="592" t="s">
        <v>1485</v>
      </c>
      <c r="P481" s="123"/>
      <c r="Q481" s="171"/>
      <c r="R481" s="171"/>
      <c r="S481" s="171"/>
      <c r="T481" s="171"/>
      <c r="U481" s="171"/>
      <c r="V481" s="171"/>
      <c r="W481" s="171"/>
      <c r="X481" s="171"/>
    </row>
    <row r="482" ht="24.6" customHeight="1" spans="1:24">
      <c r="A482" s="602" t="s">
        <v>19</v>
      </c>
      <c r="B482" s="602" t="s">
        <v>1481</v>
      </c>
      <c r="C482" s="602" t="s">
        <v>999</v>
      </c>
      <c r="D482" s="603" t="s">
        <v>1968</v>
      </c>
      <c r="E482" s="603">
        <v>10</v>
      </c>
      <c r="F482" s="603"/>
      <c r="G482" s="604">
        <v>11</v>
      </c>
      <c r="H482" s="605" t="s">
        <v>2286</v>
      </c>
      <c r="I482" s="606" t="s">
        <v>2287</v>
      </c>
      <c r="J482" s="606" t="s">
        <v>25</v>
      </c>
      <c r="K482" s="589">
        <v>13.75</v>
      </c>
      <c r="L482" s="132">
        <f t="shared" si="7"/>
        <v>151.25</v>
      </c>
      <c r="M482" s="606" t="s">
        <v>2287</v>
      </c>
      <c r="N482" s="591" t="s">
        <v>25</v>
      </c>
      <c r="O482" s="592" t="s">
        <v>1485</v>
      </c>
      <c r="P482" s="123"/>
      <c r="Q482" s="171"/>
      <c r="R482" s="171"/>
      <c r="S482" s="171"/>
      <c r="T482" s="171"/>
      <c r="U482" s="171"/>
      <c r="V482" s="171"/>
      <c r="W482" s="171"/>
      <c r="X482" s="171"/>
    </row>
    <row r="483" ht="24.6" customHeight="1" spans="1:24">
      <c r="A483" s="583" t="s">
        <v>19</v>
      </c>
      <c r="B483" s="583" t="s">
        <v>1481</v>
      </c>
      <c r="C483" s="583" t="s">
        <v>999</v>
      </c>
      <c r="D483" s="620" t="s">
        <v>2218</v>
      </c>
      <c r="E483" s="620">
        <v>34</v>
      </c>
      <c r="F483" s="620"/>
      <c r="G483" s="584">
        <v>15</v>
      </c>
      <c r="H483" s="585" t="s">
        <v>2288</v>
      </c>
      <c r="I483" s="624" t="s">
        <v>2289</v>
      </c>
      <c r="J483" s="624" t="s">
        <v>25</v>
      </c>
      <c r="K483" s="589">
        <v>13.75</v>
      </c>
      <c r="L483" s="132">
        <f t="shared" si="7"/>
        <v>206.25</v>
      </c>
      <c r="M483" s="624" t="s">
        <v>2289</v>
      </c>
      <c r="N483" s="591" t="s">
        <v>25</v>
      </c>
      <c r="O483" s="592" t="s">
        <v>1485</v>
      </c>
      <c r="P483" s="123"/>
      <c r="Q483" s="171"/>
      <c r="R483" s="171"/>
      <c r="S483" s="171"/>
      <c r="T483" s="171"/>
      <c r="U483" s="171"/>
      <c r="V483" s="171"/>
      <c r="W483" s="171"/>
      <c r="X483" s="171"/>
    </row>
    <row r="484" ht="24.6" customHeight="1" spans="1:24">
      <c r="A484" s="602" t="s">
        <v>19</v>
      </c>
      <c r="B484" s="602" t="s">
        <v>1481</v>
      </c>
      <c r="C484" s="602" t="s">
        <v>999</v>
      </c>
      <c r="D484" s="603" t="s">
        <v>1976</v>
      </c>
      <c r="E484" s="603">
        <v>42</v>
      </c>
      <c r="F484" s="603"/>
      <c r="G484" s="604">
        <v>18</v>
      </c>
      <c r="H484" s="605" t="s">
        <v>2290</v>
      </c>
      <c r="I484" s="606" t="s">
        <v>2291</v>
      </c>
      <c r="J484" s="606" t="s">
        <v>64</v>
      </c>
      <c r="K484" s="589">
        <v>13.75</v>
      </c>
      <c r="L484" s="132">
        <f t="shared" si="7"/>
        <v>247.5</v>
      </c>
      <c r="M484" s="606" t="s">
        <v>2291</v>
      </c>
      <c r="N484" s="591" t="s">
        <v>25</v>
      </c>
      <c r="O484" s="592" t="s">
        <v>1485</v>
      </c>
      <c r="P484" s="123"/>
      <c r="Q484" s="171"/>
      <c r="R484" s="171"/>
      <c r="S484" s="171"/>
      <c r="T484" s="171"/>
      <c r="U484" s="171"/>
      <c r="V484" s="171"/>
      <c r="W484" s="171"/>
      <c r="X484" s="171"/>
    </row>
    <row r="485" ht="24.6" customHeight="1" spans="1:24">
      <c r="A485" s="602" t="s">
        <v>19</v>
      </c>
      <c r="B485" s="602" t="s">
        <v>1481</v>
      </c>
      <c r="C485" s="602" t="s">
        <v>999</v>
      </c>
      <c r="D485" s="603" t="s">
        <v>2292</v>
      </c>
      <c r="E485" s="603">
        <v>51</v>
      </c>
      <c r="F485" s="603"/>
      <c r="G485" s="604">
        <v>32</v>
      </c>
      <c r="H485" s="605" t="s">
        <v>2290</v>
      </c>
      <c r="I485" s="606" t="s">
        <v>2291</v>
      </c>
      <c r="J485" s="606" t="s">
        <v>64</v>
      </c>
      <c r="K485" s="589">
        <v>13.75</v>
      </c>
      <c r="L485" s="132">
        <f t="shared" si="7"/>
        <v>440</v>
      </c>
      <c r="M485" s="606" t="s">
        <v>2291</v>
      </c>
      <c r="N485" s="591" t="s">
        <v>25</v>
      </c>
      <c r="O485" s="592" t="s">
        <v>1485</v>
      </c>
      <c r="P485" s="123"/>
      <c r="Q485" s="171"/>
      <c r="R485" s="171"/>
      <c r="S485" s="171"/>
      <c r="T485" s="171"/>
      <c r="U485" s="171"/>
      <c r="V485" s="171"/>
      <c r="W485" s="171"/>
      <c r="X485" s="171"/>
    </row>
    <row r="486" ht="24.6" customHeight="1" spans="1:24">
      <c r="A486" s="602" t="s">
        <v>19</v>
      </c>
      <c r="B486" s="602" t="s">
        <v>1481</v>
      </c>
      <c r="C486" s="602" t="s">
        <v>999</v>
      </c>
      <c r="D486" s="603" t="s">
        <v>1987</v>
      </c>
      <c r="E486" s="603">
        <v>34</v>
      </c>
      <c r="F486" s="603"/>
      <c r="G486" s="604">
        <v>8</v>
      </c>
      <c r="H486" s="605" t="s">
        <v>2293</v>
      </c>
      <c r="I486" s="606" t="s">
        <v>2294</v>
      </c>
      <c r="J486" s="606" t="s">
        <v>25</v>
      </c>
      <c r="K486" s="589">
        <v>13.75</v>
      </c>
      <c r="L486" s="132">
        <f t="shared" si="7"/>
        <v>110</v>
      </c>
      <c r="M486" s="606" t="s">
        <v>2294</v>
      </c>
      <c r="N486" s="591" t="s">
        <v>25</v>
      </c>
      <c r="O486" s="592" t="s">
        <v>1485</v>
      </c>
      <c r="P486" s="123"/>
      <c r="Q486" s="171"/>
      <c r="R486" s="171"/>
      <c r="S486" s="171"/>
      <c r="T486" s="171"/>
      <c r="U486" s="171"/>
      <c r="V486" s="171"/>
      <c r="W486" s="171"/>
      <c r="X486" s="171"/>
    </row>
    <row r="487" ht="24.6" customHeight="1" spans="1:24">
      <c r="A487" s="602" t="s">
        <v>19</v>
      </c>
      <c r="B487" s="602" t="s">
        <v>1481</v>
      </c>
      <c r="C487" s="602" t="s">
        <v>999</v>
      </c>
      <c r="D487" s="603" t="s">
        <v>2295</v>
      </c>
      <c r="E487" s="603">
        <v>47</v>
      </c>
      <c r="F487" s="603"/>
      <c r="G487" s="604">
        <v>18</v>
      </c>
      <c r="H487" s="605" t="s">
        <v>2293</v>
      </c>
      <c r="I487" s="606" t="s">
        <v>2294</v>
      </c>
      <c r="J487" s="606" t="s">
        <v>25</v>
      </c>
      <c r="K487" s="589">
        <v>13.75</v>
      </c>
      <c r="L487" s="132">
        <f t="shared" si="7"/>
        <v>247.5</v>
      </c>
      <c r="M487" s="606" t="s">
        <v>2294</v>
      </c>
      <c r="N487" s="591" t="s">
        <v>25</v>
      </c>
      <c r="O487" s="592" t="s">
        <v>1485</v>
      </c>
      <c r="P487" s="123"/>
      <c r="Q487" s="171"/>
      <c r="R487" s="171"/>
      <c r="S487" s="171"/>
      <c r="T487" s="171"/>
      <c r="U487" s="171"/>
      <c r="V487" s="171"/>
      <c r="W487" s="171"/>
      <c r="X487" s="171"/>
    </row>
    <row r="488" ht="24.6" customHeight="1" spans="1:24">
      <c r="A488" s="602" t="s">
        <v>19</v>
      </c>
      <c r="B488" s="602" t="s">
        <v>1481</v>
      </c>
      <c r="C488" s="602" t="s">
        <v>999</v>
      </c>
      <c r="D488" s="603" t="s">
        <v>2127</v>
      </c>
      <c r="E488" s="603">
        <v>40</v>
      </c>
      <c r="F488" s="603"/>
      <c r="G488" s="604">
        <v>7</v>
      </c>
      <c r="H488" s="605" t="s">
        <v>2296</v>
      </c>
      <c r="I488" s="606" t="s">
        <v>1695</v>
      </c>
      <c r="J488" s="606" t="s">
        <v>25</v>
      </c>
      <c r="K488" s="589">
        <v>13.75</v>
      </c>
      <c r="L488" s="132">
        <f t="shared" si="7"/>
        <v>96.25</v>
      </c>
      <c r="M488" s="606" t="s">
        <v>1695</v>
      </c>
      <c r="N488" s="591" t="s">
        <v>25</v>
      </c>
      <c r="O488" s="592" t="s">
        <v>1485</v>
      </c>
      <c r="P488" s="123"/>
      <c r="Q488" s="171"/>
      <c r="R488" s="171"/>
      <c r="S488" s="171"/>
      <c r="T488" s="171"/>
      <c r="U488" s="171"/>
      <c r="V488" s="171"/>
      <c r="W488" s="171"/>
      <c r="X488" s="171"/>
    </row>
    <row r="489" ht="24.6" customHeight="1" spans="1:24">
      <c r="A489" s="602" t="s">
        <v>19</v>
      </c>
      <c r="B489" s="602" t="s">
        <v>1481</v>
      </c>
      <c r="C489" s="602" t="s">
        <v>999</v>
      </c>
      <c r="D489" s="603" t="s">
        <v>1751</v>
      </c>
      <c r="E489" s="603">
        <v>47</v>
      </c>
      <c r="F489" s="603"/>
      <c r="G489" s="604">
        <v>18</v>
      </c>
      <c r="H489" s="605" t="s">
        <v>2297</v>
      </c>
      <c r="I489" s="606" t="s">
        <v>2298</v>
      </c>
      <c r="J489" s="606" t="s">
        <v>25</v>
      </c>
      <c r="K489" s="589">
        <v>13.75</v>
      </c>
      <c r="L489" s="132">
        <f t="shared" si="7"/>
        <v>247.5</v>
      </c>
      <c r="M489" s="606" t="s">
        <v>2298</v>
      </c>
      <c r="N489" s="591" t="s">
        <v>25</v>
      </c>
      <c r="O489" s="592" t="s">
        <v>1485</v>
      </c>
      <c r="P489" s="123"/>
      <c r="Q489" s="171"/>
      <c r="R489" s="171"/>
      <c r="S489" s="171"/>
      <c r="T489" s="171"/>
      <c r="U489" s="171"/>
      <c r="V489" s="171"/>
      <c r="W489" s="171"/>
      <c r="X489" s="171"/>
    </row>
    <row r="490" ht="24.6" customHeight="1" spans="1:24">
      <c r="A490" s="602" t="s">
        <v>19</v>
      </c>
      <c r="B490" s="602" t="s">
        <v>1481</v>
      </c>
      <c r="C490" s="602" t="s">
        <v>999</v>
      </c>
      <c r="D490" s="603" t="s">
        <v>1751</v>
      </c>
      <c r="E490" s="603">
        <v>53</v>
      </c>
      <c r="F490" s="603"/>
      <c r="G490" s="604">
        <v>26</v>
      </c>
      <c r="H490" s="605" t="s">
        <v>2297</v>
      </c>
      <c r="I490" s="606" t="s">
        <v>2298</v>
      </c>
      <c r="J490" s="606" t="s">
        <v>25</v>
      </c>
      <c r="K490" s="589">
        <v>13.75</v>
      </c>
      <c r="L490" s="132">
        <f t="shared" si="7"/>
        <v>357.5</v>
      </c>
      <c r="M490" s="606" t="s">
        <v>2298</v>
      </c>
      <c r="N490" s="591" t="s">
        <v>25</v>
      </c>
      <c r="O490" s="592" t="s">
        <v>1485</v>
      </c>
      <c r="P490" s="123"/>
      <c r="Q490" s="171"/>
      <c r="R490" s="171"/>
      <c r="S490" s="171"/>
      <c r="T490" s="171"/>
      <c r="U490" s="171"/>
      <c r="V490" s="171"/>
      <c r="W490" s="171"/>
      <c r="X490" s="171"/>
    </row>
    <row r="491" ht="24.6" customHeight="1" spans="1:24">
      <c r="A491" s="602" t="s">
        <v>19</v>
      </c>
      <c r="B491" s="602" t="s">
        <v>1481</v>
      </c>
      <c r="C491" s="602" t="s">
        <v>999</v>
      </c>
      <c r="D491" s="603" t="s">
        <v>1751</v>
      </c>
      <c r="E491" s="603">
        <v>44</v>
      </c>
      <c r="F491" s="603"/>
      <c r="G491" s="604">
        <v>19</v>
      </c>
      <c r="H491" s="605" t="s">
        <v>2297</v>
      </c>
      <c r="I491" s="606" t="s">
        <v>2298</v>
      </c>
      <c r="J491" s="606" t="s">
        <v>25</v>
      </c>
      <c r="K491" s="589">
        <v>13.75</v>
      </c>
      <c r="L491" s="132">
        <f t="shared" si="7"/>
        <v>261.25</v>
      </c>
      <c r="M491" s="606" t="s">
        <v>2298</v>
      </c>
      <c r="N491" s="591" t="s">
        <v>25</v>
      </c>
      <c r="O491" s="592" t="s">
        <v>1485</v>
      </c>
      <c r="P491" s="123"/>
      <c r="Q491" s="171"/>
      <c r="R491" s="171"/>
      <c r="S491" s="171"/>
      <c r="T491" s="171"/>
      <c r="U491" s="171"/>
      <c r="V491" s="171"/>
      <c r="W491" s="171"/>
      <c r="X491" s="171"/>
    </row>
    <row r="492" ht="24.6" customHeight="1" spans="1:24">
      <c r="A492" s="602" t="s">
        <v>19</v>
      </c>
      <c r="B492" s="602" t="s">
        <v>1481</v>
      </c>
      <c r="C492" s="602" t="s">
        <v>999</v>
      </c>
      <c r="D492" s="603" t="s">
        <v>1987</v>
      </c>
      <c r="E492" s="603">
        <v>33</v>
      </c>
      <c r="F492" s="603"/>
      <c r="G492" s="604">
        <v>10</v>
      </c>
      <c r="H492" s="605" t="s">
        <v>2299</v>
      </c>
      <c r="I492" s="606" t="s">
        <v>2300</v>
      </c>
      <c r="J492" s="606" t="s">
        <v>25</v>
      </c>
      <c r="K492" s="589">
        <v>13.75</v>
      </c>
      <c r="L492" s="132">
        <f t="shared" si="7"/>
        <v>137.5</v>
      </c>
      <c r="M492" s="606" t="s">
        <v>2300</v>
      </c>
      <c r="N492" s="591" t="s">
        <v>25</v>
      </c>
      <c r="O492" s="592" t="s">
        <v>1485</v>
      </c>
      <c r="P492" s="123"/>
      <c r="Q492" s="171"/>
      <c r="R492" s="171"/>
      <c r="S492" s="171"/>
      <c r="T492" s="171"/>
      <c r="U492" s="171"/>
      <c r="V492" s="171"/>
      <c r="W492" s="171"/>
      <c r="X492" s="171"/>
    </row>
    <row r="493" ht="24.6" customHeight="1" spans="1:24">
      <c r="A493" s="602" t="s">
        <v>19</v>
      </c>
      <c r="B493" s="602" t="s">
        <v>1481</v>
      </c>
      <c r="C493" s="602" t="s">
        <v>999</v>
      </c>
      <c r="D493" s="603" t="s">
        <v>2020</v>
      </c>
      <c r="E493" s="603">
        <v>26</v>
      </c>
      <c r="F493" s="603"/>
      <c r="G493" s="604">
        <v>15</v>
      </c>
      <c r="H493" s="605" t="s">
        <v>2299</v>
      </c>
      <c r="I493" s="606" t="s">
        <v>2300</v>
      </c>
      <c r="J493" s="606" t="s">
        <v>25</v>
      </c>
      <c r="K493" s="589">
        <v>13.75</v>
      </c>
      <c r="L493" s="132">
        <f t="shared" si="7"/>
        <v>206.25</v>
      </c>
      <c r="M493" s="606" t="s">
        <v>2300</v>
      </c>
      <c r="N493" s="591" t="s">
        <v>25</v>
      </c>
      <c r="O493" s="592" t="s">
        <v>1485</v>
      </c>
      <c r="P493" s="123"/>
      <c r="Q493" s="171"/>
      <c r="R493" s="171"/>
      <c r="S493" s="171"/>
      <c r="T493" s="171"/>
      <c r="U493" s="171"/>
      <c r="V493" s="171"/>
      <c r="W493" s="171"/>
      <c r="X493" s="171"/>
    </row>
    <row r="494" ht="24.6" customHeight="1" spans="1:24">
      <c r="A494" s="602" t="s">
        <v>19</v>
      </c>
      <c r="B494" s="602" t="s">
        <v>1481</v>
      </c>
      <c r="C494" s="602" t="s">
        <v>999</v>
      </c>
      <c r="D494" s="603" t="s">
        <v>2301</v>
      </c>
      <c r="E494" s="603">
        <v>85</v>
      </c>
      <c r="F494" s="603"/>
      <c r="G494" s="604">
        <v>23</v>
      </c>
      <c r="H494" s="605" t="s">
        <v>2302</v>
      </c>
      <c r="I494" s="606" t="s">
        <v>2303</v>
      </c>
      <c r="J494" s="606" t="s">
        <v>25</v>
      </c>
      <c r="K494" s="589">
        <v>13.75</v>
      </c>
      <c r="L494" s="132">
        <f t="shared" si="7"/>
        <v>316.25</v>
      </c>
      <c r="M494" s="606" t="s">
        <v>2303</v>
      </c>
      <c r="N494" s="591" t="s">
        <v>25</v>
      </c>
      <c r="O494" s="592" t="s">
        <v>1485</v>
      </c>
      <c r="P494" s="123"/>
      <c r="Q494" s="171"/>
      <c r="R494" s="171"/>
      <c r="S494" s="171"/>
      <c r="T494" s="171"/>
      <c r="U494" s="171"/>
      <c r="V494" s="171"/>
      <c r="W494" s="171"/>
      <c r="X494" s="171"/>
    </row>
    <row r="495" ht="24.6" customHeight="1" spans="1:24">
      <c r="A495" s="602" t="s">
        <v>19</v>
      </c>
      <c r="B495" s="602" t="s">
        <v>1481</v>
      </c>
      <c r="C495" s="602" t="s">
        <v>999</v>
      </c>
      <c r="D495" s="603" t="s">
        <v>2301</v>
      </c>
      <c r="E495" s="603">
        <v>79</v>
      </c>
      <c r="F495" s="603"/>
      <c r="G495" s="604">
        <v>18</v>
      </c>
      <c r="H495" s="605" t="s">
        <v>2302</v>
      </c>
      <c r="I495" s="606" t="s">
        <v>2303</v>
      </c>
      <c r="J495" s="606" t="s">
        <v>25</v>
      </c>
      <c r="K495" s="589">
        <v>13.75</v>
      </c>
      <c r="L495" s="132">
        <f t="shared" si="7"/>
        <v>247.5</v>
      </c>
      <c r="M495" s="606" t="s">
        <v>2303</v>
      </c>
      <c r="N495" s="591" t="s">
        <v>25</v>
      </c>
      <c r="O495" s="592" t="s">
        <v>1485</v>
      </c>
      <c r="P495" s="123"/>
      <c r="Q495" s="171"/>
      <c r="R495" s="171"/>
      <c r="S495" s="171"/>
      <c r="T495" s="171"/>
      <c r="U495" s="171"/>
      <c r="V495" s="171"/>
      <c r="W495" s="171"/>
      <c r="X495" s="171"/>
    </row>
    <row r="496" ht="24.6" customHeight="1" spans="1:24">
      <c r="A496" s="602" t="s">
        <v>19</v>
      </c>
      <c r="B496" s="602" t="s">
        <v>1481</v>
      </c>
      <c r="C496" s="602" t="s">
        <v>999</v>
      </c>
      <c r="D496" s="603" t="s">
        <v>2059</v>
      </c>
      <c r="E496" s="603"/>
      <c r="F496" s="603"/>
      <c r="G496" s="604">
        <v>23</v>
      </c>
      <c r="H496" s="605" t="s">
        <v>2304</v>
      </c>
      <c r="I496" s="606" t="s">
        <v>2305</v>
      </c>
      <c r="J496" s="606" t="s">
        <v>25</v>
      </c>
      <c r="K496" s="589">
        <v>13.75</v>
      </c>
      <c r="L496" s="132">
        <f t="shared" si="7"/>
        <v>316.25</v>
      </c>
      <c r="M496" s="606" t="s">
        <v>2305</v>
      </c>
      <c r="N496" s="591" t="s">
        <v>25</v>
      </c>
      <c r="O496" s="592" t="s">
        <v>1485</v>
      </c>
      <c r="P496" s="123"/>
      <c r="Q496" s="171"/>
      <c r="R496" s="171"/>
      <c r="S496" s="171"/>
      <c r="T496" s="171"/>
      <c r="U496" s="171"/>
      <c r="V496" s="171"/>
      <c r="W496" s="171"/>
      <c r="X496" s="171"/>
    </row>
    <row r="497" ht="24.6" customHeight="1" spans="1:24">
      <c r="A497" s="602" t="s">
        <v>19</v>
      </c>
      <c r="B497" s="602" t="s">
        <v>1481</v>
      </c>
      <c r="C497" s="602" t="s">
        <v>999</v>
      </c>
      <c r="D497" s="603" t="s">
        <v>2306</v>
      </c>
      <c r="E497" s="603"/>
      <c r="F497" s="603"/>
      <c r="G497" s="604">
        <v>22</v>
      </c>
      <c r="H497" s="605" t="s">
        <v>2304</v>
      </c>
      <c r="I497" s="606" t="s">
        <v>2305</v>
      </c>
      <c r="J497" s="606" t="s">
        <v>25</v>
      </c>
      <c r="K497" s="589">
        <v>13.75</v>
      </c>
      <c r="L497" s="132">
        <f t="shared" si="7"/>
        <v>302.5</v>
      </c>
      <c r="M497" s="606" t="s">
        <v>2305</v>
      </c>
      <c r="N497" s="591" t="s">
        <v>25</v>
      </c>
      <c r="O497" s="592" t="s">
        <v>1485</v>
      </c>
      <c r="P497" s="123"/>
      <c r="Q497" s="171"/>
      <c r="R497" s="171"/>
      <c r="S497" s="171"/>
      <c r="T497" s="171"/>
      <c r="U497" s="171"/>
      <c r="V497" s="171"/>
      <c r="W497" s="171"/>
      <c r="X497" s="171"/>
    </row>
    <row r="498" ht="24.6" customHeight="1" spans="1:24">
      <c r="A498" s="602" t="s">
        <v>19</v>
      </c>
      <c r="B498" s="602" t="s">
        <v>1481</v>
      </c>
      <c r="C498" s="602" t="s">
        <v>999</v>
      </c>
      <c r="D498" s="603" t="s">
        <v>2306</v>
      </c>
      <c r="E498" s="603"/>
      <c r="F498" s="603"/>
      <c r="G498" s="604">
        <v>10</v>
      </c>
      <c r="H498" s="605" t="s">
        <v>2304</v>
      </c>
      <c r="I498" s="606" t="s">
        <v>2305</v>
      </c>
      <c r="J498" s="606" t="s">
        <v>25</v>
      </c>
      <c r="K498" s="589">
        <v>13.75</v>
      </c>
      <c r="L498" s="132">
        <f t="shared" si="7"/>
        <v>137.5</v>
      </c>
      <c r="M498" s="606" t="s">
        <v>2305</v>
      </c>
      <c r="N498" s="591" t="s">
        <v>25</v>
      </c>
      <c r="O498" s="592" t="s">
        <v>1485</v>
      </c>
      <c r="P498" s="123"/>
      <c r="Q498" s="171"/>
      <c r="R498" s="171"/>
      <c r="S498" s="171"/>
      <c r="T498" s="171"/>
      <c r="U498" s="171"/>
      <c r="V498" s="171"/>
      <c r="W498" s="171"/>
      <c r="X498" s="171"/>
    </row>
    <row r="499" ht="24.6" customHeight="1" spans="1:24">
      <c r="A499" s="602" t="s">
        <v>19</v>
      </c>
      <c r="B499" s="602" t="s">
        <v>1481</v>
      </c>
      <c r="C499" s="602" t="s">
        <v>999</v>
      </c>
      <c r="D499" s="603" t="s">
        <v>1976</v>
      </c>
      <c r="E499" s="603">
        <v>39</v>
      </c>
      <c r="F499" s="603"/>
      <c r="G499" s="604">
        <v>12</v>
      </c>
      <c r="H499" s="605" t="s">
        <v>2307</v>
      </c>
      <c r="I499" s="606" t="s">
        <v>2308</v>
      </c>
      <c r="J499" s="606" t="s">
        <v>25</v>
      </c>
      <c r="K499" s="589">
        <v>13.75</v>
      </c>
      <c r="L499" s="132">
        <f t="shared" si="7"/>
        <v>165</v>
      </c>
      <c r="M499" s="606" t="s">
        <v>2308</v>
      </c>
      <c r="N499" s="591" t="s">
        <v>25</v>
      </c>
      <c r="O499" s="592" t="s">
        <v>1485</v>
      </c>
      <c r="P499" s="123"/>
      <c r="Q499" s="171"/>
      <c r="R499" s="171"/>
      <c r="S499" s="171"/>
      <c r="T499" s="171"/>
      <c r="U499" s="171"/>
      <c r="V499" s="171"/>
      <c r="W499" s="171"/>
      <c r="X499" s="171"/>
    </row>
    <row r="500" ht="24.6" customHeight="1" spans="1:24">
      <c r="A500" s="602" t="s">
        <v>19</v>
      </c>
      <c r="B500" s="602" t="s">
        <v>1481</v>
      </c>
      <c r="C500" s="602" t="s">
        <v>999</v>
      </c>
      <c r="D500" s="603" t="s">
        <v>2306</v>
      </c>
      <c r="E500" s="603">
        <v>50</v>
      </c>
      <c r="F500" s="603"/>
      <c r="G500" s="604">
        <v>28</v>
      </c>
      <c r="H500" s="605" t="s">
        <v>2307</v>
      </c>
      <c r="I500" s="606" t="s">
        <v>2308</v>
      </c>
      <c r="J500" s="606" t="s">
        <v>25</v>
      </c>
      <c r="K500" s="589">
        <v>13.75</v>
      </c>
      <c r="L500" s="132">
        <f t="shared" si="7"/>
        <v>385</v>
      </c>
      <c r="M500" s="606" t="s">
        <v>2308</v>
      </c>
      <c r="N500" s="591" t="s">
        <v>25</v>
      </c>
      <c r="O500" s="592" t="s">
        <v>1485</v>
      </c>
      <c r="P500" s="123"/>
      <c r="Q500" s="171"/>
      <c r="R500" s="171"/>
      <c r="S500" s="171"/>
      <c r="T500" s="171"/>
      <c r="U500" s="171"/>
      <c r="V500" s="171"/>
      <c r="W500" s="171"/>
      <c r="X500" s="171"/>
    </row>
    <row r="501" ht="24.6" customHeight="1" spans="1:24">
      <c r="A501" s="602" t="s">
        <v>19</v>
      </c>
      <c r="B501" s="602" t="s">
        <v>1481</v>
      </c>
      <c r="C501" s="602" t="s">
        <v>999</v>
      </c>
      <c r="D501" s="602" t="s">
        <v>2309</v>
      </c>
      <c r="E501" s="602">
        <v>71</v>
      </c>
      <c r="F501" s="602"/>
      <c r="G501" s="604">
        <v>9</v>
      </c>
      <c r="H501" s="605" t="s">
        <v>2310</v>
      </c>
      <c r="I501" s="625" t="s">
        <v>2311</v>
      </c>
      <c r="J501" s="606" t="s">
        <v>25</v>
      </c>
      <c r="K501" s="589">
        <v>13.75</v>
      </c>
      <c r="L501" s="132">
        <f t="shared" si="7"/>
        <v>123.75</v>
      </c>
      <c r="M501" s="625" t="s">
        <v>2311</v>
      </c>
      <c r="N501" s="591" t="s">
        <v>25</v>
      </c>
      <c r="O501" s="592" t="s">
        <v>1485</v>
      </c>
      <c r="P501" s="123"/>
      <c r="Q501" s="171"/>
      <c r="R501" s="171"/>
      <c r="S501" s="171"/>
      <c r="T501" s="171"/>
      <c r="U501" s="171"/>
      <c r="V501" s="171"/>
      <c r="W501" s="171"/>
      <c r="X501" s="171"/>
    </row>
    <row r="502" ht="24.6" customHeight="1" spans="1:24">
      <c r="A502" s="602" t="s">
        <v>19</v>
      </c>
      <c r="B502" s="602" t="s">
        <v>1481</v>
      </c>
      <c r="C502" s="602" t="s">
        <v>999</v>
      </c>
      <c r="D502" s="602" t="s">
        <v>2158</v>
      </c>
      <c r="E502" s="602">
        <v>67</v>
      </c>
      <c r="F502" s="602"/>
      <c r="G502" s="604">
        <v>8</v>
      </c>
      <c r="H502" s="605" t="s">
        <v>2310</v>
      </c>
      <c r="I502" s="625" t="s">
        <v>2311</v>
      </c>
      <c r="J502" s="606" t="s">
        <v>25</v>
      </c>
      <c r="K502" s="589">
        <v>13.75</v>
      </c>
      <c r="L502" s="132">
        <f t="shared" si="7"/>
        <v>110</v>
      </c>
      <c r="M502" s="625" t="s">
        <v>2311</v>
      </c>
      <c r="N502" s="591" t="s">
        <v>25</v>
      </c>
      <c r="O502" s="592" t="s">
        <v>1485</v>
      </c>
      <c r="P502" s="123"/>
      <c r="Q502" s="171"/>
      <c r="R502" s="171"/>
      <c r="S502" s="171"/>
      <c r="T502" s="171"/>
      <c r="U502" s="171"/>
      <c r="V502" s="171"/>
      <c r="W502" s="171"/>
      <c r="X502" s="171"/>
    </row>
    <row r="503" ht="24.6" customHeight="1" spans="1:24">
      <c r="A503" s="602" t="s">
        <v>19</v>
      </c>
      <c r="B503" s="602" t="s">
        <v>1481</v>
      </c>
      <c r="C503" s="602" t="s">
        <v>999</v>
      </c>
      <c r="D503" s="602" t="s">
        <v>1751</v>
      </c>
      <c r="E503" s="602">
        <v>51</v>
      </c>
      <c r="F503" s="602"/>
      <c r="G503" s="604">
        <v>7</v>
      </c>
      <c r="H503" s="605" t="s">
        <v>2310</v>
      </c>
      <c r="I503" s="625" t="s">
        <v>2311</v>
      </c>
      <c r="J503" s="606" t="s">
        <v>25</v>
      </c>
      <c r="K503" s="589">
        <v>13.75</v>
      </c>
      <c r="L503" s="132">
        <f t="shared" si="7"/>
        <v>96.25</v>
      </c>
      <c r="M503" s="625" t="s">
        <v>2311</v>
      </c>
      <c r="N503" s="591" t="s">
        <v>25</v>
      </c>
      <c r="O503" s="592" t="s">
        <v>1485</v>
      </c>
      <c r="P503" s="123"/>
      <c r="Q503" s="171"/>
      <c r="R503" s="171"/>
      <c r="S503" s="171"/>
      <c r="T503" s="171"/>
      <c r="U503" s="171"/>
      <c r="V503" s="171"/>
      <c r="W503" s="171"/>
      <c r="X503" s="171"/>
    </row>
    <row r="504" ht="24.6" customHeight="1" spans="1:24">
      <c r="A504" s="602" t="s">
        <v>19</v>
      </c>
      <c r="B504" s="602" t="s">
        <v>1481</v>
      </c>
      <c r="C504" s="602" t="s">
        <v>999</v>
      </c>
      <c r="D504" s="602" t="s">
        <v>2312</v>
      </c>
      <c r="E504" s="602">
        <v>62</v>
      </c>
      <c r="F504" s="602"/>
      <c r="G504" s="604">
        <v>15</v>
      </c>
      <c r="H504" s="605" t="s">
        <v>2313</v>
      </c>
      <c r="I504" s="625" t="s">
        <v>2311</v>
      </c>
      <c r="J504" s="606" t="s">
        <v>25</v>
      </c>
      <c r="K504" s="589">
        <v>13.75</v>
      </c>
      <c r="L504" s="132">
        <f t="shared" si="7"/>
        <v>206.25</v>
      </c>
      <c r="M504" s="625" t="s">
        <v>2311</v>
      </c>
      <c r="N504" s="591" t="s">
        <v>25</v>
      </c>
      <c r="O504" s="592" t="s">
        <v>1485</v>
      </c>
      <c r="P504" s="123"/>
      <c r="Q504" s="171"/>
      <c r="R504" s="171"/>
      <c r="S504" s="171"/>
      <c r="T504" s="171"/>
      <c r="U504" s="171"/>
      <c r="V504" s="171"/>
      <c r="W504" s="171"/>
      <c r="X504" s="171"/>
    </row>
    <row r="505" ht="24.6" customHeight="1" spans="1:24">
      <c r="A505" s="602" t="s">
        <v>19</v>
      </c>
      <c r="B505" s="602" t="s">
        <v>1481</v>
      </c>
      <c r="C505" s="602" t="s">
        <v>999</v>
      </c>
      <c r="D505" s="602" t="s">
        <v>2314</v>
      </c>
      <c r="E505" s="602">
        <v>131</v>
      </c>
      <c r="F505" s="602"/>
      <c r="G505" s="604">
        <v>2</v>
      </c>
      <c r="H505" s="605" t="s">
        <v>2313</v>
      </c>
      <c r="I505" s="625" t="s">
        <v>2311</v>
      </c>
      <c r="J505" s="606" t="s">
        <v>25</v>
      </c>
      <c r="K505" s="589">
        <v>13.75</v>
      </c>
      <c r="L505" s="132">
        <f t="shared" si="7"/>
        <v>27.5</v>
      </c>
      <c r="M505" s="625" t="s">
        <v>2311</v>
      </c>
      <c r="N505" s="591" t="s">
        <v>25</v>
      </c>
      <c r="O505" s="592" t="s">
        <v>1485</v>
      </c>
      <c r="P505" s="123"/>
      <c r="Q505" s="171"/>
      <c r="R505" s="171"/>
      <c r="S505" s="171"/>
      <c r="T505" s="171"/>
      <c r="U505" s="171"/>
      <c r="V505" s="171"/>
      <c r="W505" s="171"/>
      <c r="X505" s="171"/>
    </row>
    <row r="506" ht="24.6" customHeight="1" spans="1:24">
      <c r="A506" s="621" t="s">
        <v>19</v>
      </c>
      <c r="B506" s="621" t="s">
        <v>1481</v>
      </c>
      <c r="C506" s="621" t="s">
        <v>2315</v>
      </c>
      <c r="D506" s="621" t="s">
        <v>1328</v>
      </c>
      <c r="E506" s="621">
        <v>1</v>
      </c>
      <c r="F506" s="621"/>
      <c r="G506" s="622">
        <v>22</v>
      </c>
      <c r="H506" s="718" t="s">
        <v>2316</v>
      </c>
      <c r="I506" s="626" t="s">
        <v>2317</v>
      </c>
      <c r="J506" s="626" t="s">
        <v>25</v>
      </c>
      <c r="K506" s="589">
        <v>13.75</v>
      </c>
      <c r="L506" s="132">
        <f t="shared" si="7"/>
        <v>302.5</v>
      </c>
      <c r="M506" s="626" t="s">
        <v>2317</v>
      </c>
      <c r="N506" s="591" t="s">
        <v>25</v>
      </c>
      <c r="O506" s="592" t="s">
        <v>1485</v>
      </c>
      <c r="P506" s="123"/>
      <c r="Q506" s="171"/>
      <c r="R506" s="171"/>
      <c r="S506" s="171"/>
      <c r="T506" s="171"/>
      <c r="U506" s="171"/>
      <c r="V506" s="171"/>
      <c r="W506" s="171"/>
      <c r="X506" s="171"/>
    </row>
    <row r="507" ht="24.6" customHeight="1" spans="1:24">
      <c r="A507" s="621" t="s">
        <v>19</v>
      </c>
      <c r="B507" s="621" t="s">
        <v>1481</v>
      </c>
      <c r="C507" s="621" t="s">
        <v>2315</v>
      </c>
      <c r="D507" s="621" t="s">
        <v>2262</v>
      </c>
      <c r="E507" s="621">
        <v>2</v>
      </c>
      <c r="F507" s="621"/>
      <c r="G507" s="622">
        <v>12</v>
      </c>
      <c r="H507" s="718" t="s">
        <v>2316</v>
      </c>
      <c r="I507" s="626" t="s">
        <v>2317</v>
      </c>
      <c r="J507" s="626" t="s">
        <v>25</v>
      </c>
      <c r="K507" s="589">
        <v>13.75</v>
      </c>
      <c r="L507" s="132">
        <f t="shared" si="7"/>
        <v>165</v>
      </c>
      <c r="M507" s="626" t="s">
        <v>2317</v>
      </c>
      <c r="N507" s="591" t="s">
        <v>25</v>
      </c>
      <c r="O507" s="592" t="s">
        <v>1485</v>
      </c>
      <c r="P507" s="123"/>
      <c r="Q507" s="171"/>
      <c r="R507" s="171"/>
      <c r="S507" s="171"/>
      <c r="T507" s="171"/>
      <c r="U507" s="171"/>
      <c r="V507" s="171"/>
      <c r="W507" s="171"/>
      <c r="X507" s="171"/>
    </row>
    <row r="508" ht="24.6" customHeight="1" spans="1:24">
      <c r="A508" s="621" t="s">
        <v>19</v>
      </c>
      <c r="B508" s="621" t="s">
        <v>1481</v>
      </c>
      <c r="C508" s="621" t="s">
        <v>2315</v>
      </c>
      <c r="D508" s="621" t="s">
        <v>2318</v>
      </c>
      <c r="E508" s="621">
        <v>58</v>
      </c>
      <c r="F508" s="621"/>
      <c r="G508" s="622">
        <v>15</v>
      </c>
      <c r="H508" s="718" t="s">
        <v>2316</v>
      </c>
      <c r="I508" s="626" t="s">
        <v>2317</v>
      </c>
      <c r="J508" s="626" t="s">
        <v>25</v>
      </c>
      <c r="K508" s="589">
        <v>13.75</v>
      </c>
      <c r="L508" s="132">
        <f t="shared" si="7"/>
        <v>206.25</v>
      </c>
      <c r="M508" s="626" t="s">
        <v>2317</v>
      </c>
      <c r="N508" s="591" t="s">
        <v>25</v>
      </c>
      <c r="O508" s="592" t="s">
        <v>1485</v>
      </c>
      <c r="P508" s="123"/>
      <c r="Q508" s="171"/>
      <c r="R508" s="171"/>
      <c r="S508" s="171"/>
      <c r="T508" s="171"/>
      <c r="U508" s="171"/>
      <c r="V508" s="171"/>
      <c r="W508" s="171"/>
      <c r="X508" s="171"/>
    </row>
    <row r="509" ht="24.6" customHeight="1" spans="1:24">
      <c r="A509" s="621" t="s">
        <v>19</v>
      </c>
      <c r="B509" s="621" t="s">
        <v>1481</v>
      </c>
      <c r="C509" s="621" t="s">
        <v>2315</v>
      </c>
      <c r="D509" s="621" t="s">
        <v>2319</v>
      </c>
      <c r="E509" s="621">
        <v>9</v>
      </c>
      <c r="F509" s="621"/>
      <c r="G509" s="622">
        <v>7</v>
      </c>
      <c r="H509" s="718" t="s">
        <v>2320</v>
      </c>
      <c r="I509" s="626" t="s">
        <v>2321</v>
      </c>
      <c r="J509" s="626" t="s">
        <v>25</v>
      </c>
      <c r="K509" s="589">
        <v>13.75</v>
      </c>
      <c r="L509" s="132">
        <f t="shared" si="7"/>
        <v>96.25</v>
      </c>
      <c r="M509" s="626" t="s">
        <v>2321</v>
      </c>
      <c r="N509" s="591" t="s">
        <v>25</v>
      </c>
      <c r="O509" s="592" t="s">
        <v>1485</v>
      </c>
      <c r="P509" s="123"/>
      <c r="Q509" s="171"/>
      <c r="R509" s="171"/>
      <c r="S509" s="171"/>
      <c r="T509" s="171"/>
      <c r="U509" s="171"/>
      <c r="V509" s="171"/>
      <c r="W509" s="171"/>
      <c r="X509" s="171"/>
    </row>
    <row r="510" ht="24.6" customHeight="1" spans="1:24">
      <c r="A510" s="621" t="s">
        <v>19</v>
      </c>
      <c r="B510" s="621" t="s">
        <v>1481</v>
      </c>
      <c r="C510" s="621" t="s">
        <v>2315</v>
      </c>
      <c r="D510" s="621" t="s">
        <v>2322</v>
      </c>
      <c r="E510" s="621">
        <v>7</v>
      </c>
      <c r="F510" s="621"/>
      <c r="G510" s="622">
        <v>8</v>
      </c>
      <c r="H510" s="718" t="s">
        <v>2320</v>
      </c>
      <c r="I510" s="626" t="s">
        <v>2321</v>
      </c>
      <c r="J510" s="626" t="s">
        <v>25</v>
      </c>
      <c r="K510" s="589">
        <v>13.75</v>
      </c>
      <c r="L510" s="132">
        <f t="shared" si="7"/>
        <v>110</v>
      </c>
      <c r="M510" s="626" t="s">
        <v>2321</v>
      </c>
      <c r="N510" s="591" t="s">
        <v>25</v>
      </c>
      <c r="O510" s="592" t="s">
        <v>1485</v>
      </c>
      <c r="P510" s="123"/>
      <c r="Q510" s="171"/>
      <c r="R510" s="171"/>
      <c r="S510" s="171"/>
      <c r="T510" s="171"/>
      <c r="U510" s="171"/>
      <c r="V510" s="171"/>
      <c r="W510" s="171"/>
      <c r="X510" s="171"/>
    </row>
    <row r="511" ht="24.6" customHeight="1" spans="1:24">
      <c r="A511" s="621" t="s">
        <v>19</v>
      </c>
      <c r="B511" s="621" t="s">
        <v>1481</v>
      </c>
      <c r="C511" s="621" t="s">
        <v>2315</v>
      </c>
      <c r="D511" s="621" t="s">
        <v>2323</v>
      </c>
      <c r="E511" s="621">
        <v>27</v>
      </c>
      <c r="F511" s="621"/>
      <c r="G511" s="622">
        <v>8</v>
      </c>
      <c r="H511" s="718" t="s">
        <v>2320</v>
      </c>
      <c r="I511" s="626" t="s">
        <v>2321</v>
      </c>
      <c r="J511" s="626" t="s">
        <v>25</v>
      </c>
      <c r="K511" s="589">
        <v>13.75</v>
      </c>
      <c r="L511" s="132">
        <f t="shared" si="7"/>
        <v>110</v>
      </c>
      <c r="M511" s="626" t="s">
        <v>2321</v>
      </c>
      <c r="N511" s="591" t="s">
        <v>25</v>
      </c>
      <c r="O511" s="592" t="s">
        <v>1485</v>
      </c>
      <c r="P511" s="123"/>
      <c r="Q511" s="171"/>
      <c r="R511" s="171"/>
      <c r="S511" s="171"/>
      <c r="T511" s="171"/>
      <c r="U511" s="171"/>
      <c r="V511" s="171"/>
      <c r="W511" s="171"/>
      <c r="X511" s="171"/>
    </row>
    <row r="512" ht="24.6" customHeight="1" spans="1:24">
      <c r="A512" s="621" t="s">
        <v>19</v>
      </c>
      <c r="B512" s="621" t="s">
        <v>1481</v>
      </c>
      <c r="C512" s="621" t="s">
        <v>2315</v>
      </c>
      <c r="D512" s="621" t="s">
        <v>36</v>
      </c>
      <c r="E512" s="621">
        <v>34</v>
      </c>
      <c r="F512" s="621"/>
      <c r="G512" s="622">
        <v>22</v>
      </c>
      <c r="H512" s="718" t="s">
        <v>2324</v>
      </c>
      <c r="I512" s="626" t="s">
        <v>2325</v>
      </c>
      <c r="J512" s="626" t="s">
        <v>2326</v>
      </c>
      <c r="K512" s="589">
        <v>13.75</v>
      </c>
      <c r="L512" s="132">
        <f t="shared" si="7"/>
        <v>302.5</v>
      </c>
      <c r="M512" s="626" t="s">
        <v>2325</v>
      </c>
      <c r="N512" s="591" t="s">
        <v>25</v>
      </c>
      <c r="O512" s="592" t="s">
        <v>1485</v>
      </c>
      <c r="P512" s="123"/>
      <c r="Q512" s="171"/>
      <c r="R512" s="171"/>
      <c r="S512" s="171"/>
      <c r="T512" s="171"/>
      <c r="U512" s="171"/>
      <c r="V512" s="171"/>
      <c r="W512" s="171"/>
      <c r="X512" s="171"/>
    </row>
    <row r="513" ht="24.6" customHeight="1" spans="1:16">
      <c r="A513" s="621" t="s">
        <v>19</v>
      </c>
      <c r="B513" s="621" t="s">
        <v>1481</v>
      </c>
      <c r="C513" s="621" t="s">
        <v>2315</v>
      </c>
      <c r="D513" s="621" t="s">
        <v>2327</v>
      </c>
      <c r="E513" s="621">
        <v>35</v>
      </c>
      <c r="F513" s="621"/>
      <c r="G513" s="622">
        <v>13</v>
      </c>
      <c r="H513" s="718" t="s">
        <v>2324</v>
      </c>
      <c r="I513" s="626" t="s">
        <v>2325</v>
      </c>
      <c r="J513" s="626" t="s">
        <v>2326</v>
      </c>
      <c r="K513" s="589">
        <v>13.75</v>
      </c>
      <c r="L513" s="132">
        <f t="shared" si="7"/>
        <v>178.75</v>
      </c>
      <c r="M513" s="626" t="s">
        <v>2325</v>
      </c>
      <c r="N513" s="591" t="s">
        <v>25</v>
      </c>
      <c r="O513" s="592" t="s">
        <v>1485</v>
      </c>
      <c r="P513" s="123"/>
    </row>
    <row r="514" ht="24.6" customHeight="1" spans="1:16">
      <c r="A514" s="621" t="s">
        <v>19</v>
      </c>
      <c r="B514" s="621" t="s">
        <v>1481</v>
      </c>
      <c r="C514" s="621" t="s">
        <v>2315</v>
      </c>
      <c r="D514" s="621" t="s">
        <v>2328</v>
      </c>
      <c r="E514" s="621">
        <v>52</v>
      </c>
      <c r="F514" s="621"/>
      <c r="G514" s="622">
        <v>49</v>
      </c>
      <c r="H514" s="718" t="s">
        <v>2329</v>
      </c>
      <c r="I514" s="626" t="s">
        <v>2330</v>
      </c>
      <c r="J514" s="626" t="s">
        <v>25</v>
      </c>
      <c r="K514" s="589">
        <v>13.75</v>
      </c>
      <c r="L514" s="132">
        <f t="shared" si="7"/>
        <v>673.75</v>
      </c>
      <c r="M514" s="626" t="s">
        <v>2330</v>
      </c>
      <c r="N514" s="591" t="s">
        <v>25</v>
      </c>
      <c r="O514" s="592" t="s">
        <v>1485</v>
      </c>
      <c r="P514" s="123"/>
    </row>
    <row r="515" ht="24.6" customHeight="1" spans="1:16">
      <c r="A515" s="621" t="s">
        <v>19</v>
      </c>
      <c r="B515" s="621" t="s">
        <v>1481</v>
      </c>
      <c r="C515" s="621" t="s">
        <v>2315</v>
      </c>
      <c r="D515" s="621" t="s">
        <v>36</v>
      </c>
      <c r="E515" s="621">
        <v>55</v>
      </c>
      <c r="F515" s="621"/>
      <c r="G515" s="622">
        <v>20</v>
      </c>
      <c r="H515" s="718" t="s">
        <v>2329</v>
      </c>
      <c r="I515" s="626" t="s">
        <v>2330</v>
      </c>
      <c r="J515" s="626" t="s">
        <v>25</v>
      </c>
      <c r="K515" s="589">
        <v>13.75</v>
      </c>
      <c r="L515" s="132">
        <f t="shared" si="7"/>
        <v>275</v>
      </c>
      <c r="M515" s="626" t="s">
        <v>2330</v>
      </c>
      <c r="N515" s="591" t="s">
        <v>25</v>
      </c>
      <c r="O515" s="592" t="s">
        <v>1485</v>
      </c>
      <c r="P515" s="123"/>
    </row>
    <row r="516" ht="24.6" customHeight="1" spans="1:16">
      <c r="A516" s="621" t="s">
        <v>19</v>
      </c>
      <c r="B516" s="621" t="s">
        <v>1481</v>
      </c>
      <c r="C516" s="621" t="s">
        <v>2315</v>
      </c>
      <c r="D516" s="621" t="s">
        <v>2331</v>
      </c>
      <c r="E516" s="621">
        <v>54</v>
      </c>
      <c r="F516" s="621"/>
      <c r="G516" s="622">
        <v>10</v>
      </c>
      <c r="H516" s="718" t="s">
        <v>2329</v>
      </c>
      <c r="I516" s="626" t="s">
        <v>2330</v>
      </c>
      <c r="J516" s="626" t="s">
        <v>25</v>
      </c>
      <c r="K516" s="589">
        <v>13.75</v>
      </c>
      <c r="L516" s="132">
        <f t="shared" si="7"/>
        <v>137.5</v>
      </c>
      <c r="M516" s="626" t="s">
        <v>2330</v>
      </c>
      <c r="N516" s="591" t="s">
        <v>25</v>
      </c>
      <c r="O516" s="592" t="s">
        <v>1485</v>
      </c>
      <c r="P516" s="123"/>
    </row>
    <row r="517" ht="24.6" customHeight="1" spans="1:16">
      <c r="A517" s="621" t="s">
        <v>19</v>
      </c>
      <c r="B517" s="621" t="s">
        <v>1481</v>
      </c>
      <c r="C517" s="621" t="s">
        <v>2315</v>
      </c>
      <c r="D517" s="621" t="s">
        <v>2332</v>
      </c>
      <c r="E517" s="621">
        <v>47</v>
      </c>
      <c r="F517" s="621"/>
      <c r="G517" s="622">
        <v>10</v>
      </c>
      <c r="H517" s="718" t="s">
        <v>2333</v>
      </c>
      <c r="I517" s="626" t="s">
        <v>2334</v>
      </c>
      <c r="J517" s="626" t="s">
        <v>25</v>
      </c>
      <c r="K517" s="589">
        <v>13.75</v>
      </c>
      <c r="L517" s="132">
        <f t="shared" si="7"/>
        <v>137.5</v>
      </c>
      <c r="M517" s="626" t="s">
        <v>2334</v>
      </c>
      <c r="N517" s="591" t="s">
        <v>25</v>
      </c>
      <c r="O517" s="592" t="s">
        <v>1485</v>
      </c>
      <c r="P517" s="123"/>
    </row>
    <row r="518" ht="24.6" customHeight="1" spans="1:16">
      <c r="A518" s="621" t="s">
        <v>19</v>
      </c>
      <c r="B518" s="621" t="s">
        <v>1481</v>
      </c>
      <c r="C518" s="621" t="s">
        <v>2315</v>
      </c>
      <c r="D518" s="621" t="s">
        <v>2331</v>
      </c>
      <c r="E518" s="621">
        <v>53</v>
      </c>
      <c r="F518" s="621"/>
      <c r="G518" s="622">
        <v>34</v>
      </c>
      <c r="H518" s="718" t="s">
        <v>2333</v>
      </c>
      <c r="I518" s="626" t="s">
        <v>2334</v>
      </c>
      <c r="J518" s="626" t="s">
        <v>25</v>
      </c>
      <c r="K518" s="589">
        <v>13.75</v>
      </c>
      <c r="L518" s="132">
        <f t="shared" si="7"/>
        <v>467.5</v>
      </c>
      <c r="M518" s="626" t="s">
        <v>2334</v>
      </c>
      <c r="N518" s="591" t="s">
        <v>25</v>
      </c>
      <c r="O518" s="592" t="s">
        <v>1485</v>
      </c>
      <c r="P518" s="123"/>
    </row>
    <row r="519" ht="24.6" customHeight="1" spans="1:16">
      <c r="A519" s="621" t="s">
        <v>19</v>
      </c>
      <c r="B519" s="621" t="s">
        <v>1481</v>
      </c>
      <c r="C519" s="621" t="s">
        <v>2315</v>
      </c>
      <c r="D519" s="621" t="s">
        <v>2335</v>
      </c>
      <c r="E519" s="621">
        <v>19</v>
      </c>
      <c r="F519" s="621"/>
      <c r="G519" s="622">
        <v>16</v>
      </c>
      <c r="H519" s="718" t="s">
        <v>2336</v>
      </c>
      <c r="I519" s="626" t="s">
        <v>2337</v>
      </c>
      <c r="J519" s="626" t="s">
        <v>25</v>
      </c>
      <c r="K519" s="589">
        <v>13.75</v>
      </c>
      <c r="L519" s="132">
        <f t="shared" ref="L519:L582" si="8">G519*K519</f>
        <v>220</v>
      </c>
      <c r="M519" s="626"/>
      <c r="N519" s="591" t="s">
        <v>25</v>
      </c>
      <c r="O519" s="592" t="s">
        <v>1485</v>
      </c>
      <c r="P519" s="123"/>
    </row>
    <row r="520" ht="24.6" customHeight="1" spans="1:16">
      <c r="A520" s="621" t="s">
        <v>19</v>
      </c>
      <c r="B520" s="621" t="s">
        <v>1481</v>
      </c>
      <c r="C520" s="621" t="s">
        <v>2315</v>
      </c>
      <c r="D520" s="621" t="s">
        <v>2338</v>
      </c>
      <c r="E520" s="621">
        <v>44</v>
      </c>
      <c r="F520" s="621"/>
      <c r="G520" s="622">
        <v>30</v>
      </c>
      <c r="H520" s="718" t="s">
        <v>2339</v>
      </c>
      <c r="I520" s="626" t="s">
        <v>2340</v>
      </c>
      <c r="J520" s="626" t="s">
        <v>25</v>
      </c>
      <c r="K520" s="589">
        <v>13.75</v>
      </c>
      <c r="L520" s="132">
        <f t="shared" si="8"/>
        <v>412.5</v>
      </c>
      <c r="M520" s="626" t="s">
        <v>2340</v>
      </c>
      <c r="N520" s="591" t="s">
        <v>25</v>
      </c>
      <c r="O520" s="592" t="s">
        <v>1485</v>
      </c>
      <c r="P520" s="123"/>
    </row>
    <row r="521" ht="24.6" customHeight="1" spans="1:16">
      <c r="A521" s="621" t="s">
        <v>19</v>
      </c>
      <c r="B521" s="621" t="s">
        <v>1481</v>
      </c>
      <c r="C521" s="621" t="s">
        <v>2315</v>
      </c>
      <c r="D521" s="621" t="s">
        <v>87</v>
      </c>
      <c r="E521" s="621">
        <v>13</v>
      </c>
      <c r="F521" s="621"/>
      <c r="G521" s="622">
        <v>7</v>
      </c>
      <c r="H521" s="718" t="s">
        <v>2341</v>
      </c>
      <c r="I521" s="626" t="s">
        <v>2342</v>
      </c>
      <c r="J521" s="626" t="s">
        <v>25</v>
      </c>
      <c r="K521" s="589">
        <v>13.75</v>
      </c>
      <c r="L521" s="132">
        <f t="shared" si="8"/>
        <v>96.25</v>
      </c>
      <c r="M521" s="626" t="s">
        <v>2343</v>
      </c>
      <c r="N521" s="591" t="s">
        <v>25</v>
      </c>
      <c r="O521" s="592" t="s">
        <v>1485</v>
      </c>
      <c r="P521" s="123"/>
    </row>
    <row r="522" ht="24.6" customHeight="1" spans="1:16">
      <c r="A522" s="621" t="s">
        <v>19</v>
      </c>
      <c r="B522" s="621" t="s">
        <v>1481</v>
      </c>
      <c r="C522" s="621" t="s">
        <v>2315</v>
      </c>
      <c r="D522" s="621" t="s">
        <v>2344</v>
      </c>
      <c r="E522" s="621">
        <v>17</v>
      </c>
      <c r="F522" s="621"/>
      <c r="G522" s="622">
        <v>22</v>
      </c>
      <c r="H522" s="718" t="s">
        <v>2341</v>
      </c>
      <c r="I522" s="626" t="s">
        <v>2342</v>
      </c>
      <c r="J522" s="626" t="s">
        <v>25</v>
      </c>
      <c r="K522" s="589">
        <v>13.75</v>
      </c>
      <c r="L522" s="132">
        <f t="shared" si="8"/>
        <v>302.5</v>
      </c>
      <c r="M522" s="626" t="s">
        <v>2343</v>
      </c>
      <c r="N522" s="591" t="s">
        <v>25</v>
      </c>
      <c r="O522" s="592" t="s">
        <v>1485</v>
      </c>
      <c r="P522" s="123"/>
    </row>
    <row r="523" ht="24.6" customHeight="1" spans="1:16">
      <c r="A523" s="621" t="s">
        <v>19</v>
      </c>
      <c r="B523" s="621" t="s">
        <v>1481</v>
      </c>
      <c r="C523" s="621" t="s">
        <v>2315</v>
      </c>
      <c r="D523" s="621" t="s">
        <v>2345</v>
      </c>
      <c r="E523" s="621">
        <v>15</v>
      </c>
      <c r="F523" s="621"/>
      <c r="G523" s="622">
        <v>28</v>
      </c>
      <c r="H523" s="718" t="s">
        <v>2346</v>
      </c>
      <c r="I523" s="626" t="s">
        <v>2343</v>
      </c>
      <c r="J523" s="626" t="s">
        <v>25</v>
      </c>
      <c r="K523" s="589">
        <v>13.75</v>
      </c>
      <c r="L523" s="132">
        <f t="shared" si="8"/>
        <v>385</v>
      </c>
      <c r="M523" s="626" t="s">
        <v>2343</v>
      </c>
      <c r="N523" s="591" t="s">
        <v>25</v>
      </c>
      <c r="O523" s="592" t="s">
        <v>1485</v>
      </c>
      <c r="P523" s="123"/>
    </row>
    <row r="524" ht="24.6" customHeight="1" spans="1:16">
      <c r="A524" s="621" t="s">
        <v>19</v>
      </c>
      <c r="B524" s="621" t="s">
        <v>1481</v>
      </c>
      <c r="C524" s="621" t="s">
        <v>2315</v>
      </c>
      <c r="D524" s="621" t="s">
        <v>87</v>
      </c>
      <c r="E524" s="621">
        <v>12</v>
      </c>
      <c r="F524" s="621"/>
      <c r="G524" s="622">
        <v>4</v>
      </c>
      <c r="H524" s="718" t="s">
        <v>2346</v>
      </c>
      <c r="I524" s="626" t="s">
        <v>2343</v>
      </c>
      <c r="J524" s="626" t="s">
        <v>25</v>
      </c>
      <c r="K524" s="589">
        <v>13.75</v>
      </c>
      <c r="L524" s="132">
        <f t="shared" si="8"/>
        <v>55</v>
      </c>
      <c r="M524" s="626" t="s">
        <v>2343</v>
      </c>
      <c r="N524" s="591" t="s">
        <v>25</v>
      </c>
      <c r="O524" s="592" t="s">
        <v>1485</v>
      </c>
      <c r="P524" s="123"/>
    </row>
    <row r="525" ht="24.6" customHeight="1" spans="1:16">
      <c r="A525" s="621" t="s">
        <v>19</v>
      </c>
      <c r="B525" s="621" t="s">
        <v>1481</v>
      </c>
      <c r="C525" s="621" t="s">
        <v>2315</v>
      </c>
      <c r="D525" s="621" t="s">
        <v>2345</v>
      </c>
      <c r="E525" s="621">
        <v>16</v>
      </c>
      <c r="F525" s="621"/>
      <c r="G525" s="622">
        <v>13</v>
      </c>
      <c r="H525" s="718" t="s">
        <v>2346</v>
      </c>
      <c r="I525" s="626" t="s">
        <v>2343</v>
      </c>
      <c r="J525" s="626" t="s">
        <v>25</v>
      </c>
      <c r="K525" s="589">
        <v>13.75</v>
      </c>
      <c r="L525" s="132">
        <f t="shared" si="8"/>
        <v>178.75</v>
      </c>
      <c r="M525" s="626" t="s">
        <v>2343</v>
      </c>
      <c r="N525" s="591" t="s">
        <v>25</v>
      </c>
      <c r="O525" s="592" t="s">
        <v>1485</v>
      </c>
      <c r="P525" s="123"/>
    </row>
    <row r="526" ht="24.6" customHeight="1" spans="1:16">
      <c r="A526" s="621" t="s">
        <v>19</v>
      </c>
      <c r="B526" s="621" t="s">
        <v>1481</v>
      </c>
      <c r="C526" s="621" t="s">
        <v>2315</v>
      </c>
      <c r="D526" s="627" t="s">
        <v>2347</v>
      </c>
      <c r="E526" s="627">
        <v>6</v>
      </c>
      <c r="F526" s="627"/>
      <c r="G526" s="622">
        <v>41</v>
      </c>
      <c r="H526" s="718" t="s">
        <v>2348</v>
      </c>
      <c r="I526" s="632" t="s">
        <v>2349</v>
      </c>
      <c r="J526" s="632" t="s">
        <v>25</v>
      </c>
      <c r="K526" s="589">
        <v>13.75</v>
      </c>
      <c r="L526" s="132">
        <f t="shared" si="8"/>
        <v>563.75</v>
      </c>
      <c r="M526" s="632" t="s">
        <v>2349</v>
      </c>
      <c r="N526" s="591" t="s">
        <v>25</v>
      </c>
      <c r="O526" s="592" t="s">
        <v>1485</v>
      </c>
      <c r="P526" s="123"/>
    </row>
    <row r="527" ht="24.6" customHeight="1" spans="1:16">
      <c r="A527" s="621" t="s">
        <v>19</v>
      </c>
      <c r="B527" s="621" t="s">
        <v>1481</v>
      </c>
      <c r="C527" s="621" t="s">
        <v>2315</v>
      </c>
      <c r="D527" s="627" t="s">
        <v>2319</v>
      </c>
      <c r="E527" s="627">
        <v>11</v>
      </c>
      <c r="F527" s="627"/>
      <c r="G527" s="622">
        <v>14</v>
      </c>
      <c r="H527" s="718" t="s">
        <v>2348</v>
      </c>
      <c r="I527" s="632" t="s">
        <v>2349</v>
      </c>
      <c r="J527" s="632" t="s">
        <v>25</v>
      </c>
      <c r="K527" s="589">
        <v>13.75</v>
      </c>
      <c r="L527" s="132">
        <f t="shared" si="8"/>
        <v>192.5</v>
      </c>
      <c r="M527" s="632" t="s">
        <v>2349</v>
      </c>
      <c r="N527" s="591" t="s">
        <v>25</v>
      </c>
      <c r="O527" s="592" t="s">
        <v>1485</v>
      </c>
      <c r="P527" s="123"/>
    </row>
    <row r="528" ht="24.6" customHeight="1" spans="1:16">
      <c r="A528" s="621" t="s">
        <v>19</v>
      </c>
      <c r="B528" s="621" t="s">
        <v>1481</v>
      </c>
      <c r="C528" s="621" t="s">
        <v>2315</v>
      </c>
      <c r="D528" s="627" t="s">
        <v>2319</v>
      </c>
      <c r="E528" s="627">
        <v>18</v>
      </c>
      <c r="F528" s="627"/>
      <c r="G528" s="622">
        <v>15</v>
      </c>
      <c r="H528" s="718" t="s">
        <v>2348</v>
      </c>
      <c r="I528" s="632" t="s">
        <v>2349</v>
      </c>
      <c r="J528" s="632" t="s">
        <v>25</v>
      </c>
      <c r="K528" s="589">
        <v>13.75</v>
      </c>
      <c r="L528" s="132">
        <f t="shared" si="8"/>
        <v>206.25</v>
      </c>
      <c r="M528" s="632" t="s">
        <v>2349</v>
      </c>
      <c r="N528" s="591" t="s">
        <v>25</v>
      </c>
      <c r="O528" s="592" t="s">
        <v>1485</v>
      </c>
      <c r="P528" s="123"/>
    </row>
    <row r="529" ht="24.6" customHeight="1" spans="1:16">
      <c r="A529" s="621" t="s">
        <v>19</v>
      </c>
      <c r="B529" s="621" t="s">
        <v>1481</v>
      </c>
      <c r="C529" s="621" t="s">
        <v>2315</v>
      </c>
      <c r="D529" s="627" t="s">
        <v>2323</v>
      </c>
      <c r="E529" s="627">
        <v>31</v>
      </c>
      <c r="F529" s="627"/>
      <c r="G529" s="622">
        <v>4</v>
      </c>
      <c r="H529" s="718" t="s">
        <v>2350</v>
      </c>
      <c r="I529" s="632" t="s">
        <v>2351</v>
      </c>
      <c r="J529" s="632" t="s">
        <v>25</v>
      </c>
      <c r="K529" s="589">
        <v>13.75</v>
      </c>
      <c r="L529" s="132">
        <f t="shared" si="8"/>
        <v>55</v>
      </c>
      <c r="M529" s="632" t="s">
        <v>2351</v>
      </c>
      <c r="N529" s="591" t="s">
        <v>25</v>
      </c>
      <c r="O529" s="592" t="s">
        <v>1485</v>
      </c>
      <c r="P529" s="123"/>
    </row>
    <row r="530" ht="24.6" customHeight="1" spans="1:16">
      <c r="A530" s="621" t="s">
        <v>19</v>
      </c>
      <c r="B530" s="621" t="s">
        <v>1481</v>
      </c>
      <c r="C530" s="621" t="s">
        <v>2315</v>
      </c>
      <c r="D530" s="627" t="s">
        <v>2352</v>
      </c>
      <c r="E530" s="627">
        <v>43</v>
      </c>
      <c r="F530" s="627"/>
      <c r="G530" s="622">
        <v>22</v>
      </c>
      <c r="H530" s="718" t="s">
        <v>2350</v>
      </c>
      <c r="I530" s="632" t="s">
        <v>2351</v>
      </c>
      <c r="J530" s="632" t="s">
        <v>25</v>
      </c>
      <c r="K530" s="589">
        <v>13.75</v>
      </c>
      <c r="L530" s="132">
        <f t="shared" si="8"/>
        <v>302.5</v>
      </c>
      <c r="M530" s="632" t="s">
        <v>2351</v>
      </c>
      <c r="N530" s="591" t="s">
        <v>25</v>
      </c>
      <c r="O530" s="592" t="s">
        <v>1485</v>
      </c>
      <c r="P530" s="123"/>
    </row>
    <row r="531" ht="24.6" customHeight="1" spans="1:16">
      <c r="A531" s="621" t="s">
        <v>19</v>
      </c>
      <c r="B531" s="621" t="s">
        <v>1481</v>
      </c>
      <c r="C531" s="621" t="s">
        <v>2315</v>
      </c>
      <c r="D531" s="627" t="s">
        <v>2352</v>
      </c>
      <c r="E531" s="627">
        <v>41</v>
      </c>
      <c r="F531" s="627"/>
      <c r="G531" s="622">
        <v>22</v>
      </c>
      <c r="H531" s="718" t="s">
        <v>2350</v>
      </c>
      <c r="I531" s="632" t="s">
        <v>2351</v>
      </c>
      <c r="J531" s="632" t="s">
        <v>25</v>
      </c>
      <c r="K531" s="589">
        <v>13.75</v>
      </c>
      <c r="L531" s="132">
        <f t="shared" si="8"/>
        <v>302.5</v>
      </c>
      <c r="M531" s="632" t="s">
        <v>2351</v>
      </c>
      <c r="N531" s="591" t="s">
        <v>25</v>
      </c>
      <c r="O531" s="592" t="s">
        <v>1485</v>
      </c>
      <c r="P531" s="123"/>
    </row>
    <row r="532" ht="24.6" customHeight="1" spans="1:16">
      <c r="A532" s="621" t="s">
        <v>19</v>
      </c>
      <c r="B532" s="621" t="s">
        <v>1481</v>
      </c>
      <c r="C532" s="621" t="s">
        <v>2315</v>
      </c>
      <c r="D532" s="627" t="s">
        <v>2262</v>
      </c>
      <c r="E532" s="627">
        <v>3</v>
      </c>
      <c r="F532" s="627"/>
      <c r="G532" s="622">
        <v>49</v>
      </c>
      <c r="H532" s="718" t="s">
        <v>2353</v>
      </c>
      <c r="I532" s="632" t="s">
        <v>2354</v>
      </c>
      <c r="J532" s="632" t="s">
        <v>25</v>
      </c>
      <c r="K532" s="589">
        <v>13.75</v>
      </c>
      <c r="L532" s="132">
        <f t="shared" si="8"/>
        <v>673.75</v>
      </c>
      <c r="M532" s="632" t="s">
        <v>2354</v>
      </c>
      <c r="N532" s="591" t="s">
        <v>25</v>
      </c>
      <c r="O532" s="592" t="s">
        <v>1485</v>
      </c>
      <c r="P532" s="123"/>
    </row>
    <row r="533" ht="24.6" customHeight="1" spans="1:16">
      <c r="A533" s="621" t="s">
        <v>19</v>
      </c>
      <c r="B533" s="621" t="s">
        <v>1481</v>
      </c>
      <c r="C533" s="621" t="s">
        <v>2315</v>
      </c>
      <c r="D533" s="627" t="s">
        <v>2262</v>
      </c>
      <c r="E533" s="627">
        <v>4</v>
      </c>
      <c r="F533" s="627"/>
      <c r="G533" s="622">
        <v>11</v>
      </c>
      <c r="H533" s="718" t="s">
        <v>2353</v>
      </c>
      <c r="I533" s="632" t="s">
        <v>2354</v>
      </c>
      <c r="J533" s="632" t="s">
        <v>25</v>
      </c>
      <c r="K533" s="589">
        <v>13.75</v>
      </c>
      <c r="L533" s="132">
        <f t="shared" si="8"/>
        <v>151.25</v>
      </c>
      <c r="M533" s="632" t="s">
        <v>2354</v>
      </c>
      <c r="N533" s="591" t="s">
        <v>25</v>
      </c>
      <c r="O533" s="592" t="s">
        <v>1485</v>
      </c>
      <c r="P533" s="123"/>
    </row>
    <row r="534" ht="24.6" customHeight="1" spans="1:16">
      <c r="A534" s="621" t="s">
        <v>19</v>
      </c>
      <c r="B534" s="621" t="s">
        <v>1481</v>
      </c>
      <c r="C534" s="621" t="s">
        <v>2315</v>
      </c>
      <c r="D534" s="627" t="s">
        <v>2355</v>
      </c>
      <c r="E534" s="627">
        <v>29</v>
      </c>
      <c r="F534" s="627"/>
      <c r="G534" s="622">
        <v>22</v>
      </c>
      <c r="H534" s="718" t="s">
        <v>2356</v>
      </c>
      <c r="I534" s="632" t="s">
        <v>2357</v>
      </c>
      <c r="J534" s="632" t="s">
        <v>25</v>
      </c>
      <c r="K534" s="589">
        <v>13.75</v>
      </c>
      <c r="L534" s="132">
        <f t="shared" si="8"/>
        <v>302.5</v>
      </c>
      <c r="M534" s="632" t="s">
        <v>2357</v>
      </c>
      <c r="N534" s="591" t="s">
        <v>25</v>
      </c>
      <c r="O534" s="592" t="s">
        <v>1485</v>
      </c>
      <c r="P534" s="123"/>
    </row>
    <row r="535" ht="24.6" customHeight="1" spans="1:16">
      <c r="A535" s="621" t="s">
        <v>19</v>
      </c>
      <c r="B535" s="621" t="s">
        <v>1481</v>
      </c>
      <c r="C535" s="621" t="s">
        <v>2315</v>
      </c>
      <c r="D535" s="627" t="s">
        <v>2358</v>
      </c>
      <c r="E535" s="627">
        <v>30</v>
      </c>
      <c r="F535" s="627"/>
      <c r="G535" s="622">
        <v>22</v>
      </c>
      <c r="H535" s="718" t="s">
        <v>2356</v>
      </c>
      <c r="I535" s="632" t="s">
        <v>2357</v>
      </c>
      <c r="J535" s="632" t="s">
        <v>25</v>
      </c>
      <c r="K535" s="589">
        <v>13.75</v>
      </c>
      <c r="L535" s="132">
        <f t="shared" si="8"/>
        <v>302.5</v>
      </c>
      <c r="M535" s="632" t="s">
        <v>2357</v>
      </c>
      <c r="N535" s="591" t="s">
        <v>25</v>
      </c>
      <c r="O535" s="592" t="s">
        <v>1485</v>
      </c>
      <c r="P535" s="123"/>
    </row>
    <row r="536" ht="24.6" customHeight="1" spans="1:16">
      <c r="A536" s="621" t="s">
        <v>19</v>
      </c>
      <c r="B536" s="621" t="s">
        <v>1481</v>
      </c>
      <c r="C536" s="621" t="s">
        <v>2315</v>
      </c>
      <c r="D536" s="627" t="s">
        <v>2327</v>
      </c>
      <c r="E536" s="627">
        <v>36</v>
      </c>
      <c r="F536" s="627"/>
      <c r="G536" s="622">
        <v>41</v>
      </c>
      <c r="H536" s="718" t="s">
        <v>2359</v>
      </c>
      <c r="I536" s="632" t="s">
        <v>2360</v>
      </c>
      <c r="J536" s="632" t="s">
        <v>25</v>
      </c>
      <c r="K536" s="589">
        <v>13.75</v>
      </c>
      <c r="L536" s="132">
        <f t="shared" si="8"/>
        <v>563.75</v>
      </c>
      <c r="M536" s="632" t="s">
        <v>2360</v>
      </c>
      <c r="N536" s="591" t="s">
        <v>25</v>
      </c>
      <c r="O536" s="592" t="s">
        <v>1485</v>
      </c>
      <c r="P536" s="123"/>
    </row>
    <row r="537" ht="24.6" customHeight="1" spans="1:16">
      <c r="A537" s="621" t="s">
        <v>19</v>
      </c>
      <c r="B537" s="621" t="s">
        <v>1481</v>
      </c>
      <c r="C537" s="621" t="s">
        <v>2315</v>
      </c>
      <c r="D537" s="627" t="s">
        <v>2323</v>
      </c>
      <c r="E537" s="627">
        <v>28</v>
      </c>
      <c r="F537" s="627"/>
      <c r="G537" s="622">
        <v>9</v>
      </c>
      <c r="H537" s="718" t="s">
        <v>2361</v>
      </c>
      <c r="I537" s="632" t="s">
        <v>2362</v>
      </c>
      <c r="J537" s="632" t="s">
        <v>25</v>
      </c>
      <c r="K537" s="589">
        <v>13.75</v>
      </c>
      <c r="L537" s="132">
        <f t="shared" si="8"/>
        <v>123.75</v>
      </c>
      <c r="M537" s="632" t="s">
        <v>2362</v>
      </c>
      <c r="N537" s="591" t="s">
        <v>25</v>
      </c>
      <c r="O537" s="592" t="s">
        <v>1485</v>
      </c>
      <c r="P537" s="123"/>
    </row>
    <row r="538" ht="24.6" customHeight="1" spans="1:16">
      <c r="A538" s="621" t="s">
        <v>19</v>
      </c>
      <c r="B538" s="621" t="s">
        <v>1481</v>
      </c>
      <c r="C538" s="621" t="s">
        <v>2315</v>
      </c>
      <c r="D538" s="627" t="s">
        <v>87</v>
      </c>
      <c r="E538" s="627">
        <v>37</v>
      </c>
      <c r="F538" s="627"/>
      <c r="G538" s="622">
        <v>8</v>
      </c>
      <c r="H538" s="718" t="s">
        <v>2361</v>
      </c>
      <c r="I538" s="632" t="s">
        <v>2362</v>
      </c>
      <c r="J538" s="632" t="s">
        <v>25</v>
      </c>
      <c r="K538" s="589">
        <v>13.75</v>
      </c>
      <c r="L538" s="132">
        <f t="shared" si="8"/>
        <v>110</v>
      </c>
      <c r="M538" s="632" t="s">
        <v>2362</v>
      </c>
      <c r="N538" s="591" t="s">
        <v>25</v>
      </c>
      <c r="O538" s="592" t="s">
        <v>1485</v>
      </c>
      <c r="P538" s="123"/>
    </row>
    <row r="539" ht="24.6" customHeight="1" spans="1:16">
      <c r="A539" s="621" t="s">
        <v>19</v>
      </c>
      <c r="B539" s="621" t="s">
        <v>1481</v>
      </c>
      <c r="C539" s="621" t="s">
        <v>2315</v>
      </c>
      <c r="D539" s="627" t="s">
        <v>87</v>
      </c>
      <c r="E539" s="627">
        <v>38</v>
      </c>
      <c r="F539" s="627"/>
      <c r="G539" s="622">
        <v>12</v>
      </c>
      <c r="H539" s="718" t="s">
        <v>2361</v>
      </c>
      <c r="I539" s="632" t="s">
        <v>2362</v>
      </c>
      <c r="J539" s="632" t="s">
        <v>25</v>
      </c>
      <c r="K539" s="589">
        <v>13.75</v>
      </c>
      <c r="L539" s="132">
        <f t="shared" si="8"/>
        <v>165</v>
      </c>
      <c r="M539" s="632" t="s">
        <v>2362</v>
      </c>
      <c r="N539" s="591" t="s">
        <v>25</v>
      </c>
      <c r="O539" s="592" t="s">
        <v>1485</v>
      </c>
      <c r="P539" s="123"/>
    </row>
    <row r="540" ht="24.6" customHeight="1" spans="1:16">
      <c r="A540" s="628" t="s">
        <v>19</v>
      </c>
      <c r="B540" s="628" t="s">
        <v>1481</v>
      </c>
      <c r="C540" s="628" t="s">
        <v>2315</v>
      </c>
      <c r="D540" s="629" t="s">
        <v>87</v>
      </c>
      <c r="E540" s="629">
        <v>39</v>
      </c>
      <c r="F540" s="629"/>
      <c r="G540" s="630">
        <v>26</v>
      </c>
      <c r="H540" s="719" t="s">
        <v>2363</v>
      </c>
      <c r="I540" s="633" t="s">
        <v>2364</v>
      </c>
      <c r="J540" s="633" t="s">
        <v>25</v>
      </c>
      <c r="K540" s="594">
        <v>13.75</v>
      </c>
      <c r="L540" s="264">
        <f t="shared" si="8"/>
        <v>357.5</v>
      </c>
      <c r="M540" s="633" t="s">
        <v>2364</v>
      </c>
      <c r="N540" s="595" t="s">
        <v>25</v>
      </c>
      <c r="O540" s="596" t="s">
        <v>1485</v>
      </c>
      <c r="P540" s="277"/>
    </row>
    <row r="541" ht="24.6" customHeight="1" spans="1:16">
      <c r="A541" s="628" t="s">
        <v>19</v>
      </c>
      <c r="B541" s="628" t="s">
        <v>1481</v>
      </c>
      <c r="C541" s="628" t="s">
        <v>2315</v>
      </c>
      <c r="D541" s="629" t="s">
        <v>2365</v>
      </c>
      <c r="E541" s="629">
        <v>33</v>
      </c>
      <c r="F541" s="629"/>
      <c r="G541" s="630">
        <v>5</v>
      </c>
      <c r="H541" s="719" t="s">
        <v>2363</v>
      </c>
      <c r="I541" s="633" t="s">
        <v>2364</v>
      </c>
      <c r="J541" s="633" t="s">
        <v>25</v>
      </c>
      <c r="K541" s="594">
        <v>13.75</v>
      </c>
      <c r="L541" s="264">
        <f t="shared" si="8"/>
        <v>68.75</v>
      </c>
      <c r="M541" s="633" t="s">
        <v>2364</v>
      </c>
      <c r="N541" s="595" t="s">
        <v>25</v>
      </c>
      <c r="O541" s="596" t="s">
        <v>1485</v>
      </c>
      <c r="P541" s="277"/>
    </row>
    <row r="542" ht="24.6" customHeight="1" spans="1:16">
      <c r="A542" s="628" t="s">
        <v>19</v>
      </c>
      <c r="B542" s="628" t="s">
        <v>1481</v>
      </c>
      <c r="C542" s="628" t="s">
        <v>2315</v>
      </c>
      <c r="D542" s="629" t="s">
        <v>2366</v>
      </c>
      <c r="E542" s="629">
        <v>32</v>
      </c>
      <c r="F542" s="629"/>
      <c r="G542" s="630">
        <v>20</v>
      </c>
      <c r="H542" s="719" t="s">
        <v>2363</v>
      </c>
      <c r="I542" s="633" t="s">
        <v>2364</v>
      </c>
      <c r="J542" s="633" t="s">
        <v>25</v>
      </c>
      <c r="K542" s="594">
        <v>13.75</v>
      </c>
      <c r="L542" s="264">
        <f t="shared" si="8"/>
        <v>275</v>
      </c>
      <c r="M542" s="633" t="s">
        <v>2364</v>
      </c>
      <c r="N542" s="595" t="s">
        <v>25</v>
      </c>
      <c r="O542" s="596" t="s">
        <v>1485</v>
      </c>
      <c r="P542" s="277"/>
    </row>
    <row r="543" ht="24.6" customHeight="1" spans="1:16">
      <c r="A543" s="621" t="s">
        <v>19</v>
      </c>
      <c r="B543" s="621" t="s">
        <v>1481</v>
      </c>
      <c r="C543" s="621" t="s">
        <v>2315</v>
      </c>
      <c r="D543" s="627" t="s">
        <v>2323</v>
      </c>
      <c r="E543" s="627">
        <v>46</v>
      </c>
      <c r="F543" s="627"/>
      <c r="G543" s="622">
        <v>15</v>
      </c>
      <c r="H543" s="718" t="s">
        <v>2367</v>
      </c>
      <c r="I543" s="632" t="s">
        <v>2368</v>
      </c>
      <c r="J543" s="632" t="s">
        <v>25</v>
      </c>
      <c r="K543" s="589">
        <v>13.75</v>
      </c>
      <c r="L543" s="132">
        <f t="shared" si="8"/>
        <v>206.25</v>
      </c>
      <c r="M543" s="632" t="s">
        <v>2368</v>
      </c>
      <c r="N543" s="591" t="s">
        <v>25</v>
      </c>
      <c r="O543" s="592" t="s">
        <v>1485</v>
      </c>
      <c r="P543" s="123"/>
    </row>
    <row r="544" ht="24.6" customHeight="1" spans="1:16">
      <c r="A544" s="621" t="s">
        <v>19</v>
      </c>
      <c r="B544" s="621" t="s">
        <v>1481</v>
      </c>
      <c r="C544" s="621" t="s">
        <v>2315</v>
      </c>
      <c r="D544" s="627" t="s">
        <v>87</v>
      </c>
      <c r="E544" s="627">
        <v>45</v>
      </c>
      <c r="F544" s="627"/>
      <c r="G544" s="622">
        <v>10</v>
      </c>
      <c r="H544" s="718" t="s">
        <v>2367</v>
      </c>
      <c r="I544" s="632" t="s">
        <v>2368</v>
      </c>
      <c r="J544" s="632" t="s">
        <v>25</v>
      </c>
      <c r="K544" s="589">
        <v>13.75</v>
      </c>
      <c r="L544" s="132">
        <f t="shared" si="8"/>
        <v>137.5</v>
      </c>
      <c r="M544" s="632" t="s">
        <v>2368</v>
      </c>
      <c r="N544" s="591" t="s">
        <v>25</v>
      </c>
      <c r="O544" s="592" t="s">
        <v>1485</v>
      </c>
      <c r="P544" s="123"/>
    </row>
    <row r="545" ht="24.6" customHeight="1" spans="1:16">
      <c r="A545" s="621" t="s">
        <v>19</v>
      </c>
      <c r="B545" s="621" t="s">
        <v>1481</v>
      </c>
      <c r="C545" s="621" t="s">
        <v>2315</v>
      </c>
      <c r="D545" s="627" t="s">
        <v>87</v>
      </c>
      <c r="E545" s="627">
        <v>20</v>
      </c>
      <c r="F545" s="627"/>
      <c r="G545" s="622">
        <v>15</v>
      </c>
      <c r="H545" s="718" t="s">
        <v>2367</v>
      </c>
      <c r="I545" s="632" t="s">
        <v>2368</v>
      </c>
      <c r="J545" s="632" t="s">
        <v>25</v>
      </c>
      <c r="K545" s="589">
        <v>13.75</v>
      </c>
      <c r="L545" s="132">
        <f t="shared" si="8"/>
        <v>206.25</v>
      </c>
      <c r="M545" s="632" t="s">
        <v>2368</v>
      </c>
      <c r="N545" s="591" t="s">
        <v>25</v>
      </c>
      <c r="O545" s="592" t="s">
        <v>1485</v>
      </c>
      <c r="P545" s="123"/>
    </row>
    <row r="546" ht="24.6" customHeight="1" spans="1:16">
      <c r="A546" s="621" t="s">
        <v>19</v>
      </c>
      <c r="B546" s="621" t="s">
        <v>1481</v>
      </c>
      <c r="C546" s="621" t="s">
        <v>2315</v>
      </c>
      <c r="D546" s="627" t="s">
        <v>73</v>
      </c>
      <c r="E546" s="627">
        <v>5</v>
      </c>
      <c r="F546" s="627"/>
      <c r="G546" s="622">
        <v>79</v>
      </c>
      <c r="H546" s="718" t="s">
        <v>2369</v>
      </c>
      <c r="I546" s="632" t="s">
        <v>2370</v>
      </c>
      <c r="J546" s="632" t="s">
        <v>25</v>
      </c>
      <c r="K546" s="589">
        <v>13.75</v>
      </c>
      <c r="L546" s="132">
        <f t="shared" si="8"/>
        <v>1086.25</v>
      </c>
      <c r="M546" s="632" t="s">
        <v>2370</v>
      </c>
      <c r="N546" s="591" t="s">
        <v>25</v>
      </c>
      <c r="O546" s="592" t="s">
        <v>1485</v>
      </c>
      <c r="P546" s="123"/>
    </row>
    <row r="547" ht="24.6" customHeight="1" spans="1:16">
      <c r="A547" s="621" t="s">
        <v>19</v>
      </c>
      <c r="B547" s="621" t="s">
        <v>1481</v>
      </c>
      <c r="C547" s="621" t="s">
        <v>2315</v>
      </c>
      <c r="D547" s="627" t="s">
        <v>2328</v>
      </c>
      <c r="E547" s="627">
        <v>51</v>
      </c>
      <c r="F547" s="627"/>
      <c r="G547" s="622">
        <v>15</v>
      </c>
      <c r="H547" s="718" t="s">
        <v>2371</v>
      </c>
      <c r="I547" s="632" t="s">
        <v>2372</v>
      </c>
      <c r="J547" s="632" t="s">
        <v>25</v>
      </c>
      <c r="K547" s="589">
        <v>13.75</v>
      </c>
      <c r="L547" s="132">
        <f t="shared" si="8"/>
        <v>206.25</v>
      </c>
      <c r="M547" s="632" t="s">
        <v>2372</v>
      </c>
      <c r="N547" s="591" t="s">
        <v>25</v>
      </c>
      <c r="O547" s="592" t="s">
        <v>1485</v>
      </c>
      <c r="P547" s="123"/>
    </row>
    <row r="548" ht="24.6" customHeight="1" spans="1:16">
      <c r="A548" s="621" t="s">
        <v>19</v>
      </c>
      <c r="B548" s="621" t="s">
        <v>1481</v>
      </c>
      <c r="C548" s="621" t="s">
        <v>2315</v>
      </c>
      <c r="D548" s="627" t="s">
        <v>781</v>
      </c>
      <c r="E548" s="627">
        <v>49</v>
      </c>
      <c r="F548" s="627"/>
      <c r="G548" s="622">
        <v>12</v>
      </c>
      <c r="H548" s="718" t="s">
        <v>2371</v>
      </c>
      <c r="I548" s="632" t="s">
        <v>2372</v>
      </c>
      <c r="J548" s="632" t="s">
        <v>25</v>
      </c>
      <c r="K548" s="589">
        <v>13.75</v>
      </c>
      <c r="L548" s="132">
        <f t="shared" si="8"/>
        <v>165</v>
      </c>
      <c r="M548" s="632" t="s">
        <v>2372</v>
      </c>
      <c r="N548" s="591" t="s">
        <v>25</v>
      </c>
      <c r="O548" s="592" t="s">
        <v>1485</v>
      </c>
      <c r="P548" s="123"/>
    </row>
    <row r="549" ht="24.6" customHeight="1" spans="1:16">
      <c r="A549" s="621" t="s">
        <v>19</v>
      </c>
      <c r="B549" s="621" t="s">
        <v>1481</v>
      </c>
      <c r="C549" s="621" t="s">
        <v>2315</v>
      </c>
      <c r="D549" s="627" t="s">
        <v>2373</v>
      </c>
      <c r="E549" s="627">
        <v>29</v>
      </c>
      <c r="F549" s="627"/>
      <c r="G549" s="622">
        <v>15</v>
      </c>
      <c r="H549" s="718" t="s">
        <v>2374</v>
      </c>
      <c r="I549" s="632" t="s">
        <v>2375</v>
      </c>
      <c r="J549" s="632" t="s">
        <v>25</v>
      </c>
      <c r="K549" s="589">
        <v>13.75</v>
      </c>
      <c r="L549" s="132">
        <f t="shared" si="8"/>
        <v>206.25</v>
      </c>
      <c r="M549" s="632" t="s">
        <v>2375</v>
      </c>
      <c r="N549" s="591" t="s">
        <v>25</v>
      </c>
      <c r="O549" s="592" t="s">
        <v>1485</v>
      </c>
      <c r="P549" s="123"/>
    </row>
    <row r="550" ht="24.6" customHeight="1" spans="1:16">
      <c r="A550" s="621" t="s">
        <v>19</v>
      </c>
      <c r="B550" s="621" t="s">
        <v>1481</v>
      </c>
      <c r="C550" s="621" t="s">
        <v>2315</v>
      </c>
      <c r="D550" s="627" t="s">
        <v>781</v>
      </c>
      <c r="E550" s="627">
        <v>91</v>
      </c>
      <c r="F550" s="627"/>
      <c r="G550" s="622">
        <v>12</v>
      </c>
      <c r="H550" s="718" t="s">
        <v>2374</v>
      </c>
      <c r="I550" s="632" t="s">
        <v>2375</v>
      </c>
      <c r="J550" s="632" t="s">
        <v>25</v>
      </c>
      <c r="K550" s="589">
        <v>13.75</v>
      </c>
      <c r="L550" s="132">
        <f t="shared" si="8"/>
        <v>165</v>
      </c>
      <c r="M550" s="632" t="s">
        <v>2375</v>
      </c>
      <c r="N550" s="591" t="s">
        <v>25</v>
      </c>
      <c r="O550" s="592" t="s">
        <v>1485</v>
      </c>
      <c r="P550" s="123"/>
    </row>
    <row r="551" ht="24.6" customHeight="1" spans="1:16">
      <c r="A551" s="621" t="s">
        <v>19</v>
      </c>
      <c r="B551" s="621" t="s">
        <v>1481</v>
      </c>
      <c r="C551" s="621" t="s">
        <v>2315</v>
      </c>
      <c r="D551" s="627" t="s">
        <v>2376</v>
      </c>
      <c r="E551" s="627">
        <v>3</v>
      </c>
      <c r="F551" s="627"/>
      <c r="G551" s="622">
        <v>38</v>
      </c>
      <c r="H551" s="718" t="s">
        <v>2374</v>
      </c>
      <c r="I551" s="632" t="s">
        <v>2375</v>
      </c>
      <c r="J551" s="632" t="s">
        <v>25</v>
      </c>
      <c r="K551" s="589">
        <v>13.75</v>
      </c>
      <c r="L551" s="132">
        <f t="shared" si="8"/>
        <v>522.5</v>
      </c>
      <c r="M551" s="632" t="s">
        <v>2375</v>
      </c>
      <c r="N551" s="591" t="s">
        <v>25</v>
      </c>
      <c r="O551" s="592" t="s">
        <v>1485</v>
      </c>
      <c r="P551" s="123"/>
    </row>
    <row r="552" ht="24.6" customHeight="1" spans="1:16">
      <c r="A552" s="621" t="s">
        <v>19</v>
      </c>
      <c r="B552" s="621" t="s">
        <v>1481</v>
      </c>
      <c r="C552" s="621" t="s">
        <v>2315</v>
      </c>
      <c r="D552" s="627" t="s">
        <v>2377</v>
      </c>
      <c r="E552" s="627">
        <v>70</v>
      </c>
      <c r="F552" s="627"/>
      <c r="G552" s="622">
        <v>8</v>
      </c>
      <c r="H552" s="718" t="s">
        <v>2378</v>
      </c>
      <c r="I552" s="632" t="s">
        <v>2379</v>
      </c>
      <c r="J552" s="632" t="s">
        <v>25</v>
      </c>
      <c r="K552" s="589">
        <v>13.75</v>
      </c>
      <c r="L552" s="132">
        <f t="shared" si="8"/>
        <v>110</v>
      </c>
      <c r="M552" s="632" t="s">
        <v>2379</v>
      </c>
      <c r="N552" s="591" t="s">
        <v>25</v>
      </c>
      <c r="O552" s="592" t="s">
        <v>1485</v>
      </c>
      <c r="P552" s="123"/>
    </row>
    <row r="553" ht="24.6" customHeight="1" spans="1:16">
      <c r="A553" s="621" t="s">
        <v>19</v>
      </c>
      <c r="B553" s="621" t="s">
        <v>1481</v>
      </c>
      <c r="C553" s="621" t="s">
        <v>2315</v>
      </c>
      <c r="D553" s="627" t="s">
        <v>2380</v>
      </c>
      <c r="E553" s="627">
        <v>62</v>
      </c>
      <c r="F553" s="627"/>
      <c r="G553" s="622">
        <v>15</v>
      </c>
      <c r="H553" s="718" t="s">
        <v>2378</v>
      </c>
      <c r="I553" s="632" t="s">
        <v>2379</v>
      </c>
      <c r="J553" s="632" t="s">
        <v>25</v>
      </c>
      <c r="K553" s="589">
        <v>13.75</v>
      </c>
      <c r="L553" s="132">
        <f t="shared" si="8"/>
        <v>206.25</v>
      </c>
      <c r="M553" s="632" t="s">
        <v>2379</v>
      </c>
      <c r="N553" s="591" t="s">
        <v>25</v>
      </c>
      <c r="O553" s="592" t="s">
        <v>1485</v>
      </c>
      <c r="P553" s="123"/>
    </row>
    <row r="554" ht="24.6" customHeight="1" spans="1:16">
      <c r="A554" s="621" t="s">
        <v>19</v>
      </c>
      <c r="B554" s="621" t="s">
        <v>1481</v>
      </c>
      <c r="C554" s="621" t="s">
        <v>2315</v>
      </c>
      <c r="D554" s="627" t="s">
        <v>1659</v>
      </c>
      <c r="E554" s="627">
        <v>81</v>
      </c>
      <c r="F554" s="627"/>
      <c r="G554" s="622">
        <v>19</v>
      </c>
      <c r="H554" s="718" t="s">
        <v>2381</v>
      </c>
      <c r="I554" s="632" t="s">
        <v>2382</v>
      </c>
      <c r="J554" s="632" t="s">
        <v>25</v>
      </c>
      <c r="K554" s="589">
        <v>13.75</v>
      </c>
      <c r="L554" s="132">
        <f t="shared" si="8"/>
        <v>261.25</v>
      </c>
      <c r="M554" s="632" t="s">
        <v>2382</v>
      </c>
      <c r="N554" s="591" t="s">
        <v>25</v>
      </c>
      <c r="O554" s="592" t="s">
        <v>1485</v>
      </c>
      <c r="P554" s="123"/>
    </row>
    <row r="555" ht="24.6" customHeight="1" spans="1:16">
      <c r="A555" s="621" t="s">
        <v>19</v>
      </c>
      <c r="B555" s="621" t="s">
        <v>1481</v>
      </c>
      <c r="C555" s="621" t="s">
        <v>2315</v>
      </c>
      <c r="D555" s="627" t="s">
        <v>2383</v>
      </c>
      <c r="E555" s="627">
        <v>56</v>
      </c>
      <c r="F555" s="627"/>
      <c r="G555" s="622">
        <v>11</v>
      </c>
      <c r="H555" s="718" t="s">
        <v>2384</v>
      </c>
      <c r="I555" s="632" t="s">
        <v>2385</v>
      </c>
      <c r="J555" s="632" t="s">
        <v>64</v>
      </c>
      <c r="K555" s="589">
        <v>13.75</v>
      </c>
      <c r="L555" s="132">
        <f t="shared" si="8"/>
        <v>151.25</v>
      </c>
      <c r="M555" s="632" t="s">
        <v>2385</v>
      </c>
      <c r="N555" s="591" t="s">
        <v>25</v>
      </c>
      <c r="O555" s="592" t="s">
        <v>1485</v>
      </c>
      <c r="P555" s="123"/>
    </row>
    <row r="556" ht="24.6" customHeight="1" spans="1:16">
      <c r="A556" s="621" t="s">
        <v>19</v>
      </c>
      <c r="B556" s="621" t="s">
        <v>1481</v>
      </c>
      <c r="C556" s="621" t="s">
        <v>2315</v>
      </c>
      <c r="D556" s="627" t="s">
        <v>2386</v>
      </c>
      <c r="E556" s="627">
        <v>33</v>
      </c>
      <c r="F556" s="627"/>
      <c r="G556" s="622">
        <v>5</v>
      </c>
      <c r="H556" s="718" t="s">
        <v>2384</v>
      </c>
      <c r="I556" s="632" t="s">
        <v>2385</v>
      </c>
      <c r="J556" s="632" t="s">
        <v>64</v>
      </c>
      <c r="K556" s="589">
        <v>13.75</v>
      </c>
      <c r="L556" s="132">
        <f t="shared" si="8"/>
        <v>68.75</v>
      </c>
      <c r="M556" s="632" t="s">
        <v>2385</v>
      </c>
      <c r="N556" s="591" t="s">
        <v>25</v>
      </c>
      <c r="O556" s="592" t="s">
        <v>1485</v>
      </c>
      <c r="P556" s="123"/>
    </row>
    <row r="557" ht="24.6" customHeight="1" spans="1:16">
      <c r="A557" s="621" t="s">
        <v>19</v>
      </c>
      <c r="B557" s="621" t="s">
        <v>1481</v>
      </c>
      <c r="C557" s="621" t="s">
        <v>2315</v>
      </c>
      <c r="D557" s="627" t="s">
        <v>2373</v>
      </c>
      <c r="E557" s="627">
        <v>28</v>
      </c>
      <c r="F557" s="627"/>
      <c r="G557" s="622">
        <v>11</v>
      </c>
      <c r="H557" s="718" t="s">
        <v>2387</v>
      </c>
      <c r="I557" s="632" t="s">
        <v>2388</v>
      </c>
      <c r="J557" s="632" t="s">
        <v>25</v>
      </c>
      <c r="K557" s="589">
        <v>13.75</v>
      </c>
      <c r="L557" s="132">
        <f t="shared" si="8"/>
        <v>151.25</v>
      </c>
      <c r="M557" s="632" t="s">
        <v>2388</v>
      </c>
      <c r="N557" s="591" t="s">
        <v>25</v>
      </c>
      <c r="O557" s="592" t="s">
        <v>1485</v>
      </c>
      <c r="P557" s="123"/>
    </row>
    <row r="558" ht="24.6" customHeight="1" spans="1:16">
      <c r="A558" s="621" t="s">
        <v>19</v>
      </c>
      <c r="B558" s="621" t="s">
        <v>1481</v>
      </c>
      <c r="C558" s="621" t="s">
        <v>2315</v>
      </c>
      <c r="D558" s="627" t="s">
        <v>2380</v>
      </c>
      <c r="E558" s="627">
        <v>64</v>
      </c>
      <c r="F558" s="627"/>
      <c r="G558" s="622">
        <v>9</v>
      </c>
      <c r="H558" s="718" t="s">
        <v>2389</v>
      </c>
      <c r="I558" s="632" t="s">
        <v>2390</v>
      </c>
      <c r="J558" s="632" t="s">
        <v>25</v>
      </c>
      <c r="K558" s="589">
        <v>13.75</v>
      </c>
      <c r="L558" s="132">
        <f t="shared" si="8"/>
        <v>123.75</v>
      </c>
      <c r="M558" s="632" t="s">
        <v>2390</v>
      </c>
      <c r="N558" s="591" t="s">
        <v>25</v>
      </c>
      <c r="O558" s="592" t="s">
        <v>1485</v>
      </c>
      <c r="P558" s="123"/>
    </row>
    <row r="559" ht="24.6" customHeight="1" spans="1:16">
      <c r="A559" s="621" t="s">
        <v>19</v>
      </c>
      <c r="B559" s="621" t="s">
        <v>1481</v>
      </c>
      <c r="C559" s="621" t="s">
        <v>2315</v>
      </c>
      <c r="D559" s="627" t="s">
        <v>2377</v>
      </c>
      <c r="E559" s="627">
        <v>65</v>
      </c>
      <c r="F559" s="627"/>
      <c r="G559" s="622">
        <v>15</v>
      </c>
      <c r="H559" s="718" t="s">
        <v>2389</v>
      </c>
      <c r="I559" s="632" t="s">
        <v>2390</v>
      </c>
      <c r="J559" s="632" t="s">
        <v>25</v>
      </c>
      <c r="K559" s="589">
        <v>13.75</v>
      </c>
      <c r="L559" s="132">
        <f t="shared" si="8"/>
        <v>206.25</v>
      </c>
      <c r="M559" s="632" t="s">
        <v>2390</v>
      </c>
      <c r="N559" s="591" t="s">
        <v>25</v>
      </c>
      <c r="O559" s="592" t="s">
        <v>1485</v>
      </c>
      <c r="P559" s="123"/>
    </row>
    <row r="560" ht="24.6" customHeight="1" spans="1:16">
      <c r="A560" s="621" t="s">
        <v>19</v>
      </c>
      <c r="B560" s="621" t="s">
        <v>1481</v>
      </c>
      <c r="C560" s="621" t="s">
        <v>2315</v>
      </c>
      <c r="D560" s="627" t="s">
        <v>2376</v>
      </c>
      <c r="E560" s="627">
        <v>2</v>
      </c>
      <c r="F560" s="627"/>
      <c r="G560" s="622">
        <v>41</v>
      </c>
      <c r="H560" s="718" t="s">
        <v>2391</v>
      </c>
      <c r="I560" s="632" t="s">
        <v>2392</v>
      </c>
      <c r="J560" s="632" t="s">
        <v>25</v>
      </c>
      <c r="K560" s="589">
        <v>13.75</v>
      </c>
      <c r="L560" s="132">
        <f t="shared" si="8"/>
        <v>563.75</v>
      </c>
      <c r="M560" s="632" t="s">
        <v>2392</v>
      </c>
      <c r="N560" s="591" t="s">
        <v>25</v>
      </c>
      <c r="O560" s="592" t="s">
        <v>1485</v>
      </c>
      <c r="P560" s="123"/>
    </row>
    <row r="561" ht="24.6" customHeight="1" spans="1:16">
      <c r="A561" s="621" t="s">
        <v>19</v>
      </c>
      <c r="B561" s="621" t="s">
        <v>1481</v>
      </c>
      <c r="C561" s="621" t="s">
        <v>2315</v>
      </c>
      <c r="D561" s="627" t="s">
        <v>781</v>
      </c>
      <c r="E561" s="627">
        <v>94</v>
      </c>
      <c r="F561" s="627"/>
      <c r="G561" s="622">
        <v>20</v>
      </c>
      <c r="H561" s="718" t="s">
        <v>2391</v>
      </c>
      <c r="I561" s="632" t="s">
        <v>2392</v>
      </c>
      <c r="J561" s="632" t="s">
        <v>25</v>
      </c>
      <c r="K561" s="589">
        <v>13.75</v>
      </c>
      <c r="L561" s="132">
        <f t="shared" si="8"/>
        <v>275</v>
      </c>
      <c r="M561" s="632" t="s">
        <v>2392</v>
      </c>
      <c r="N561" s="591" t="s">
        <v>25</v>
      </c>
      <c r="O561" s="592" t="s">
        <v>1485</v>
      </c>
      <c r="P561" s="123"/>
    </row>
    <row r="562" ht="24.6" customHeight="1" spans="1:16">
      <c r="A562" s="628" t="s">
        <v>19</v>
      </c>
      <c r="B562" s="628" t="s">
        <v>1481</v>
      </c>
      <c r="C562" s="628" t="s">
        <v>2315</v>
      </c>
      <c r="D562" s="629" t="s">
        <v>2393</v>
      </c>
      <c r="E562" s="629">
        <v>65</v>
      </c>
      <c r="F562" s="629"/>
      <c r="G562" s="630">
        <v>26</v>
      </c>
      <c r="H562" s="719" t="s">
        <v>2394</v>
      </c>
      <c r="I562" s="633" t="s">
        <v>2395</v>
      </c>
      <c r="J562" s="633" t="s">
        <v>25</v>
      </c>
      <c r="K562" s="594">
        <v>13.75</v>
      </c>
      <c r="L562" s="264">
        <f t="shared" si="8"/>
        <v>357.5</v>
      </c>
      <c r="M562" s="633" t="s">
        <v>2395</v>
      </c>
      <c r="N562" s="595" t="s">
        <v>25</v>
      </c>
      <c r="O562" s="596" t="s">
        <v>1485</v>
      </c>
      <c r="P562" s="277"/>
    </row>
    <row r="563" ht="24.6" customHeight="1" spans="1:16">
      <c r="A563" s="628" t="s">
        <v>19</v>
      </c>
      <c r="B563" s="628" t="s">
        <v>1481</v>
      </c>
      <c r="C563" s="628" t="s">
        <v>2315</v>
      </c>
      <c r="D563" s="629" t="s">
        <v>2376</v>
      </c>
      <c r="E563" s="629">
        <v>1</v>
      </c>
      <c r="F563" s="629"/>
      <c r="G563" s="630">
        <v>49</v>
      </c>
      <c r="H563" s="719" t="s">
        <v>2394</v>
      </c>
      <c r="I563" s="633" t="s">
        <v>2395</v>
      </c>
      <c r="J563" s="633" t="s">
        <v>25</v>
      </c>
      <c r="K563" s="594">
        <v>13.75</v>
      </c>
      <c r="L563" s="264">
        <f t="shared" si="8"/>
        <v>673.75</v>
      </c>
      <c r="M563" s="633" t="s">
        <v>2395</v>
      </c>
      <c r="N563" s="595" t="s">
        <v>25</v>
      </c>
      <c r="O563" s="596" t="s">
        <v>1485</v>
      </c>
      <c r="P563" s="277"/>
    </row>
    <row r="564" ht="24.6" customHeight="1" spans="1:16">
      <c r="A564" s="621" t="s">
        <v>19</v>
      </c>
      <c r="B564" s="621" t="s">
        <v>1481</v>
      </c>
      <c r="C564" s="621" t="s">
        <v>2315</v>
      </c>
      <c r="D564" s="627" t="s">
        <v>2396</v>
      </c>
      <c r="E564" s="627">
        <v>7</v>
      </c>
      <c r="F564" s="627"/>
      <c r="G564" s="622">
        <v>65</v>
      </c>
      <c r="H564" s="623"/>
      <c r="I564" s="632" t="s">
        <v>2397</v>
      </c>
      <c r="J564" s="632" t="s">
        <v>25</v>
      </c>
      <c r="K564" s="589">
        <v>13.75</v>
      </c>
      <c r="L564" s="132">
        <f t="shared" si="8"/>
        <v>893.75</v>
      </c>
      <c r="M564" s="632" t="s">
        <v>2397</v>
      </c>
      <c r="N564" s="591" t="s">
        <v>25</v>
      </c>
      <c r="O564" s="592" t="s">
        <v>1485</v>
      </c>
      <c r="P564" s="123"/>
    </row>
    <row r="565" ht="24.6" customHeight="1" spans="1:16">
      <c r="A565" s="621" t="s">
        <v>19</v>
      </c>
      <c r="B565" s="621" t="s">
        <v>1481</v>
      </c>
      <c r="C565" s="621" t="s">
        <v>2315</v>
      </c>
      <c r="D565" s="627" t="s">
        <v>2396</v>
      </c>
      <c r="E565" s="627">
        <v>24</v>
      </c>
      <c r="F565" s="627"/>
      <c r="G565" s="622">
        <v>20</v>
      </c>
      <c r="H565" s="623"/>
      <c r="I565" s="632" t="s">
        <v>2397</v>
      </c>
      <c r="J565" s="632" t="s">
        <v>25</v>
      </c>
      <c r="K565" s="589">
        <v>13.75</v>
      </c>
      <c r="L565" s="132">
        <f t="shared" si="8"/>
        <v>275</v>
      </c>
      <c r="M565" s="632" t="s">
        <v>2397</v>
      </c>
      <c r="N565" s="591" t="s">
        <v>25</v>
      </c>
      <c r="O565" s="592" t="s">
        <v>1485</v>
      </c>
      <c r="P565" s="123"/>
    </row>
    <row r="566" ht="24.6" customHeight="1" spans="1:16">
      <c r="A566" s="621" t="s">
        <v>19</v>
      </c>
      <c r="B566" s="621" t="s">
        <v>1481</v>
      </c>
      <c r="C566" s="621" t="s">
        <v>2315</v>
      </c>
      <c r="D566" s="627" t="s">
        <v>2396</v>
      </c>
      <c r="E566" s="627">
        <v>18</v>
      </c>
      <c r="F566" s="627"/>
      <c r="G566" s="622">
        <v>8</v>
      </c>
      <c r="H566" s="718" t="s">
        <v>2398</v>
      </c>
      <c r="I566" s="632" t="s">
        <v>2399</v>
      </c>
      <c r="J566" s="632" t="s">
        <v>25</v>
      </c>
      <c r="K566" s="589">
        <v>13.75</v>
      </c>
      <c r="L566" s="132">
        <f t="shared" si="8"/>
        <v>110</v>
      </c>
      <c r="M566" s="632" t="s">
        <v>2399</v>
      </c>
      <c r="N566" s="591" t="s">
        <v>25</v>
      </c>
      <c r="O566" s="592" t="s">
        <v>1485</v>
      </c>
      <c r="P566" s="123"/>
    </row>
    <row r="567" ht="24.6" customHeight="1" spans="1:16">
      <c r="A567" s="621" t="s">
        <v>19</v>
      </c>
      <c r="B567" s="621" t="s">
        <v>1481</v>
      </c>
      <c r="C567" s="621" t="s">
        <v>2315</v>
      </c>
      <c r="D567" s="627" t="s">
        <v>2400</v>
      </c>
      <c r="E567" s="627">
        <v>15</v>
      </c>
      <c r="F567" s="627"/>
      <c r="G567" s="622">
        <v>12</v>
      </c>
      <c r="H567" s="718" t="s">
        <v>2398</v>
      </c>
      <c r="I567" s="632" t="s">
        <v>2399</v>
      </c>
      <c r="J567" s="632" t="s">
        <v>25</v>
      </c>
      <c r="K567" s="589">
        <v>13.75</v>
      </c>
      <c r="L567" s="132">
        <f t="shared" si="8"/>
        <v>165</v>
      </c>
      <c r="M567" s="632" t="s">
        <v>2399</v>
      </c>
      <c r="N567" s="591" t="s">
        <v>25</v>
      </c>
      <c r="O567" s="592" t="s">
        <v>1485</v>
      </c>
      <c r="P567" s="123"/>
    </row>
    <row r="568" ht="24.6" customHeight="1" spans="1:16">
      <c r="A568" s="621" t="s">
        <v>19</v>
      </c>
      <c r="B568" s="621" t="s">
        <v>1481</v>
      </c>
      <c r="C568" s="621" t="s">
        <v>2315</v>
      </c>
      <c r="D568" s="627" t="s">
        <v>2383</v>
      </c>
      <c r="E568" s="627">
        <v>55</v>
      </c>
      <c r="F568" s="627"/>
      <c r="G568" s="622">
        <v>27</v>
      </c>
      <c r="H568" s="718" t="s">
        <v>2401</v>
      </c>
      <c r="I568" s="632" t="s">
        <v>2402</v>
      </c>
      <c r="J568" s="632" t="s">
        <v>25</v>
      </c>
      <c r="K568" s="589">
        <v>13.75</v>
      </c>
      <c r="L568" s="132">
        <f t="shared" si="8"/>
        <v>371.25</v>
      </c>
      <c r="M568" s="632" t="s">
        <v>2402</v>
      </c>
      <c r="N568" s="591" t="s">
        <v>25</v>
      </c>
      <c r="O568" s="592" t="s">
        <v>1485</v>
      </c>
      <c r="P568" s="123"/>
    </row>
    <row r="569" ht="24.6" customHeight="1" spans="1:16">
      <c r="A569" s="621" t="s">
        <v>19</v>
      </c>
      <c r="B569" s="621" t="s">
        <v>1481</v>
      </c>
      <c r="C569" s="621" t="s">
        <v>2315</v>
      </c>
      <c r="D569" s="627" t="s">
        <v>2403</v>
      </c>
      <c r="E569" s="627">
        <v>68</v>
      </c>
      <c r="F569" s="627"/>
      <c r="G569" s="622">
        <v>9</v>
      </c>
      <c r="H569" s="718" t="s">
        <v>2401</v>
      </c>
      <c r="I569" s="632" t="s">
        <v>2402</v>
      </c>
      <c r="J569" s="632" t="s">
        <v>25</v>
      </c>
      <c r="K569" s="589">
        <v>13.75</v>
      </c>
      <c r="L569" s="132">
        <f t="shared" si="8"/>
        <v>123.75</v>
      </c>
      <c r="M569" s="632" t="s">
        <v>2402</v>
      </c>
      <c r="N569" s="591" t="s">
        <v>25</v>
      </c>
      <c r="O569" s="592" t="s">
        <v>1485</v>
      </c>
      <c r="P569" s="123"/>
    </row>
    <row r="570" ht="24.6" customHeight="1" spans="1:16">
      <c r="A570" s="621" t="s">
        <v>19</v>
      </c>
      <c r="B570" s="621" t="s">
        <v>1481</v>
      </c>
      <c r="C570" s="621" t="s">
        <v>2315</v>
      </c>
      <c r="D570" s="627" t="s">
        <v>2396</v>
      </c>
      <c r="E570" s="627">
        <v>9</v>
      </c>
      <c r="F570" s="627"/>
      <c r="G570" s="622">
        <v>45</v>
      </c>
      <c r="H570" s="718" t="s">
        <v>2404</v>
      </c>
      <c r="I570" s="632" t="s">
        <v>2405</v>
      </c>
      <c r="J570" s="632" t="s">
        <v>25</v>
      </c>
      <c r="K570" s="589">
        <v>13.75</v>
      </c>
      <c r="L570" s="132">
        <f t="shared" si="8"/>
        <v>618.75</v>
      </c>
      <c r="M570" s="632" t="s">
        <v>2405</v>
      </c>
      <c r="N570" s="591" t="s">
        <v>25</v>
      </c>
      <c r="O570" s="592" t="s">
        <v>1485</v>
      </c>
      <c r="P570" s="123"/>
    </row>
    <row r="571" ht="24.6" customHeight="1" spans="1:16">
      <c r="A571" s="621" t="s">
        <v>19</v>
      </c>
      <c r="B571" s="621" t="s">
        <v>1481</v>
      </c>
      <c r="C571" s="621" t="s">
        <v>2315</v>
      </c>
      <c r="D571" s="627" t="s">
        <v>2396</v>
      </c>
      <c r="E571" s="627">
        <v>22</v>
      </c>
      <c r="F571" s="627"/>
      <c r="G571" s="622">
        <v>23</v>
      </c>
      <c r="H571" s="718" t="s">
        <v>2404</v>
      </c>
      <c r="I571" s="632" t="s">
        <v>2405</v>
      </c>
      <c r="J571" s="632" t="s">
        <v>25</v>
      </c>
      <c r="K571" s="589">
        <v>13.75</v>
      </c>
      <c r="L571" s="132">
        <f t="shared" si="8"/>
        <v>316.25</v>
      </c>
      <c r="M571" s="632" t="s">
        <v>2405</v>
      </c>
      <c r="N571" s="591" t="s">
        <v>25</v>
      </c>
      <c r="O571" s="592" t="s">
        <v>1485</v>
      </c>
      <c r="P571" s="123"/>
    </row>
    <row r="572" ht="24.6" customHeight="1" spans="1:16">
      <c r="A572" s="621" t="s">
        <v>19</v>
      </c>
      <c r="B572" s="621" t="s">
        <v>1481</v>
      </c>
      <c r="C572" s="621" t="s">
        <v>2315</v>
      </c>
      <c r="D572" s="627" t="s">
        <v>2406</v>
      </c>
      <c r="E572" s="627">
        <v>4</v>
      </c>
      <c r="F572" s="627"/>
      <c r="G572" s="622">
        <v>30</v>
      </c>
      <c r="H572" s="718" t="s">
        <v>2407</v>
      </c>
      <c r="I572" s="632" t="s">
        <v>2408</v>
      </c>
      <c r="J572" s="632" t="s">
        <v>25</v>
      </c>
      <c r="K572" s="589">
        <v>13.75</v>
      </c>
      <c r="L572" s="132">
        <f t="shared" si="8"/>
        <v>412.5</v>
      </c>
      <c r="M572" s="632" t="s">
        <v>2408</v>
      </c>
      <c r="N572" s="591" t="s">
        <v>25</v>
      </c>
      <c r="O572" s="592" t="s">
        <v>1485</v>
      </c>
      <c r="P572" s="123"/>
    </row>
    <row r="573" ht="24.6" customHeight="1" spans="1:16">
      <c r="A573" s="621" t="s">
        <v>19</v>
      </c>
      <c r="B573" s="621" t="s">
        <v>1481</v>
      </c>
      <c r="C573" s="621" t="s">
        <v>2315</v>
      </c>
      <c r="D573" s="627" t="s">
        <v>781</v>
      </c>
      <c r="E573" s="627">
        <v>93</v>
      </c>
      <c r="F573" s="627"/>
      <c r="G573" s="622">
        <v>8</v>
      </c>
      <c r="H573" s="718" t="s">
        <v>2407</v>
      </c>
      <c r="I573" s="632" t="s">
        <v>2408</v>
      </c>
      <c r="J573" s="632" t="s">
        <v>25</v>
      </c>
      <c r="K573" s="589">
        <v>13.75</v>
      </c>
      <c r="L573" s="132">
        <f t="shared" si="8"/>
        <v>110</v>
      </c>
      <c r="M573" s="632" t="s">
        <v>2408</v>
      </c>
      <c r="N573" s="591" t="s">
        <v>25</v>
      </c>
      <c r="O573" s="592" t="s">
        <v>1485</v>
      </c>
      <c r="P573" s="123"/>
    </row>
    <row r="574" ht="24.6" customHeight="1" spans="1:16">
      <c r="A574" s="621" t="s">
        <v>19</v>
      </c>
      <c r="B574" s="621" t="s">
        <v>1481</v>
      </c>
      <c r="C574" s="621" t="s">
        <v>2315</v>
      </c>
      <c r="D574" s="627" t="s">
        <v>2383</v>
      </c>
      <c r="E574" s="627">
        <v>61</v>
      </c>
      <c r="F574" s="627"/>
      <c r="G574" s="622">
        <v>10</v>
      </c>
      <c r="H574" s="718" t="s">
        <v>2409</v>
      </c>
      <c r="I574" s="632" t="s">
        <v>2410</v>
      </c>
      <c r="J574" s="632" t="s">
        <v>25</v>
      </c>
      <c r="K574" s="589">
        <v>13.75</v>
      </c>
      <c r="L574" s="132">
        <f t="shared" si="8"/>
        <v>137.5</v>
      </c>
      <c r="M574" s="632" t="s">
        <v>2410</v>
      </c>
      <c r="N574" s="591" t="s">
        <v>25</v>
      </c>
      <c r="O574" s="592" t="s">
        <v>1485</v>
      </c>
      <c r="P574" s="123"/>
    </row>
    <row r="575" ht="24.6" customHeight="1" spans="1:16">
      <c r="A575" s="621" t="s">
        <v>19</v>
      </c>
      <c r="B575" s="621" t="s">
        <v>1481</v>
      </c>
      <c r="C575" s="621" t="s">
        <v>2315</v>
      </c>
      <c r="D575" s="627" t="s">
        <v>2411</v>
      </c>
      <c r="E575" s="627">
        <v>52</v>
      </c>
      <c r="F575" s="627"/>
      <c r="G575" s="622">
        <v>8</v>
      </c>
      <c r="H575" s="718" t="s">
        <v>2409</v>
      </c>
      <c r="I575" s="632" t="s">
        <v>2410</v>
      </c>
      <c r="J575" s="632" t="s">
        <v>25</v>
      </c>
      <c r="K575" s="589">
        <v>13.75</v>
      </c>
      <c r="L575" s="132">
        <f t="shared" si="8"/>
        <v>110</v>
      </c>
      <c r="M575" s="632" t="s">
        <v>2410</v>
      </c>
      <c r="N575" s="591" t="s">
        <v>25</v>
      </c>
      <c r="O575" s="592" t="s">
        <v>1485</v>
      </c>
      <c r="P575" s="123"/>
    </row>
    <row r="576" ht="24.6" customHeight="1" spans="1:16">
      <c r="A576" s="621" t="s">
        <v>19</v>
      </c>
      <c r="B576" s="621" t="s">
        <v>1481</v>
      </c>
      <c r="C576" s="621" t="s">
        <v>2315</v>
      </c>
      <c r="D576" s="627" t="s">
        <v>2396</v>
      </c>
      <c r="E576" s="627">
        <v>25</v>
      </c>
      <c r="F576" s="627"/>
      <c r="G576" s="622">
        <v>12</v>
      </c>
      <c r="H576" s="718" t="s">
        <v>2412</v>
      </c>
      <c r="I576" s="632" t="s">
        <v>2413</v>
      </c>
      <c r="J576" s="632" t="s">
        <v>25</v>
      </c>
      <c r="K576" s="589">
        <v>13.75</v>
      </c>
      <c r="L576" s="132">
        <f t="shared" si="8"/>
        <v>165</v>
      </c>
      <c r="M576" s="632" t="s">
        <v>2413</v>
      </c>
      <c r="N576" s="591" t="s">
        <v>25</v>
      </c>
      <c r="O576" s="592" t="s">
        <v>1485</v>
      </c>
      <c r="P576" s="123"/>
    </row>
    <row r="577" ht="24.6" customHeight="1" spans="1:16">
      <c r="A577" s="621" t="s">
        <v>19</v>
      </c>
      <c r="B577" s="621" t="s">
        <v>1481</v>
      </c>
      <c r="C577" s="621" t="s">
        <v>2315</v>
      </c>
      <c r="D577" s="627" t="s">
        <v>2396</v>
      </c>
      <c r="E577" s="627">
        <v>6</v>
      </c>
      <c r="F577" s="627"/>
      <c r="G577" s="622">
        <v>20</v>
      </c>
      <c r="H577" s="718" t="s">
        <v>2412</v>
      </c>
      <c r="I577" s="632" t="s">
        <v>2413</v>
      </c>
      <c r="J577" s="632" t="s">
        <v>25</v>
      </c>
      <c r="K577" s="589">
        <v>13.75</v>
      </c>
      <c r="L577" s="132">
        <f t="shared" si="8"/>
        <v>275</v>
      </c>
      <c r="M577" s="632" t="s">
        <v>2413</v>
      </c>
      <c r="N577" s="591" t="s">
        <v>25</v>
      </c>
      <c r="O577" s="592" t="s">
        <v>1485</v>
      </c>
      <c r="P577" s="123"/>
    </row>
    <row r="578" ht="24.6" customHeight="1" spans="1:16">
      <c r="A578" s="621" t="s">
        <v>19</v>
      </c>
      <c r="B578" s="621" t="s">
        <v>1481</v>
      </c>
      <c r="C578" s="621" t="s">
        <v>2315</v>
      </c>
      <c r="D578" s="627" t="s">
        <v>2414</v>
      </c>
      <c r="E578" s="627">
        <v>96</v>
      </c>
      <c r="F578" s="627"/>
      <c r="G578" s="622">
        <v>71</v>
      </c>
      <c r="H578" s="623"/>
      <c r="I578" s="632" t="s">
        <v>2415</v>
      </c>
      <c r="J578" s="632" t="s">
        <v>25</v>
      </c>
      <c r="K578" s="589">
        <v>13.75</v>
      </c>
      <c r="L578" s="132">
        <f t="shared" si="8"/>
        <v>976.25</v>
      </c>
      <c r="M578" s="632" t="s">
        <v>2415</v>
      </c>
      <c r="N578" s="591" t="s">
        <v>25</v>
      </c>
      <c r="O578" s="592" t="s">
        <v>1485</v>
      </c>
      <c r="P578" s="123"/>
    </row>
    <row r="579" ht="24.6" customHeight="1" spans="1:16">
      <c r="A579" s="621" t="s">
        <v>19</v>
      </c>
      <c r="B579" s="621" t="s">
        <v>1481</v>
      </c>
      <c r="C579" s="621" t="s">
        <v>2315</v>
      </c>
      <c r="D579" s="627" t="s">
        <v>1396</v>
      </c>
      <c r="E579" s="627">
        <v>90</v>
      </c>
      <c r="F579" s="627"/>
      <c r="G579" s="622">
        <v>19</v>
      </c>
      <c r="H579" s="718" t="s">
        <v>2416</v>
      </c>
      <c r="I579" s="632" t="s">
        <v>2417</v>
      </c>
      <c r="J579" s="632" t="s">
        <v>25</v>
      </c>
      <c r="K579" s="589">
        <v>13.75</v>
      </c>
      <c r="L579" s="132">
        <f t="shared" si="8"/>
        <v>261.25</v>
      </c>
      <c r="M579" s="632" t="s">
        <v>2417</v>
      </c>
      <c r="N579" s="591" t="s">
        <v>25</v>
      </c>
      <c r="O579" s="592" t="s">
        <v>1485</v>
      </c>
      <c r="P579" s="123"/>
    </row>
    <row r="580" ht="24.6" customHeight="1" spans="1:16">
      <c r="A580" s="621" t="s">
        <v>19</v>
      </c>
      <c r="B580" s="621" t="s">
        <v>1481</v>
      </c>
      <c r="C580" s="621" t="s">
        <v>2315</v>
      </c>
      <c r="D580" s="627" t="s">
        <v>2396</v>
      </c>
      <c r="E580" s="627">
        <v>26</v>
      </c>
      <c r="F580" s="627"/>
      <c r="G580" s="622">
        <v>10</v>
      </c>
      <c r="H580" s="718" t="s">
        <v>2418</v>
      </c>
      <c r="I580" s="632" t="s">
        <v>2419</v>
      </c>
      <c r="J580" s="632" t="s">
        <v>25</v>
      </c>
      <c r="K580" s="589">
        <v>13.75</v>
      </c>
      <c r="L580" s="132">
        <f t="shared" si="8"/>
        <v>137.5</v>
      </c>
      <c r="M580" s="632" t="s">
        <v>2419</v>
      </c>
      <c r="N580" s="591" t="s">
        <v>25</v>
      </c>
      <c r="O580" s="592" t="s">
        <v>1485</v>
      </c>
      <c r="P580" s="123"/>
    </row>
    <row r="581" ht="24.6" customHeight="1" spans="1:16">
      <c r="A581" s="621" t="s">
        <v>19</v>
      </c>
      <c r="B581" s="621" t="s">
        <v>1481</v>
      </c>
      <c r="C581" s="621" t="s">
        <v>2315</v>
      </c>
      <c r="D581" s="627" t="s">
        <v>2396</v>
      </c>
      <c r="E581" s="627">
        <v>5</v>
      </c>
      <c r="F581" s="627"/>
      <c r="G581" s="622">
        <v>32</v>
      </c>
      <c r="H581" s="718" t="s">
        <v>2418</v>
      </c>
      <c r="I581" s="632" t="s">
        <v>2419</v>
      </c>
      <c r="J581" s="632" t="s">
        <v>25</v>
      </c>
      <c r="K581" s="589">
        <v>13.75</v>
      </c>
      <c r="L581" s="132">
        <f t="shared" si="8"/>
        <v>440</v>
      </c>
      <c r="M581" s="632" t="s">
        <v>2419</v>
      </c>
      <c r="N581" s="591" t="s">
        <v>25</v>
      </c>
      <c r="O581" s="592" t="s">
        <v>1485</v>
      </c>
      <c r="P581" s="123"/>
    </row>
    <row r="582" s="571" customFormat="1" ht="24.6" customHeight="1" spans="1:16">
      <c r="A582" s="621" t="s">
        <v>19</v>
      </c>
      <c r="B582" s="621" t="s">
        <v>1481</v>
      </c>
      <c r="C582" s="621" t="s">
        <v>2315</v>
      </c>
      <c r="D582" s="621" t="s">
        <v>2383</v>
      </c>
      <c r="E582" s="621">
        <v>53</v>
      </c>
      <c r="F582" s="621"/>
      <c r="G582" s="621">
        <v>10</v>
      </c>
      <c r="H582" s="720" t="s">
        <v>2420</v>
      </c>
      <c r="I582" s="621" t="s">
        <v>2421</v>
      </c>
      <c r="J582" s="621" t="s">
        <v>25</v>
      </c>
      <c r="K582" s="621">
        <v>13.75</v>
      </c>
      <c r="L582" s="621">
        <f t="shared" si="8"/>
        <v>137.5</v>
      </c>
      <c r="M582" s="621" t="s">
        <v>2422</v>
      </c>
      <c r="N582" s="621" t="s">
        <v>25</v>
      </c>
      <c r="O582" s="621" t="s">
        <v>1485</v>
      </c>
      <c r="P582" s="621"/>
    </row>
    <row r="583" s="571" customFormat="1" ht="24.6" customHeight="1" spans="1:16">
      <c r="A583" s="621" t="s">
        <v>19</v>
      </c>
      <c r="B583" s="621" t="s">
        <v>1481</v>
      </c>
      <c r="C583" s="621" t="s">
        <v>2315</v>
      </c>
      <c r="D583" s="621" t="s">
        <v>2383</v>
      </c>
      <c r="E583" s="621">
        <v>57</v>
      </c>
      <c r="F583" s="621"/>
      <c r="G583" s="621">
        <v>34</v>
      </c>
      <c r="H583" s="720" t="s">
        <v>2420</v>
      </c>
      <c r="I583" s="621" t="s">
        <v>2421</v>
      </c>
      <c r="J583" s="621" t="s">
        <v>25</v>
      </c>
      <c r="K583" s="621">
        <v>13.75</v>
      </c>
      <c r="L583" s="621">
        <f t="shared" ref="L583:L646" si="9">G583*K583</f>
        <v>467.5</v>
      </c>
      <c r="M583" s="621" t="s">
        <v>2422</v>
      </c>
      <c r="N583" s="621" t="s">
        <v>25</v>
      </c>
      <c r="O583" s="621" t="s">
        <v>1485</v>
      </c>
      <c r="P583" s="621"/>
    </row>
    <row r="584" s="571" customFormat="1" ht="24.6" customHeight="1" spans="1:16">
      <c r="A584" s="621" t="s">
        <v>19</v>
      </c>
      <c r="B584" s="621" t="s">
        <v>1481</v>
      </c>
      <c r="C584" s="621" t="s">
        <v>2315</v>
      </c>
      <c r="D584" s="621" t="s">
        <v>2383</v>
      </c>
      <c r="E584" s="621">
        <v>60</v>
      </c>
      <c r="F584" s="621"/>
      <c r="G584" s="621">
        <v>5</v>
      </c>
      <c r="H584" s="720" t="s">
        <v>2420</v>
      </c>
      <c r="I584" s="621" t="s">
        <v>2421</v>
      </c>
      <c r="J584" s="621" t="s">
        <v>25</v>
      </c>
      <c r="K584" s="621">
        <v>13.75</v>
      </c>
      <c r="L584" s="621">
        <f t="shared" si="9"/>
        <v>68.75</v>
      </c>
      <c r="M584" s="621" t="s">
        <v>2422</v>
      </c>
      <c r="N584" s="621" t="s">
        <v>25</v>
      </c>
      <c r="O584" s="621" t="s">
        <v>1485</v>
      </c>
      <c r="P584" s="621"/>
    </row>
    <row r="585" ht="24.6" customHeight="1" spans="1:16">
      <c r="A585" s="621" t="s">
        <v>19</v>
      </c>
      <c r="B585" s="621" t="s">
        <v>1481</v>
      </c>
      <c r="C585" s="621" t="s">
        <v>2315</v>
      </c>
      <c r="D585" s="627" t="s">
        <v>781</v>
      </c>
      <c r="E585" s="627">
        <v>92</v>
      </c>
      <c r="F585" s="627"/>
      <c r="G585" s="622">
        <v>10</v>
      </c>
      <c r="H585" s="718" t="s">
        <v>2389</v>
      </c>
      <c r="I585" s="632" t="s">
        <v>2423</v>
      </c>
      <c r="J585" s="632" t="s">
        <v>25</v>
      </c>
      <c r="K585" s="589">
        <v>13.75</v>
      </c>
      <c r="L585" s="132">
        <f t="shared" si="9"/>
        <v>137.5</v>
      </c>
      <c r="M585" s="632" t="s">
        <v>2423</v>
      </c>
      <c r="N585" s="591" t="s">
        <v>25</v>
      </c>
      <c r="O585" s="592" t="s">
        <v>1485</v>
      </c>
      <c r="P585" s="123"/>
    </row>
    <row r="586" ht="24.6" customHeight="1" spans="1:16">
      <c r="A586" s="621" t="s">
        <v>19</v>
      </c>
      <c r="B586" s="621" t="s">
        <v>1481</v>
      </c>
      <c r="C586" s="621" t="s">
        <v>2315</v>
      </c>
      <c r="D586" s="627" t="s">
        <v>1659</v>
      </c>
      <c r="E586" s="627">
        <v>88</v>
      </c>
      <c r="F586" s="627"/>
      <c r="G586" s="622">
        <v>29</v>
      </c>
      <c r="H586" s="718" t="s">
        <v>2389</v>
      </c>
      <c r="I586" s="632" t="s">
        <v>2423</v>
      </c>
      <c r="J586" s="632" t="s">
        <v>25</v>
      </c>
      <c r="K586" s="589">
        <v>13.75</v>
      </c>
      <c r="L586" s="132">
        <f t="shared" si="9"/>
        <v>398.75</v>
      </c>
      <c r="M586" s="632" t="s">
        <v>2423</v>
      </c>
      <c r="N586" s="591" t="s">
        <v>25</v>
      </c>
      <c r="O586" s="592" t="s">
        <v>1485</v>
      </c>
      <c r="P586" s="123"/>
    </row>
    <row r="587" ht="24.6" customHeight="1" spans="1:16">
      <c r="A587" s="621" t="s">
        <v>19</v>
      </c>
      <c r="B587" s="621" t="s">
        <v>1481</v>
      </c>
      <c r="C587" s="621" t="s">
        <v>2315</v>
      </c>
      <c r="D587" s="627" t="s">
        <v>2377</v>
      </c>
      <c r="E587" s="627">
        <v>67</v>
      </c>
      <c r="F587" s="627"/>
      <c r="G587" s="622">
        <v>10</v>
      </c>
      <c r="H587" s="718" t="s">
        <v>2424</v>
      </c>
      <c r="I587" s="632" t="s">
        <v>2425</v>
      </c>
      <c r="J587" s="632" t="s">
        <v>64</v>
      </c>
      <c r="K587" s="589">
        <v>13.75</v>
      </c>
      <c r="L587" s="132">
        <f t="shared" si="9"/>
        <v>137.5</v>
      </c>
      <c r="M587" s="632" t="s">
        <v>2425</v>
      </c>
      <c r="N587" s="591" t="s">
        <v>25</v>
      </c>
      <c r="O587" s="592" t="s">
        <v>1485</v>
      </c>
      <c r="P587" s="123"/>
    </row>
    <row r="588" ht="24.6" customHeight="1" spans="1:16">
      <c r="A588" s="621" t="s">
        <v>19</v>
      </c>
      <c r="B588" s="621" t="s">
        <v>1481</v>
      </c>
      <c r="C588" s="621" t="s">
        <v>2315</v>
      </c>
      <c r="D588" s="627" t="s">
        <v>2386</v>
      </c>
      <c r="E588" s="627">
        <v>34</v>
      </c>
      <c r="F588" s="627"/>
      <c r="G588" s="622">
        <v>6</v>
      </c>
      <c r="H588" s="718" t="s">
        <v>2424</v>
      </c>
      <c r="I588" s="632" t="s">
        <v>2425</v>
      </c>
      <c r="J588" s="632" t="s">
        <v>64</v>
      </c>
      <c r="K588" s="589">
        <v>13.75</v>
      </c>
      <c r="L588" s="132">
        <f t="shared" si="9"/>
        <v>82.5</v>
      </c>
      <c r="M588" s="632" t="s">
        <v>2425</v>
      </c>
      <c r="N588" s="591" t="s">
        <v>25</v>
      </c>
      <c r="O588" s="592" t="s">
        <v>1485</v>
      </c>
      <c r="P588" s="123"/>
    </row>
    <row r="589" ht="24.6" customHeight="1" spans="1:16">
      <c r="A589" s="621" t="s">
        <v>19</v>
      </c>
      <c r="B589" s="621" t="s">
        <v>1481</v>
      </c>
      <c r="C589" s="621" t="s">
        <v>2315</v>
      </c>
      <c r="D589" s="627" t="s">
        <v>2386</v>
      </c>
      <c r="E589" s="627">
        <v>36</v>
      </c>
      <c r="F589" s="627"/>
      <c r="G589" s="622">
        <v>11</v>
      </c>
      <c r="H589" s="718" t="s">
        <v>2426</v>
      </c>
      <c r="I589" s="632" t="s">
        <v>2427</v>
      </c>
      <c r="J589" s="632" t="s">
        <v>25</v>
      </c>
      <c r="K589" s="589">
        <v>13.75</v>
      </c>
      <c r="L589" s="132">
        <f t="shared" si="9"/>
        <v>151.25</v>
      </c>
      <c r="M589" s="632" t="s">
        <v>2427</v>
      </c>
      <c r="N589" s="591" t="s">
        <v>25</v>
      </c>
      <c r="O589" s="592" t="s">
        <v>1485</v>
      </c>
      <c r="P589" s="123"/>
    </row>
    <row r="590" ht="24.6" customHeight="1" spans="1:16">
      <c r="A590" s="621" t="s">
        <v>19</v>
      </c>
      <c r="B590" s="621" t="s">
        <v>1481</v>
      </c>
      <c r="C590" s="621" t="s">
        <v>2315</v>
      </c>
      <c r="D590" s="627" t="s">
        <v>2428</v>
      </c>
      <c r="E590" s="627">
        <v>32</v>
      </c>
      <c r="F590" s="627"/>
      <c r="G590" s="622">
        <v>30</v>
      </c>
      <c r="H590" s="718" t="s">
        <v>2429</v>
      </c>
      <c r="I590" s="632" t="s">
        <v>2430</v>
      </c>
      <c r="J590" s="632" t="s">
        <v>64</v>
      </c>
      <c r="K590" s="589">
        <v>13.75</v>
      </c>
      <c r="L590" s="132">
        <f t="shared" si="9"/>
        <v>412.5</v>
      </c>
      <c r="M590" s="632" t="s">
        <v>2430</v>
      </c>
      <c r="N590" s="591" t="s">
        <v>25</v>
      </c>
      <c r="O590" s="592" t="s">
        <v>1485</v>
      </c>
      <c r="P590" s="123"/>
    </row>
    <row r="591" ht="24.6" customHeight="1" spans="1:16">
      <c r="A591" s="621" t="s">
        <v>19</v>
      </c>
      <c r="B591" s="621" t="s">
        <v>1481</v>
      </c>
      <c r="C591" s="621" t="s">
        <v>2315</v>
      </c>
      <c r="D591" s="627" t="s">
        <v>2373</v>
      </c>
      <c r="E591" s="627">
        <v>27</v>
      </c>
      <c r="F591" s="627"/>
      <c r="G591" s="622">
        <v>8</v>
      </c>
      <c r="H591" s="718" t="s">
        <v>2429</v>
      </c>
      <c r="I591" s="632" t="s">
        <v>2430</v>
      </c>
      <c r="J591" s="632" t="s">
        <v>64</v>
      </c>
      <c r="K591" s="589">
        <v>13.75</v>
      </c>
      <c r="L591" s="132">
        <f t="shared" si="9"/>
        <v>110</v>
      </c>
      <c r="M591" s="632" t="s">
        <v>2430</v>
      </c>
      <c r="N591" s="591" t="s">
        <v>25</v>
      </c>
      <c r="O591" s="592" t="s">
        <v>1485</v>
      </c>
      <c r="P591" s="123"/>
    </row>
    <row r="592" ht="24.6" customHeight="1" spans="1:16">
      <c r="A592" s="621" t="s">
        <v>19</v>
      </c>
      <c r="B592" s="621" t="s">
        <v>1481</v>
      </c>
      <c r="C592" s="621" t="s">
        <v>2315</v>
      </c>
      <c r="D592" s="627" t="s">
        <v>2400</v>
      </c>
      <c r="E592" s="627">
        <v>16</v>
      </c>
      <c r="F592" s="627"/>
      <c r="G592" s="622">
        <v>68</v>
      </c>
      <c r="H592" s="718" t="s">
        <v>2429</v>
      </c>
      <c r="I592" s="632" t="s">
        <v>2430</v>
      </c>
      <c r="J592" s="632" t="s">
        <v>64</v>
      </c>
      <c r="K592" s="589">
        <v>13.75</v>
      </c>
      <c r="L592" s="132">
        <f t="shared" si="9"/>
        <v>935</v>
      </c>
      <c r="M592" s="632" t="s">
        <v>2430</v>
      </c>
      <c r="N592" s="591" t="s">
        <v>25</v>
      </c>
      <c r="O592" s="592" t="s">
        <v>1485</v>
      </c>
      <c r="P592" s="123"/>
    </row>
    <row r="593" ht="24.6" customHeight="1" spans="1:16">
      <c r="A593" s="621" t="s">
        <v>19</v>
      </c>
      <c r="B593" s="621" t="s">
        <v>1481</v>
      </c>
      <c r="C593" s="621" t="s">
        <v>2315</v>
      </c>
      <c r="D593" s="627" t="s">
        <v>2431</v>
      </c>
      <c r="E593" s="627">
        <v>82</v>
      </c>
      <c r="F593" s="627"/>
      <c r="G593" s="622">
        <v>22</v>
      </c>
      <c r="H593" s="718" t="s">
        <v>2432</v>
      </c>
      <c r="I593" s="632" t="s">
        <v>2433</v>
      </c>
      <c r="J593" s="632" t="s">
        <v>25</v>
      </c>
      <c r="K593" s="589">
        <v>13.75</v>
      </c>
      <c r="L593" s="132">
        <f t="shared" si="9"/>
        <v>302.5</v>
      </c>
      <c r="M593" s="632" t="s">
        <v>2433</v>
      </c>
      <c r="N593" s="591" t="s">
        <v>25</v>
      </c>
      <c r="O593" s="592" t="s">
        <v>1485</v>
      </c>
      <c r="P593" s="123"/>
    </row>
    <row r="594" ht="24.6" customHeight="1" spans="1:16">
      <c r="A594" s="621" t="s">
        <v>19</v>
      </c>
      <c r="B594" s="621" t="s">
        <v>1481</v>
      </c>
      <c r="C594" s="621" t="s">
        <v>2315</v>
      </c>
      <c r="D594" s="627" t="s">
        <v>2434</v>
      </c>
      <c r="E594" s="627">
        <v>73</v>
      </c>
      <c r="F594" s="627"/>
      <c r="G594" s="622">
        <v>10</v>
      </c>
      <c r="H594" s="718" t="s">
        <v>2435</v>
      </c>
      <c r="I594" s="632" t="s">
        <v>2436</v>
      </c>
      <c r="J594" s="632" t="s">
        <v>25</v>
      </c>
      <c r="K594" s="589">
        <v>13.75</v>
      </c>
      <c r="L594" s="132">
        <f t="shared" si="9"/>
        <v>137.5</v>
      </c>
      <c r="M594" s="632" t="s">
        <v>2436</v>
      </c>
      <c r="N594" s="591" t="s">
        <v>25</v>
      </c>
      <c r="O594" s="592" t="s">
        <v>1485</v>
      </c>
      <c r="P594" s="123"/>
    </row>
    <row r="595" ht="24.6" customHeight="1" spans="1:16">
      <c r="A595" s="621" t="s">
        <v>19</v>
      </c>
      <c r="B595" s="621" t="s">
        <v>1481</v>
      </c>
      <c r="C595" s="621" t="s">
        <v>2315</v>
      </c>
      <c r="D595" s="627" t="s">
        <v>2383</v>
      </c>
      <c r="E595" s="627">
        <v>54</v>
      </c>
      <c r="F595" s="627"/>
      <c r="G595" s="622">
        <v>15</v>
      </c>
      <c r="H595" s="718" t="s">
        <v>2437</v>
      </c>
      <c r="I595" s="632" t="s">
        <v>2438</v>
      </c>
      <c r="J595" s="632" t="s">
        <v>25</v>
      </c>
      <c r="K595" s="589">
        <v>13.75</v>
      </c>
      <c r="L595" s="132">
        <f t="shared" si="9"/>
        <v>206.25</v>
      </c>
      <c r="M595" s="632" t="s">
        <v>2438</v>
      </c>
      <c r="N595" s="591" t="s">
        <v>25</v>
      </c>
      <c r="O595" s="592" t="s">
        <v>1485</v>
      </c>
      <c r="P595" s="123"/>
    </row>
    <row r="596" ht="24.6" customHeight="1" spans="1:16">
      <c r="A596" s="621" t="s">
        <v>19</v>
      </c>
      <c r="B596" s="621" t="s">
        <v>1481</v>
      </c>
      <c r="C596" s="621" t="s">
        <v>2315</v>
      </c>
      <c r="D596" s="627" t="s">
        <v>2386</v>
      </c>
      <c r="E596" s="627">
        <v>37</v>
      </c>
      <c r="F596" s="627"/>
      <c r="G596" s="622">
        <v>31</v>
      </c>
      <c r="H596" s="718" t="s">
        <v>2437</v>
      </c>
      <c r="I596" s="632" t="s">
        <v>2438</v>
      </c>
      <c r="J596" s="632" t="s">
        <v>25</v>
      </c>
      <c r="K596" s="589">
        <v>13.75</v>
      </c>
      <c r="L596" s="132">
        <f t="shared" si="9"/>
        <v>426.25</v>
      </c>
      <c r="M596" s="632" t="s">
        <v>2438</v>
      </c>
      <c r="N596" s="591" t="s">
        <v>25</v>
      </c>
      <c r="O596" s="592" t="s">
        <v>1485</v>
      </c>
      <c r="P596" s="123"/>
    </row>
    <row r="597" ht="24.6" customHeight="1" spans="1:16">
      <c r="A597" s="621" t="s">
        <v>19</v>
      </c>
      <c r="B597" s="621" t="s">
        <v>1481</v>
      </c>
      <c r="C597" s="621" t="s">
        <v>2315</v>
      </c>
      <c r="D597" s="627" t="s">
        <v>2431</v>
      </c>
      <c r="E597" s="627">
        <v>89</v>
      </c>
      <c r="F597" s="627"/>
      <c r="G597" s="622">
        <v>38</v>
      </c>
      <c r="H597" s="718" t="s">
        <v>2439</v>
      </c>
      <c r="I597" s="632" t="s">
        <v>2440</v>
      </c>
      <c r="J597" s="632" t="s">
        <v>64</v>
      </c>
      <c r="K597" s="589">
        <v>13.75</v>
      </c>
      <c r="L597" s="132">
        <f t="shared" si="9"/>
        <v>522.5</v>
      </c>
      <c r="M597" s="632" t="s">
        <v>2440</v>
      </c>
      <c r="N597" s="591" t="s">
        <v>25</v>
      </c>
      <c r="O597" s="592" t="s">
        <v>1485</v>
      </c>
      <c r="P597" s="123"/>
    </row>
    <row r="598" ht="24.6" customHeight="1" spans="1:16">
      <c r="A598" s="621" t="s">
        <v>19</v>
      </c>
      <c r="B598" s="621" t="s">
        <v>1481</v>
      </c>
      <c r="C598" s="621" t="s">
        <v>2315</v>
      </c>
      <c r="D598" s="627" t="s">
        <v>1659</v>
      </c>
      <c r="E598" s="627">
        <v>83</v>
      </c>
      <c r="F598" s="627"/>
      <c r="G598" s="622">
        <v>30</v>
      </c>
      <c r="H598" s="718" t="s">
        <v>2441</v>
      </c>
      <c r="I598" s="632" t="s">
        <v>2442</v>
      </c>
      <c r="J598" s="632" t="s">
        <v>25</v>
      </c>
      <c r="K598" s="589">
        <v>13.75</v>
      </c>
      <c r="L598" s="132">
        <f t="shared" si="9"/>
        <v>412.5</v>
      </c>
      <c r="M598" s="632" t="s">
        <v>2442</v>
      </c>
      <c r="N598" s="591" t="s">
        <v>25</v>
      </c>
      <c r="O598" s="592" t="s">
        <v>1485</v>
      </c>
      <c r="P598" s="123"/>
    </row>
    <row r="599" ht="24.6" customHeight="1" spans="1:16">
      <c r="A599" s="621" t="s">
        <v>19</v>
      </c>
      <c r="B599" s="621" t="s">
        <v>1481</v>
      </c>
      <c r="C599" s="621" t="s">
        <v>2315</v>
      </c>
      <c r="D599" s="627" t="s">
        <v>1659</v>
      </c>
      <c r="E599" s="627">
        <v>87</v>
      </c>
      <c r="F599" s="627"/>
      <c r="G599" s="622">
        <v>40</v>
      </c>
      <c r="H599" s="718" t="s">
        <v>2443</v>
      </c>
      <c r="I599" s="632" t="s">
        <v>2444</v>
      </c>
      <c r="J599" s="632" t="s">
        <v>2326</v>
      </c>
      <c r="K599" s="589">
        <v>13.75</v>
      </c>
      <c r="L599" s="132">
        <f t="shared" si="9"/>
        <v>550</v>
      </c>
      <c r="M599" s="632" t="s">
        <v>2444</v>
      </c>
      <c r="N599" s="591" t="s">
        <v>25</v>
      </c>
      <c r="O599" s="592" t="s">
        <v>1485</v>
      </c>
      <c r="P599" s="123"/>
    </row>
    <row r="600" ht="24.6" customHeight="1" spans="1:16">
      <c r="A600" s="621" t="s">
        <v>19</v>
      </c>
      <c r="B600" s="621" t="s">
        <v>1481</v>
      </c>
      <c r="C600" s="621" t="s">
        <v>2315</v>
      </c>
      <c r="D600" s="627" t="s">
        <v>2396</v>
      </c>
      <c r="E600" s="627">
        <v>10</v>
      </c>
      <c r="F600" s="627"/>
      <c r="G600" s="622">
        <v>6</v>
      </c>
      <c r="H600" s="718" t="s">
        <v>2445</v>
      </c>
      <c r="I600" s="632" t="s">
        <v>2446</v>
      </c>
      <c r="J600" s="632" t="s">
        <v>2326</v>
      </c>
      <c r="K600" s="589">
        <v>13.75</v>
      </c>
      <c r="L600" s="132">
        <f t="shared" si="9"/>
        <v>82.5</v>
      </c>
      <c r="M600" s="632" t="s">
        <v>2446</v>
      </c>
      <c r="N600" s="591" t="s">
        <v>25</v>
      </c>
      <c r="O600" s="592" t="s">
        <v>1485</v>
      </c>
      <c r="P600" s="123"/>
    </row>
    <row r="601" ht="24.6" customHeight="1" spans="1:16">
      <c r="A601" s="621" t="s">
        <v>19</v>
      </c>
      <c r="B601" s="621" t="s">
        <v>1481</v>
      </c>
      <c r="C601" s="621" t="s">
        <v>2315</v>
      </c>
      <c r="D601" s="627" t="s">
        <v>2396</v>
      </c>
      <c r="E601" s="627">
        <v>8</v>
      </c>
      <c r="F601" s="627"/>
      <c r="G601" s="622">
        <v>41</v>
      </c>
      <c r="H601" s="718" t="s">
        <v>2445</v>
      </c>
      <c r="I601" s="632" t="s">
        <v>2446</v>
      </c>
      <c r="J601" s="632" t="s">
        <v>2326</v>
      </c>
      <c r="K601" s="589">
        <v>13.75</v>
      </c>
      <c r="L601" s="132">
        <f t="shared" si="9"/>
        <v>563.75</v>
      </c>
      <c r="M601" s="632" t="s">
        <v>2446</v>
      </c>
      <c r="N601" s="591" t="s">
        <v>25</v>
      </c>
      <c r="O601" s="592" t="s">
        <v>1485</v>
      </c>
      <c r="P601" s="123"/>
    </row>
    <row r="602" ht="24.6" customHeight="1" spans="1:16">
      <c r="A602" s="621" t="s">
        <v>19</v>
      </c>
      <c r="B602" s="621" t="s">
        <v>1481</v>
      </c>
      <c r="C602" s="621" t="s">
        <v>2315</v>
      </c>
      <c r="D602" s="627" t="s">
        <v>2396</v>
      </c>
      <c r="E602" s="627">
        <v>23</v>
      </c>
      <c r="F602" s="627"/>
      <c r="G602" s="622">
        <v>15</v>
      </c>
      <c r="H602" s="718" t="s">
        <v>2445</v>
      </c>
      <c r="I602" s="632" t="s">
        <v>2446</v>
      </c>
      <c r="J602" s="632" t="s">
        <v>2326</v>
      </c>
      <c r="K602" s="589">
        <v>13.75</v>
      </c>
      <c r="L602" s="132">
        <f t="shared" si="9"/>
        <v>206.25</v>
      </c>
      <c r="M602" s="632" t="s">
        <v>2446</v>
      </c>
      <c r="N602" s="591" t="s">
        <v>25</v>
      </c>
      <c r="O602" s="592" t="s">
        <v>1485</v>
      </c>
      <c r="P602" s="123"/>
    </row>
    <row r="603" ht="24.6" customHeight="1" spans="1:16">
      <c r="A603" s="621" t="s">
        <v>19</v>
      </c>
      <c r="B603" s="621" t="s">
        <v>1481</v>
      </c>
      <c r="C603" s="621" t="s">
        <v>2315</v>
      </c>
      <c r="D603" s="627" t="s">
        <v>2434</v>
      </c>
      <c r="E603" s="627">
        <v>72</v>
      </c>
      <c r="F603" s="627"/>
      <c r="G603" s="622">
        <v>12</v>
      </c>
      <c r="H603" s="718" t="s">
        <v>2447</v>
      </c>
      <c r="I603" s="632" t="s">
        <v>2448</v>
      </c>
      <c r="J603" s="632" t="s">
        <v>25</v>
      </c>
      <c r="K603" s="589">
        <v>13.75</v>
      </c>
      <c r="L603" s="132">
        <f t="shared" si="9"/>
        <v>165</v>
      </c>
      <c r="M603" s="632" t="s">
        <v>2448</v>
      </c>
      <c r="N603" s="591" t="s">
        <v>25</v>
      </c>
      <c r="O603" s="592" t="s">
        <v>1485</v>
      </c>
      <c r="P603" s="123"/>
    </row>
    <row r="604" ht="24.6" customHeight="1" spans="1:16">
      <c r="A604" s="621" t="s">
        <v>19</v>
      </c>
      <c r="B604" s="621" t="s">
        <v>1481</v>
      </c>
      <c r="C604" s="621" t="s">
        <v>2315</v>
      </c>
      <c r="D604" s="627" t="s">
        <v>2434</v>
      </c>
      <c r="E604" s="627">
        <v>79</v>
      </c>
      <c r="F604" s="627"/>
      <c r="G604" s="622">
        <v>5</v>
      </c>
      <c r="H604" s="718" t="s">
        <v>2449</v>
      </c>
      <c r="I604" s="632" t="s">
        <v>2448</v>
      </c>
      <c r="J604" s="632" t="s">
        <v>25</v>
      </c>
      <c r="K604" s="589">
        <v>13.75</v>
      </c>
      <c r="L604" s="132">
        <f t="shared" si="9"/>
        <v>68.75</v>
      </c>
      <c r="M604" s="632" t="s">
        <v>2448</v>
      </c>
      <c r="N604" s="591" t="s">
        <v>25</v>
      </c>
      <c r="O604" s="592" t="s">
        <v>1485</v>
      </c>
      <c r="P604" s="123"/>
    </row>
    <row r="605" ht="24.6" customHeight="1" spans="1:16">
      <c r="A605" s="621" t="s">
        <v>19</v>
      </c>
      <c r="B605" s="621" t="s">
        <v>1481</v>
      </c>
      <c r="C605" s="621" t="s">
        <v>2315</v>
      </c>
      <c r="D605" s="627" t="s">
        <v>2434</v>
      </c>
      <c r="E605" s="627">
        <v>46</v>
      </c>
      <c r="F605" s="627"/>
      <c r="G605" s="622">
        <v>6</v>
      </c>
      <c r="H605" s="718" t="s">
        <v>2449</v>
      </c>
      <c r="I605" s="632" t="s">
        <v>2448</v>
      </c>
      <c r="J605" s="632" t="s">
        <v>25</v>
      </c>
      <c r="K605" s="589">
        <v>13.75</v>
      </c>
      <c r="L605" s="132">
        <f t="shared" si="9"/>
        <v>82.5</v>
      </c>
      <c r="M605" s="632" t="s">
        <v>2448</v>
      </c>
      <c r="N605" s="591" t="s">
        <v>25</v>
      </c>
      <c r="O605" s="592" t="s">
        <v>1485</v>
      </c>
      <c r="P605" s="123"/>
    </row>
    <row r="606" ht="24.6" customHeight="1" spans="1:16">
      <c r="A606" s="621" t="s">
        <v>19</v>
      </c>
      <c r="B606" s="621" t="s">
        <v>1481</v>
      </c>
      <c r="C606" s="621" t="s">
        <v>2315</v>
      </c>
      <c r="D606" s="627" t="s">
        <v>1304</v>
      </c>
      <c r="E606" s="627">
        <v>41</v>
      </c>
      <c r="F606" s="627"/>
      <c r="G606" s="622">
        <v>8</v>
      </c>
      <c r="H606" s="718" t="s">
        <v>2450</v>
      </c>
      <c r="I606" s="632" t="s">
        <v>2451</v>
      </c>
      <c r="J606" s="632" t="s">
        <v>25</v>
      </c>
      <c r="K606" s="589">
        <v>13.75</v>
      </c>
      <c r="L606" s="132">
        <f t="shared" si="9"/>
        <v>110</v>
      </c>
      <c r="M606" s="632" t="s">
        <v>2451</v>
      </c>
      <c r="N606" s="591" t="s">
        <v>25</v>
      </c>
      <c r="O606" s="592" t="s">
        <v>1485</v>
      </c>
      <c r="P606" s="123"/>
    </row>
    <row r="607" ht="24.6" customHeight="1" spans="1:16">
      <c r="A607" s="621" t="s">
        <v>19</v>
      </c>
      <c r="B607" s="621" t="s">
        <v>1481</v>
      </c>
      <c r="C607" s="621" t="s">
        <v>2315</v>
      </c>
      <c r="D607" s="627" t="s">
        <v>2386</v>
      </c>
      <c r="E607" s="627">
        <v>35</v>
      </c>
      <c r="F607" s="627"/>
      <c r="G607" s="622">
        <v>19</v>
      </c>
      <c r="H607" s="718" t="s">
        <v>2450</v>
      </c>
      <c r="I607" s="632" t="s">
        <v>2451</v>
      </c>
      <c r="J607" s="632" t="s">
        <v>25</v>
      </c>
      <c r="K607" s="589">
        <v>13.75</v>
      </c>
      <c r="L607" s="132">
        <f t="shared" si="9"/>
        <v>261.25</v>
      </c>
      <c r="M607" s="632" t="s">
        <v>2451</v>
      </c>
      <c r="N607" s="591" t="s">
        <v>25</v>
      </c>
      <c r="O607" s="592" t="s">
        <v>1485</v>
      </c>
      <c r="P607" s="123"/>
    </row>
    <row r="608" ht="24.6" customHeight="1" spans="1:16">
      <c r="A608" s="621" t="s">
        <v>19</v>
      </c>
      <c r="B608" s="621" t="s">
        <v>1481</v>
      </c>
      <c r="C608" s="621" t="s">
        <v>2315</v>
      </c>
      <c r="D608" s="627" t="s">
        <v>1304</v>
      </c>
      <c r="E608" s="627">
        <v>43</v>
      </c>
      <c r="F608" s="627"/>
      <c r="G608" s="622">
        <v>9</v>
      </c>
      <c r="H608" s="718" t="s">
        <v>2450</v>
      </c>
      <c r="I608" s="632" t="s">
        <v>2451</v>
      </c>
      <c r="J608" s="632" t="s">
        <v>25</v>
      </c>
      <c r="K608" s="589">
        <v>13.75</v>
      </c>
      <c r="L608" s="132">
        <f t="shared" si="9"/>
        <v>123.75</v>
      </c>
      <c r="M608" s="632" t="s">
        <v>2451</v>
      </c>
      <c r="N608" s="591" t="s">
        <v>25</v>
      </c>
      <c r="O608" s="592" t="s">
        <v>1485</v>
      </c>
      <c r="P608" s="123"/>
    </row>
    <row r="609" ht="24.6" customHeight="1" spans="1:16">
      <c r="A609" s="621" t="s">
        <v>19</v>
      </c>
      <c r="B609" s="621" t="s">
        <v>1481</v>
      </c>
      <c r="C609" s="621" t="s">
        <v>2315</v>
      </c>
      <c r="D609" s="627" t="s">
        <v>2452</v>
      </c>
      <c r="E609" s="627">
        <v>49</v>
      </c>
      <c r="F609" s="627"/>
      <c r="G609" s="622">
        <v>13</v>
      </c>
      <c r="H609" s="718" t="s">
        <v>2453</v>
      </c>
      <c r="I609" s="632" t="s">
        <v>2454</v>
      </c>
      <c r="J609" s="632" t="s">
        <v>25</v>
      </c>
      <c r="K609" s="589">
        <v>13.75</v>
      </c>
      <c r="L609" s="132">
        <f t="shared" si="9"/>
        <v>178.75</v>
      </c>
      <c r="M609" s="632" t="s">
        <v>2454</v>
      </c>
      <c r="N609" s="591" t="s">
        <v>25</v>
      </c>
      <c r="O609" s="592" t="s">
        <v>1485</v>
      </c>
      <c r="P609" s="123"/>
    </row>
    <row r="610" ht="24.6" customHeight="1" spans="1:16">
      <c r="A610" s="621" t="s">
        <v>19</v>
      </c>
      <c r="B610" s="621" t="s">
        <v>1481</v>
      </c>
      <c r="C610" s="621" t="s">
        <v>2315</v>
      </c>
      <c r="D610" s="627" t="s">
        <v>1304</v>
      </c>
      <c r="E610" s="627">
        <v>40</v>
      </c>
      <c r="F610" s="627"/>
      <c r="G610" s="622">
        <v>26</v>
      </c>
      <c r="H610" s="718" t="s">
        <v>2453</v>
      </c>
      <c r="I610" s="632" t="s">
        <v>2454</v>
      </c>
      <c r="J610" s="632" t="s">
        <v>25</v>
      </c>
      <c r="K610" s="589">
        <v>13.75</v>
      </c>
      <c r="L610" s="132">
        <f t="shared" si="9"/>
        <v>357.5</v>
      </c>
      <c r="M610" s="632" t="s">
        <v>2454</v>
      </c>
      <c r="N610" s="591" t="s">
        <v>25</v>
      </c>
      <c r="O610" s="592" t="s">
        <v>1485</v>
      </c>
      <c r="P610" s="123"/>
    </row>
    <row r="611" ht="24.6" customHeight="1" spans="1:16">
      <c r="A611" s="621" t="s">
        <v>19</v>
      </c>
      <c r="B611" s="621" t="s">
        <v>1481</v>
      </c>
      <c r="C611" s="621" t="s">
        <v>2315</v>
      </c>
      <c r="D611" s="627" t="s">
        <v>2054</v>
      </c>
      <c r="E611" s="627">
        <v>80</v>
      </c>
      <c r="F611" s="627"/>
      <c r="G611" s="622">
        <v>17</v>
      </c>
      <c r="H611" s="718" t="s">
        <v>2455</v>
      </c>
      <c r="I611" s="632" t="s">
        <v>2454</v>
      </c>
      <c r="J611" s="632" t="s">
        <v>25</v>
      </c>
      <c r="K611" s="589">
        <v>13.75</v>
      </c>
      <c r="L611" s="132">
        <f t="shared" si="9"/>
        <v>233.75</v>
      </c>
      <c r="M611" s="632" t="s">
        <v>2454</v>
      </c>
      <c r="N611" s="591" t="s">
        <v>25</v>
      </c>
      <c r="O611" s="592" t="s">
        <v>1485</v>
      </c>
      <c r="P611" s="123"/>
    </row>
    <row r="612" ht="24.6" customHeight="1" spans="1:16">
      <c r="A612" s="621" t="s">
        <v>19</v>
      </c>
      <c r="B612" s="621" t="s">
        <v>1481</v>
      </c>
      <c r="C612" s="621" t="s">
        <v>2315</v>
      </c>
      <c r="D612" s="627" t="s">
        <v>2121</v>
      </c>
      <c r="E612" s="627">
        <v>73</v>
      </c>
      <c r="F612" s="627"/>
      <c r="G612" s="622">
        <v>21</v>
      </c>
      <c r="H612" s="718" t="s">
        <v>2455</v>
      </c>
      <c r="I612" s="632" t="s">
        <v>2454</v>
      </c>
      <c r="J612" s="632" t="s">
        <v>25</v>
      </c>
      <c r="K612" s="589">
        <v>13.75</v>
      </c>
      <c r="L612" s="132">
        <f t="shared" si="9"/>
        <v>288.75</v>
      </c>
      <c r="M612" s="632" t="s">
        <v>2454</v>
      </c>
      <c r="N612" s="591" t="s">
        <v>25</v>
      </c>
      <c r="O612" s="592" t="s">
        <v>1485</v>
      </c>
      <c r="P612" s="123"/>
    </row>
    <row r="613" ht="24.6" customHeight="1" spans="1:16">
      <c r="A613" s="621" t="s">
        <v>19</v>
      </c>
      <c r="B613" s="621" t="s">
        <v>1481</v>
      </c>
      <c r="C613" s="621" t="s">
        <v>2315</v>
      </c>
      <c r="D613" s="627" t="s">
        <v>2434</v>
      </c>
      <c r="E613" s="627">
        <v>78</v>
      </c>
      <c r="F613" s="627"/>
      <c r="G613" s="622">
        <v>26</v>
      </c>
      <c r="H613" s="718" t="s">
        <v>2456</v>
      </c>
      <c r="I613" s="632" t="s">
        <v>2457</v>
      </c>
      <c r="J613" s="632" t="s">
        <v>25</v>
      </c>
      <c r="K613" s="589">
        <v>13.75</v>
      </c>
      <c r="L613" s="132">
        <f t="shared" si="9"/>
        <v>357.5</v>
      </c>
      <c r="M613" s="632" t="s">
        <v>2457</v>
      </c>
      <c r="N613" s="591" t="s">
        <v>25</v>
      </c>
      <c r="O613" s="592" t="s">
        <v>1485</v>
      </c>
      <c r="P613" s="123"/>
    </row>
    <row r="614" ht="24.6" customHeight="1" spans="1:16">
      <c r="A614" s="621" t="s">
        <v>19</v>
      </c>
      <c r="B614" s="621" t="s">
        <v>1481</v>
      </c>
      <c r="C614" s="621" t="s">
        <v>2315</v>
      </c>
      <c r="D614" s="627" t="s">
        <v>2373</v>
      </c>
      <c r="E614" s="627">
        <v>30</v>
      </c>
      <c r="F614" s="627"/>
      <c r="G614" s="622">
        <v>11</v>
      </c>
      <c r="H614" s="718" t="s">
        <v>2456</v>
      </c>
      <c r="I614" s="632" t="s">
        <v>2457</v>
      </c>
      <c r="J614" s="632" t="s">
        <v>25</v>
      </c>
      <c r="K614" s="589">
        <v>13.75</v>
      </c>
      <c r="L614" s="132">
        <f t="shared" si="9"/>
        <v>151.25</v>
      </c>
      <c r="M614" s="632" t="s">
        <v>2457</v>
      </c>
      <c r="N614" s="591" t="s">
        <v>25</v>
      </c>
      <c r="O614" s="592" t="s">
        <v>1485</v>
      </c>
      <c r="P614" s="123"/>
    </row>
    <row r="615" ht="24.6" customHeight="1" spans="1:16">
      <c r="A615" s="621" t="s">
        <v>19</v>
      </c>
      <c r="B615" s="621" t="s">
        <v>1481</v>
      </c>
      <c r="C615" s="621" t="s">
        <v>2315</v>
      </c>
      <c r="D615" s="627" t="s">
        <v>1304</v>
      </c>
      <c r="E615" s="627">
        <v>44</v>
      </c>
      <c r="F615" s="627"/>
      <c r="G615" s="622">
        <v>8</v>
      </c>
      <c r="H615" s="718" t="s">
        <v>2458</v>
      </c>
      <c r="I615" s="632" t="s">
        <v>2457</v>
      </c>
      <c r="J615" s="632" t="s">
        <v>25</v>
      </c>
      <c r="K615" s="589">
        <v>13.75</v>
      </c>
      <c r="L615" s="132">
        <f t="shared" si="9"/>
        <v>110</v>
      </c>
      <c r="M615" s="632" t="s">
        <v>2457</v>
      </c>
      <c r="N615" s="591" t="s">
        <v>25</v>
      </c>
      <c r="O615" s="592" t="s">
        <v>1485</v>
      </c>
      <c r="P615" s="123"/>
    </row>
    <row r="616" ht="24.6" customHeight="1" spans="1:16">
      <c r="A616" s="621" t="s">
        <v>19</v>
      </c>
      <c r="B616" s="621" t="s">
        <v>1481</v>
      </c>
      <c r="C616" s="621" t="s">
        <v>2315</v>
      </c>
      <c r="D616" s="627" t="s">
        <v>152</v>
      </c>
      <c r="E616" s="627">
        <v>39</v>
      </c>
      <c r="F616" s="627"/>
      <c r="G616" s="622">
        <v>22</v>
      </c>
      <c r="H616" s="718" t="s">
        <v>2458</v>
      </c>
      <c r="I616" s="632" t="s">
        <v>2457</v>
      </c>
      <c r="J616" s="632" t="s">
        <v>25</v>
      </c>
      <c r="K616" s="589">
        <v>13.75</v>
      </c>
      <c r="L616" s="132">
        <f t="shared" si="9"/>
        <v>302.5</v>
      </c>
      <c r="M616" s="632" t="s">
        <v>2457</v>
      </c>
      <c r="N616" s="591" t="s">
        <v>25</v>
      </c>
      <c r="O616" s="592" t="s">
        <v>1485</v>
      </c>
      <c r="P616" s="123"/>
    </row>
    <row r="617" ht="24.6" customHeight="1" spans="1:16">
      <c r="A617" s="621" t="s">
        <v>19</v>
      </c>
      <c r="B617" s="621" t="s">
        <v>1481</v>
      </c>
      <c r="C617" s="621" t="s">
        <v>2315</v>
      </c>
      <c r="D617" s="627" t="s">
        <v>2051</v>
      </c>
      <c r="E617" s="627">
        <v>26</v>
      </c>
      <c r="F617" s="627"/>
      <c r="G617" s="622">
        <v>8</v>
      </c>
      <c r="H617" s="718" t="s">
        <v>2459</v>
      </c>
      <c r="I617" s="632" t="s">
        <v>2460</v>
      </c>
      <c r="J617" s="632" t="s">
        <v>25</v>
      </c>
      <c r="K617" s="589">
        <v>13.75</v>
      </c>
      <c r="L617" s="132">
        <f t="shared" si="9"/>
        <v>110</v>
      </c>
      <c r="M617" s="632" t="s">
        <v>2460</v>
      </c>
      <c r="N617" s="591" t="s">
        <v>25</v>
      </c>
      <c r="O617" s="592" t="s">
        <v>1485</v>
      </c>
      <c r="P617" s="123"/>
    </row>
    <row r="618" ht="24.6" customHeight="1" spans="1:16">
      <c r="A618" s="621" t="s">
        <v>19</v>
      </c>
      <c r="B618" s="621" t="s">
        <v>1481</v>
      </c>
      <c r="C618" s="621" t="s">
        <v>2315</v>
      </c>
      <c r="D618" s="627" t="s">
        <v>348</v>
      </c>
      <c r="E618" s="627">
        <v>16</v>
      </c>
      <c r="F618" s="627"/>
      <c r="G618" s="622">
        <v>4</v>
      </c>
      <c r="H618" s="718" t="s">
        <v>2459</v>
      </c>
      <c r="I618" s="632" t="s">
        <v>2460</v>
      </c>
      <c r="J618" s="632" t="s">
        <v>25</v>
      </c>
      <c r="K618" s="589">
        <v>13.75</v>
      </c>
      <c r="L618" s="132">
        <f t="shared" si="9"/>
        <v>55</v>
      </c>
      <c r="M618" s="632" t="s">
        <v>2460</v>
      </c>
      <c r="N618" s="591" t="s">
        <v>25</v>
      </c>
      <c r="O618" s="592" t="s">
        <v>1485</v>
      </c>
      <c r="P618" s="123"/>
    </row>
    <row r="619" ht="24.6" customHeight="1" spans="1:16">
      <c r="A619" s="621" t="s">
        <v>19</v>
      </c>
      <c r="B619" s="621" t="s">
        <v>1481</v>
      </c>
      <c r="C619" s="621" t="s">
        <v>2315</v>
      </c>
      <c r="D619" s="627" t="s">
        <v>2059</v>
      </c>
      <c r="E619" s="627">
        <v>12</v>
      </c>
      <c r="F619" s="627"/>
      <c r="G619" s="622">
        <v>12</v>
      </c>
      <c r="H619" s="718" t="s">
        <v>2459</v>
      </c>
      <c r="I619" s="632" t="s">
        <v>2460</v>
      </c>
      <c r="J619" s="632" t="s">
        <v>25</v>
      </c>
      <c r="K619" s="589">
        <v>13.75</v>
      </c>
      <c r="L619" s="132">
        <f t="shared" si="9"/>
        <v>165</v>
      </c>
      <c r="M619" s="632" t="s">
        <v>2460</v>
      </c>
      <c r="N619" s="591" t="s">
        <v>25</v>
      </c>
      <c r="O619" s="592" t="s">
        <v>1485</v>
      </c>
      <c r="P619" s="123"/>
    </row>
    <row r="620" ht="24.6" customHeight="1" spans="1:16">
      <c r="A620" s="621" t="s">
        <v>19</v>
      </c>
      <c r="B620" s="621" t="s">
        <v>1481</v>
      </c>
      <c r="C620" s="621" t="s">
        <v>2315</v>
      </c>
      <c r="D620" s="627" t="s">
        <v>2377</v>
      </c>
      <c r="E620" s="627">
        <v>69</v>
      </c>
      <c r="F620" s="627"/>
      <c r="G620" s="622">
        <v>9</v>
      </c>
      <c r="H620" s="718" t="s">
        <v>2461</v>
      </c>
      <c r="I620" s="632" t="s">
        <v>2460</v>
      </c>
      <c r="J620" s="632" t="s">
        <v>25</v>
      </c>
      <c r="K620" s="589">
        <v>13.75</v>
      </c>
      <c r="L620" s="132">
        <f t="shared" si="9"/>
        <v>123.75</v>
      </c>
      <c r="M620" s="632" t="s">
        <v>2460</v>
      </c>
      <c r="N620" s="591" t="s">
        <v>25</v>
      </c>
      <c r="O620" s="592" t="s">
        <v>1485</v>
      </c>
      <c r="P620" s="123"/>
    </row>
    <row r="621" ht="24.6" customHeight="1" spans="1:16">
      <c r="A621" s="621" t="s">
        <v>19</v>
      </c>
      <c r="B621" s="621" t="s">
        <v>1481</v>
      </c>
      <c r="C621" s="621" t="s">
        <v>2315</v>
      </c>
      <c r="D621" s="627" t="s">
        <v>2434</v>
      </c>
      <c r="E621" s="627">
        <v>76</v>
      </c>
      <c r="F621" s="627"/>
      <c r="G621" s="622">
        <v>20</v>
      </c>
      <c r="H621" s="718" t="s">
        <v>2462</v>
      </c>
      <c r="I621" s="632" t="s">
        <v>2460</v>
      </c>
      <c r="J621" s="632" t="s">
        <v>25</v>
      </c>
      <c r="K621" s="589">
        <v>13.75</v>
      </c>
      <c r="L621" s="132">
        <f t="shared" si="9"/>
        <v>275</v>
      </c>
      <c r="M621" s="632" t="s">
        <v>2460</v>
      </c>
      <c r="N621" s="591" t="s">
        <v>25</v>
      </c>
      <c r="O621" s="592" t="s">
        <v>1485</v>
      </c>
      <c r="P621" s="123"/>
    </row>
    <row r="622" ht="24.6" customHeight="1" spans="1:16">
      <c r="A622" s="621" t="s">
        <v>19</v>
      </c>
      <c r="B622" s="621" t="s">
        <v>1481</v>
      </c>
      <c r="C622" s="621" t="s">
        <v>2315</v>
      </c>
      <c r="D622" s="627" t="s">
        <v>2452</v>
      </c>
      <c r="E622" s="627">
        <v>48</v>
      </c>
      <c r="F622" s="627"/>
      <c r="G622" s="622">
        <v>12</v>
      </c>
      <c r="H622" s="718" t="s">
        <v>2462</v>
      </c>
      <c r="I622" s="632" t="s">
        <v>2460</v>
      </c>
      <c r="J622" s="632" t="s">
        <v>25</v>
      </c>
      <c r="K622" s="589">
        <v>13.75</v>
      </c>
      <c r="L622" s="132">
        <f t="shared" si="9"/>
        <v>165</v>
      </c>
      <c r="M622" s="632" t="s">
        <v>2460</v>
      </c>
      <c r="N622" s="591" t="s">
        <v>25</v>
      </c>
      <c r="O622" s="592" t="s">
        <v>1485</v>
      </c>
      <c r="P622" s="123"/>
    </row>
    <row r="623" ht="24.6" customHeight="1" spans="1:16">
      <c r="A623" s="621" t="s">
        <v>19</v>
      </c>
      <c r="B623" s="621" t="s">
        <v>1481</v>
      </c>
      <c r="C623" s="621" t="s">
        <v>2315</v>
      </c>
      <c r="D623" s="627" t="s">
        <v>2396</v>
      </c>
      <c r="E623" s="627">
        <v>14</v>
      </c>
      <c r="F623" s="627"/>
      <c r="G623" s="622">
        <v>22</v>
      </c>
      <c r="H623" s="718" t="s">
        <v>2463</v>
      </c>
      <c r="I623" s="632" t="s">
        <v>2464</v>
      </c>
      <c r="J623" s="632" t="s">
        <v>25</v>
      </c>
      <c r="K623" s="589">
        <v>13.75</v>
      </c>
      <c r="L623" s="132">
        <f t="shared" si="9"/>
        <v>302.5</v>
      </c>
      <c r="M623" s="632" t="s">
        <v>2464</v>
      </c>
      <c r="N623" s="591" t="s">
        <v>25</v>
      </c>
      <c r="O623" s="592" t="s">
        <v>1485</v>
      </c>
      <c r="P623" s="123"/>
    </row>
    <row r="624" ht="24.6" customHeight="1" spans="1:16">
      <c r="A624" s="621" t="s">
        <v>19</v>
      </c>
      <c r="B624" s="621" t="s">
        <v>1481</v>
      </c>
      <c r="C624" s="621" t="s">
        <v>2315</v>
      </c>
      <c r="D624" s="627" t="s">
        <v>2400</v>
      </c>
      <c r="E624" s="627">
        <v>19</v>
      </c>
      <c r="F624" s="627"/>
      <c r="G624" s="622">
        <v>10</v>
      </c>
      <c r="H624" s="718" t="s">
        <v>2463</v>
      </c>
      <c r="I624" s="632" t="s">
        <v>2464</v>
      </c>
      <c r="J624" s="632" t="s">
        <v>25</v>
      </c>
      <c r="K624" s="589">
        <v>13.75</v>
      </c>
      <c r="L624" s="132">
        <f t="shared" si="9"/>
        <v>137.5</v>
      </c>
      <c r="M624" s="632" t="s">
        <v>2464</v>
      </c>
      <c r="N624" s="591" t="s">
        <v>25</v>
      </c>
      <c r="O624" s="592" t="s">
        <v>1485</v>
      </c>
      <c r="P624" s="123"/>
    </row>
    <row r="625" ht="24.6" customHeight="1" spans="1:16">
      <c r="A625" s="621" t="s">
        <v>19</v>
      </c>
      <c r="B625" s="621" t="s">
        <v>1481</v>
      </c>
      <c r="C625" s="621" t="s">
        <v>2315</v>
      </c>
      <c r="D625" s="627" t="s">
        <v>152</v>
      </c>
      <c r="E625" s="627">
        <v>50</v>
      </c>
      <c r="F625" s="627"/>
      <c r="G625" s="622">
        <v>14</v>
      </c>
      <c r="H625" s="718" t="s">
        <v>2465</v>
      </c>
      <c r="I625" s="632" t="s">
        <v>2466</v>
      </c>
      <c r="J625" s="632" t="s">
        <v>64</v>
      </c>
      <c r="K625" s="589">
        <v>13.75</v>
      </c>
      <c r="L625" s="132">
        <f t="shared" si="9"/>
        <v>192.5</v>
      </c>
      <c r="M625" s="632" t="s">
        <v>2466</v>
      </c>
      <c r="N625" s="591" t="s">
        <v>25</v>
      </c>
      <c r="O625" s="592" t="s">
        <v>1485</v>
      </c>
      <c r="P625" s="123"/>
    </row>
    <row r="626" ht="24.6" customHeight="1" spans="1:16">
      <c r="A626" s="621" t="s">
        <v>19</v>
      </c>
      <c r="B626" s="621" t="s">
        <v>1481</v>
      </c>
      <c r="C626" s="621" t="s">
        <v>2315</v>
      </c>
      <c r="D626" s="627" t="s">
        <v>2411</v>
      </c>
      <c r="E626" s="627">
        <v>38</v>
      </c>
      <c r="F626" s="627"/>
      <c r="G626" s="622">
        <v>16</v>
      </c>
      <c r="H626" s="718" t="s">
        <v>2465</v>
      </c>
      <c r="I626" s="632" t="s">
        <v>2466</v>
      </c>
      <c r="J626" s="632" t="s">
        <v>64</v>
      </c>
      <c r="K626" s="589">
        <v>13.75</v>
      </c>
      <c r="L626" s="132">
        <f t="shared" si="9"/>
        <v>220</v>
      </c>
      <c r="M626" s="632" t="s">
        <v>2466</v>
      </c>
      <c r="N626" s="591" t="s">
        <v>25</v>
      </c>
      <c r="O626" s="592" t="s">
        <v>1485</v>
      </c>
      <c r="P626" s="123"/>
    </row>
    <row r="627" s="571" customFormat="1" ht="24.6" customHeight="1" spans="1:16">
      <c r="A627" s="621" t="s">
        <v>19</v>
      </c>
      <c r="B627" s="621" t="s">
        <v>1481</v>
      </c>
      <c r="C627" s="621" t="s">
        <v>2315</v>
      </c>
      <c r="D627" s="621" t="s">
        <v>1304</v>
      </c>
      <c r="E627" s="621">
        <v>42</v>
      </c>
      <c r="F627" s="621"/>
      <c r="G627" s="621">
        <v>53</v>
      </c>
      <c r="H627" s="720" t="s">
        <v>2467</v>
      </c>
      <c r="I627" s="621" t="s">
        <v>2468</v>
      </c>
      <c r="J627" s="621" t="s">
        <v>25</v>
      </c>
      <c r="K627" s="621">
        <v>13.75</v>
      </c>
      <c r="L627" s="621">
        <f t="shared" si="9"/>
        <v>728.75</v>
      </c>
      <c r="M627" s="621" t="s">
        <v>2468</v>
      </c>
      <c r="N627" s="621" t="s">
        <v>25</v>
      </c>
      <c r="O627" s="621" t="s">
        <v>1485</v>
      </c>
      <c r="P627" s="621"/>
    </row>
    <row r="628" s="571" customFormat="1" ht="24.6" customHeight="1" spans="1:16">
      <c r="A628" s="621" t="s">
        <v>19</v>
      </c>
      <c r="B628" s="621" t="s">
        <v>1481</v>
      </c>
      <c r="C628" s="621" t="s">
        <v>2315</v>
      </c>
      <c r="D628" s="621" t="s">
        <v>2411</v>
      </c>
      <c r="E628" s="621">
        <v>51</v>
      </c>
      <c r="F628" s="621"/>
      <c r="G628" s="621">
        <v>12</v>
      </c>
      <c r="H628" s="720" t="s">
        <v>2467</v>
      </c>
      <c r="I628" s="621" t="s">
        <v>2468</v>
      </c>
      <c r="J628" s="621" t="s">
        <v>25</v>
      </c>
      <c r="K628" s="621">
        <v>13.75</v>
      </c>
      <c r="L628" s="621">
        <f t="shared" si="9"/>
        <v>165</v>
      </c>
      <c r="M628" s="621" t="s">
        <v>2468</v>
      </c>
      <c r="N628" s="621" t="s">
        <v>25</v>
      </c>
      <c r="O628" s="621" t="s">
        <v>1485</v>
      </c>
      <c r="P628" s="621"/>
    </row>
    <row r="629" ht="24.6" customHeight="1" spans="1:16">
      <c r="A629" s="621" t="s">
        <v>19</v>
      </c>
      <c r="B629" s="621" t="s">
        <v>1481</v>
      </c>
      <c r="C629" s="621" t="s">
        <v>2315</v>
      </c>
      <c r="D629" s="627" t="s">
        <v>2469</v>
      </c>
      <c r="E629" s="627">
        <v>45</v>
      </c>
      <c r="F629" s="627"/>
      <c r="G629" s="622">
        <v>6</v>
      </c>
      <c r="H629" s="718" t="s">
        <v>2470</v>
      </c>
      <c r="I629" s="632" t="s">
        <v>2471</v>
      </c>
      <c r="J629" s="632" t="s">
        <v>25</v>
      </c>
      <c r="K629" s="589">
        <v>13.75</v>
      </c>
      <c r="L629" s="132">
        <f t="shared" si="9"/>
        <v>82.5</v>
      </c>
      <c r="M629" s="632" t="s">
        <v>2471</v>
      </c>
      <c r="N629" s="591" t="s">
        <v>25</v>
      </c>
      <c r="O629" s="592" t="s">
        <v>1485</v>
      </c>
      <c r="P629" s="123"/>
    </row>
    <row r="630" ht="24.6" customHeight="1" spans="1:16">
      <c r="A630" s="621" t="s">
        <v>19</v>
      </c>
      <c r="B630" s="621" t="s">
        <v>1481</v>
      </c>
      <c r="C630" s="621" t="s">
        <v>2315</v>
      </c>
      <c r="D630" s="627" t="s">
        <v>2386</v>
      </c>
      <c r="E630" s="627">
        <v>80</v>
      </c>
      <c r="F630" s="627"/>
      <c r="G630" s="622">
        <v>6</v>
      </c>
      <c r="H630" s="718" t="s">
        <v>2470</v>
      </c>
      <c r="I630" s="632" t="s">
        <v>2471</v>
      </c>
      <c r="J630" s="632" t="s">
        <v>25</v>
      </c>
      <c r="K630" s="589">
        <v>13.75</v>
      </c>
      <c r="L630" s="132">
        <f t="shared" si="9"/>
        <v>82.5</v>
      </c>
      <c r="M630" s="632" t="s">
        <v>2471</v>
      </c>
      <c r="N630" s="591" t="s">
        <v>25</v>
      </c>
      <c r="O630" s="592" t="s">
        <v>1485</v>
      </c>
      <c r="P630" s="123"/>
    </row>
    <row r="631" ht="24.6" customHeight="1" spans="1:16">
      <c r="A631" s="621" t="s">
        <v>19</v>
      </c>
      <c r="B631" s="621" t="s">
        <v>1481</v>
      </c>
      <c r="C631" s="621" t="s">
        <v>2315</v>
      </c>
      <c r="D631" s="627" t="s">
        <v>2434</v>
      </c>
      <c r="E631" s="627">
        <v>71</v>
      </c>
      <c r="F631" s="627"/>
      <c r="G631" s="622">
        <v>8</v>
      </c>
      <c r="H631" s="718" t="s">
        <v>2470</v>
      </c>
      <c r="I631" s="632" t="s">
        <v>2471</v>
      </c>
      <c r="J631" s="632" t="s">
        <v>25</v>
      </c>
      <c r="K631" s="589">
        <v>13.75</v>
      </c>
      <c r="L631" s="132">
        <f t="shared" si="9"/>
        <v>110</v>
      </c>
      <c r="M631" s="632" t="s">
        <v>2471</v>
      </c>
      <c r="N631" s="591" t="s">
        <v>25</v>
      </c>
      <c r="O631" s="592" t="s">
        <v>1485</v>
      </c>
      <c r="P631" s="123"/>
    </row>
    <row r="632" ht="24.6" customHeight="1" spans="1:16">
      <c r="A632" s="621" t="s">
        <v>19</v>
      </c>
      <c r="B632" s="621" t="s">
        <v>1481</v>
      </c>
      <c r="C632" s="621" t="s">
        <v>2315</v>
      </c>
      <c r="D632" s="627" t="s">
        <v>2472</v>
      </c>
      <c r="E632" s="627">
        <v>44</v>
      </c>
      <c r="F632" s="627"/>
      <c r="G632" s="622">
        <v>8</v>
      </c>
      <c r="H632" s="718" t="s">
        <v>2473</v>
      </c>
      <c r="I632" s="632" t="s">
        <v>2474</v>
      </c>
      <c r="J632" s="632" t="s">
        <v>25</v>
      </c>
      <c r="K632" s="589">
        <v>13.75</v>
      </c>
      <c r="L632" s="132">
        <f t="shared" si="9"/>
        <v>110</v>
      </c>
      <c r="M632" s="632" t="s">
        <v>2474</v>
      </c>
      <c r="N632" s="591" t="s">
        <v>25</v>
      </c>
      <c r="O632" s="592" t="s">
        <v>1485</v>
      </c>
      <c r="P632" s="123"/>
    </row>
    <row r="633" ht="24.6" customHeight="1" spans="1:16">
      <c r="A633" s="621" t="s">
        <v>19</v>
      </c>
      <c r="B633" s="621" t="s">
        <v>1481</v>
      </c>
      <c r="C633" s="621" t="s">
        <v>2315</v>
      </c>
      <c r="D633" s="627" t="s">
        <v>2475</v>
      </c>
      <c r="E633" s="627">
        <v>7</v>
      </c>
      <c r="F633" s="627"/>
      <c r="G633" s="622">
        <v>20</v>
      </c>
      <c r="H633" s="718" t="s">
        <v>2476</v>
      </c>
      <c r="I633" s="632" t="s">
        <v>2477</v>
      </c>
      <c r="J633" s="632" t="s">
        <v>25</v>
      </c>
      <c r="K633" s="589">
        <v>13.75</v>
      </c>
      <c r="L633" s="132">
        <f t="shared" si="9"/>
        <v>275</v>
      </c>
      <c r="M633" s="632" t="s">
        <v>2477</v>
      </c>
      <c r="N633" s="591" t="s">
        <v>25</v>
      </c>
      <c r="O633" s="592" t="s">
        <v>1485</v>
      </c>
      <c r="P633" s="123"/>
    </row>
    <row r="634" ht="24.6" customHeight="1" spans="1:16">
      <c r="A634" s="621" t="s">
        <v>19</v>
      </c>
      <c r="B634" s="621" t="s">
        <v>1481</v>
      </c>
      <c r="C634" s="621" t="s">
        <v>2315</v>
      </c>
      <c r="D634" s="627" t="s">
        <v>2478</v>
      </c>
      <c r="E634" s="627">
        <v>34</v>
      </c>
      <c r="F634" s="627"/>
      <c r="G634" s="622">
        <v>53</v>
      </c>
      <c r="H634" s="718" t="s">
        <v>2479</v>
      </c>
      <c r="I634" s="632" t="s">
        <v>2480</v>
      </c>
      <c r="J634" s="632" t="s">
        <v>25</v>
      </c>
      <c r="K634" s="589">
        <v>13.75</v>
      </c>
      <c r="L634" s="132">
        <f t="shared" si="9"/>
        <v>728.75</v>
      </c>
      <c r="M634" s="632" t="s">
        <v>2480</v>
      </c>
      <c r="N634" s="591" t="s">
        <v>25</v>
      </c>
      <c r="O634" s="592" t="s">
        <v>1485</v>
      </c>
      <c r="P634" s="123"/>
    </row>
    <row r="635" ht="24.6" customHeight="1" spans="1:16">
      <c r="A635" s="628" t="s">
        <v>19</v>
      </c>
      <c r="B635" s="628" t="s">
        <v>1481</v>
      </c>
      <c r="C635" s="628" t="s">
        <v>2315</v>
      </c>
      <c r="D635" s="629" t="s">
        <v>2475</v>
      </c>
      <c r="E635" s="629">
        <v>10</v>
      </c>
      <c r="F635" s="629"/>
      <c r="G635" s="630">
        <v>11</v>
      </c>
      <c r="H635" s="719" t="s">
        <v>2481</v>
      </c>
      <c r="I635" s="633" t="s">
        <v>2482</v>
      </c>
      <c r="J635" s="633" t="s">
        <v>25</v>
      </c>
      <c r="K635" s="594">
        <v>13.75</v>
      </c>
      <c r="L635" s="264">
        <f t="shared" si="9"/>
        <v>151.25</v>
      </c>
      <c r="M635" s="633" t="s">
        <v>2482</v>
      </c>
      <c r="N635" s="595" t="s">
        <v>25</v>
      </c>
      <c r="O635" s="596" t="s">
        <v>1485</v>
      </c>
      <c r="P635" s="277"/>
    </row>
    <row r="636" ht="24.6" customHeight="1" spans="1:16">
      <c r="A636" s="628" t="s">
        <v>19</v>
      </c>
      <c r="B636" s="628" t="s">
        <v>1481</v>
      </c>
      <c r="C636" s="628" t="s">
        <v>2315</v>
      </c>
      <c r="D636" s="629" t="s">
        <v>2475</v>
      </c>
      <c r="E636" s="629">
        <v>8</v>
      </c>
      <c r="F636" s="629"/>
      <c r="G636" s="630">
        <v>15</v>
      </c>
      <c r="H636" s="719" t="s">
        <v>2481</v>
      </c>
      <c r="I636" s="633" t="s">
        <v>2482</v>
      </c>
      <c r="J636" s="633" t="s">
        <v>25</v>
      </c>
      <c r="K636" s="594">
        <v>13.75</v>
      </c>
      <c r="L636" s="264">
        <f t="shared" si="9"/>
        <v>206.25</v>
      </c>
      <c r="M636" s="633" t="s">
        <v>2482</v>
      </c>
      <c r="N636" s="595" t="s">
        <v>25</v>
      </c>
      <c r="O636" s="596" t="s">
        <v>1485</v>
      </c>
      <c r="P636" s="277"/>
    </row>
    <row r="637" ht="24.6" customHeight="1" spans="1:16">
      <c r="A637" s="621" t="s">
        <v>19</v>
      </c>
      <c r="B637" s="621" t="s">
        <v>1481</v>
      </c>
      <c r="C637" s="621" t="s">
        <v>2315</v>
      </c>
      <c r="D637" s="627" t="s">
        <v>2483</v>
      </c>
      <c r="E637" s="627">
        <v>16</v>
      </c>
      <c r="F637" s="627"/>
      <c r="G637" s="622">
        <v>25</v>
      </c>
      <c r="H637" s="718" t="s">
        <v>2484</v>
      </c>
      <c r="I637" s="632" t="s">
        <v>2442</v>
      </c>
      <c r="J637" s="632" t="s">
        <v>25</v>
      </c>
      <c r="K637" s="589">
        <v>13.75</v>
      </c>
      <c r="L637" s="132">
        <f t="shared" si="9"/>
        <v>343.75</v>
      </c>
      <c r="M637" s="632" t="s">
        <v>2442</v>
      </c>
      <c r="N637" s="591" t="s">
        <v>25</v>
      </c>
      <c r="O637" s="592" t="s">
        <v>1485</v>
      </c>
      <c r="P637" s="123"/>
    </row>
    <row r="638" ht="24.6" customHeight="1" spans="1:16">
      <c r="A638" s="621" t="s">
        <v>19</v>
      </c>
      <c r="B638" s="621" t="s">
        <v>1481</v>
      </c>
      <c r="C638" s="621" t="s">
        <v>2315</v>
      </c>
      <c r="D638" s="627" t="s">
        <v>2483</v>
      </c>
      <c r="E638" s="627">
        <v>20</v>
      </c>
      <c r="F638" s="627"/>
      <c r="G638" s="622">
        <v>16</v>
      </c>
      <c r="H638" s="718" t="s">
        <v>2485</v>
      </c>
      <c r="I638" s="632" t="s">
        <v>2486</v>
      </c>
      <c r="J638" s="632" t="s">
        <v>25</v>
      </c>
      <c r="K638" s="589">
        <v>13.75</v>
      </c>
      <c r="L638" s="132">
        <f t="shared" si="9"/>
        <v>220</v>
      </c>
      <c r="M638" s="632" t="s">
        <v>2486</v>
      </c>
      <c r="N638" s="591" t="s">
        <v>25</v>
      </c>
      <c r="O638" s="592" t="s">
        <v>1485</v>
      </c>
      <c r="P638" s="123"/>
    </row>
    <row r="639" ht="24.6" customHeight="1" spans="1:16">
      <c r="A639" s="621" t="s">
        <v>19</v>
      </c>
      <c r="B639" s="621" t="s">
        <v>1481</v>
      </c>
      <c r="C639" s="621" t="s">
        <v>2315</v>
      </c>
      <c r="D639" s="627" t="s">
        <v>2483</v>
      </c>
      <c r="E639" s="627">
        <v>15</v>
      </c>
      <c r="F639" s="627"/>
      <c r="G639" s="622">
        <v>22</v>
      </c>
      <c r="H639" s="718" t="s">
        <v>2485</v>
      </c>
      <c r="I639" s="632" t="s">
        <v>2486</v>
      </c>
      <c r="J639" s="632" t="s">
        <v>25</v>
      </c>
      <c r="K639" s="589">
        <v>13.75</v>
      </c>
      <c r="L639" s="132">
        <f t="shared" si="9"/>
        <v>302.5</v>
      </c>
      <c r="M639" s="632" t="s">
        <v>2486</v>
      </c>
      <c r="N639" s="591" t="s">
        <v>25</v>
      </c>
      <c r="O639" s="592" t="s">
        <v>1485</v>
      </c>
      <c r="P639" s="123"/>
    </row>
    <row r="640" ht="24.6" customHeight="1" spans="1:16">
      <c r="A640" s="621" t="s">
        <v>19</v>
      </c>
      <c r="B640" s="621" t="s">
        <v>1481</v>
      </c>
      <c r="C640" s="621" t="s">
        <v>2315</v>
      </c>
      <c r="D640" s="627" t="s">
        <v>2487</v>
      </c>
      <c r="E640" s="627">
        <v>23</v>
      </c>
      <c r="F640" s="627"/>
      <c r="G640" s="622">
        <v>34</v>
      </c>
      <c r="H640" s="718" t="s">
        <v>2488</v>
      </c>
      <c r="I640" s="632" t="s">
        <v>2489</v>
      </c>
      <c r="J640" s="632" t="s">
        <v>25</v>
      </c>
      <c r="K640" s="589">
        <v>13.75</v>
      </c>
      <c r="L640" s="132">
        <f t="shared" si="9"/>
        <v>467.5</v>
      </c>
      <c r="M640" s="632" t="s">
        <v>2489</v>
      </c>
      <c r="N640" s="591" t="s">
        <v>25</v>
      </c>
      <c r="O640" s="592" t="s">
        <v>1485</v>
      </c>
      <c r="P640" s="123"/>
    </row>
    <row r="641" ht="24.6" customHeight="1" spans="1:16">
      <c r="A641" s="621" t="s">
        <v>19</v>
      </c>
      <c r="B641" s="621" t="s">
        <v>1481</v>
      </c>
      <c r="C641" s="621" t="s">
        <v>2315</v>
      </c>
      <c r="D641" s="627" t="s">
        <v>1943</v>
      </c>
      <c r="E641" s="627">
        <v>18</v>
      </c>
      <c r="F641" s="627"/>
      <c r="G641" s="622">
        <v>31</v>
      </c>
      <c r="H641" s="718" t="s">
        <v>2490</v>
      </c>
      <c r="I641" s="632" t="s">
        <v>2491</v>
      </c>
      <c r="J641" s="632" t="s">
        <v>25</v>
      </c>
      <c r="K641" s="589">
        <v>13.75</v>
      </c>
      <c r="L641" s="132">
        <f t="shared" si="9"/>
        <v>426.25</v>
      </c>
      <c r="M641" s="632" t="s">
        <v>2492</v>
      </c>
      <c r="N641" s="591" t="s">
        <v>25</v>
      </c>
      <c r="O641" s="592" t="s">
        <v>1485</v>
      </c>
      <c r="P641" s="123"/>
    </row>
    <row r="642" ht="24.6" customHeight="1" spans="1:16">
      <c r="A642" s="621" t="s">
        <v>19</v>
      </c>
      <c r="B642" s="621" t="s">
        <v>1481</v>
      </c>
      <c r="C642" s="621" t="s">
        <v>2315</v>
      </c>
      <c r="D642" s="627" t="s">
        <v>1968</v>
      </c>
      <c r="E642" s="627">
        <v>13</v>
      </c>
      <c r="F642" s="627"/>
      <c r="G642" s="622">
        <v>40</v>
      </c>
      <c r="H642" s="718" t="s">
        <v>2493</v>
      </c>
      <c r="I642" s="632" t="s">
        <v>1764</v>
      </c>
      <c r="J642" s="632" t="s">
        <v>25</v>
      </c>
      <c r="K642" s="589">
        <v>13.75</v>
      </c>
      <c r="L642" s="132">
        <f t="shared" si="9"/>
        <v>550</v>
      </c>
      <c r="M642" s="632" t="s">
        <v>1764</v>
      </c>
      <c r="N642" s="591" t="s">
        <v>25</v>
      </c>
      <c r="O642" s="592" t="s">
        <v>1485</v>
      </c>
      <c r="P642" s="123"/>
    </row>
    <row r="643" ht="24.6" customHeight="1" spans="1:16">
      <c r="A643" s="621" t="s">
        <v>19</v>
      </c>
      <c r="B643" s="621" t="s">
        <v>1481</v>
      </c>
      <c r="C643" s="621" t="s">
        <v>2315</v>
      </c>
      <c r="D643" s="627" t="s">
        <v>2494</v>
      </c>
      <c r="E643" s="627">
        <v>43</v>
      </c>
      <c r="F643" s="627"/>
      <c r="G643" s="622">
        <v>52</v>
      </c>
      <c r="H643" s="718" t="s">
        <v>2495</v>
      </c>
      <c r="I643" s="632" t="s">
        <v>1764</v>
      </c>
      <c r="J643" s="632" t="s">
        <v>25</v>
      </c>
      <c r="K643" s="589">
        <v>13.75</v>
      </c>
      <c r="L643" s="132">
        <f t="shared" si="9"/>
        <v>715</v>
      </c>
      <c r="M643" s="632" t="s">
        <v>1764</v>
      </c>
      <c r="N643" s="591" t="s">
        <v>25</v>
      </c>
      <c r="O643" s="592" t="s">
        <v>1485</v>
      </c>
      <c r="P643" s="123"/>
    </row>
    <row r="644" ht="24.6" customHeight="1" spans="1:16">
      <c r="A644" s="621" t="s">
        <v>19</v>
      </c>
      <c r="B644" s="621" t="s">
        <v>1481</v>
      </c>
      <c r="C644" s="621" t="s">
        <v>2315</v>
      </c>
      <c r="D644" s="627" t="s">
        <v>2496</v>
      </c>
      <c r="E644" s="627">
        <v>26</v>
      </c>
      <c r="F644" s="627"/>
      <c r="G644" s="622">
        <v>15</v>
      </c>
      <c r="H644" s="718" t="s">
        <v>2497</v>
      </c>
      <c r="I644" s="632" t="s">
        <v>2498</v>
      </c>
      <c r="J644" s="632" t="s">
        <v>25</v>
      </c>
      <c r="K644" s="589">
        <v>13.75</v>
      </c>
      <c r="L644" s="132">
        <f t="shared" si="9"/>
        <v>206.25</v>
      </c>
      <c r="M644" s="632" t="s">
        <v>2498</v>
      </c>
      <c r="N644" s="591" t="s">
        <v>25</v>
      </c>
      <c r="O644" s="592" t="s">
        <v>1485</v>
      </c>
      <c r="P644" s="123"/>
    </row>
    <row r="645" ht="24.6" customHeight="1" spans="1:16">
      <c r="A645" s="621" t="s">
        <v>19</v>
      </c>
      <c r="B645" s="621" t="s">
        <v>1481</v>
      </c>
      <c r="C645" s="621" t="s">
        <v>2315</v>
      </c>
      <c r="D645" s="627" t="s">
        <v>2496</v>
      </c>
      <c r="E645" s="627">
        <v>21</v>
      </c>
      <c r="F645" s="627"/>
      <c r="G645" s="622">
        <v>22</v>
      </c>
      <c r="H645" s="718" t="s">
        <v>2499</v>
      </c>
      <c r="I645" s="632" t="s">
        <v>2500</v>
      </c>
      <c r="J645" s="632" t="s">
        <v>25</v>
      </c>
      <c r="K645" s="589">
        <v>13.75</v>
      </c>
      <c r="L645" s="132">
        <f t="shared" si="9"/>
        <v>302.5</v>
      </c>
      <c r="M645" s="632" t="s">
        <v>2500</v>
      </c>
      <c r="N645" s="591" t="s">
        <v>25</v>
      </c>
      <c r="O645" s="592" t="s">
        <v>1485</v>
      </c>
      <c r="P645" s="123"/>
    </row>
    <row r="646" ht="24.6" customHeight="1" spans="1:16">
      <c r="A646" s="621" t="s">
        <v>19</v>
      </c>
      <c r="B646" s="621" t="s">
        <v>1481</v>
      </c>
      <c r="C646" s="621" t="s">
        <v>2315</v>
      </c>
      <c r="D646" s="627" t="s">
        <v>2496</v>
      </c>
      <c r="E646" s="627">
        <v>11</v>
      </c>
      <c r="F646" s="627"/>
      <c r="G646" s="622">
        <v>7</v>
      </c>
      <c r="H646" s="718" t="s">
        <v>2499</v>
      </c>
      <c r="I646" s="632" t="s">
        <v>2500</v>
      </c>
      <c r="J646" s="632" t="s">
        <v>25</v>
      </c>
      <c r="K646" s="589">
        <v>13.75</v>
      </c>
      <c r="L646" s="132">
        <f t="shared" si="9"/>
        <v>96.25</v>
      </c>
      <c r="M646" s="632" t="s">
        <v>2500</v>
      </c>
      <c r="N646" s="591" t="s">
        <v>25</v>
      </c>
      <c r="O646" s="592" t="s">
        <v>1485</v>
      </c>
      <c r="P646" s="123"/>
    </row>
    <row r="647" ht="24.6" customHeight="1" spans="1:16">
      <c r="A647" s="621" t="s">
        <v>19</v>
      </c>
      <c r="B647" s="621" t="s">
        <v>1481</v>
      </c>
      <c r="C647" s="621" t="s">
        <v>2315</v>
      </c>
      <c r="D647" s="627" t="s">
        <v>2501</v>
      </c>
      <c r="E647" s="627">
        <v>38</v>
      </c>
      <c r="F647" s="627"/>
      <c r="G647" s="622">
        <v>39</v>
      </c>
      <c r="H647" s="718" t="s">
        <v>2502</v>
      </c>
      <c r="I647" s="632" t="s">
        <v>2022</v>
      </c>
      <c r="J647" s="632" t="s">
        <v>25</v>
      </c>
      <c r="K647" s="589">
        <v>13.75</v>
      </c>
      <c r="L647" s="132">
        <f t="shared" ref="L647:L710" si="10">G647*K647</f>
        <v>536.25</v>
      </c>
      <c r="M647" s="632" t="s">
        <v>2022</v>
      </c>
      <c r="N647" s="591" t="s">
        <v>25</v>
      </c>
      <c r="O647" s="592" t="s">
        <v>1485</v>
      </c>
      <c r="P647" s="123"/>
    </row>
    <row r="648" ht="24.6" customHeight="1" spans="1:16">
      <c r="A648" s="621" t="s">
        <v>19</v>
      </c>
      <c r="B648" s="621" t="s">
        <v>1481</v>
      </c>
      <c r="C648" s="621" t="s">
        <v>2315</v>
      </c>
      <c r="D648" s="627" t="s">
        <v>2503</v>
      </c>
      <c r="E648" s="627">
        <v>36</v>
      </c>
      <c r="F648" s="627"/>
      <c r="G648" s="622">
        <v>15</v>
      </c>
      <c r="H648" s="718" t="s">
        <v>2504</v>
      </c>
      <c r="I648" s="632" t="s">
        <v>2505</v>
      </c>
      <c r="J648" s="632" t="s">
        <v>25</v>
      </c>
      <c r="K648" s="589">
        <v>13.75</v>
      </c>
      <c r="L648" s="132">
        <f t="shared" si="10"/>
        <v>206.25</v>
      </c>
      <c r="M648" s="632" t="s">
        <v>2505</v>
      </c>
      <c r="N648" s="591" t="s">
        <v>25</v>
      </c>
      <c r="O648" s="592" t="s">
        <v>1485</v>
      </c>
      <c r="P648" s="123"/>
    </row>
    <row r="649" ht="24.6" customHeight="1" spans="1:16">
      <c r="A649" s="621" t="s">
        <v>19</v>
      </c>
      <c r="B649" s="621" t="s">
        <v>1481</v>
      </c>
      <c r="C649" s="621" t="s">
        <v>2315</v>
      </c>
      <c r="D649" s="627" t="s">
        <v>2506</v>
      </c>
      <c r="E649" s="627">
        <v>29</v>
      </c>
      <c r="F649" s="627"/>
      <c r="G649" s="622">
        <v>25</v>
      </c>
      <c r="H649" s="718" t="s">
        <v>2507</v>
      </c>
      <c r="I649" s="632" t="s">
        <v>2508</v>
      </c>
      <c r="J649" s="632" t="s">
        <v>25</v>
      </c>
      <c r="K649" s="589">
        <v>13.75</v>
      </c>
      <c r="L649" s="132">
        <f t="shared" si="10"/>
        <v>343.75</v>
      </c>
      <c r="M649" s="632" t="s">
        <v>2508</v>
      </c>
      <c r="N649" s="591" t="s">
        <v>25</v>
      </c>
      <c r="O649" s="592" t="s">
        <v>1485</v>
      </c>
      <c r="P649" s="123"/>
    </row>
    <row r="650" ht="24.6" customHeight="1" spans="1:16">
      <c r="A650" s="621" t="s">
        <v>19</v>
      </c>
      <c r="B650" s="621" t="s">
        <v>1481</v>
      </c>
      <c r="C650" s="621" t="s">
        <v>2315</v>
      </c>
      <c r="D650" s="627" t="s">
        <v>1943</v>
      </c>
      <c r="E650" s="627">
        <v>19</v>
      </c>
      <c r="F650" s="627"/>
      <c r="G650" s="622">
        <v>27</v>
      </c>
      <c r="H650" s="718" t="s">
        <v>2509</v>
      </c>
      <c r="I650" s="632" t="s">
        <v>2510</v>
      </c>
      <c r="J650" s="632" t="s">
        <v>25</v>
      </c>
      <c r="K650" s="589">
        <v>13.75</v>
      </c>
      <c r="L650" s="132">
        <f t="shared" si="10"/>
        <v>371.25</v>
      </c>
      <c r="M650" s="632" t="s">
        <v>2510</v>
      </c>
      <c r="N650" s="591" t="s">
        <v>25</v>
      </c>
      <c r="O650" s="592" t="s">
        <v>1485</v>
      </c>
      <c r="P650" s="123"/>
    </row>
    <row r="651" ht="24.6" customHeight="1" spans="1:16">
      <c r="A651" s="621" t="s">
        <v>19</v>
      </c>
      <c r="B651" s="621" t="s">
        <v>1481</v>
      </c>
      <c r="C651" s="621" t="s">
        <v>2315</v>
      </c>
      <c r="D651" s="627" t="s">
        <v>1943</v>
      </c>
      <c r="E651" s="627">
        <v>14</v>
      </c>
      <c r="F651" s="627"/>
      <c r="G651" s="622">
        <v>8</v>
      </c>
      <c r="H651" s="718" t="s">
        <v>2509</v>
      </c>
      <c r="I651" s="632" t="s">
        <v>2510</v>
      </c>
      <c r="J651" s="632" t="s">
        <v>25</v>
      </c>
      <c r="K651" s="589">
        <v>13.75</v>
      </c>
      <c r="L651" s="132">
        <f t="shared" si="10"/>
        <v>110</v>
      </c>
      <c r="M651" s="632" t="s">
        <v>2510</v>
      </c>
      <c r="N651" s="591" t="s">
        <v>25</v>
      </c>
      <c r="O651" s="592" t="s">
        <v>1485</v>
      </c>
      <c r="P651" s="123"/>
    </row>
    <row r="652" s="571" customFormat="1" ht="24.6" customHeight="1" spans="1:16">
      <c r="A652" s="621" t="s">
        <v>19</v>
      </c>
      <c r="B652" s="621" t="s">
        <v>1481</v>
      </c>
      <c r="C652" s="621" t="s">
        <v>2315</v>
      </c>
      <c r="D652" s="621" t="s">
        <v>2496</v>
      </c>
      <c r="E652" s="621">
        <v>24</v>
      </c>
      <c r="F652" s="621"/>
      <c r="G652" s="621">
        <v>14</v>
      </c>
      <c r="H652" s="720" t="s">
        <v>2511</v>
      </c>
      <c r="I652" s="621" t="s">
        <v>2489</v>
      </c>
      <c r="J652" s="621" t="s">
        <v>25</v>
      </c>
      <c r="K652" s="621">
        <v>13.75</v>
      </c>
      <c r="L652" s="621">
        <f t="shared" si="10"/>
        <v>192.5</v>
      </c>
      <c r="M652" s="621" t="s">
        <v>2489</v>
      </c>
      <c r="N652" s="621" t="s">
        <v>25</v>
      </c>
      <c r="O652" s="621" t="s">
        <v>1485</v>
      </c>
      <c r="P652" s="621"/>
    </row>
    <row r="653" s="571" customFormat="1" ht="24.6" customHeight="1" spans="1:16">
      <c r="A653" s="621" t="s">
        <v>19</v>
      </c>
      <c r="B653" s="621" t="s">
        <v>1481</v>
      </c>
      <c r="C653" s="621" t="s">
        <v>2315</v>
      </c>
      <c r="D653" s="621" t="s">
        <v>2496</v>
      </c>
      <c r="E653" s="621">
        <v>25</v>
      </c>
      <c r="F653" s="621"/>
      <c r="G653" s="621">
        <v>57</v>
      </c>
      <c r="H653" s="621" t="s">
        <v>2511</v>
      </c>
      <c r="I653" s="621" t="s">
        <v>2489</v>
      </c>
      <c r="J653" s="621" t="s">
        <v>25</v>
      </c>
      <c r="K653" s="621">
        <v>13.75</v>
      </c>
      <c r="L653" s="621">
        <f t="shared" si="10"/>
        <v>783.75</v>
      </c>
      <c r="M653" s="621" t="s">
        <v>2489</v>
      </c>
      <c r="N653" s="621" t="s">
        <v>25</v>
      </c>
      <c r="O653" s="621" t="s">
        <v>1485</v>
      </c>
      <c r="P653" s="621"/>
    </row>
    <row r="654" s="571" customFormat="1" ht="24.6" customHeight="1" spans="1:16">
      <c r="A654" s="621" t="s">
        <v>19</v>
      </c>
      <c r="B654" s="621" t="s">
        <v>1481</v>
      </c>
      <c r="C654" s="621" t="s">
        <v>2315</v>
      </c>
      <c r="D654" s="621" t="s">
        <v>1659</v>
      </c>
      <c r="E654" s="621">
        <v>27</v>
      </c>
      <c r="F654" s="621"/>
      <c r="G654" s="621">
        <v>2.41</v>
      </c>
      <c r="H654" s="621" t="s">
        <v>2512</v>
      </c>
      <c r="I654" s="621" t="s">
        <v>2489</v>
      </c>
      <c r="J654" s="621" t="s">
        <v>25</v>
      </c>
      <c r="K654" s="621">
        <v>13.75</v>
      </c>
      <c r="L654" s="621">
        <f t="shared" si="10"/>
        <v>33.1375</v>
      </c>
      <c r="M654" s="621" t="s">
        <v>2489</v>
      </c>
      <c r="N654" s="621" t="s">
        <v>25</v>
      </c>
      <c r="O654" s="621" t="s">
        <v>1485</v>
      </c>
      <c r="P654" s="621"/>
    </row>
    <row r="655" ht="24.6" customHeight="1" spans="1:16">
      <c r="A655" s="621" t="s">
        <v>19</v>
      </c>
      <c r="B655" s="621" t="s">
        <v>1481</v>
      </c>
      <c r="C655" s="621" t="s">
        <v>2315</v>
      </c>
      <c r="D655" s="627" t="s">
        <v>2496</v>
      </c>
      <c r="E655" s="627">
        <v>9</v>
      </c>
      <c r="F655" s="627"/>
      <c r="G655" s="622">
        <v>20</v>
      </c>
      <c r="H655" s="718" t="s">
        <v>2513</v>
      </c>
      <c r="I655" s="632" t="s">
        <v>2514</v>
      </c>
      <c r="J655" s="632" t="s">
        <v>64</v>
      </c>
      <c r="K655" s="589">
        <v>13.75</v>
      </c>
      <c r="L655" s="132">
        <f t="shared" si="10"/>
        <v>275</v>
      </c>
      <c r="M655" s="632" t="s">
        <v>2514</v>
      </c>
      <c r="N655" s="591" t="s">
        <v>25</v>
      </c>
      <c r="O655" s="592" t="s">
        <v>1485</v>
      </c>
      <c r="P655" s="123"/>
    </row>
    <row r="656" ht="24.6" customHeight="1" spans="1:16">
      <c r="A656" s="621" t="s">
        <v>19</v>
      </c>
      <c r="B656" s="621" t="s">
        <v>1481</v>
      </c>
      <c r="C656" s="621" t="s">
        <v>2315</v>
      </c>
      <c r="D656" s="627" t="s">
        <v>2494</v>
      </c>
      <c r="E656" s="627">
        <v>37</v>
      </c>
      <c r="F656" s="627"/>
      <c r="G656" s="622">
        <v>38</v>
      </c>
      <c r="H656" s="718" t="s">
        <v>2515</v>
      </c>
      <c r="I656" s="632" t="s">
        <v>2516</v>
      </c>
      <c r="J656" s="632" t="s">
        <v>25</v>
      </c>
      <c r="K656" s="589">
        <v>13.75</v>
      </c>
      <c r="L656" s="132">
        <f t="shared" si="10"/>
        <v>522.5</v>
      </c>
      <c r="M656" s="632" t="s">
        <v>2516</v>
      </c>
      <c r="N656" s="591" t="s">
        <v>25</v>
      </c>
      <c r="O656" s="592" t="s">
        <v>1485</v>
      </c>
      <c r="P656" s="123"/>
    </row>
    <row r="657" ht="24.6" customHeight="1" spans="1:16">
      <c r="A657" s="621" t="s">
        <v>19</v>
      </c>
      <c r="B657" s="621" t="s">
        <v>1481</v>
      </c>
      <c r="C657" s="621" t="s">
        <v>2315</v>
      </c>
      <c r="D657" s="627" t="s">
        <v>1943</v>
      </c>
      <c r="E657" s="627">
        <v>17</v>
      </c>
      <c r="F657" s="627"/>
      <c r="G657" s="622">
        <v>39</v>
      </c>
      <c r="H657" s="718" t="s">
        <v>2517</v>
      </c>
      <c r="I657" s="632" t="s">
        <v>2518</v>
      </c>
      <c r="J657" s="632" t="s">
        <v>64</v>
      </c>
      <c r="K657" s="589">
        <v>13.75</v>
      </c>
      <c r="L657" s="132">
        <f t="shared" si="10"/>
        <v>536.25</v>
      </c>
      <c r="M657" s="632" t="s">
        <v>2518</v>
      </c>
      <c r="N657" s="591" t="s">
        <v>25</v>
      </c>
      <c r="O657" s="592" t="s">
        <v>1485</v>
      </c>
      <c r="P657" s="123"/>
    </row>
    <row r="658" ht="24.6" customHeight="1" spans="1:16">
      <c r="A658" s="621" t="s">
        <v>19</v>
      </c>
      <c r="B658" s="621" t="s">
        <v>1481</v>
      </c>
      <c r="C658" s="621" t="s">
        <v>2315</v>
      </c>
      <c r="D658" s="627" t="s">
        <v>1943</v>
      </c>
      <c r="E658" s="627">
        <v>6</v>
      </c>
      <c r="F658" s="627"/>
      <c r="G658" s="622">
        <v>6</v>
      </c>
      <c r="H658" s="718" t="s">
        <v>2519</v>
      </c>
      <c r="I658" s="632" t="s">
        <v>2518</v>
      </c>
      <c r="J658" s="632" t="s">
        <v>64</v>
      </c>
      <c r="K658" s="589">
        <v>13.75</v>
      </c>
      <c r="L658" s="132">
        <f t="shared" si="10"/>
        <v>82.5</v>
      </c>
      <c r="M658" s="632" t="s">
        <v>2518</v>
      </c>
      <c r="N658" s="591" t="s">
        <v>25</v>
      </c>
      <c r="O658" s="592" t="s">
        <v>1485</v>
      </c>
      <c r="P658" s="123"/>
    </row>
    <row r="659" s="232" customFormat="1" ht="24.6" customHeight="1" spans="1:16">
      <c r="A659" s="628" t="s">
        <v>19</v>
      </c>
      <c r="B659" s="628" t="s">
        <v>1481</v>
      </c>
      <c r="C659" s="628" t="s">
        <v>2315</v>
      </c>
      <c r="D659" s="629" t="s">
        <v>2520</v>
      </c>
      <c r="E659" s="629">
        <v>45</v>
      </c>
      <c r="F659" s="629"/>
      <c r="G659" s="630">
        <v>8</v>
      </c>
      <c r="H659" s="719" t="s">
        <v>2521</v>
      </c>
      <c r="I659" s="633" t="s">
        <v>2522</v>
      </c>
      <c r="J659" s="633" t="s">
        <v>25</v>
      </c>
      <c r="K659" s="594">
        <v>13.75</v>
      </c>
      <c r="L659" s="264">
        <f t="shared" si="10"/>
        <v>110</v>
      </c>
      <c r="M659" s="633" t="s">
        <v>2522</v>
      </c>
      <c r="N659" s="595" t="s">
        <v>25</v>
      </c>
      <c r="O659" s="596" t="s">
        <v>1485</v>
      </c>
      <c r="P659" s="277"/>
    </row>
    <row r="660" s="232" customFormat="1" ht="24.6" customHeight="1" spans="1:16">
      <c r="A660" s="628" t="s">
        <v>19</v>
      </c>
      <c r="B660" s="628" t="s">
        <v>1481</v>
      </c>
      <c r="C660" s="628" t="s">
        <v>2315</v>
      </c>
      <c r="D660" s="629" t="s">
        <v>2520</v>
      </c>
      <c r="E660" s="629">
        <v>2</v>
      </c>
      <c r="F660" s="629"/>
      <c r="G660" s="630">
        <v>11</v>
      </c>
      <c r="H660" s="719" t="s">
        <v>2521</v>
      </c>
      <c r="I660" s="633" t="s">
        <v>2522</v>
      </c>
      <c r="J660" s="633" t="s">
        <v>25</v>
      </c>
      <c r="K660" s="594">
        <v>13.75</v>
      </c>
      <c r="L660" s="264">
        <f t="shared" si="10"/>
        <v>151.25</v>
      </c>
      <c r="M660" s="633" t="s">
        <v>2522</v>
      </c>
      <c r="N660" s="595" t="s">
        <v>25</v>
      </c>
      <c r="O660" s="596" t="s">
        <v>1485</v>
      </c>
      <c r="P660" s="277"/>
    </row>
    <row r="661" ht="24.6" customHeight="1" spans="1:16">
      <c r="A661" s="621" t="s">
        <v>19</v>
      </c>
      <c r="B661" s="621" t="s">
        <v>1481</v>
      </c>
      <c r="C661" s="621" t="s">
        <v>2315</v>
      </c>
      <c r="D661" s="627" t="s">
        <v>2506</v>
      </c>
      <c r="E661" s="627">
        <v>30</v>
      </c>
      <c r="F661" s="627"/>
      <c r="G661" s="622">
        <v>31</v>
      </c>
      <c r="H661" s="718" t="s">
        <v>2523</v>
      </c>
      <c r="I661" s="632" t="s">
        <v>2524</v>
      </c>
      <c r="J661" s="632" t="s">
        <v>25</v>
      </c>
      <c r="K661" s="589">
        <v>13.75</v>
      </c>
      <c r="L661" s="132">
        <f t="shared" si="10"/>
        <v>426.25</v>
      </c>
      <c r="M661" s="632" t="s">
        <v>2524</v>
      </c>
      <c r="N661" s="591" t="s">
        <v>25</v>
      </c>
      <c r="O661" s="592" t="s">
        <v>1485</v>
      </c>
      <c r="P661" s="123"/>
    </row>
    <row r="662" ht="24.6" customHeight="1" spans="1:16">
      <c r="A662" s="621" t="s">
        <v>19</v>
      </c>
      <c r="B662" s="621" t="s">
        <v>1481</v>
      </c>
      <c r="C662" s="621" t="s">
        <v>2315</v>
      </c>
      <c r="D662" s="627" t="s">
        <v>1943</v>
      </c>
      <c r="E662" s="627">
        <v>16</v>
      </c>
      <c r="F662" s="627"/>
      <c r="G662" s="622">
        <v>10</v>
      </c>
      <c r="H662" s="718" t="s">
        <v>2484</v>
      </c>
      <c r="I662" s="632" t="s">
        <v>2525</v>
      </c>
      <c r="J662" s="632" t="s">
        <v>25</v>
      </c>
      <c r="K662" s="589">
        <v>13.75</v>
      </c>
      <c r="L662" s="132">
        <f t="shared" si="10"/>
        <v>137.5</v>
      </c>
      <c r="M662" s="632" t="s">
        <v>2525</v>
      </c>
      <c r="N662" s="591" t="s">
        <v>25</v>
      </c>
      <c r="O662" s="592" t="s">
        <v>1485</v>
      </c>
      <c r="P662" s="123"/>
    </row>
    <row r="663" ht="24.6" customHeight="1" spans="1:16">
      <c r="A663" s="621" t="s">
        <v>19</v>
      </c>
      <c r="B663" s="621" t="s">
        <v>1481</v>
      </c>
      <c r="C663" s="621" t="s">
        <v>2315</v>
      </c>
      <c r="D663" s="627" t="s">
        <v>2503</v>
      </c>
      <c r="E663" s="627">
        <v>4</v>
      </c>
      <c r="F663" s="627"/>
      <c r="G663" s="622">
        <v>15</v>
      </c>
      <c r="H663" s="718" t="s">
        <v>2526</v>
      </c>
      <c r="I663" s="632" t="s">
        <v>2527</v>
      </c>
      <c r="J663" s="632" t="s">
        <v>25</v>
      </c>
      <c r="K663" s="589">
        <v>13.75</v>
      </c>
      <c r="L663" s="132">
        <f t="shared" si="10"/>
        <v>206.25</v>
      </c>
      <c r="M663" s="632" t="s">
        <v>2527</v>
      </c>
      <c r="N663" s="591" t="s">
        <v>25</v>
      </c>
      <c r="O663" s="592" t="s">
        <v>1485</v>
      </c>
      <c r="P663" s="123"/>
    </row>
    <row r="664" ht="24.6" customHeight="1" spans="1:16">
      <c r="A664" s="621" t="s">
        <v>19</v>
      </c>
      <c r="B664" s="621" t="s">
        <v>1481</v>
      </c>
      <c r="C664" s="621" t="s">
        <v>2315</v>
      </c>
      <c r="D664" s="627" t="s">
        <v>2475</v>
      </c>
      <c r="E664" s="627">
        <v>13</v>
      </c>
      <c r="F664" s="627"/>
      <c r="G664" s="622">
        <v>12</v>
      </c>
      <c r="H664" s="718" t="s">
        <v>2528</v>
      </c>
      <c r="I664" s="632" t="s">
        <v>2529</v>
      </c>
      <c r="J664" s="632" t="s">
        <v>25</v>
      </c>
      <c r="K664" s="589">
        <v>13.75</v>
      </c>
      <c r="L664" s="132">
        <f t="shared" si="10"/>
        <v>165</v>
      </c>
      <c r="M664" s="632" t="s">
        <v>2529</v>
      </c>
      <c r="N664" s="591" t="s">
        <v>25</v>
      </c>
      <c r="O664" s="592" t="s">
        <v>1485</v>
      </c>
      <c r="P664" s="123"/>
    </row>
    <row r="665" ht="24.6" customHeight="1" spans="1:16">
      <c r="A665" s="621" t="s">
        <v>19</v>
      </c>
      <c r="B665" s="621" t="s">
        <v>1481</v>
      </c>
      <c r="C665" s="621" t="s">
        <v>2315</v>
      </c>
      <c r="D665" s="627" t="s">
        <v>2520</v>
      </c>
      <c r="E665" s="627">
        <v>1</v>
      </c>
      <c r="F665" s="627"/>
      <c r="G665" s="622">
        <v>12</v>
      </c>
      <c r="H665" s="718" t="s">
        <v>2530</v>
      </c>
      <c r="I665" s="632" t="s">
        <v>1679</v>
      </c>
      <c r="J665" s="632" t="s">
        <v>25</v>
      </c>
      <c r="K665" s="589">
        <v>13.75</v>
      </c>
      <c r="L665" s="132">
        <f t="shared" si="10"/>
        <v>165</v>
      </c>
      <c r="M665" s="632" t="s">
        <v>1679</v>
      </c>
      <c r="N665" s="591" t="s">
        <v>25</v>
      </c>
      <c r="O665" s="592" t="s">
        <v>1485</v>
      </c>
      <c r="P665" s="123"/>
    </row>
    <row r="666" ht="24.6" customHeight="1" spans="1:16">
      <c r="A666" s="621" t="s">
        <v>19</v>
      </c>
      <c r="B666" s="621" t="s">
        <v>1481</v>
      </c>
      <c r="C666" s="621" t="s">
        <v>2315</v>
      </c>
      <c r="D666" s="627" t="s">
        <v>2520</v>
      </c>
      <c r="E666" s="627">
        <v>3</v>
      </c>
      <c r="F666" s="627"/>
      <c r="G666" s="622">
        <v>13</v>
      </c>
      <c r="H666" s="718" t="s">
        <v>2531</v>
      </c>
      <c r="I666" s="632" t="s">
        <v>1679</v>
      </c>
      <c r="J666" s="632" t="s">
        <v>25</v>
      </c>
      <c r="K666" s="589">
        <v>13.75</v>
      </c>
      <c r="L666" s="132">
        <f t="shared" si="10"/>
        <v>178.75</v>
      </c>
      <c r="M666" s="632" t="s">
        <v>1679</v>
      </c>
      <c r="N666" s="591" t="s">
        <v>25</v>
      </c>
      <c r="O666" s="592" t="s">
        <v>1485</v>
      </c>
      <c r="P666" s="123"/>
    </row>
    <row r="667" ht="24.6" customHeight="1" spans="1:16">
      <c r="A667" s="621" t="s">
        <v>19</v>
      </c>
      <c r="B667" s="621" t="s">
        <v>1481</v>
      </c>
      <c r="C667" s="621" t="s">
        <v>2315</v>
      </c>
      <c r="D667" s="627" t="s">
        <v>2396</v>
      </c>
      <c r="E667" s="627">
        <v>20</v>
      </c>
      <c r="F667" s="627"/>
      <c r="G667" s="622">
        <v>14</v>
      </c>
      <c r="H667" s="623" t="s">
        <v>2532</v>
      </c>
      <c r="I667" s="632" t="s">
        <v>2533</v>
      </c>
      <c r="J667" s="632" t="s">
        <v>25</v>
      </c>
      <c r="K667" s="589">
        <v>13.75</v>
      </c>
      <c r="L667" s="132">
        <f t="shared" si="10"/>
        <v>192.5</v>
      </c>
      <c r="M667" s="632" t="s">
        <v>2533</v>
      </c>
      <c r="N667" s="591" t="s">
        <v>25</v>
      </c>
      <c r="O667" s="592" t="s">
        <v>1485</v>
      </c>
      <c r="P667" s="123"/>
    </row>
    <row r="668" ht="24.6" customHeight="1" spans="1:16">
      <c r="A668" s="621" t="s">
        <v>19</v>
      </c>
      <c r="B668" s="621" t="s">
        <v>1481</v>
      </c>
      <c r="C668" s="621" t="s">
        <v>2315</v>
      </c>
      <c r="D668" s="627" t="s">
        <v>2396</v>
      </c>
      <c r="E668" s="627">
        <v>12</v>
      </c>
      <c r="F668" s="627"/>
      <c r="G668" s="622">
        <v>38</v>
      </c>
      <c r="H668" s="623" t="s">
        <v>2532</v>
      </c>
      <c r="I668" s="632" t="s">
        <v>2533</v>
      </c>
      <c r="J668" s="632" t="s">
        <v>25</v>
      </c>
      <c r="K668" s="589">
        <v>13.75</v>
      </c>
      <c r="L668" s="132">
        <f t="shared" si="10"/>
        <v>522.5</v>
      </c>
      <c r="M668" s="632" t="s">
        <v>2533</v>
      </c>
      <c r="N668" s="591" t="s">
        <v>25</v>
      </c>
      <c r="O668" s="592" t="s">
        <v>1485</v>
      </c>
      <c r="P668" s="123"/>
    </row>
    <row r="669" ht="24.6" customHeight="1" spans="1:16">
      <c r="A669" s="621" t="s">
        <v>19</v>
      </c>
      <c r="B669" s="621" t="s">
        <v>1481</v>
      </c>
      <c r="C669" s="621" t="s">
        <v>2315</v>
      </c>
      <c r="D669" s="627" t="s">
        <v>2396</v>
      </c>
      <c r="E669" s="627">
        <v>50</v>
      </c>
      <c r="F669" s="627"/>
      <c r="G669" s="622">
        <v>15</v>
      </c>
      <c r="H669" s="623" t="s">
        <v>2534</v>
      </c>
      <c r="I669" s="632" t="s">
        <v>2535</v>
      </c>
      <c r="J669" s="632" t="s">
        <v>25</v>
      </c>
      <c r="K669" s="589">
        <v>13.75</v>
      </c>
      <c r="L669" s="132">
        <f t="shared" si="10"/>
        <v>206.25</v>
      </c>
      <c r="M669" s="632" t="s">
        <v>2535</v>
      </c>
      <c r="N669" s="591" t="s">
        <v>25</v>
      </c>
      <c r="O669" s="592" t="s">
        <v>1485</v>
      </c>
      <c r="P669" s="123"/>
    </row>
    <row r="670" ht="24.6" customHeight="1" spans="1:16">
      <c r="A670" s="621" t="s">
        <v>19</v>
      </c>
      <c r="B670" s="621" t="s">
        <v>1481</v>
      </c>
      <c r="C670" s="621" t="s">
        <v>2315</v>
      </c>
      <c r="D670" s="627" t="s">
        <v>2434</v>
      </c>
      <c r="E670" s="627">
        <v>77</v>
      </c>
      <c r="F670" s="627"/>
      <c r="G670" s="622">
        <v>30</v>
      </c>
      <c r="H670" s="623"/>
      <c r="I670" s="632" t="s">
        <v>2536</v>
      </c>
      <c r="J670" s="632" t="s">
        <v>25</v>
      </c>
      <c r="K670" s="589">
        <v>13.75</v>
      </c>
      <c r="L670" s="132">
        <f t="shared" si="10"/>
        <v>412.5</v>
      </c>
      <c r="M670" s="632" t="s">
        <v>2536</v>
      </c>
      <c r="N670" s="591" t="s">
        <v>25</v>
      </c>
      <c r="O670" s="592" t="s">
        <v>1485</v>
      </c>
      <c r="P670" s="123"/>
    </row>
    <row r="671" ht="24.6" customHeight="1" spans="1:16">
      <c r="A671" s="621" t="s">
        <v>19</v>
      </c>
      <c r="B671" s="621" t="s">
        <v>1481</v>
      </c>
      <c r="C671" s="621" t="s">
        <v>2315</v>
      </c>
      <c r="D671" s="627" t="s">
        <v>2434</v>
      </c>
      <c r="E671" s="627">
        <v>36</v>
      </c>
      <c r="F671" s="627"/>
      <c r="G671" s="622">
        <v>4</v>
      </c>
      <c r="H671" s="623" t="s">
        <v>2537</v>
      </c>
      <c r="I671" s="632" t="s">
        <v>2536</v>
      </c>
      <c r="J671" s="632" t="s">
        <v>25</v>
      </c>
      <c r="K671" s="589">
        <v>13.75</v>
      </c>
      <c r="L671" s="132">
        <f t="shared" si="10"/>
        <v>55</v>
      </c>
      <c r="M671" s="632" t="s">
        <v>2536</v>
      </c>
      <c r="N671" s="591" t="s">
        <v>25</v>
      </c>
      <c r="O671" s="592" t="s">
        <v>1485</v>
      </c>
      <c r="P671" s="123"/>
    </row>
    <row r="672" ht="24.6" customHeight="1" spans="1:16">
      <c r="A672" s="621" t="s">
        <v>19</v>
      </c>
      <c r="B672" s="621" t="s">
        <v>1481</v>
      </c>
      <c r="C672" s="621" t="s">
        <v>2315</v>
      </c>
      <c r="D672" s="627" t="s">
        <v>2538</v>
      </c>
      <c r="E672" s="627">
        <v>14</v>
      </c>
      <c r="F672" s="627"/>
      <c r="G672" s="622">
        <v>22</v>
      </c>
      <c r="H672" s="623" t="s">
        <v>2539</v>
      </c>
      <c r="I672" s="632" t="s">
        <v>2540</v>
      </c>
      <c r="J672" s="632" t="s">
        <v>25</v>
      </c>
      <c r="K672" s="589">
        <v>13.75</v>
      </c>
      <c r="L672" s="132">
        <f t="shared" si="10"/>
        <v>302.5</v>
      </c>
      <c r="M672" s="632" t="s">
        <v>2540</v>
      </c>
      <c r="N672" s="591" t="s">
        <v>25</v>
      </c>
      <c r="O672" s="592" t="s">
        <v>1485</v>
      </c>
      <c r="P672" s="123"/>
    </row>
    <row r="673" ht="24.6" customHeight="1" spans="1:16">
      <c r="A673" s="621" t="s">
        <v>19</v>
      </c>
      <c r="B673" s="621" t="s">
        <v>1481</v>
      </c>
      <c r="C673" s="621" t="s">
        <v>2315</v>
      </c>
      <c r="D673" s="627" t="s">
        <v>2538</v>
      </c>
      <c r="E673" s="627">
        <v>42</v>
      </c>
      <c r="F673" s="627"/>
      <c r="G673" s="622">
        <v>19</v>
      </c>
      <c r="H673" s="623" t="s">
        <v>2539</v>
      </c>
      <c r="I673" s="632" t="s">
        <v>2540</v>
      </c>
      <c r="J673" s="632" t="s">
        <v>25</v>
      </c>
      <c r="K673" s="589">
        <v>13.75</v>
      </c>
      <c r="L673" s="132">
        <f t="shared" si="10"/>
        <v>261.25</v>
      </c>
      <c r="M673" s="632" t="s">
        <v>2540</v>
      </c>
      <c r="N673" s="591" t="s">
        <v>25</v>
      </c>
      <c r="O673" s="592" t="s">
        <v>1485</v>
      </c>
      <c r="P673" s="123"/>
    </row>
    <row r="674" ht="24.6" customHeight="1" spans="1:16">
      <c r="A674" s="621" t="s">
        <v>19</v>
      </c>
      <c r="B674" s="621" t="s">
        <v>1481</v>
      </c>
      <c r="C674" s="621" t="s">
        <v>2315</v>
      </c>
      <c r="D674" s="627" t="s">
        <v>2538</v>
      </c>
      <c r="E674" s="627">
        <v>40</v>
      </c>
      <c r="F674" s="627"/>
      <c r="G674" s="622">
        <v>12</v>
      </c>
      <c r="H674" s="623" t="s">
        <v>2539</v>
      </c>
      <c r="I674" s="632" t="s">
        <v>2540</v>
      </c>
      <c r="J674" s="632" t="s">
        <v>25</v>
      </c>
      <c r="K674" s="589">
        <v>13.75</v>
      </c>
      <c r="L674" s="132">
        <f t="shared" si="10"/>
        <v>165</v>
      </c>
      <c r="M674" s="632" t="s">
        <v>2540</v>
      </c>
      <c r="N674" s="591" t="s">
        <v>25</v>
      </c>
      <c r="O674" s="592" t="s">
        <v>1485</v>
      </c>
      <c r="P674" s="123"/>
    </row>
    <row r="675" ht="24.6" customHeight="1" spans="1:16">
      <c r="A675" s="621" t="s">
        <v>19</v>
      </c>
      <c r="B675" s="621" t="s">
        <v>1481</v>
      </c>
      <c r="C675" s="621" t="s">
        <v>2315</v>
      </c>
      <c r="D675" s="627" t="s">
        <v>2396</v>
      </c>
      <c r="E675" s="627">
        <v>13</v>
      </c>
      <c r="F675" s="627"/>
      <c r="G675" s="622">
        <v>28</v>
      </c>
      <c r="H675" s="623" t="s">
        <v>2541</v>
      </c>
      <c r="I675" s="632" t="s">
        <v>2542</v>
      </c>
      <c r="J675" s="632" t="s">
        <v>25</v>
      </c>
      <c r="K675" s="589">
        <v>13.75</v>
      </c>
      <c r="L675" s="132">
        <f t="shared" si="10"/>
        <v>385</v>
      </c>
      <c r="M675" s="632" t="s">
        <v>2542</v>
      </c>
      <c r="N675" s="591" t="s">
        <v>25</v>
      </c>
      <c r="O675" s="592" t="s">
        <v>1485</v>
      </c>
      <c r="P675" s="123"/>
    </row>
    <row r="676" ht="24.6" customHeight="1" spans="1:16">
      <c r="A676" s="621" t="s">
        <v>19</v>
      </c>
      <c r="B676" s="621" t="s">
        <v>1481</v>
      </c>
      <c r="C676" s="621" t="s">
        <v>2315</v>
      </c>
      <c r="D676" s="627" t="s">
        <v>2396</v>
      </c>
      <c r="E676" s="627">
        <v>21</v>
      </c>
      <c r="F676" s="627"/>
      <c r="G676" s="622">
        <v>21</v>
      </c>
      <c r="H676" s="623" t="s">
        <v>2541</v>
      </c>
      <c r="I676" s="632" t="s">
        <v>2542</v>
      </c>
      <c r="J676" s="632" t="s">
        <v>25</v>
      </c>
      <c r="K676" s="589">
        <v>13.75</v>
      </c>
      <c r="L676" s="132">
        <f t="shared" si="10"/>
        <v>288.75</v>
      </c>
      <c r="M676" s="632" t="s">
        <v>2542</v>
      </c>
      <c r="N676" s="591" t="s">
        <v>25</v>
      </c>
      <c r="O676" s="592" t="s">
        <v>1485</v>
      </c>
      <c r="P676" s="123"/>
    </row>
    <row r="677" ht="24.6" customHeight="1" spans="1:16">
      <c r="A677" s="621" t="s">
        <v>19</v>
      </c>
      <c r="B677" s="621" t="s">
        <v>1481</v>
      </c>
      <c r="C677" s="621" t="s">
        <v>2315</v>
      </c>
      <c r="D677" s="627" t="s">
        <v>2323</v>
      </c>
      <c r="E677" s="627">
        <v>26</v>
      </c>
      <c r="F677" s="627"/>
      <c r="G677" s="622">
        <v>6</v>
      </c>
      <c r="H677" s="623" t="s">
        <v>2543</v>
      </c>
      <c r="I677" s="632" t="s">
        <v>2544</v>
      </c>
      <c r="J677" s="632" t="s">
        <v>25</v>
      </c>
      <c r="K677" s="589">
        <v>13.75</v>
      </c>
      <c r="L677" s="132">
        <f t="shared" si="10"/>
        <v>82.5</v>
      </c>
      <c r="M677" s="632" t="s">
        <v>2544</v>
      </c>
      <c r="N677" s="591" t="s">
        <v>25</v>
      </c>
      <c r="O677" s="592" t="s">
        <v>1485</v>
      </c>
      <c r="P677" s="123"/>
    </row>
    <row r="678" ht="24.6" customHeight="1" spans="1:16">
      <c r="A678" s="621" t="s">
        <v>19</v>
      </c>
      <c r="B678" s="621" t="s">
        <v>1481</v>
      </c>
      <c r="C678" s="621" t="s">
        <v>2315</v>
      </c>
      <c r="D678" s="627" t="s">
        <v>2545</v>
      </c>
      <c r="E678" s="627">
        <v>24</v>
      </c>
      <c r="F678" s="627"/>
      <c r="G678" s="622">
        <v>4</v>
      </c>
      <c r="H678" s="623" t="s">
        <v>2543</v>
      </c>
      <c r="I678" s="632" t="s">
        <v>2544</v>
      </c>
      <c r="J678" s="632" t="s">
        <v>25</v>
      </c>
      <c r="K678" s="589">
        <v>13.75</v>
      </c>
      <c r="L678" s="132">
        <f t="shared" si="10"/>
        <v>55</v>
      </c>
      <c r="M678" s="632" t="s">
        <v>2544</v>
      </c>
      <c r="N678" s="591" t="s">
        <v>25</v>
      </c>
      <c r="O678" s="592" t="s">
        <v>1485</v>
      </c>
      <c r="P678" s="123"/>
    </row>
    <row r="679" ht="24.6" customHeight="1" spans="1:16">
      <c r="A679" s="621" t="s">
        <v>19</v>
      </c>
      <c r="B679" s="621" t="s">
        <v>1481</v>
      </c>
      <c r="C679" s="621" t="s">
        <v>2315</v>
      </c>
      <c r="D679" s="627" t="s">
        <v>2546</v>
      </c>
      <c r="E679" s="627">
        <v>25</v>
      </c>
      <c r="F679" s="627"/>
      <c r="G679" s="622">
        <v>17</v>
      </c>
      <c r="H679" s="623" t="s">
        <v>2543</v>
      </c>
      <c r="I679" s="632" t="s">
        <v>2544</v>
      </c>
      <c r="J679" s="632" t="s">
        <v>25</v>
      </c>
      <c r="K679" s="589">
        <v>13.75</v>
      </c>
      <c r="L679" s="132">
        <f t="shared" si="10"/>
        <v>233.75</v>
      </c>
      <c r="M679" s="632" t="s">
        <v>2544</v>
      </c>
      <c r="N679" s="591" t="s">
        <v>25</v>
      </c>
      <c r="O679" s="592" t="s">
        <v>1485</v>
      </c>
      <c r="P679" s="123"/>
    </row>
    <row r="680" ht="24.6" customHeight="1" spans="1:16">
      <c r="A680" s="634" t="s">
        <v>19</v>
      </c>
      <c r="B680" s="634" t="s">
        <v>1481</v>
      </c>
      <c r="C680" s="634" t="s">
        <v>2547</v>
      </c>
      <c r="D680" s="634" t="s">
        <v>87</v>
      </c>
      <c r="E680" s="634">
        <v>58</v>
      </c>
      <c r="F680" s="634"/>
      <c r="G680" s="635">
        <v>17</v>
      </c>
      <c r="H680" s="721" t="s">
        <v>2548</v>
      </c>
      <c r="I680" s="640" t="s">
        <v>2549</v>
      </c>
      <c r="J680" s="640" t="s">
        <v>2550</v>
      </c>
      <c r="K680" s="589">
        <v>13.75</v>
      </c>
      <c r="L680" s="132">
        <f t="shared" si="10"/>
        <v>233.75</v>
      </c>
      <c r="M680" s="640" t="s">
        <v>2549</v>
      </c>
      <c r="N680" s="591" t="s">
        <v>25</v>
      </c>
      <c r="O680" s="592" t="s">
        <v>1485</v>
      </c>
      <c r="P680" s="123"/>
    </row>
    <row r="681" ht="24.6" customHeight="1" spans="1:16">
      <c r="A681" s="634" t="s">
        <v>19</v>
      </c>
      <c r="B681" s="634" t="s">
        <v>1481</v>
      </c>
      <c r="C681" s="634" t="s">
        <v>2547</v>
      </c>
      <c r="D681" s="634" t="s">
        <v>604</v>
      </c>
      <c r="E681" s="634">
        <v>63</v>
      </c>
      <c r="F681" s="634"/>
      <c r="G681" s="635">
        <v>14</v>
      </c>
      <c r="H681" s="721" t="s">
        <v>2548</v>
      </c>
      <c r="I681" s="640" t="s">
        <v>2549</v>
      </c>
      <c r="J681" s="640" t="s">
        <v>2550</v>
      </c>
      <c r="K681" s="589">
        <v>13.75</v>
      </c>
      <c r="L681" s="132">
        <f t="shared" si="10"/>
        <v>192.5</v>
      </c>
      <c r="M681" s="640" t="s">
        <v>2549</v>
      </c>
      <c r="N681" s="591" t="s">
        <v>25</v>
      </c>
      <c r="O681" s="592" t="s">
        <v>1485</v>
      </c>
      <c r="P681" s="123"/>
    </row>
    <row r="682" ht="24.6" customHeight="1" spans="1:16">
      <c r="A682" s="634" t="s">
        <v>19</v>
      </c>
      <c r="B682" s="634" t="s">
        <v>1481</v>
      </c>
      <c r="C682" s="634" t="s">
        <v>2547</v>
      </c>
      <c r="D682" s="634" t="s">
        <v>604</v>
      </c>
      <c r="E682" s="634">
        <v>61</v>
      </c>
      <c r="F682" s="634"/>
      <c r="G682" s="635">
        <v>13</v>
      </c>
      <c r="H682" s="721" t="s">
        <v>2548</v>
      </c>
      <c r="I682" s="640" t="s">
        <v>2549</v>
      </c>
      <c r="J682" s="640" t="s">
        <v>2550</v>
      </c>
      <c r="K682" s="589">
        <v>13.75</v>
      </c>
      <c r="L682" s="132">
        <f t="shared" si="10"/>
        <v>178.75</v>
      </c>
      <c r="M682" s="640" t="s">
        <v>2549</v>
      </c>
      <c r="N682" s="591" t="s">
        <v>25</v>
      </c>
      <c r="O682" s="592" t="s">
        <v>1485</v>
      </c>
      <c r="P682" s="123"/>
    </row>
    <row r="683" ht="24.6" customHeight="1" spans="1:16">
      <c r="A683" s="634" t="s">
        <v>19</v>
      </c>
      <c r="B683" s="634" t="s">
        <v>1481</v>
      </c>
      <c r="C683" s="634" t="s">
        <v>2547</v>
      </c>
      <c r="D683" s="634" t="s">
        <v>2551</v>
      </c>
      <c r="E683" s="634">
        <v>102</v>
      </c>
      <c r="F683" s="634"/>
      <c r="G683" s="635">
        <v>25</v>
      </c>
      <c r="H683" s="721" t="s">
        <v>2552</v>
      </c>
      <c r="I683" s="640" t="s">
        <v>2553</v>
      </c>
      <c r="J683" s="640" t="s">
        <v>2550</v>
      </c>
      <c r="K683" s="589">
        <v>13.75</v>
      </c>
      <c r="L683" s="132">
        <f t="shared" si="10"/>
        <v>343.75</v>
      </c>
      <c r="M683" s="640" t="s">
        <v>2553</v>
      </c>
      <c r="N683" s="591" t="s">
        <v>25</v>
      </c>
      <c r="O683" s="592" t="s">
        <v>1485</v>
      </c>
      <c r="P683" s="123"/>
    </row>
    <row r="684" ht="24.6" customHeight="1" spans="1:16">
      <c r="A684" s="634" t="s">
        <v>19</v>
      </c>
      <c r="B684" s="634" t="s">
        <v>1481</v>
      </c>
      <c r="C684" s="634" t="s">
        <v>2547</v>
      </c>
      <c r="D684" s="634" t="s">
        <v>2554</v>
      </c>
      <c r="E684" s="634">
        <v>44</v>
      </c>
      <c r="F684" s="634"/>
      <c r="G684" s="635">
        <v>8</v>
      </c>
      <c r="H684" s="721" t="s">
        <v>2552</v>
      </c>
      <c r="I684" s="640" t="s">
        <v>2553</v>
      </c>
      <c r="J684" s="640" t="s">
        <v>2550</v>
      </c>
      <c r="K684" s="589">
        <v>13.75</v>
      </c>
      <c r="L684" s="132">
        <f t="shared" si="10"/>
        <v>110</v>
      </c>
      <c r="M684" s="640" t="s">
        <v>2553</v>
      </c>
      <c r="N684" s="591" t="s">
        <v>25</v>
      </c>
      <c r="O684" s="592" t="s">
        <v>1485</v>
      </c>
      <c r="P684" s="123"/>
    </row>
    <row r="685" ht="24.6" customHeight="1" spans="1:16">
      <c r="A685" s="634" t="s">
        <v>19</v>
      </c>
      <c r="B685" s="634" t="s">
        <v>1481</v>
      </c>
      <c r="C685" s="634" t="s">
        <v>2547</v>
      </c>
      <c r="D685" s="634" t="s">
        <v>1273</v>
      </c>
      <c r="E685" s="634">
        <v>30</v>
      </c>
      <c r="F685" s="634"/>
      <c r="G685" s="635">
        <v>15</v>
      </c>
      <c r="H685" s="721" t="s">
        <v>2552</v>
      </c>
      <c r="I685" s="640" t="s">
        <v>2553</v>
      </c>
      <c r="J685" s="640" t="s">
        <v>2550</v>
      </c>
      <c r="K685" s="589">
        <v>13.75</v>
      </c>
      <c r="L685" s="132">
        <f t="shared" si="10"/>
        <v>206.25</v>
      </c>
      <c r="M685" s="640" t="s">
        <v>2553</v>
      </c>
      <c r="N685" s="591" t="s">
        <v>25</v>
      </c>
      <c r="O685" s="592" t="s">
        <v>1485</v>
      </c>
      <c r="P685" s="123"/>
    </row>
    <row r="686" ht="24.6" customHeight="1" spans="1:16">
      <c r="A686" s="634" t="s">
        <v>19</v>
      </c>
      <c r="B686" s="634" t="s">
        <v>1481</v>
      </c>
      <c r="C686" s="634" t="s">
        <v>2547</v>
      </c>
      <c r="D686" s="634" t="s">
        <v>2555</v>
      </c>
      <c r="E686" s="634">
        <v>26</v>
      </c>
      <c r="F686" s="634"/>
      <c r="G686" s="635">
        <v>25</v>
      </c>
      <c r="H686" s="721" t="s">
        <v>2556</v>
      </c>
      <c r="I686" s="640" t="s">
        <v>2557</v>
      </c>
      <c r="J686" s="640" t="s">
        <v>2550</v>
      </c>
      <c r="K686" s="589">
        <v>13.75</v>
      </c>
      <c r="L686" s="132">
        <f t="shared" si="10"/>
        <v>343.75</v>
      </c>
      <c r="M686" s="640" t="s">
        <v>2557</v>
      </c>
      <c r="N686" s="591" t="s">
        <v>25</v>
      </c>
      <c r="O686" s="592" t="s">
        <v>1485</v>
      </c>
      <c r="P686" s="123"/>
    </row>
    <row r="687" ht="24.6" customHeight="1" spans="1:16">
      <c r="A687" s="634" t="s">
        <v>19</v>
      </c>
      <c r="B687" s="634" t="s">
        <v>1481</v>
      </c>
      <c r="C687" s="634" t="s">
        <v>2547</v>
      </c>
      <c r="D687" s="634" t="s">
        <v>2558</v>
      </c>
      <c r="E687" s="634" t="s">
        <v>2559</v>
      </c>
      <c r="F687" s="634"/>
      <c r="G687" s="635">
        <v>8</v>
      </c>
      <c r="H687" s="721" t="s">
        <v>2560</v>
      </c>
      <c r="I687" s="640" t="s">
        <v>2561</v>
      </c>
      <c r="J687" s="640" t="s">
        <v>2550</v>
      </c>
      <c r="K687" s="589">
        <v>13.75</v>
      </c>
      <c r="L687" s="132">
        <f t="shared" si="10"/>
        <v>110</v>
      </c>
      <c r="M687" s="640" t="s">
        <v>2561</v>
      </c>
      <c r="N687" s="591" t="s">
        <v>25</v>
      </c>
      <c r="O687" s="592" t="s">
        <v>1485</v>
      </c>
      <c r="P687" s="123"/>
    </row>
    <row r="688" ht="24.6" customHeight="1" spans="1:16">
      <c r="A688" s="634" t="s">
        <v>19</v>
      </c>
      <c r="B688" s="634" t="s">
        <v>1481</v>
      </c>
      <c r="C688" s="634" t="s">
        <v>2547</v>
      </c>
      <c r="D688" s="634" t="s">
        <v>2562</v>
      </c>
      <c r="E688" s="634">
        <v>118</v>
      </c>
      <c r="F688" s="634"/>
      <c r="G688" s="635">
        <v>15</v>
      </c>
      <c r="H688" s="721" t="s">
        <v>2563</v>
      </c>
      <c r="I688" s="640" t="s">
        <v>2564</v>
      </c>
      <c r="J688" s="640" t="s">
        <v>64</v>
      </c>
      <c r="K688" s="589">
        <v>13.75</v>
      </c>
      <c r="L688" s="132">
        <f t="shared" si="10"/>
        <v>206.25</v>
      </c>
      <c r="M688" s="640" t="s">
        <v>2564</v>
      </c>
      <c r="N688" s="591" t="s">
        <v>25</v>
      </c>
      <c r="O688" s="592" t="s">
        <v>1485</v>
      </c>
      <c r="P688" s="123"/>
    </row>
    <row r="689" ht="24.6" customHeight="1" spans="1:16">
      <c r="A689" s="634" t="s">
        <v>19</v>
      </c>
      <c r="B689" s="634" t="s">
        <v>1481</v>
      </c>
      <c r="C689" s="634" t="s">
        <v>2547</v>
      </c>
      <c r="D689" s="634" t="s">
        <v>2565</v>
      </c>
      <c r="E689" s="634">
        <v>10</v>
      </c>
      <c r="F689" s="634"/>
      <c r="G689" s="635">
        <v>7</v>
      </c>
      <c r="H689" s="721" t="s">
        <v>2566</v>
      </c>
      <c r="I689" s="640" t="s">
        <v>2148</v>
      </c>
      <c r="J689" s="640" t="s">
        <v>2550</v>
      </c>
      <c r="K689" s="589">
        <v>13.75</v>
      </c>
      <c r="L689" s="132">
        <f t="shared" si="10"/>
        <v>96.25</v>
      </c>
      <c r="M689" s="640" t="s">
        <v>2148</v>
      </c>
      <c r="N689" s="591" t="s">
        <v>25</v>
      </c>
      <c r="O689" s="592" t="s">
        <v>1485</v>
      </c>
      <c r="P689" s="123"/>
    </row>
    <row r="690" ht="24.6" customHeight="1" spans="1:16">
      <c r="A690" s="634" t="s">
        <v>19</v>
      </c>
      <c r="B690" s="634" t="s">
        <v>1481</v>
      </c>
      <c r="C690" s="634" t="s">
        <v>2547</v>
      </c>
      <c r="D690" s="634" t="s">
        <v>2567</v>
      </c>
      <c r="E690" s="634">
        <v>69</v>
      </c>
      <c r="F690" s="634"/>
      <c r="G690" s="635">
        <v>28</v>
      </c>
      <c r="H690" s="721" t="s">
        <v>2568</v>
      </c>
      <c r="I690" s="640" t="s">
        <v>2569</v>
      </c>
      <c r="J690" s="640" t="s">
        <v>2550</v>
      </c>
      <c r="K690" s="589">
        <v>13.75</v>
      </c>
      <c r="L690" s="132">
        <f t="shared" si="10"/>
        <v>385</v>
      </c>
      <c r="M690" s="640" t="s">
        <v>2569</v>
      </c>
      <c r="N690" s="591" t="s">
        <v>25</v>
      </c>
      <c r="O690" s="592" t="s">
        <v>1485</v>
      </c>
      <c r="P690" s="123"/>
    </row>
    <row r="691" ht="24.6" customHeight="1" spans="1:16">
      <c r="A691" s="634" t="s">
        <v>19</v>
      </c>
      <c r="B691" s="634" t="s">
        <v>1481</v>
      </c>
      <c r="C691" s="634" t="s">
        <v>2547</v>
      </c>
      <c r="D691" s="634" t="s">
        <v>2570</v>
      </c>
      <c r="E691" s="634">
        <v>120</v>
      </c>
      <c r="F691" s="634"/>
      <c r="G691" s="635">
        <v>20</v>
      </c>
      <c r="H691" s="721" t="s">
        <v>2571</v>
      </c>
      <c r="I691" s="640" t="s">
        <v>2572</v>
      </c>
      <c r="J691" s="640" t="s">
        <v>2550</v>
      </c>
      <c r="K691" s="589">
        <v>13.75</v>
      </c>
      <c r="L691" s="132">
        <f t="shared" si="10"/>
        <v>275</v>
      </c>
      <c r="M691" s="640" t="s">
        <v>2572</v>
      </c>
      <c r="N691" s="591" t="s">
        <v>25</v>
      </c>
      <c r="O691" s="592" t="s">
        <v>1485</v>
      </c>
      <c r="P691" s="123"/>
    </row>
    <row r="692" ht="24.6" customHeight="1" spans="1:16">
      <c r="A692" s="634" t="s">
        <v>19</v>
      </c>
      <c r="B692" s="634" t="s">
        <v>1481</v>
      </c>
      <c r="C692" s="634" t="s">
        <v>2547</v>
      </c>
      <c r="D692" s="634" t="s">
        <v>2573</v>
      </c>
      <c r="E692" s="634">
        <v>70</v>
      </c>
      <c r="F692" s="634"/>
      <c r="G692" s="635">
        <v>16</v>
      </c>
      <c r="H692" s="721" t="s">
        <v>2571</v>
      </c>
      <c r="I692" s="640" t="s">
        <v>2572</v>
      </c>
      <c r="J692" s="640" t="s">
        <v>2574</v>
      </c>
      <c r="K692" s="589">
        <v>13.75</v>
      </c>
      <c r="L692" s="132">
        <f t="shared" si="10"/>
        <v>220</v>
      </c>
      <c r="M692" s="640" t="s">
        <v>2572</v>
      </c>
      <c r="N692" s="591" t="s">
        <v>25</v>
      </c>
      <c r="O692" s="592" t="s">
        <v>1485</v>
      </c>
      <c r="P692" s="123"/>
    </row>
    <row r="693" ht="24.6" customHeight="1" spans="1:16">
      <c r="A693" s="634" t="s">
        <v>19</v>
      </c>
      <c r="B693" s="634" t="s">
        <v>1481</v>
      </c>
      <c r="C693" s="634" t="s">
        <v>2547</v>
      </c>
      <c r="D693" s="634" t="s">
        <v>2575</v>
      </c>
      <c r="E693" s="634">
        <v>115</v>
      </c>
      <c r="F693" s="634"/>
      <c r="G693" s="635">
        <v>10</v>
      </c>
      <c r="H693" s="721" t="s">
        <v>2571</v>
      </c>
      <c r="I693" s="640" t="s">
        <v>2572</v>
      </c>
      <c r="J693" s="640" t="s">
        <v>2550</v>
      </c>
      <c r="K693" s="589">
        <v>13.75</v>
      </c>
      <c r="L693" s="132">
        <f t="shared" si="10"/>
        <v>137.5</v>
      </c>
      <c r="M693" s="640" t="s">
        <v>2572</v>
      </c>
      <c r="N693" s="591" t="s">
        <v>25</v>
      </c>
      <c r="O693" s="592" t="s">
        <v>1485</v>
      </c>
      <c r="P693" s="123"/>
    </row>
    <row r="694" ht="24.6" customHeight="1" spans="1:16">
      <c r="A694" s="634" t="s">
        <v>19</v>
      </c>
      <c r="B694" s="634" t="s">
        <v>1481</v>
      </c>
      <c r="C694" s="634" t="s">
        <v>2547</v>
      </c>
      <c r="D694" s="634" t="s">
        <v>2576</v>
      </c>
      <c r="E694" s="634">
        <v>99</v>
      </c>
      <c r="F694" s="634"/>
      <c r="G694" s="635">
        <v>48</v>
      </c>
      <c r="H694" s="721" t="s">
        <v>2577</v>
      </c>
      <c r="I694" s="640" t="s">
        <v>2578</v>
      </c>
      <c r="J694" s="640" t="s">
        <v>2550</v>
      </c>
      <c r="K694" s="589">
        <v>13.75</v>
      </c>
      <c r="L694" s="132">
        <f t="shared" si="10"/>
        <v>660</v>
      </c>
      <c r="M694" s="640" t="s">
        <v>2578</v>
      </c>
      <c r="N694" s="591" t="s">
        <v>25</v>
      </c>
      <c r="O694" s="592" t="s">
        <v>1485</v>
      </c>
      <c r="P694" s="123"/>
    </row>
    <row r="695" ht="24.6" customHeight="1" spans="1:16">
      <c r="A695" s="634" t="s">
        <v>19</v>
      </c>
      <c r="B695" s="634" t="s">
        <v>1481</v>
      </c>
      <c r="C695" s="634" t="s">
        <v>2547</v>
      </c>
      <c r="D695" s="634" t="s">
        <v>2554</v>
      </c>
      <c r="E695" s="634">
        <v>48</v>
      </c>
      <c r="F695" s="634"/>
      <c r="G695" s="635">
        <v>10</v>
      </c>
      <c r="H695" s="721" t="s">
        <v>2577</v>
      </c>
      <c r="I695" s="640" t="s">
        <v>2578</v>
      </c>
      <c r="J695" s="640" t="s">
        <v>2550</v>
      </c>
      <c r="K695" s="589">
        <v>13.75</v>
      </c>
      <c r="L695" s="132">
        <f t="shared" si="10"/>
        <v>137.5</v>
      </c>
      <c r="M695" s="640" t="s">
        <v>2578</v>
      </c>
      <c r="N695" s="591" t="s">
        <v>25</v>
      </c>
      <c r="O695" s="592" t="s">
        <v>1485</v>
      </c>
      <c r="P695" s="123"/>
    </row>
    <row r="696" ht="24.6" customHeight="1" spans="1:16">
      <c r="A696" s="634" t="s">
        <v>19</v>
      </c>
      <c r="B696" s="634" t="s">
        <v>1481</v>
      </c>
      <c r="C696" s="634" t="s">
        <v>2547</v>
      </c>
      <c r="D696" s="634" t="s">
        <v>1584</v>
      </c>
      <c r="E696" s="634">
        <v>98</v>
      </c>
      <c r="F696" s="634"/>
      <c r="G696" s="635">
        <v>25</v>
      </c>
      <c r="H696" s="721" t="s">
        <v>2579</v>
      </c>
      <c r="I696" s="640" t="s">
        <v>2578</v>
      </c>
      <c r="J696" s="640" t="s">
        <v>2550</v>
      </c>
      <c r="K696" s="589">
        <v>13.75</v>
      </c>
      <c r="L696" s="132">
        <f t="shared" si="10"/>
        <v>343.75</v>
      </c>
      <c r="M696" s="640" t="s">
        <v>2578</v>
      </c>
      <c r="N696" s="591" t="s">
        <v>25</v>
      </c>
      <c r="O696" s="592" t="s">
        <v>1485</v>
      </c>
      <c r="P696" s="123"/>
    </row>
    <row r="697" ht="24.6" customHeight="1" spans="1:16">
      <c r="A697" s="634" t="s">
        <v>19</v>
      </c>
      <c r="B697" s="634" t="s">
        <v>1481</v>
      </c>
      <c r="C697" s="634" t="s">
        <v>2547</v>
      </c>
      <c r="D697" s="634" t="s">
        <v>2580</v>
      </c>
      <c r="E697" s="634">
        <v>65</v>
      </c>
      <c r="F697" s="634"/>
      <c r="G697" s="635">
        <v>15</v>
      </c>
      <c r="H697" s="721" t="s">
        <v>2581</v>
      </c>
      <c r="I697" s="640" t="s">
        <v>2582</v>
      </c>
      <c r="J697" s="640" t="s">
        <v>2550</v>
      </c>
      <c r="K697" s="589">
        <v>13.75</v>
      </c>
      <c r="L697" s="132">
        <f t="shared" si="10"/>
        <v>206.25</v>
      </c>
      <c r="M697" s="640" t="s">
        <v>2582</v>
      </c>
      <c r="N697" s="591" t="s">
        <v>25</v>
      </c>
      <c r="O697" s="592" t="s">
        <v>1485</v>
      </c>
      <c r="P697" s="123"/>
    </row>
    <row r="698" ht="24.6" customHeight="1" spans="1:16">
      <c r="A698" s="634" t="s">
        <v>19</v>
      </c>
      <c r="B698" s="634" t="s">
        <v>1481</v>
      </c>
      <c r="C698" s="634" t="s">
        <v>2547</v>
      </c>
      <c r="D698" s="634" t="s">
        <v>2583</v>
      </c>
      <c r="E698" s="634">
        <v>116</v>
      </c>
      <c r="F698" s="634"/>
      <c r="G698" s="635">
        <v>19</v>
      </c>
      <c r="H698" s="721" t="s">
        <v>2584</v>
      </c>
      <c r="I698" s="640" t="s">
        <v>2585</v>
      </c>
      <c r="J698" s="640" t="s">
        <v>2550</v>
      </c>
      <c r="K698" s="589">
        <v>13.75</v>
      </c>
      <c r="L698" s="132">
        <f t="shared" si="10"/>
        <v>261.25</v>
      </c>
      <c r="M698" s="640" t="s">
        <v>2585</v>
      </c>
      <c r="N698" s="591" t="s">
        <v>25</v>
      </c>
      <c r="O698" s="592" t="s">
        <v>1485</v>
      </c>
      <c r="P698" s="123"/>
    </row>
    <row r="699" ht="24.6" customHeight="1" spans="1:16">
      <c r="A699" s="634" t="s">
        <v>19</v>
      </c>
      <c r="B699" s="634" t="s">
        <v>1481</v>
      </c>
      <c r="C699" s="634" t="s">
        <v>2547</v>
      </c>
      <c r="D699" s="634" t="s">
        <v>2583</v>
      </c>
      <c r="E699" s="634">
        <v>111</v>
      </c>
      <c r="F699" s="634"/>
      <c r="G699" s="635">
        <v>22</v>
      </c>
      <c r="H699" s="721" t="s">
        <v>2584</v>
      </c>
      <c r="I699" s="640" t="s">
        <v>2585</v>
      </c>
      <c r="J699" s="640" t="s">
        <v>2550</v>
      </c>
      <c r="K699" s="589">
        <v>13.75</v>
      </c>
      <c r="L699" s="132">
        <f t="shared" si="10"/>
        <v>302.5</v>
      </c>
      <c r="M699" s="640" t="s">
        <v>2585</v>
      </c>
      <c r="N699" s="591" t="s">
        <v>25</v>
      </c>
      <c r="O699" s="592" t="s">
        <v>1485</v>
      </c>
      <c r="P699" s="123"/>
    </row>
    <row r="700" ht="24.6" customHeight="1" spans="1:16">
      <c r="A700" s="634" t="s">
        <v>19</v>
      </c>
      <c r="B700" s="634" t="s">
        <v>1481</v>
      </c>
      <c r="C700" s="634" t="s">
        <v>2547</v>
      </c>
      <c r="D700" s="634" t="s">
        <v>2583</v>
      </c>
      <c r="E700" s="634">
        <v>21</v>
      </c>
      <c r="F700" s="634"/>
      <c r="G700" s="635">
        <v>4</v>
      </c>
      <c r="H700" s="721" t="s">
        <v>2584</v>
      </c>
      <c r="I700" s="640" t="s">
        <v>2585</v>
      </c>
      <c r="J700" s="640" t="s">
        <v>2550</v>
      </c>
      <c r="K700" s="589">
        <v>13.75</v>
      </c>
      <c r="L700" s="132">
        <f t="shared" si="10"/>
        <v>55</v>
      </c>
      <c r="M700" s="640" t="s">
        <v>2585</v>
      </c>
      <c r="N700" s="591" t="s">
        <v>25</v>
      </c>
      <c r="O700" s="592" t="s">
        <v>1485</v>
      </c>
      <c r="P700" s="123"/>
    </row>
    <row r="701" s="572" customFormat="1" ht="24.6" customHeight="1" spans="1:16">
      <c r="A701" s="637" t="s">
        <v>19</v>
      </c>
      <c r="B701" s="637" t="s">
        <v>1481</v>
      </c>
      <c r="C701" s="637" t="s">
        <v>2547</v>
      </c>
      <c r="D701" s="637" t="s">
        <v>2586</v>
      </c>
      <c r="E701" s="637">
        <v>57</v>
      </c>
      <c r="F701" s="637"/>
      <c r="G701" s="638">
        <v>20</v>
      </c>
      <c r="H701" s="722" t="s">
        <v>2587</v>
      </c>
      <c r="I701" s="641" t="s">
        <v>2588</v>
      </c>
      <c r="J701" s="641" t="s">
        <v>2550</v>
      </c>
      <c r="K701" s="617">
        <v>13.75</v>
      </c>
      <c r="L701" s="132">
        <f t="shared" si="10"/>
        <v>275</v>
      </c>
      <c r="M701" s="641" t="s">
        <v>2588</v>
      </c>
      <c r="N701" s="618" t="s">
        <v>25</v>
      </c>
      <c r="O701" s="619" t="s">
        <v>1485</v>
      </c>
      <c r="P701" s="419"/>
    </row>
    <row r="702" ht="24.6" customHeight="1" spans="1:16">
      <c r="A702" s="634" t="s">
        <v>19</v>
      </c>
      <c r="B702" s="634" t="s">
        <v>1481</v>
      </c>
      <c r="C702" s="634" t="s">
        <v>2547</v>
      </c>
      <c r="D702" s="634" t="s">
        <v>2589</v>
      </c>
      <c r="E702" s="634">
        <v>62</v>
      </c>
      <c r="F702" s="634"/>
      <c r="G702" s="635">
        <v>22</v>
      </c>
      <c r="H702" s="721" t="s">
        <v>2587</v>
      </c>
      <c r="I702" s="640" t="s">
        <v>2588</v>
      </c>
      <c r="J702" s="640" t="s">
        <v>2550</v>
      </c>
      <c r="K702" s="589">
        <v>13.75</v>
      </c>
      <c r="L702" s="132">
        <f t="shared" si="10"/>
        <v>302.5</v>
      </c>
      <c r="M702" s="640" t="s">
        <v>2588</v>
      </c>
      <c r="N702" s="591" t="s">
        <v>25</v>
      </c>
      <c r="O702" s="592" t="s">
        <v>1485</v>
      </c>
      <c r="P702" s="123"/>
    </row>
    <row r="703" ht="24.6" customHeight="1" spans="1:16">
      <c r="A703" s="634" t="s">
        <v>19</v>
      </c>
      <c r="B703" s="634" t="s">
        <v>1481</v>
      </c>
      <c r="C703" s="634" t="s">
        <v>2547</v>
      </c>
      <c r="D703" s="634" t="s">
        <v>2590</v>
      </c>
      <c r="E703" s="634">
        <v>84</v>
      </c>
      <c r="F703" s="634"/>
      <c r="G703" s="635">
        <v>18</v>
      </c>
      <c r="H703" s="721" t="s">
        <v>2591</v>
      </c>
      <c r="I703" s="640" t="s">
        <v>2592</v>
      </c>
      <c r="J703" s="640" t="s">
        <v>2550</v>
      </c>
      <c r="K703" s="589">
        <v>13.75</v>
      </c>
      <c r="L703" s="132">
        <f t="shared" si="10"/>
        <v>247.5</v>
      </c>
      <c r="M703" s="640" t="s">
        <v>2592</v>
      </c>
      <c r="N703" s="591" t="s">
        <v>25</v>
      </c>
      <c r="O703" s="592" t="s">
        <v>1485</v>
      </c>
      <c r="P703" s="123"/>
    </row>
    <row r="704" ht="24.6" customHeight="1" spans="1:16">
      <c r="A704" s="634" t="s">
        <v>19</v>
      </c>
      <c r="B704" s="634" t="s">
        <v>1481</v>
      </c>
      <c r="C704" s="634" t="s">
        <v>2547</v>
      </c>
      <c r="D704" s="634" t="s">
        <v>2593</v>
      </c>
      <c r="E704" s="634">
        <v>81</v>
      </c>
      <c r="F704" s="634"/>
      <c r="G704" s="635">
        <v>15</v>
      </c>
      <c r="H704" s="721" t="s">
        <v>2591</v>
      </c>
      <c r="I704" s="640" t="s">
        <v>2592</v>
      </c>
      <c r="J704" s="640" t="s">
        <v>2550</v>
      </c>
      <c r="K704" s="589">
        <v>13.75</v>
      </c>
      <c r="L704" s="132">
        <f t="shared" si="10"/>
        <v>206.25</v>
      </c>
      <c r="M704" s="640" t="s">
        <v>2592</v>
      </c>
      <c r="N704" s="591" t="s">
        <v>25</v>
      </c>
      <c r="O704" s="592" t="s">
        <v>1485</v>
      </c>
      <c r="P704" s="123"/>
    </row>
    <row r="705" ht="24.6" customHeight="1" spans="1:16">
      <c r="A705" s="634" t="s">
        <v>19</v>
      </c>
      <c r="B705" s="634" t="s">
        <v>1481</v>
      </c>
      <c r="C705" s="634" t="s">
        <v>2547</v>
      </c>
      <c r="D705" s="634" t="s">
        <v>2594</v>
      </c>
      <c r="E705" s="634">
        <v>51</v>
      </c>
      <c r="F705" s="634"/>
      <c r="G705" s="635">
        <v>8</v>
      </c>
      <c r="H705" s="721" t="s">
        <v>2595</v>
      </c>
      <c r="I705" s="640" t="s">
        <v>2596</v>
      </c>
      <c r="J705" s="640" t="s">
        <v>2550</v>
      </c>
      <c r="K705" s="589">
        <v>13.75</v>
      </c>
      <c r="L705" s="132">
        <f t="shared" si="10"/>
        <v>110</v>
      </c>
      <c r="M705" s="640" t="s">
        <v>2596</v>
      </c>
      <c r="N705" s="591" t="s">
        <v>25</v>
      </c>
      <c r="O705" s="592" t="s">
        <v>1485</v>
      </c>
      <c r="P705" s="123"/>
    </row>
    <row r="706" ht="24.6" customHeight="1" spans="1:16">
      <c r="A706" s="634" t="s">
        <v>19</v>
      </c>
      <c r="B706" s="634" t="s">
        <v>1481</v>
      </c>
      <c r="C706" s="634" t="s">
        <v>2547</v>
      </c>
      <c r="D706" s="634" t="s">
        <v>2597</v>
      </c>
      <c r="E706" s="634">
        <v>95</v>
      </c>
      <c r="F706" s="634"/>
      <c r="G706" s="635">
        <v>23</v>
      </c>
      <c r="H706" s="721" t="s">
        <v>2595</v>
      </c>
      <c r="I706" s="640" t="s">
        <v>2596</v>
      </c>
      <c r="J706" s="640" t="s">
        <v>2550</v>
      </c>
      <c r="K706" s="589">
        <v>13.75</v>
      </c>
      <c r="L706" s="132">
        <f t="shared" si="10"/>
        <v>316.25</v>
      </c>
      <c r="M706" s="640" t="s">
        <v>2596</v>
      </c>
      <c r="N706" s="591" t="s">
        <v>25</v>
      </c>
      <c r="O706" s="592" t="s">
        <v>1485</v>
      </c>
      <c r="P706" s="123"/>
    </row>
    <row r="707" ht="24.6" customHeight="1" spans="1:16">
      <c r="A707" s="634" t="s">
        <v>19</v>
      </c>
      <c r="B707" s="634" t="s">
        <v>1481</v>
      </c>
      <c r="C707" s="634" t="s">
        <v>2547</v>
      </c>
      <c r="D707" s="634" t="s">
        <v>2598</v>
      </c>
      <c r="E707" s="634">
        <v>118</v>
      </c>
      <c r="F707" s="634"/>
      <c r="G707" s="635">
        <v>15</v>
      </c>
      <c r="H707" s="721" t="s">
        <v>2599</v>
      </c>
      <c r="I707" s="640" t="s">
        <v>2600</v>
      </c>
      <c r="J707" s="640" t="s">
        <v>2550</v>
      </c>
      <c r="K707" s="589">
        <v>13.75</v>
      </c>
      <c r="L707" s="132">
        <f t="shared" si="10"/>
        <v>206.25</v>
      </c>
      <c r="M707" s="640" t="s">
        <v>2600</v>
      </c>
      <c r="N707" s="591" t="s">
        <v>25</v>
      </c>
      <c r="O707" s="592" t="s">
        <v>1485</v>
      </c>
      <c r="P707" s="123"/>
    </row>
    <row r="708" ht="24.6" customHeight="1" spans="1:16">
      <c r="A708" s="634" t="s">
        <v>19</v>
      </c>
      <c r="B708" s="634" t="s">
        <v>1481</v>
      </c>
      <c r="C708" s="634" t="s">
        <v>2547</v>
      </c>
      <c r="D708" s="634" t="s">
        <v>2601</v>
      </c>
      <c r="E708" s="634">
        <v>6</v>
      </c>
      <c r="F708" s="634"/>
      <c r="G708" s="635">
        <v>10</v>
      </c>
      <c r="H708" s="721" t="s">
        <v>2599</v>
      </c>
      <c r="I708" s="640" t="s">
        <v>2600</v>
      </c>
      <c r="J708" s="640" t="s">
        <v>2550</v>
      </c>
      <c r="K708" s="589">
        <v>13.75</v>
      </c>
      <c r="L708" s="132">
        <f t="shared" si="10"/>
        <v>137.5</v>
      </c>
      <c r="M708" s="640" t="s">
        <v>2600</v>
      </c>
      <c r="N708" s="591" t="s">
        <v>25</v>
      </c>
      <c r="O708" s="592" t="s">
        <v>1485</v>
      </c>
      <c r="P708" s="123"/>
    </row>
    <row r="709" ht="24.6" customHeight="1" spans="1:16">
      <c r="A709" s="634" t="s">
        <v>19</v>
      </c>
      <c r="B709" s="634" t="s">
        <v>1481</v>
      </c>
      <c r="C709" s="634" t="s">
        <v>2547</v>
      </c>
      <c r="D709" s="634" t="s">
        <v>2602</v>
      </c>
      <c r="E709" s="634" t="s">
        <v>2603</v>
      </c>
      <c r="F709" s="634"/>
      <c r="G709" s="635">
        <v>28</v>
      </c>
      <c r="H709" s="721" t="s">
        <v>2604</v>
      </c>
      <c r="I709" s="640" t="s">
        <v>2605</v>
      </c>
      <c r="J709" s="640" t="s">
        <v>2550</v>
      </c>
      <c r="K709" s="589">
        <v>13.75</v>
      </c>
      <c r="L709" s="132">
        <f t="shared" si="10"/>
        <v>385</v>
      </c>
      <c r="M709" s="640" t="s">
        <v>2605</v>
      </c>
      <c r="N709" s="591" t="s">
        <v>25</v>
      </c>
      <c r="O709" s="592" t="s">
        <v>1485</v>
      </c>
      <c r="P709" s="123"/>
    </row>
    <row r="710" ht="24.6" customHeight="1" spans="1:16">
      <c r="A710" s="634" t="s">
        <v>19</v>
      </c>
      <c r="B710" s="634" t="s">
        <v>1481</v>
      </c>
      <c r="C710" s="634" t="s">
        <v>2547</v>
      </c>
      <c r="D710" s="634" t="s">
        <v>2570</v>
      </c>
      <c r="E710" s="634">
        <v>116</v>
      </c>
      <c r="F710" s="634"/>
      <c r="G710" s="635">
        <v>6</v>
      </c>
      <c r="H710" s="721" t="s">
        <v>2606</v>
      </c>
      <c r="I710" s="640" t="s">
        <v>2607</v>
      </c>
      <c r="J710" s="640" t="s">
        <v>2550</v>
      </c>
      <c r="K710" s="589">
        <v>13.75</v>
      </c>
      <c r="L710" s="132">
        <f t="shared" si="10"/>
        <v>82.5</v>
      </c>
      <c r="M710" s="640" t="s">
        <v>2607</v>
      </c>
      <c r="N710" s="591" t="s">
        <v>25</v>
      </c>
      <c r="O710" s="592" t="s">
        <v>1485</v>
      </c>
      <c r="P710" s="123"/>
    </row>
    <row r="711" ht="24.6" customHeight="1" spans="1:16">
      <c r="A711" s="634" t="s">
        <v>19</v>
      </c>
      <c r="B711" s="634" t="s">
        <v>1481</v>
      </c>
      <c r="C711" s="634" t="s">
        <v>2547</v>
      </c>
      <c r="D711" s="634" t="s">
        <v>2608</v>
      </c>
      <c r="E711" s="634">
        <v>117</v>
      </c>
      <c r="F711" s="634"/>
      <c r="G711" s="635">
        <v>7</v>
      </c>
      <c r="H711" s="721" t="s">
        <v>2606</v>
      </c>
      <c r="I711" s="640" t="s">
        <v>2607</v>
      </c>
      <c r="J711" s="640" t="s">
        <v>2550</v>
      </c>
      <c r="K711" s="589">
        <v>13.75</v>
      </c>
      <c r="L711" s="132">
        <f t="shared" ref="L711:L774" si="11">G711*K711</f>
        <v>96.25</v>
      </c>
      <c r="M711" s="640" t="s">
        <v>2607</v>
      </c>
      <c r="N711" s="591" t="s">
        <v>25</v>
      </c>
      <c r="O711" s="592" t="s">
        <v>1485</v>
      </c>
      <c r="P711" s="123"/>
    </row>
    <row r="712" ht="24.6" customHeight="1" spans="1:16">
      <c r="A712" s="634" t="s">
        <v>19</v>
      </c>
      <c r="B712" s="634" t="s">
        <v>1481</v>
      </c>
      <c r="C712" s="634" t="s">
        <v>2547</v>
      </c>
      <c r="D712" s="634" t="s">
        <v>87</v>
      </c>
      <c r="E712" s="634">
        <v>7</v>
      </c>
      <c r="F712" s="634"/>
      <c r="G712" s="635">
        <v>4</v>
      </c>
      <c r="H712" s="721" t="s">
        <v>2606</v>
      </c>
      <c r="I712" s="640" t="s">
        <v>2607</v>
      </c>
      <c r="J712" s="640" t="s">
        <v>2550</v>
      </c>
      <c r="K712" s="589">
        <v>13.75</v>
      </c>
      <c r="L712" s="132">
        <f t="shared" si="11"/>
        <v>55</v>
      </c>
      <c r="M712" s="640" t="s">
        <v>2607</v>
      </c>
      <c r="N712" s="591" t="s">
        <v>25</v>
      </c>
      <c r="O712" s="592" t="s">
        <v>1485</v>
      </c>
      <c r="P712" s="123"/>
    </row>
    <row r="713" ht="24.6" customHeight="1" spans="1:16">
      <c r="A713" s="634" t="s">
        <v>19</v>
      </c>
      <c r="B713" s="634" t="s">
        <v>1481</v>
      </c>
      <c r="C713" s="634" t="s">
        <v>2547</v>
      </c>
      <c r="D713" s="634" t="s">
        <v>2558</v>
      </c>
      <c r="E713" s="634">
        <v>34</v>
      </c>
      <c r="F713" s="634"/>
      <c r="G713" s="635">
        <v>15</v>
      </c>
      <c r="H713" s="721" t="s">
        <v>2609</v>
      </c>
      <c r="I713" s="640" t="s">
        <v>2610</v>
      </c>
      <c r="J713" s="640" t="s">
        <v>2550</v>
      </c>
      <c r="K713" s="589">
        <v>13.75</v>
      </c>
      <c r="L713" s="132">
        <f t="shared" si="11"/>
        <v>206.25</v>
      </c>
      <c r="M713" s="640" t="s">
        <v>2610</v>
      </c>
      <c r="N713" s="591" t="s">
        <v>25</v>
      </c>
      <c r="O713" s="592" t="s">
        <v>1485</v>
      </c>
      <c r="P713" s="123"/>
    </row>
    <row r="714" ht="24.6" customHeight="1" spans="1:16">
      <c r="A714" s="634" t="s">
        <v>19</v>
      </c>
      <c r="B714" s="634" t="s">
        <v>1481</v>
      </c>
      <c r="C714" s="634" t="s">
        <v>2547</v>
      </c>
      <c r="D714" s="634" t="s">
        <v>2586</v>
      </c>
      <c r="E714" s="634">
        <v>68</v>
      </c>
      <c r="F714" s="634"/>
      <c r="G714" s="635">
        <v>15</v>
      </c>
      <c r="H714" s="721" t="s">
        <v>2611</v>
      </c>
      <c r="I714" s="640" t="s">
        <v>2612</v>
      </c>
      <c r="J714" s="640" t="s">
        <v>2550</v>
      </c>
      <c r="K714" s="589">
        <v>13.75</v>
      </c>
      <c r="L714" s="132">
        <f t="shared" si="11"/>
        <v>206.25</v>
      </c>
      <c r="M714" s="640" t="s">
        <v>2612</v>
      </c>
      <c r="N714" s="591" t="s">
        <v>25</v>
      </c>
      <c r="O714" s="592" t="s">
        <v>1485</v>
      </c>
      <c r="P714" s="123"/>
    </row>
    <row r="715" ht="24.6" customHeight="1" spans="1:16">
      <c r="A715" s="634" t="s">
        <v>19</v>
      </c>
      <c r="B715" s="634" t="s">
        <v>1481</v>
      </c>
      <c r="C715" s="634" t="s">
        <v>2547</v>
      </c>
      <c r="D715" s="634" t="s">
        <v>2613</v>
      </c>
      <c r="E715" s="634">
        <v>64</v>
      </c>
      <c r="F715" s="634"/>
      <c r="G715" s="635">
        <v>28</v>
      </c>
      <c r="H715" s="721" t="s">
        <v>2611</v>
      </c>
      <c r="I715" s="640" t="s">
        <v>2612</v>
      </c>
      <c r="J715" s="640" t="s">
        <v>2550</v>
      </c>
      <c r="K715" s="589">
        <v>13.75</v>
      </c>
      <c r="L715" s="132">
        <f t="shared" si="11"/>
        <v>385</v>
      </c>
      <c r="M715" s="640" t="s">
        <v>2612</v>
      </c>
      <c r="N715" s="591" t="s">
        <v>25</v>
      </c>
      <c r="O715" s="592" t="s">
        <v>1485</v>
      </c>
      <c r="P715" s="123"/>
    </row>
    <row r="716" ht="24.6" customHeight="1" spans="1:16">
      <c r="A716" s="634" t="s">
        <v>19</v>
      </c>
      <c r="B716" s="634" t="s">
        <v>1481</v>
      </c>
      <c r="C716" s="634" t="s">
        <v>2547</v>
      </c>
      <c r="D716" s="634" t="s">
        <v>2594</v>
      </c>
      <c r="E716" s="634">
        <v>50</v>
      </c>
      <c r="F716" s="634"/>
      <c r="G716" s="635">
        <v>3</v>
      </c>
      <c r="H716" s="721" t="s">
        <v>2614</v>
      </c>
      <c r="I716" s="640" t="s">
        <v>2615</v>
      </c>
      <c r="J716" s="640" t="s">
        <v>2550</v>
      </c>
      <c r="K716" s="589">
        <v>13.75</v>
      </c>
      <c r="L716" s="132">
        <f t="shared" si="11"/>
        <v>41.25</v>
      </c>
      <c r="M716" s="640" t="s">
        <v>2615</v>
      </c>
      <c r="N716" s="591" t="s">
        <v>25</v>
      </c>
      <c r="O716" s="592" t="s">
        <v>1485</v>
      </c>
      <c r="P716" s="123"/>
    </row>
    <row r="717" ht="24.6" customHeight="1" spans="1:16">
      <c r="A717" s="634" t="s">
        <v>19</v>
      </c>
      <c r="B717" s="634" t="s">
        <v>1481</v>
      </c>
      <c r="C717" s="634" t="s">
        <v>2547</v>
      </c>
      <c r="D717" s="634" t="s">
        <v>2616</v>
      </c>
      <c r="E717" s="634">
        <v>20</v>
      </c>
      <c r="F717" s="634"/>
      <c r="G717" s="635">
        <v>5</v>
      </c>
      <c r="H717" s="721" t="s">
        <v>2617</v>
      </c>
      <c r="I717" s="640" t="s">
        <v>2618</v>
      </c>
      <c r="J717" s="640" t="s">
        <v>2550</v>
      </c>
      <c r="K717" s="589">
        <v>13.75</v>
      </c>
      <c r="L717" s="132">
        <f t="shared" si="11"/>
        <v>68.75</v>
      </c>
      <c r="M717" s="640" t="s">
        <v>2618</v>
      </c>
      <c r="N717" s="591" t="s">
        <v>25</v>
      </c>
      <c r="O717" s="592" t="s">
        <v>1485</v>
      </c>
      <c r="P717" s="123"/>
    </row>
    <row r="718" ht="24.6" customHeight="1" spans="1:16">
      <c r="A718" s="634" t="s">
        <v>19</v>
      </c>
      <c r="B718" s="634" t="s">
        <v>1481</v>
      </c>
      <c r="C718" s="634" t="s">
        <v>2547</v>
      </c>
      <c r="D718" s="634" t="s">
        <v>2496</v>
      </c>
      <c r="E718" s="634">
        <v>85</v>
      </c>
      <c r="F718" s="634"/>
      <c r="G718" s="635">
        <v>13</v>
      </c>
      <c r="H718" s="721" t="s">
        <v>2619</v>
      </c>
      <c r="I718" s="640" t="s">
        <v>2620</v>
      </c>
      <c r="J718" s="640" t="s">
        <v>2550</v>
      </c>
      <c r="K718" s="589">
        <v>13.75</v>
      </c>
      <c r="L718" s="132">
        <f t="shared" si="11"/>
        <v>178.75</v>
      </c>
      <c r="M718" s="640" t="s">
        <v>2620</v>
      </c>
      <c r="N718" s="591" t="s">
        <v>25</v>
      </c>
      <c r="O718" s="592" t="s">
        <v>1485</v>
      </c>
      <c r="P718" s="123"/>
    </row>
    <row r="719" ht="24.6" customHeight="1" spans="1:16">
      <c r="A719" s="634" t="s">
        <v>19</v>
      </c>
      <c r="B719" s="634" t="s">
        <v>1481</v>
      </c>
      <c r="C719" s="634" t="s">
        <v>2547</v>
      </c>
      <c r="D719" s="634" t="s">
        <v>2335</v>
      </c>
      <c r="E719" s="634">
        <v>78</v>
      </c>
      <c r="F719" s="634"/>
      <c r="G719" s="635">
        <v>8</v>
      </c>
      <c r="H719" s="721" t="s">
        <v>2619</v>
      </c>
      <c r="I719" s="640" t="s">
        <v>2620</v>
      </c>
      <c r="J719" s="640" t="s">
        <v>2550</v>
      </c>
      <c r="K719" s="589">
        <v>13.75</v>
      </c>
      <c r="L719" s="132">
        <f t="shared" si="11"/>
        <v>110</v>
      </c>
      <c r="M719" s="640" t="s">
        <v>2620</v>
      </c>
      <c r="N719" s="591" t="s">
        <v>25</v>
      </c>
      <c r="O719" s="592" t="s">
        <v>1485</v>
      </c>
      <c r="P719" s="123"/>
    </row>
    <row r="720" ht="24.6" customHeight="1" spans="1:16">
      <c r="A720" s="634" t="s">
        <v>19</v>
      </c>
      <c r="B720" s="634" t="s">
        <v>1481</v>
      </c>
      <c r="C720" s="634" t="s">
        <v>2547</v>
      </c>
      <c r="D720" s="634" t="s">
        <v>2621</v>
      </c>
      <c r="E720" s="634">
        <v>91</v>
      </c>
      <c r="F720" s="634"/>
      <c r="G720" s="635">
        <v>11</v>
      </c>
      <c r="H720" s="636" t="s">
        <v>2622</v>
      </c>
      <c r="I720" s="640" t="s">
        <v>2623</v>
      </c>
      <c r="J720" s="640" t="s">
        <v>2550</v>
      </c>
      <c r="K720" s="589">
        <v>13.75</v>
      </c>
      <c r="L720" s="132">
        <f t="shared" si="11"/>
        <v>151.25</v>
      </c>
      <c r="M720" s="640" t="s">
        <v>2623</v>
      </c>
      <c r="N720" s="591" t="s">
        <v>25</v>
      </c>
      <c r="O720" s="592" t="s">
        <v>1485</v>
      </c>
      <c r="P720" s="123"/>
    </row>
    <row r="721" ht="24.6" customHeight="1" spans="1:16">
      <c r="A721" s="634" t="s">
        <v>19</v>
      </c>
      <c r="B721" s="634" t="s">
        <v>1481</v>
      </c>
      <c r="C721" s="634" t="s">
        <v>2547</v>
      </c>
      <c r="D721" s="634" t="s">
        <v>2621</v>
      </c>
      <c r="E721" s="634">
        <v>90</v>
      </c>
      <c r="F721" s="634"/>
      <c r="G721" s="635">
        <v>17</v>
      </c>
      <c r="H721" s="636" t="s">
        <v>2624</v>
      </c>
      <c r="I721" s="640" t="s">
        <v>2625</v>
      </c>
      <c r="J721" s="640" t="s">
        <v>2550</v>
      </c>
      <c r="K721" s="589">
        <v>13.75</v>
      </c>
      <c r="L721" s="132">
        <f t="shared" si="11"/>
        <v>233.75</v>
      </c>
      <c r="M721" s="640" t="s">
        <v>2625</v>
      </c>
      <c r="N721" s="591" t="s">
        <v>25</v>
      </c>
      <c r="O721" s="592" t="s">
        <v>1485</v>
      </c>
      <c r="P721" s="123"/>
    </row>
    <row r="722" ht="24.6" customHeight="1" spans="1:16">
      <c r="A722" s="634" t="s">
        <v>19</v>
      </c>
      <c r="B722" s="634" t="s">
        <v>1481</v>
      </c>
      <c r="C722" s="634" t="s">
        <v>2547</v>
      </c>
      <c r="D722" s="634" t="s">
        <v>2626</v>
      </c>
      <c r="E722" s="634">
        <v>96</v>
      </c>
      <c r="F722" s="634"/>
      <c r="G722" s="635">
        <v>22</v>
      </c>
      <c r="H722" s="636" t="s">
        <v>2627</v>
      </c>
      <c r="I722" s="640" t="s">
        <v>2628</v>
      </c>
      <c r="J722" s="640" t="s">
        <v>2550</v>
      </c>
      <c r="K722" s="589">
        <v>13.75</v>
      </c>
      <c r="L722" s="132">
        <f t="shared" si="11"/>
        <v>302.5</v>
      </c>
      <c r="M722" s="640" t="s">
        <v>2628</v>
      </c>
      <c r="N722" s="591" t="s">
        <v>25</v>
      </c>
      <c r="O722" s="592" t="s">
        <v>1485</v>
      </c>
      <c r="P722" s="123"/>
    </row>
    <row r="723" ht="24.6" customHeight="1" spans="1:16">
      <c r="A723" s="634" t="s">
        <v>19</v>
      </c>
      <c r="B723" s="634" t="s">
        <v>1481</v>
      </c>
      <c r="C723" s="634" t="s">
        <v>2547</v>
      </c>
      <c r="D723" s="634" t="s">
        <v>2629</v>
      </c>
      <c r="E723" s="634">
        <v>77</v>
      </c>
      <c r="F723" s="634"/>
      <c r="G723" s="635">
        <v>10</v>
      </c>
      <c r="H723" s="636" t="s">
        <v>2627</v>
      </c>
      <c r="I723" s="640" t="s">
        <v>2628</v>
      </c>
      <c r="J723" s="640" t="s">
        <v>2550</v>
      </c>
      <c r="K723" s="589">
        <v>13.75</v>
      </c>
      <c r="L723" s="132">
        <f t="shared" si="11"/>
        <v>137.5</v>
      </c>
      <c r="M723" s="640" t="s">
        <v>2628</v>
      </c>
      <c r="N723" s="591" t="s">
        <v>25</v>
      </c>
      <c r="O723" s="592" t="s">
        <v>1485</v>
      </c>
      <c r="P723" s="123"/>
    </row>
    <row r="724" ht="24.6" customHeight="1" spans="1:16">
      <c r="A724" s="634" t="s">
        <v>19</v>
      </c>
      <c r="B724" s="634" t="s">
        <v>1481</v>
      </c>
      <c r="C724" s="634" t="s">
        <v>2547</v>
      </c>
      <c r="D724" s="634" t="s">
        <v>2630</v>
      </c>
      <c r="E724" s="634">
        <v>86</v>
      </c>
      <c r="F724" s="634"/>
      <c r="G724" s="635">
        <v>20</v>
      </c>
      <c r="H724" s="636" t="s">
        <v>2627</v>
      </c>
      <c r="I724" s="640" t="s">
        <v>2628</v>
      </c>
      <c r="J724" s="640" t="s">
        <v>2550</v>
      </c>
      <c r="K724" s="589">
        <v>13.75</v>
      </c>
      <c r="L724" s="132">
        <f t="shared" si="11"/>
        <v>275</v>
      </c>
      <c r="M724" s="640" t="s">
        <v>2628</v>
      </c>
      <c r="N724" s="591" t="s">
        <v>25</v>
      </c>
      <c r="O724" s="592" t="s">
        <v>1485</v>
      </c>
      <c r="P724" s="123"/>
    </row>
    <row r="725" ht="24.6" customHeight="1" spans="1:16">
      <c r="A725" s="634" t="s">
        <v>19</v>
      </c>
      <c r="B725" s="634" t="s">
        <v>1481</v>
      </c>
      <c r="C725" s="634" t="s">
        <v>2547</v>
      </c>
      <c r="D725" s="634" t="s">
        <v>2631</v>
      </c>
      <c r="E725" s="634" t="s">
        <v>2632</v>
      </c>
      <c r="F725" s="634"/>
      <c r="G725" s="635">
        <v>30</v>
      </c>
      <c r="H725" s="636" t="s">
        <v>2632</v>
      </c>
      <c r="I725" s="640" t="s">
        <v>2633</v>
      </c>
      <c r="J725" s="640" t="s">
        <v>2550</v>
      </c>
      <c r="K725" s="589">
        <v>13.75</v>
      </c>
      <c r="L725" s="132">
        <f t="shared" si="11"/>
        <v>412.5</v>
      </c>
      <c r="M725" s="640" t="s">
        <v>2633</v>
      </c>
      <c r="N725" s="591" t="s">
        <v>25</v>
      </c>
      <c r="O725" s="592" t="s">
        <v>1485</v>
      </c>
      <c r="P725" s="123"/>
    </row>
    <row r="726" ht="24.6" customHeight="1" spans="1:16">
      <c r="A726" s="634" t="s">
        <v>19</v>
      </c>
      <c r="B726" s="634" t="s">
        <v>1481</v>
      </c>
      <c r="C726" s="634" t="s">
        <v>2547</v>
      </c>
      <c r="D726" s="634" t="s">
        <v>2565</v>
      </c>
      <c r="E726" s="634">
        <v>9</v>
      </c>
      <c r="F726" s="634"/>
      <c r="G726" s="635">
        <v>5</v>
      </c>
      <c r="H726" s="636" t="s">
        <v>2634</v>
      </c>
      <c r="I726" s="640" t="s">
        <v>2635</v>
      </c>
      <c r="J726" s="640" t="s">
        <v>64</v>
      </c>
      <c r="K726" s="589">
        <v>13.75</v>
      </c>
      <c r="L726" s="132">
        <f t="shared" si="11"/>
        <v>68.75</v>
      </c>
      <c r="M726" s="640" t="s">
        <v>2635</v>
      </c>
      <c r="N726" s="591" t="s">
        <v>25</v>
      </c>
      <c r="O726" s="592" t="s">
        <v>1485</v>
      </c>
      <c r="P726" s="123"/>
    </row>
    <row r="727" ht="24.6" customHeight="1" spans="1:16">
      <c r="A727" s="634" t="s">
        <v>19</v>
      </c>
      <c r="B727" s="634" t="s">
        <v>1481</v>
      </c>
      <c r="C727" s="634" t="s">
        <v>2547</v>
      </c>
      <c r="D727" s="634" t="s">
        <v>2636</v>
      </c>
      <c r="E727" s="634">
        <v>16</v>
      </c>
      <c r="F727" s="634"/>
      <c r="G727" s="635">
        <v>10</v>
      </c>
      <c r="H727" s="636" t="s">
        <v>2634</v>
      </c>
      <c r="I727" s="640" t="s">
        <v>2635</v>
      </c>
      <c r="J727" s="640" t="s">
        <v>64</v>
      </c>
      <c r="K727" s="589">
        <v>13.75</v>
      </c>
      <c r="L727" s="132">
        <f t="shared" si="11"/>
        <v>137.5</v>
      </c>
      <c r="M727" s="640" t="s">
        <v>2635</v>
      </c>
      <c r="N727" s="591" t="s">
        <v>25</v>
      </c>
      <c r="O727" s="592" t="s">
        <v>1485</v>
      </c>
      <c r="P727" s="123"/>
    </row>
    <row r="728" ht="24.6" customHeight="1" spans="1:16">
      <c r="A728" s="634" t="s">
        <v>19</v>
      </c>
      <c r="B728" s="634" t="s">
        <v>1481</v>
      </c>
      <c r="C728" s="634" t="s">
        <v>2547</v>
      </c>
      <c r="D728" s="634" t="s">
        <v>2637</v>
      </c>
      <c r="E728" s="634">
        <v>43</v>
      </c>
      <c r="F728" s="634"/>
      <c r="G728" s="635">
        <v>10</v>
      </c>
      <c r="H728" s="636" t="s">
        <v>2634</v>
      </c>
      <c r="I728" s="640" t="s">
        <v>2635</v>
      </c>
      <c r="J728" s="640" t="s">
        <v>64</v>
      </c>
      <c r="K728" s="589">
        <v>13.75</v>
      </c>
      <c r="L728" s="132">
        <f t="shared" si="11"/>
        <v>137.5</v>
      </c>
      <c r="M728" s="640" t="s">
        <v>2635</v>
      </c>
      <c r="N728" s="591" t="s">
        <v>25</v>
      </c>
      <c r="O728" s="592" t="s">
        <v>1485</v>
      </c>
      <c r="P728" s="123"/>
    </row>
    <row r="729" ht="24.6" customHeight="1" spans="1:16">
      <c r="A729" s="634" t="s">
        <v>19</v>
      </c>
      <c r="B729" s="634" t="s">
        <v>1481</v>
      </c>
      <c r="C729" s="634" t="s">
        <v>2547</v>
      </c>
      <c r="D729" s="634" t="s">
        <v>2590</v>
      </c>
      <c r="E729" s="634">
        <v>83</v>
      </c>
      <c r="F729" s="634"/>
      <c r="G729" s="635">
        <v>6</v>
      </c>
      <c r="H729" s="636" t="s">
        <v>2638</v>
      </c>
      <c r="I729" s="640" t="s">
        <v>2639</v>
      </c>
      <c r="J729" s="640" t="s">
        <v>2550</v>
      </c>
      <c r="K729" s="589">
        <v>13.75</v>
      </c>
      <c r="L729" s="132">
        <f t="shared" si="11"/>
        <v>82.5</v>
      </c>
      <c r="M729" s="640" t="s">
        <v>2639</v>
      </c>
      <c r="N729" s="591" t="s">
        <v>25</v>
      </c>
      <c r="O729" s="592" t="s">
        <v>1485</v>
      </c>
      <c r="P729" s="123"/>
    </row>
    <row r="730" ht="24.6" customHeight="1" spans="1:16">
      <c r="A730" s="634" t="s">
        <v>19</v>
      </c>
      <c r="B730" s="634" t="s">
        <v>1481</v>
      </c>
      <c r="C730" s="634" t="s">
        <v>2547</v>
      </c>
      <c r="D730" s="634" t="s">
        <v>1760</v>
      </c>
      <c r="E730" s="634">
        <v>75</v>
      </c>
      <c r="F730" s="634"/>
      <c r="G730" s="635">
        <v>24</v>
      </c>
      <c r="H730" s="636" t="s">
        <v>2640</v>
      </c>
      <c r="I730" s="640" t="s">
        <v>2641</v>
      </c>
      <c r="J730" s="640" t="s">
        <v>2550</v>
      </c>
      <c r="K730" s="589">
        <v>13.75</v>
      </c>
      <c r="L730" s="132">
        <f t="shared" si="11"/>
        <v>330</v>
      </c>
      <c r="M730" s="640" t="s">
        <v>2641</v>
      </c>
      <c r="N730" s="591" t="s">
        <v>25</v>
      </c>
      <c r="O730" s="592" t="s">
        <v>1485</v>
      </c>
      <c r="P730" s="123"/>
    </row>
    <row r="731" ht="24.6" customHeight="1" spans="1:16">
      <c r="A731" s="634" t="s">
        <v>19</v>
      </c>
      <c r="B731" s="634" t="s">
        <v>1481</v>
      </c>
      <c r="C731" s="634" t="s">
        <v>2547</v>
      </c>
      <c r="D731" s="634" t="s">
        <v>2642</v>
      </c>
      <c r="E731" s="634">
        <v>92</v>
      </c>
      <c r="F731" s="634"/>
      <c r="G731" s="635">
        <v>12</v>
      </c>
      <c r="H731" s="636" t="s">
        <v>2640</v>
      </c>
      <c r="I731" s="640" t="s">
        <v>2641</v>
      </c>
      <c r="J731" s="640" t="s">
        <v>2550</v>
      </c>
      <c r="K731" s="589">
        <v>13.75</v>
      </c>
      <c r="L731" s="132">
        <f t="shared" si="11"/>
        <v>165</v>
      </c>
      <c r="M731" s="640" t="s">
        <v>2641</v>
      </c>
      <c r="N731" s="591" t="s">
        <v>25</v>
      </c>
      <c r="O731" s="592" t="s">
        <v>1485</v>
      </c>
      <c r="P731" s="123"/>
    </row>
    <row r="732" ht="24.6" customHeight="1" spans="1:16">
      <c r="A732" s="634" t="s">
        <v>19</v>
      </c>
      <c r="B732" s="634" t="s">
        <v>1481</v>
      </c>
      <c r="C732" s="634" t="s">
        <v>2547</v>
      </c>
      <c r="D732" s="634" t="s">
        <v>2597</v>
      </c>
      <c r="E732" s="634">
        <v>97</v>
      </c>
      <c r="F732" s="634"/>
      <c r="G732" s="635">
        <v>45</v>
      </c>
      <c r="H732" s="636" t="s">
        <v>2643</v>
      </c>
      <c r="I732" s="640" t="s">
        <v>2644</v>
      </c>
      <c r="J732" s="640" t="s">
        <v>2550</v>
      </c>
      <c r="K732" s="589">
        <v>13.75</v>
      </c>
      <c r="L732" s="132">
        <f t="shared" si="11"/>
        <v>618.75</v>
      </c>
      <c r="M732" s="640" t="s">
        <v>2644</v>
      </c>
      <c r="N732" s="591" t="s">
        <v>25</v>
      </c>
      <c r="O732" s="592" t="s">
        <v>1485</v>
      </c>
      <c r="P732" s="123"/>
    </row>
    <row r="733" ht="24.6" customHeight="1" spans="1:16">
      <c r="A733" s="634" t="s">
        <v>19</v>
      </c>
      <c r="B733" s="634" t="s">
        <v>1481</v>
      </c>
      <c r="C733" s="634" t="s">
        <v>2547</v>
      </c>
      <c r="D733" s="634" t="s">
        <v>87</v>
      </c>
      <c r="E733" s="634">
        <v>52</v>
      </c>
      <c r="F733" s="634"/>
      <c r="G733" s="635">
        <v>7</v>
      </c>
      <c r="H733" s="636" t="s">
        <v>2643</v>
      </c>
      <c r="I733" s="640" t="s">
        <v>2644</v>
      </c>
      <c r="J733" s="640" t="s">
        <v>2550</v>
      </c>
      <c r="K733" s="589">
        <v>13.75</v>
      </c>
      <c r="L733" s="132">
        <f t="shared" si="11"/>
        <v>96.25</v>
      </c>
      <c r="M733" s="640" t="s">
        <v>2644</v>
      </c>
      <c r="N733" s="591" t="s">
        <v>25</v>
      </c>
      <c r="O733" s="592" t="s">
        <v>1485</v>
      </c>
      <c r="P733" s="123"/>
    </row>
    <row r="734" ht="24.6" customHeight="1" spans="1:16">
      <c r="A734" s="634" t="s">
        <v>19</v>
      </c>
      <c r="B734" s="634" t="s">
        <v>1481</v>
      </c>
      <c r="C734" s="634" t="s">
        <v>2547</v>
      </c>
      <c r="D734" s="634" t="s">
        <v>2555</v>
      </c>
      <c r="E734" s="634">
        <v>27</v>
      </c>
      <c r="F734" s="634"/>
      <c r="G734" s="635">
        <v>14</v>
      </c>
      <c r="H734" s="636" t="s">
        <v>2645</v>
      </c>
      <c r="I734" s="640" t="s">
        <v>2646</v>
      </c>
      <c r="J734" s="640" t="s">
        <v>2550</v>
      </c>
      <c r="K734" s="589">
        <v>13.75</v>
      </c>
      <c r="L734" s="132">
        <f t="shared" si="11"/>
        <v>192.5</v>
      </c>
      <c r="M734" s="640" t="s">
        <v>2646</v>
      </c>
      <c r="N734" s="591" t="s">
        <v>25</v>
      </c>
      <c r="O734" s="592" t="s">
        <v>1485</v>
      </c>
      <c r="P734" s="123"/>
    </row>
    <row r="735" ht="24.6" customHeight="1" spans="1:16">
      <c r="A735" s="634" t="s">
        <v>19</v>
      </c>
      <c r="B735" s="634" t="s">
        <v>1481</v>
      </c>
      <c r="C735" s="634" t="s">
        <v>2547</v>
      </c>
      <c r="D735" s="634" t="s">
        <v>2647</v>
      </c>
      <c r="E735" s="634">
        <v>23</v>
      </c>
      <c r="F735" s="634"/>
      <c r="G735" s="635">
        <v>10</v>
      </c>
      <c r="H735" s="636" t="s">
        <v>2648</v>
      </c>
      <c r="I735" s="640" t="s">
        <v>2649</v>
      </c>
      <c r="J735" s="640" t="s">
        <v>2550</v>
      </c>
      <c r="K735" s="589">
        <v>13.75</v>
      </c>
      <c r="L735" s="132">
        <f t="shared" si="11"/>
        <v>137.5</v>
      </c>
      <c r="M735" s="640" t="s">
        <v>2649</v>
      </c>
      <c r="N735" s="591" t="s">
        <v>25</v>
      </c>
      <c r="O735" s="592" t="s">
        <v>1485</v>
      </c>
      <c r="P735" s="123"/>
    </row>
    <row r="736" s="571" customFormat="1" ht="24.6" customHeight="1" spans="1:16">
      <c r="A736" s="634" t="s">
        <v>19</v>
      </c>
      <c r="B736" s="634" t="s">
        <v>1481</v>
      </c>
      <c r="C736" s="634" t="s">
        <v>2547</v>
      </c>
      <c r="D736" s="634" t="s">
        <v>2650</v>
      </c>
      <c r="E736" s="634">
        <v>36</v>
      </c>
      <c r="F736" s="634"/>
      <c r="G736" s="634">
        <v>13</v>
      </c>
      <c r="H736" s="634" t="s">
        <v>2651</v>
      </c>
      <c r="I736" s="634" t="s">
        <v>2652</v>
      </c>
      <c r="J736" s="634" t="s">
        <v>2550</v>
      </c>
      <c r="K736" s="634">
        <v>13.75</v>
      </c>
      <c r="L736" s="634">
        <f t="shared" si="11"/>
        <v>178.75</v>
      </c>
      <c r="M736" s="634" t="s">
        <v>2652</v>
      </c>
      <c r="N736" s="634" t="s">
        <v>25</v>
      </c>
      <c r="O736" s="634" t="s">
        <v>1485</v>
      </c>
      <c r="P736" s="634"/>
    </row>
    <row r="737" s="571" customFormat="1" ht="24.6" customHeight="1" spans="1:16">
      <c r="A737" s="634" t="s">
        <v>19</v>
      </c>
      <c r="B737" s="634" t="s">
        <v>1481</v>
      </c>
      <c r="C737" s="634" t="s">
        <v>2547</v>
      </c>
      <c r="D737" s="634" t="s">
        <v>2653</v>
      </c>
      <c r="E737" s="634">
        <v>105</v>
      </c>
      <c r="F737" s="634"/>
      <c r="G737" s="634">
        <v>17</v>
      </c>
      <c r="H737" s="634" t="s">
        <v>2651</v>
      </c>
      <c r="I737" s="634" t="s">
        <v>2652</v>
      </c>
      <c r="J737" s="634" t="s">
        <v>2550</v>
      </c>
      <c r="K737" s="634">
        <v>13.75</v>
      </c>
      <c r="L737" s="634">
        <f t="shared" si="11"/>
        <v>233.75</v>
      </c>
      <c r="M737" s="634" t="s">
        <v>2652</v>
      </c>
      <c r="N737" s="634" t="s">
        <v>25</v>
      </c>
      <c r="O737" s="634" t="s">
        <v>1485</v>
      </c>
      <c r="P737" s="634"/>
    </row>
    <row r="738" ht="24.6" customHeight="1" spans="1:16">
      <c r="A738" s="634" t="s">
        <v>19</v>
      </c>
      <c r="B738" s="634" t="s">
        <v>1481</v>
      </c>
      <c r="C738" s="634" t="s">
        <v>2547</v>
      </c>
      <c r="D738" s="634" t="s">
        <v>604</v>
      </c>
      <c r="E738" s="634">
        <v>59</v>
      </c>
      <c r="F738" s="634"/>
      <c r="G738" s="635">
        <v>9</v>
      </c>
      <c r="H738" s="636" t="s">
        <v>2654</v>
      </c>
      <c r="I738" s="640" t="s">
        <v>2655</v>
      </c>
      <c r="J738" s="640" t="s">
        <v>2550</v>
      </c>
      <c r="K738" s="589">
        <v>13.75</v>
      </c>
      <c r="L738" s="132">
        <f t="shared" si="11"/>
        <v>123.75</v>
      </c>
      <c r="M738" s="640" t="s">
        <v>2655</v>
      </c>
      <c r="N738" s="591" t="s">
        <v>25</v>
      </c>
      <c r="O738" s="592" t="s">
        <v>1485</v>
      </c>
      <c r="P738" s="123"/>
    </row>
    <row r="739" ht="24.6" customHeight="1" spans="1:16">
      <c r="A739" s="634" t="s">
        <v>19</v>
      </c>
      <c r="B739" s="634" t="s">
        <v>1481</v>
      </c>
      <c r="C739" s="634" t="s">
        <v>2547</v>
      </c>
      <c r="D739" s="634" t="s">
        <v>1760</v>
      </c>
      <c r="E739" s="634">
        <v>74</v>
      </c>
      <c r="F739" s="634"/>
      <c r="G739" s="635">
        <v>17</v>
      </c>
      <c r="H739" s="636" t="s">
        <v>2654</v>
      </c>
      <c r="I739" s="640" t="s">
        <v>2655</v>
      </c>
      <c r="J739" s="640" t="s">
        <v>2550</v>
      </c>
      <c r="K739" s="589">
        <v>13.75</v>
      </c>
      <c r="L739" s="132">
        <f t="shared" si="11"/>
        <v>233.75</v>
      </c>
      <c r="M739" s="640" t="s">
        <v>2655</v>
      </c>
      <c r="N739" s="591" t="s">
        <v>25</v>
      </c>
      <c r="O739" s="592" t="s">
        <v>1485</v>
      </c>
      <c r="P739" s="123"/>
    </row>
    <row r="740" ht="24.6" customHeight="1" spans="1:16">
      <c r="A740" s="634" t="s">
        <v>19</v>
      </c>
      <c r="B740" s="634" t="s">
        <v>1481</v>
      </c>
      <c r="C740" s="634" t="s">
        <v>2547</v>
      </c>
      <c r="D740" s="634" t="s">
        <v>152</v>
      </c>
      <c r="E740" s="634">
        <v>55</v>
      </c>
      <c r="F740" s="634"/>
      <c r="G740" s="635">
        <v>12</v>
      </c>
      <c r="H740" s="636" t="s">
        <v>2656</v>
      </c>
      <c r="I740" s="640" t="s">
        <v>2652</v>
      </c>
      <c r="J740" s="640" t="s">
        <v>2550</v>
      </c>
      <c r="K740" s="589">
        <v>13.75</v>
      </c>
      <c r="L740" s="132">
        <f t="shared" si="11"/>
        <v>165</v>
      </c>
      <c r="M740" s="640" t="s">
        <v>2657</v>
      </c>
      <c r="N740" s="591" t="s">
        <v>25</v>
      </c>
      <c r="O740" s="592" t="s">
        <v>1485</v>
      </c>
      <c r="P740" s="123"/>
    </row>
    <row r="741" ht="24.6" customHeight="1" spans="1:16">
      <c r="A741" s="634" t="s">
        <v>19</v>
      </c>
      <c r="B741" s="634" t="s">
        <v>1481</v>
      </c>
      <c r="C741" s="634" t="s">
        <v>2547</v>
      </c>
      <c r="D741" s="634" t="s">
        <v>87</v>
      </c>
      <c r="E741" s="634">
        <v>49</v>
      </c>
      <c r="F741" s="634"/>
      <c r="G741" s="635">
        <v>4</v>
      </c>
      <c r="H741" s="636" t="s">
        <v>2658</v>
      </c>
      <c r="I741" s="640" t="s">
        <v>2659</v>
      </c>
      <c r="J741" s="640" t="s">
        <v>2550</v>
      </c>
      <c r="K741" s="589">
        <v>13.75</v>
      </c>
      <c r="L741" s="132">
        <f t="shared" si="11"/>
        <v>55</v>
      </c>
      <c r="M741" s="640" t="s">
        <v>2659</v>
      </c>
      <c r="N741" s="591" t="s">
        <v>25</v>
      </c>
      <c r="O741" s="592" t="s">
        <v>1485</v>
      </c>
      <c r="P741" s="123"/>
    </row>
    <row r="742" ht="24.6" customHeight="1" spans="1:16">
      <c r="A742" s="634" t="s">
        <v>19</v>
      </c>
      <c r="B742" s="634" t="s">
        <v>1481</v>
      </c>
      <c r="C742" s="634" t="s">
        <v>2547</v>
      </c>
      <c r="D742" s="634" t="s">
        <v>2660</v>
      </c>
      <c r="E742" s="634">
        <v>93</v>
      </c>
      <c r="F742" s="634"/>
      <c r="G742" s="635">
        <v>15</v>
      </c>
      <c r="H742" s="636" t="s">
        <v>2658</v>
      </c>
      <c r="I742" s="640" t="s">
        <v>2659</v>
      </c>
      <c r="J742" s="640" t="s">
        <v>2550</v>
      </c>
      <c r="K742" s="589">
        <v>13.75</v>
      </c>
      <c r="L742" s="132">
        <f t="shared" si="11"/>
        <v>206.25</v>
      </c>
      <c r="M742" s="640" t="s">
        <v>2659</v>
      </c>
      <c r="N742" s="591" t="s">
        <v>25</v>
      </c>
      <c r="O742" s="592" t="s">
        <v>1485</v>
      </c>
      <c r="P742" s="123"/>
    </row>
    <row r="743" ht="24.6" customHeight="1" spans="1:16">
      <c r="A743" s="634" t="s">
        <v>19</v>
      </c>
      <c r="B743" s="634" t="s">
        <v>1481</v>
      </c>
      <c r="C743" s="634" t="s">
        <v>2547</v>
      </c>
      <c r="D743" s="634" t="s">
        <v>2597</v>
      </c>
      <c r="E743" s="634">
        <v>94</v>
      </c>
      <c r="F743" s="634"/>
      <c r="G743" s="635">
        <v>19</v>
      </c>
      <c r="H743" s="636" t="s">
        <v>2661</v>
      </c>
      <c r="I743" s="640" t="s">
        <v>2662</v>
      </c>
      <c r="J743" s="640" t="s">
        <v>2550</v>
      </c>
      <c r="K743" s="589">
        <v>13.75</v>
      </c>
      <c r="L743" s="132">
        <f t="shared" si="11"/>
        <v>261.25</v>
      </c>
      <c r="M743" s="640" t="s">
        <v>2662</v>
      </c>
      <c r="N743" s="591" t="s">
        <v>25</v>
      </c>
      <c r="O743" s="592" t="s">
        <v>1485</v>
      </c>
      <c r="P743" s="123"/>
    </row>
    <row r="744" ht="24.6" customHeight="1" spans="1:16">
      <c r="A744" s="634" t="s">
        <v>19</v>
      </c>
      <c r="B744" s="634" t="s">
        <v>1481</v>
      </c>
      <c r="C744" s="634" t="s">
        <v>2547</v>
      </c>
      <c r="D744" s="634" t="s">
        <v>2663</v>
      </c>
      <c r="E744" s="634">
        <v>48</v>
      </c>
      <c r="F744" s="634"/>
      <c r="G744" s="635">
        <v>2</v>
      </c>
      <c r="H744" s="636" t="s">
        <v>2661</v>
      </c>
      <c r="I744" s="640" t="s">
        <v>2662</v>
      </c>
      <c r="J744" s="640" t="s">
        <v>2550</v>
      </c>
      <c r="K744" s="589">
        <v>13.75</v>
      </c>
      <c r="L744" s="132">
        <f t="shared" si="11"/>
        <v>27.5</v>
      </c>
      <c r="M744" s="640" t="s">
        <v>2662</v>
      </c>
      <c r="N744" s="591" t="s">
        <v>25</v>
      </c>
      <c r="O744" s="592" t="s">
        <v>1485</v>
      </c>
      <c r="P744" s="123"/>
    </row>
    <row r="745" ht="24.6" customHeight="1" spans="1:16">
      <c r="A745" s="634" t="s">
        <v>19</v>
      </c>
      <c r="B745" s="634" t="s">
        <v>1481</v>
      </c>
      <c r="C745" s="634" t="s">
        <v>2547</v>
      </c>
      <c r="D745" s="634" t="s">
        <v>2664</v>
      </c>
      <c r="E745" s="634">
        <v>68</v>
      </c>
      <c r="F745" s="634"/>
      <c r="G745" s="635">
        <v>8</v>
      </c>
      <c r="H745" s="636" t="s">
        <v>2665</v>
      </c>
      <c r="I745" s="640" t="s">
        <v>2662</v>
      </c>
      <c r="J745" s="640" t="s">
        <v>2550</v>
      </c>
      <c r="K745" s="589">
        <v>13.75</v>
      </c>
      <c r="L745" s="132">
        <f t="shared" si="11"/>
        <v>110</v>
      </c>
      <c r="M745" s="640" t="s">
        <v>2662</v>
      </c>
      <c r="N745" s="591" t="s">
        <v>25</v>
      </c>
      <c r="O745" s="592" t="s">
        <v>1485</v>
      </c>
      <c r="P745" s="123"/>
    </row>
    <row r="746" ht="24.6" customHeight="1" spans="1:16">
      <c r="A746" s="634" t="s">
        <v>19</v>
      </c>
      <c r="B746" s="634" t="s">
        <v>1481</v>
      </c>
      <c r="C746" s="634" t="s">
        <v>2547</v>
      </c>
      <c r="D746" s="634" t="s">
        <v>2666</v>
      </c>
      <c r="E746" s="634">
        <v>113</v>
      </c>
      <c r="F746" s="634"/>
      <c r="G746" s="635">
        <v>10</v>
      </c>
      <c r="H746" s="636" t="s">
        <v>2667</v>
      </c>
      <c r="I746" s="640" t="s">
        <v>2668</v>
      </c>
      <c r="J746" s="640" t="s">
        <v>2550</v>
      </c>
      <c r="K746" s="589">
        <v>13.75</v>
      </c>
      <c r="L746" s="132">
        <f t="shared" si="11"/>
        <v>137.5</v>
      </c>
      <c r="M746" s="640" t="s">
        <v>2668</v>
      </c>
      <c r="N746" s="591" t="s">
        <v>25</v>
      </c>
      <c r="O746" s="592" t="s">
        <v>1485</v>
      </c>
      <c r="P746" s="123"/>
    </row>
    <row r="747" ht="24.6" customHeight="1" spans="1:16">
      <c r="A747" s="634" t="s">
        <v>19</v>
      </c>
      <c r="B747" s="634" t="s">
        <v>1481</v>
      </c>
      <c r="C747" s="634" t="s">
        <v>2547</v>
      </c>
      <c r="D747" s="634" t="s">
        <v>2669</v>
      </c>
      <c r="E747" s="634">
        <v>112</v>
      </c>
      <c r="F747" s="634"/>
      <c r="G747" s="635">
        <v>8</v>
      </c>
      <c r="H747" s="636" t="s">
        <v>2667</v>
      </c>
      <c r="I747" s="640" t="s">
        <v>2668</v>
      </c>
      <c r="J747" s="640" t="s">
        <v>2550</v>
      </c>
      <c r="K747" s="589">
        <v>13.75</v>
      </c>
      <c r="L747" s="132">
        <f t="shared" si="11"/>
        <v>110</v>
      </c>
      <c r="M747" s="640" t="s">
        <v>2668</v>
      </c>
      <c r="N747" s="591" t="s">
        <v>25</v>
      </c>
      <c r="O747" s="592" t="s">
        <v>1485</v>
      </c>
      <c r="P747" s="123"/>
    </row>
    <row r="748" ht="24.6" customHeight="1" spans="1:16">
      <c r="A748" s="634" t="s">
        <v>19</v>
      </c>
      <c r="B748" s="634" t="s">
        <v>1481</v>
      </c>
      <c r="C748" s="634" t="s">
        <v>2547</v>
      </c>
      <c r="D748" s="634" t="s">
        <v>87</v>
      </c>
      <c r="E748" s="634">
        <v>45</v>
      </c>
      <c r="F748" s="634"/>
      <c r="G748" s="635">
        <v>15</v>
      </c>
      <c r="H748" s="636" t="s">
        <v>2670</v>
      </c>
      <c r="I748" s="640" t="s">
        <v>2671</v>
      </c>
      <c r="J748" s="640" t="s">
        <v>2550</v>
      </c>
      <c r="K748" s="589">
        <v>13.75</v>
      </c>
      <c r="L748" s="132">
        <f t="shared" si="11"/>
        <v>206.25</v>
      </c>
      <c r="M748" s="640" t="s">
        <v>2671</v>
      </c>
      <c r="N748" s="591" t="s">
        <v>25</v>
      </c>
      <c r="O748" s="592" t="s">
        <v>1485</v>
      </c>
      <c r="P748" s="123"/>
    </row>
    <row r="749" s="571" customFormat="1" ht="24.6" customHeight="1" spans="1:16">
      <c r="A749" s="634" t="s">
        <v>19</v>
      </c>
      <c r="B749" s="634" t="s">
        <v>1481</v>
      </c>
      <c r="C749" s="634" t="s">
        <v>2547</v>
      </c>
      <c r="D749" s="634" t="s">
        <v>2672</v>
      </c>
      <c r="E749" s="634">
        <v>38</v>
      </c>
      <c r="F749" s="634"/>
      <c r="G749" s="634">
        <v>18</v>
      </c>
      <c r="H749" s="634" t="s">
        <v>2673</v>
      </c>
      <c r="I749" s="634" t="s">
        <v>2674</v>
      </c>
      <c r="J749" s="634" t="s">
        <v>2550</v>
      </c>
      <c r="K749" s="634">
        <v>13.75</v>
      </c>
      <c r="L749" s="634">
        <f t="shared" si="11"/>
        <v>247.5</v>
      </c>
      <c r="M749" s="634" t="s">
        <v>2674</v>
      </c>
      <c r="N749" s="634" t="s">
        <v>25</v>
      </c>
      <c r="O749" s="634" t="s">
        <v>1485</v>
      </c>
      <c r="P749" s="634"/>
    </row>
    <row r="750" s="571" customFormat="1" ht="24.6" customHeight="1" spans="1:16">
      <c r="A750" s="634" t="s">
        <v>19</v>
      </c>
      <c r="B750" s="634" t="s">
        <v>1481</v>
      </c>
      <c r="C750" s="634" t="s">
        <v>2547</v>
      </c>
      <c r="D750" s="634" t="s">
        <v>2675</v>
      </c>
      <c r="E750" s="634">
        <v>29</v>
      </c>
      <c r="F750" s="634"/>
      <c r="G750" s="634">
        <v>22</v>
      </c>
      <c r="H750" s="634" t="s">
        <v>2673</v>
      </c>
      <c r="I750" s="634" t="s">
        <v>2674</v>
      </c>
      <c r="J750" s="634" t="s">
        <v>2550</v>
      </c>
      <c r="K750" s="634">
        <v>13.75</v>
      </c>
      <c r="L750" s="634">
        <f t="shared" si="11"/>
        <v>302.5</v>
      </c>
      <c r="M750" s="634" t="s">
        <v>2674</v>
      </c>
      <c r="N750" s="634" t="s">
        <v>25</v>
      </c>
      <c r="O750" s="634" t="s">
        <v>1485</v>
      </c>
      <c r="P750" s="634"/>
    </row>
    <row r="751" s="571" customFormat="1" ht="24.6" customHeight="1" spans="1:16">
      <c r="A751" s="634" t="s">
        <v>19</v>
      </c>
      <c r="B751" s="634" t="s">
        <v>1481</v>
      </c>
      <c r="C751" s="634" t="s">
        <v>2547</v>
      </c>
      <c r="D751" s="634" t="s">
        <v>2676</v>
      </c>
      <c r="E751" s="634">
        <v>31</v>
      </c>
      <c r="F751" s="634"/>
      <c r="G751" s="634">
        <v>17</v>
      </c>
      <c r="H751" s="634" t="s">
        <v>2673</v>
      </c>
      <c r="I751" s="634" t="s">
        <v>2674</v>
      </c>
      <c r="J751" s="634" t="s">
        <v>2550</v>
      </c>
      <c r="K751" s="634">
        <v>13.75</v>
      </c>
      <c r="L751" s="634">
        <f t="shared" si="11"/>
        <v>233.75</v>
      </c>
      <c r="M751" s="634" t="s">
        <v>2674</v>
      </c>
      <c r="N751" s="634" t="s">
        <v>25</v>
      </c>
      <c r="O751" s="634" t="s">
        <v>1485</v>
      </c>
      <c r="P751" s="634"/>
    </row>
    <row r="752" ht="24.6" customHeight="1" spans="1:16">
      <c r="A752" s="634" t="s">
        <v>19</v>
      </c>
      <c r="B752" s="634" t="s">
        <v>1481</v>
      </c>
      <c r="C752" s="634" t="s">
        <v>2547</v>
      </c>
      <c r="D752" s="634" t="s">
        <v>2677</v>
      </c>
      <c r="E752" s="634">
        <v>8</v>
      </c>
      <c r="F752" s="634"/>
      <c r="G752" s="635">
        <v>13</v>
      </c>
      <c r="H752" s="636" t="s">
        <v>2678</v>
      </c>
      <c r="I752" s="640" t="s">
        <v>2679</v>
      </c>
      <c r="J752" s="640" t="s">
        <v>2550</v>
      </c>
      <c r="K752" s="589">
        <v>13.75</v>
      </c>
      <c r="L752" s="132">
        <f t="shared" si="11"/>
        <v>178.75</v>
      </c>
      <c r="M752" s="640" t="s">
        <v>2679</v>
      </c>
      <c r="N752" s="591" t="s">
        <v>25</v>
      </c>
      <c r="O752" s="592" t="s">
        <v>1485</v>
      </c>
      <c r="P752" s="123"/>
    </row>
    <row r="753" ht="24.6" customHeight="1" spans="1:16">
      <c r="A753" s="634" t="s">
        <v>19</v>
      </c>
      <c r="B753" s="634" t="s">
        <v>1481</v>
      </c>
      <c r="C753" s="634" t="s">
        <v>2547</v>
      </c>
      <c r="D753" s="634" t="s">
        <v>2680</v>
      </c>
      <c r="E753" s="634">
        <v>17</v>
      </c>
      <c r="F753" s="634"/>
      <c r="G753" s="635">
        <v>8</v>
      </c>
      <c r="H753" s="636" t="s">
        <v>2678</v>
      </c>
      <c r="I753" s="640" t="s">
        <v>2679</v>
      </c>
      <c r="J753" s="640" t="s">
        <v>2550</v>
      </c>
      <c r="K753" s="589">
        <v>13.75</v>
      </c>
      <c r="L753" s="132">
        <f t="shared" si="11"/>
        <v>110</v>
      </c>
      <c r="M753" s="640" t="s">
        <v>2679</v>
      </c>
      <c r="N753" s="591" t="s">
        <v>25</v>
      </c>
      <c r="O753" s="592" t="s">
        <v>1485</v>
      </c>
      <c r="P753" s="123"/>
    </row>
    <row r="754" ht="24.6" customHeight="1" spans="1:16">
      <c r="A754" s="634" t="s">
        <v>19</v>
      </c>
      <c r="B754" s="634" t="s">
        <v>1481</v>
      </c>
      <c r="C754" s="634" t="s">
        <v>2547</v>
      </c>
      <c r="D754" s="634" t="s">
        <v>2681</v>
      </c>
      <c r="E754" s="634">
        <v>28</v>
      </c>
      <c r="F754" s="634"/>
      <c r="G754" s="635">
        <v>10</v>
      </c>
      <c r="H754" s="636" t="s">
        <v>2682</v>
      </c>
      <c r="I754" s="640" t="s">
        <v>2683</v>
      </c>
      <c r="J754" s="640" t="s">
        <v>2550</v>
      </c>
      <c r="K754" s="589">
        <v>13.75</v>
      </c>
      <c r="L754" s="132">
        <f t="shared" si="11"/>
        <v>137.5</v>
      </c>
      <c r="M754" s="640" t="s">
        <v>2683</v>
      </c>
      <c r="N754" s="591" t="s">
        <v>25</v>
      </c>
      <c r="O754" s="592" t="s">
        <v>1485</v>
      </c>
      <c r="P754" s="123"/>
    </row>
    <row r="755" ht="24.6" customHeight="1" spans="1:16">
      <c r="A755" s="634" t="s">
        <v>19</v>
      </c>
      <c r="B755" s="634" t="s">
        <v>1481</v>
      </c>
      <c r="C755" s="634" t="s">
        <v>2547</v>
      </c>
      <c r="D755" s="634" t="s">
        <v>2558</v>
      </c>
      <c r="E755" s="634" t="s">
        <v>2684</v>
      </c>
      <c r="F755" s="634"/>
      <c r="G755" s="635">
        <v>8</v>
      </c>
      <c r="H755" s="636" t="s">
        <v>2560</v>
      </c>
      <c r="I755" s="640" t="s">
        <v>2685</v>
      </c>
      <c r="J755" s="640" t="s">
        <v>2550</v>
      </c>
      <c r="K755" s="589">
        <v>13.75</v>
      </c>
      <c r="L755" s="132">
        <f t="shared" si="11"/>
        <v>110</v>
      </c>
      <c r="M755" s="640" t="s">
        <v>2685</v>
      </c>
      <c r="N755" s="591" t="s">
        <v>25</v>
      </c>
      <c r="O755" s="592" t="s">
        <v>1485</v>
      </c>
      <c r="P755" s="123"/>
    </row>
    <row r="756" ht="24.6" customHeight="1" spans="1:16">
      <c r="A756" s="634" t="s">
        <v>19</v>
      </c>
      <c r="B756" s="634" t="s">
        <v>1481</v>
      </c>
      <c r="C756" s="634" t="s">
        <v>2547</v>
      </c>
      <c r="D756" s="634" t="s">
        <v>2637</v>
      </c>
      <c r="E756" s="634">
        <v>39</v>
      </c>
      <c r="F756" s="634"/>
      <c r="G756" s="635">
        <v>18</v>
      </c>
      <c r="H756" s="636" t="s">
        <v>2686</v>
      </c>
      <c r="I756" s="640" t="s">
        <v>2685</v>
      </c>
      <c r="J756" s="640" t="s">
        <v>2550</v>
      </c>
      <c r="K756" s="589">
        <v>13.75</v>
      </c>
      <c r="L756" s="132">
        <f t="shared" si="11"/>
        <v>247.5</v>
      </c>
      <c r="M756" s="640" t="s">
        <v>2685</v>
      </c>
      <c r="N756" s="591" t="s">
        <v>25</v>
      </c>
      <c r="O756" s="592" t="s">
        <v>1485</v>
      </c>
      <c r="P756" s="123"/>
    </row>
    <row r="757" ht="24.6" customHeight="1" spans="1:16">
      <c r="A757" s="634" t="s">
        <v>19</v>
      </c>
      <c r="B757" s="634" t="s">
        <v>1481</v>
      </c>
      <c r="C757" s="634" t="s">
        <v>2547</v>
      </c>
      <c r="D757" s="634" t="s">
        <v>2687</v>
      </c>
      <c r="E757" s="634">
        <v>89</v>
      </c>
      <c r="F757" s="634"/>
      <c r="G757" s="635">
        <v>11</v>
      </c>
      <c r="H757" s="636" t="s">
        <v>2688</v>
      </c>
      <c r="I757" s="640" t="s">
        <v>2689</v>
      </c>
      <c r="J757" s="640" t="s">
        <v>64</v>
      </c>
      <c r="K757" s="589">
        <v>13.75</v>
      </c>
      <c r="L757" s="132">
        <f t="shared" si="11"/>
        <v>151.25</v>
      </c>
      <c r="M757" s="640" t="s">
        <v>2689</v>
      </c>
      <c r="N757" s="591" t="s">
        <v>25</v>
      </c>
      <c r="O757" s="592" t="s">
        <v>1485</v>
      </c>
      <c r="P757" s="123"/>
    </row>
    <row r="758" ht="24.6" customHeight="1" spans="1:16">
      <c r="A758" s="634" t="s">
        <v>19</v>
      </c>
      <c r="B758" s="634" t="s">
        <v>1481</v>
      </c>
      <c r="C758" s="634" t="s">
        <v>2547</v>
      </c>
      <c r="D758" s="634" t="s">
        <v>2631</v>
      </c>
      <c r="E758" s="634">
        <v>76</v>
      </c>
      <c r="F758" s="634"/>
      <c r="G758" s="635">
        <v>30</v>
      </c>
      <c r="H758" s="636" t="s">
        <v>2688</v>
      </c>
      <c r="I758" s="640" t="s">
        <v>2689</v>
      </c>
      <c r="J758" s="640" t="s">
        <v>64</v>
      </c>
      <c r="K758" s="589">
        <v>13.75</v>
      </c>
      <c r="L758" s="132">
        <f t="shared" si="11"/>
        <v>412.5</v>
      </c>
      <c r="M758" s="640" t="s">
        <v>2689</v>
      </c>
      <c r="N758" s="591" t="s">
        <v>25</v>
      </c>
      <c r="O758" s="592" t="s">
        <v>1485</v>
      </c>
      <c r="P758" s="123"/>
    </row>
    <row r="759" ht="24.6" customHeight="1" spans="1:16">
      <c r="A759" s="634" t="s">
        <v>19</v>
      </c>
      <c r="B759" s="634" t="s">
        <v>1481</v>
      </c>
      <c r="C759" s="634" t="s">
        <v>2547</v>
      </c>
      <c r="D759" s="634" t="s">
        <v>2690</v>
      </c>
      <c r="E759" s="634">
        <v>47</v>
      </c>
      <c r="F759" s="634"/>
      <c r="G759" s="635">
        <v>17</v>
      </c>
      <c r="H759" s="723" t="s">
        <v>2691</v>
      </c>
      <c r="I759" s="640" t="s">
        <v>2692</v>
      </c>
      <c r="J759" s="640" t="s">
        <v>2550</v>
      </c>
      <c r="K759" s="589">
        <v>13.75</v>
      </c>
      <c r="L759" s="132">
        <f t="shared" si="11"/>
        <v>233.75</v>
      </c>
      <c r="M759" s="640" t="s">
        <v>2692</v>
      </c>
      <c r="N759" s="591" t="s">
        <v>25</v>
      </c>
      <c r="O759" s="592" t="s">
        <v>1485</v>
      </c>
      <c r="P759" s="123"/>
    </row>
    <row r="760" ht="24.6" customHeight="1" spans="1:16">
      <c r="A760" s="634" t="s">
        <v>19</v>
      </c>
      <c r="B760" s="634" t="s">
        <v>1481</v>
      </c>
      <c r="C760" s="634" t="s">
        <v>2547</v>
      </c>
      <c r="D760" s="634" t="s">
        <v>2693</v>
      </c>
      <c r="E760" s="634">
        <v>37</v>
      </c>
      <c r="F760" s="634"/>
      <c r="G760" s="635">
        <v>10</v>
      </c>
      <c r="H760" s="636" t="s">
        <v>2691</v>
      </c>
      <c r="I760" s="640" t="s">
        <v>2692</v>
      </c>
      <c r="J760" s="640" t="s">
        <v>2550</v>
      </c>
      <c r="K760" s="589">
        <v>13.75</v>
      </c>
      <c r="L760" s="132">
        <f t="shared" si="11"/>
        <v>137.5</v>
      </c>
      <c r="M760" s="640" t="s">
        <v>2692</v>
      </c>
      <c r="N760" s="591" t="s">
        <v>25</v>
      </c>
      <c r="O760" s="592" t="s">
        <v>1485</v>
      </c>
      <c r="P760" s="123"/>
    </row>
    <row r="761" ht="24.6" customHeight="1" spans="1:16">
      <c r="A761" s="634" t="s">
        <v>19</v>
      </c>
      <c r="B761" s="634" t="s">
        <v>1481</v>
      </c>
      <c r="C761" s="634" t="s">
        <v>2547</v>
      </c>
      <c r="D761" s="634" t="s">
        <v>2637</v>
      </c>
      <c r="E761" s="634">
        <v>40</v>
      </c>
      <c r="F761" s="634"/>
      <c r="G761" s="635">
        <v>19</v>
      </c>
      <c r="H761" s="636" t="s">
        <v>2694</v>
      </c>
      <c r="I761" s="640" t="s">
        <v>2695</v>
      </c>
      <c r="J761" s="640" t="s">
        <v>2550</v>
      </c>
      <c r="K761" s="589">
        <v>13.75</v>
      </c>
      <c r="L761" s="132">
        <f t="shared" si="11"/>
        <v>261.25</v>
      </c>
      <c r="M761" s="640" t="s">
        <v>2695</v>
      </c>
      <c r="N761" s="591" t="s">
        <v>25</v>
      </c>
      <c r="O761" s="592" t="s">
        <v>1485</v>
      </c>
      <c r="P761" s="123"/>
    </row>
    <row r="762" ht="24.6" customHeight="1" spans="1:16">
      <c r="A762" s="634" t="s">
        <v>19</v>
      </c>
      <c r="B762" s="634" t="s">
        <v>1481</v>
      </c>
      <c r="C762" s="634" t="s">
        <v>2547</v>
      </c>
      <c r="D762" s="634" t="s">
        <v>2680</v>
      </c>
      <c r="E762" s="634">
        <v>15</v>
      </c>
      <c r="F762" s="634"/>
      <c r="G762" s="635">
        <v>13</v>
      </c>
      <c r="H762" s="636" t="s">
        <v>2696</v>
      </c>
      <c r="I762" s="640" t="s">
        <v>2129</v>
      </c>
      <c r="J762" s="640" t="s">
        <v>2550</v>
      </c>
      <c r="K762" s="589">
        <v>13.75</v>
      </c>
      <c r="L762" s="132">
        <f t="shared" si="11"/>
        <v>178.75</v>
      </c>
      <c r="M762" s="640" t="s">
        <v>2129</v>
      </c>
      <c r="N762" s="591" t="s">
        <v>25</v>
      </c>
      <c r="O762" s="592" t="s">
        <v>1485</v>
      </c>
      <c r="P762" s="123"/>
    </row>
    <row r="763" ht="24.6" customHeight="1" spans="1:16">
      <c r="A763" s="634" t="s">
        <v>19</v>
      </c>
      <c r="B763" s="634" t="s">
        <v>1481</v>
      </c>
      <c r="C763" s="634" t="s">
        <v>2547</v>
      </c>
      <c r="D763" s="634" t="s">
        <v>2558</v>
      </c>
      <c r="E763" s="634">
        <v>32</v>
      </c>
      <c r="F763" s="634"/>
      <c r="G763" s="635">
        <v>28</v>
      </c>
      <c r="H763" s="636" t="s">
        <v>2697</v>
      </c>
      <c r="I763" s="640" t="s">
        <v>2698</v>
      </c>
      <c r="J763" s="640" t="s">
        <v>2550</v>
      </c>
      <c r="K763" s="589">
        <v>13.75</v>
      </c>
      <c r="L763" s="132">
        <f t="shared" si="11"/>
        <v>385</v>
      </c>
      <c r="M763" s="640" t="s">
        <v>2698</v>
      </c>
      <c r="N763" s="591" t="s">
        <v>25</v>
      </c>
      <c r="O763" s="592" t="s">
        <v>1485</v>
      </c>
      <c r="P763" s="123"/>
    </row>
    <row r="764" ht="24.6" customHeight="1" spans="1:16">
      <c r="A764" s="634" t="s">
        <v>19</v>
      </c>
      <c r="B764" s="634" t="s">
        <v>1481</v>
      </c>
      <c r="C764" s="634" t="s">
        <v>2547</v>
      </c>
      <c r="D764" s="634" t="s">
        <v>2558</v>
      </c>
      <c r="E764" s="634" t="s">
        <v>2699</v>
      </c>
      <c r="F764" s="634"/>
      <c r="G764" s="635">
        <v>8</v>
      </c>
      <c r="H764" s="636" t="s">
        <v>2560</v>
      </c>
      <c r="I764" s="640" t="s">
        <v>2700</v>
      </c>
      <c r="J764" s="640" t="s">
        <v>2550</v>
      </c>
      <c r="K764" s="589">
        <v>13.75</v>
      </c>
      <c r="L764" s="132">
        <f t="shared" si="11"/>
        <v>110</v>
      </c>
      <c r="M764" s="640" t="s">
        <v>2700</v>
      </c>
      <c r="N764" s="591" t="s">
        <v>25</v>
      </c>
      <c r="O764" s="592" t="s">
        <v>1485</v>
      </c>
      <c r="P764" s="123"/>
    </row>
    <row r="765" ht="24.6" customHeight="1" spans="1:16">
      <c r="A765" s="634" t="s">
        <v>19</v>
      </c>
      <c r="B765" s="634" t="s">
        <v>1481</v>
      </c>
      <c r="C765" s="634" t="s">
        <v>2547</v>
      </c>
      <c r="D765" s="634" t="s">
        <v>2701</v>
      </c>
      <c r="E765" s="634">
        <v>100</v>
      </c>
      <c r="F765" s="634"/>
      <c r="G765" s="635">
        <v>13</v>
      </c>
      <c r="H765" s="636" t="s">
        <v>2686</v>
      </c>
      <c r="I765" s="640" t="s">
        <v>2700</v>
      </c>
      <c r="J765" s="640" t="s">
        <v>2550</v>
      </c>
      <c r="K765" s="589">
        <v>13.75</v>
      </c>
      <c r="L765" s="132">
        <f t="shared" si="11"/>
        <v>178.75</v>
      </c>
      <c r="M765" s="640" t="s">
        <v>2700</v>
      </c>
      <c r="N765" s="591" t="s">
        <v>25</v>
      </c>
      <c r="O765" s="592" t="s">
        <v>1485</v>
      </c>
      <c r="P765" s="123"/>
    </row>
    <row r="766" ht="24.6" customHeight="1" spans="1:16">
      <c r="A766" s="634" t="s">
        <v>19</v>
      </c>
      <c r="B766" s="634" t="s">
        <v>1481</v>
      </c>
      <c r="C766" s="634" t="s">
        <v>2547</v>
      </c>
      <c r="D766" s="634" t="s">
        <v>2702</v>
      </c>
      <c r="E766" s="634">
        <v>19</v>
      </c>
      <c r="F766" s="634"/>
      <c r="G766" s="635">
        <v>10</v>
      </c>
      <c r="H766" s="636" t="s">
        <v>2703</v>
      </c>
      <c r="I766" s="640" t="s">
        <v>2704</v>
      </c>
      <c r="J766" s="640" t="s">
        <v>2550</v>
      </c>
      <c r="K766" s="589">
        <v>13.75</v>
      </c>
      <c r="L766" s="132">
        <f t="shared" si="11"/>
        <v>137.5</v>
      </c>
      <c r="M766" s="640" t="s">
        <v>2704</v>
      </c>
      <c r="N766" s="591" t="s">
        <v>25</v>
      </c>
      <c r="O766" s="592" t="s">
        <v>1485</v>
      </c>
      <c r="P766" s="123"/>
    </row>
    <row r="767" ht="24.6" customHeight="1" spans="1:16">
      <c r="A767" s="634" t="s">
        <v>19</v>
      </c>
      <c r="B767" s="634" t="s">
        <v>1481</v>
      </c>
      <c r="C767" s="634" t="s">
        <v>2547</v>
      </c>
      <c r="D767" s="634" t="s">
        <v>2705</v>
      </c>
      <c r="E767" s="634">
        <v>82</v>
      </c>
      <c r="F767" s="634"/>
      <c r="G767" s="635">
        <v>41</v>
      </c>
      <c r="H767" s="636" t="s">
        <v>2703</v>
      </c>
      <c r="I767" s="640" t="s">
        <v>2704</v>
      </c>
      <c r="J767" s="640" t="s">
        <v>2550</v>
      </c>
      <c r="K767" s="589">
        <v>13.75</v>
      </c>
      <c r="L767" s="132">
        <f t="shared" si="11"/>
        <v>563.75</v>
      </c>
      <c r="M767" s="640" t="s">
        <v>2704</v>
      </c>
      <c r="N767" s="591" t="s">
        <v>25</v>
      </c>
      <c r="O767" s="592" t="s">
        <v>1485</v>
      </c>
      <c r="P767" s="123"/>
    </row>
    <row r="768" ht="24.6" customHeight="1" spans="1:16">
      <c r="A768" s="634" t="s">
        <v>19</v>
      </c>
      <c r="B768" s="634" t="s">
        <v>1481</v>
      </c>
      <c r="C768" s="634" t="s">
        <v>2547</v>
      </c>
      <c r="D768" s="634" t="s">
        <v>2702</v>
      </c>
      <c r="E768" s="634">
        <v>18</v>
      </c>
      <c r="F768" s="634"/>
      <c r="G768" s="635">
        <v>9</v>
      </c>
      <c r="H768" s="636" t="s">
        <v>2706</v>
      </c>
      <c r="I768" s="640" t="s">
        <v>2707</v>
      </c>
      <c r="J768" s="640" t="s">
        <v>2550</v>
      </c>
      <c r="K768" s="589">
        <v>13.75</v>
      </c>
      <c r="L768" s="132">
        <f t="shared" si="11"/>
        <v>123.75</v>
      </c>
      <c r="M768" s="640" t="s">
        <v>2707</v>
      </c>
      <c r="N768" s="591" t="s">
        <v>25</v>
      </c>
      <c r="O768" s="592" t="s">
        <v>1485</v>
      </c>
      <c r="P768" s="123"/>
    </row>
    <row r="769" ht="24.6" customHeight="1" spans="1:16">
      <c r="A769" s="634" t="s">
        <v>19</v>
      </c>
      <c r="B769" s="634" t="s">
        <v>1481</v>
      </c>
      <c r="C769" s="634" t="s">
        <v>2547</v>
      </c>
      <c r="D769" s="634" t="s">
        <v>2647</v>
      </c>
      <c r="E769" s="634">
        <v>24</v>
      </c>
      <c r="F769" s="634"/>
      <c r="G769" s="635">
        <v>13</v>
      </c>
      <c r="H769" s="636" t="s">
        <v>2708</v>
      </c>
      <c r="I769" s="640" t="s">
        <v>2709</v>
      </c>
      <c r="J769" s="640" t="s">
        <v>2550</v>
      </c>
      <c r="K769" s="589">
        <v>13.75</v>
      </c>
      <c r="L769" s="132">
        <f t="shared" si="11"/>
        <v>178.75</v>
      </c>
      <c r="M769" s="640" t="s">
        <v>2709</v>
      </c>
      <c r="N769" s="591" t="s">
        <v>25</v>
      </c>
      <c r="O769" s="592" t="s">
        <v>1485</v>
      </c>
      <c r="P769" s="123"/>
    </row>
    <row r="770" ht="24.6" customHeight="1" spans="1:16">
      <c r="A770" s="634" t="s">
        <v>19</v>
      </c>
      <c r="B770" s="634" t="s">
        <v>1481</v>
      </c>
      <c r="C770" s="634" t="s">
        <v>2547</v>
      </c>
      <c r="D770" s="634" t="s">
        <v>873</v>
      </c>
      <c r="E770" s="634">
        <v>12</v>
      </c>
      <c r="F770" s="634"/>
      <c r="G770" s="635">
        <v>3</v>
      </c>
      <c r="H770" s="636" t="s">
        <v>2708</v>
      </c>
      <c r="I770" s="640" t="s">
        <v>2709</v>
      </c>
      <c r="J770" s="640" t="s">
        <v>2550</v>
      </c>
      <c r="K770" s="589">
        <v>13.75</v>
      </c>
      <c r="L770" s="132">
        <f t="shared" si="11"/>
        <v>41.25</v>
      </c>
      <c r="M770" s="640" t="s">
        <v>2709</v>
      </c>
      <c r="N770" s="591" t="s">
        <v>25</v>
      </c>
      <c r="O770" s="592" t="s">
        <v>1485</v>
      </c>
      <c r="P770" s="123"/>
    </row>
    <row r="771" ht="24.6" customHeight="1" spans="1:16">
      <c r="A771" s="634" t="s">
        <v>19</v>
      </c>
      <c r="B771" s="634" t="s">
        <v>1481</v>
      </c>
      <c r="C771" s="634" t="s">
        <v>2547</v>
      </c>
      <c r="D771" s="634" t="s">
        <v>2710</v>
      </c>
      <c r="E771" s="634">
        <v>11</v>
      </c>
      <c r="F771" s="634"/>
      <c r="G771" s="635">
        <v>3</v>
      </c>
      <c r="H771" s="636" t="s">
        <v>2711</v>
      </c>
      <c r="I771" s="640" t="s">
        <v>2709</v>
      </c>
      <c r="J771" s="640" t="s">
        <v>2550</v>
      </c>
      <c r="K771" s="589">
        <v>13.75</v>
      </c>
      <c r="L771" s="132">
        <f t="shared" si="11"/>
        <v>41.25</v>
      </c>
      <c r="M771" s="640" t="s">
        <v>2709</v>
      </c>
      <c r="N771" s="591" t="s">
        <v>25</v>
      </c>
      <c r="O771" s="592" t="s">
        <v>1485</v>
      </c>
      <c r="P771" s="123"/>
    </row>
    <row r="772" ht="24.6" customHeight="1" spans="1:16">
      <c r="A772" s="634" t="s">
        <v>19</v>
      </c>
      <c r="B772" s="634" t="s">
        <v>1481</v>
      </c>
      <c r="C772" s="634" t="s">
        <v>2547</v>
      </c>
      <c r="D772" s="634" t="s">
        <v>2712</v>
      </c>
      <c r="E772" s="634">
        <v>14</v>
      </c>
      <c r="F772" s="634"/>
      <c r="G772" s="635">
        <v>6</v>
      </c>
      <c r="H772" s="636" t="s">
        <v>2711</v>
      </c>
      <c r="I772" s="640" t="s">
        <v>2709</v>
      </c>
      <c r="J772" s="640" t="s">
        <v>2550</v>
      </c>
      <c r="K772" s="589">
        <v>13.75</v>
      </c>
      <c r="L772" s="132">
        <f t="shared" si="11"/>
        <v>82.5</v>
      </c>
      <c r="M772" s="640" t="s">
        <v>2709</v>
      </c>
      <c r="N772" s="591" t="s">
        <v>25</v>
      </c>
      <c r="O772" s="592" t="s">
        <v>1485</v>
      </c>
      <c r="P772" s="123"/>
    </row>
    <row r="773" ht="24.6" customHeight="1" spans="1:16">
      <c r="A773" s="634" t="s">
        <v>19</v>
      </c>
      <c r="B773" s="634" t="s">
        <v>1481</v>
      </c>
      <c r="C773" s="634" t="s">
        <v>2547</v>
      </c>
      <c r="D773" s="634" t="s">
        <v>2713</v>
      </c>
      <c r="E773" s="634">
        <v>2</v>
      </c>
      <c r="F773" s="634"/>
      <c r="G773" s="635">
        <v>3.64</v>
      </c>
      <c r="H773" s="636" t="s">
        <v>2714</v>
      </c>
      <c r="I773" s="640" t="s">
        <v>2715</v>
      </c>
      <c r="J773" s="640" t="s">
        <v>2550</v>
      </c>
      <c r="K773" s="589">
        <v>13.75</v>
      </c>
      <c r="L773" s="132">
        <f t="shared" si="11"/>
        <v>50.05</v>
      </c>
      <c r="M773" s="640" t="s">
        <v>2715</v>
      </c>
      <c r="N773" s="591" t="s">
        <v>25</v>
      </c>
      <c r="O773" s="592" t="s">
        <v>1485</v>
      </c>
      <c r="P773" s="123"/>
    </row>
    <row r="774" ht="24.6" customHeight="1" spans="1:16">
      <c r="A774" s="634" t="s">
        <v>19</v>
      </c>
      <c r="B774" s="634" t="s">
        <v>1481</v>
      </c>
      <c r="C774" s="634" t="s">
        <v>2547</v>
      </c>
      <c r="D774" s="634" t="s">
        <v>2716</v>
      </c>
      <c r="E774" s="634">
        <v>4</v>
      </c>
      <c r="F774" s="634"/>
      <c r="G774" s="635">
        <v>15</v>
      </c>
      <c r="H774" s="636" t="s">
        <v>2717</v>
      </c>
      <c r="I774" s="640" t="s">
        <v>2715</v>
      </c>
      <c r="J774" s="640" t="s">
        <v>2550</v>
      </c>
      <c r="K774" s="589">
        <v>13.75</v>
      </c>
      <c r="L774" s="132">
        <f t="shared" si="11"/>
        <v>206.25</v>
      </c>
      <c r="M774" s="640" t="s">
        <v>2715</v>
      </c>
      <c r="N774" s="591" t="s">
        <v>25</v>
      </c>
      <c r="O774" s="592" t="s">
        <v>1485</v>
      </c>
      <c r="P774" s="123"/>
    </row>
    <row r="775" ht="24.6" customHeight="1" spans="1:16">
      <c r="A775" s="634" t="s">
        <v>19</v>
      </c>
      <c r="B775" s="634" t="s">
        <v>1481</v>
      </c>
      <c r="C775" s="634" t="s">
        <v>2547</v>
      </c>
      <c r="D775" s="634" t="s">
        <v>2718</v>
      </c>
      <c r="E775" s="634">
        <v>1</v>
      </c>
      <c r="F775" s="634"/>
      <c r="G775" s="635">
        <v>5</v>
      </c>
      <c r="H775" s="636" t="s">
        <v>2717</v>
      </c>
      <c r="I775" s="640" t="s">
        <v>2715</v>
      </c>
      <c r="J775" s="640" t="s">
        <v>2550</v>
      </c>
      <c r="K775" s="589">
        <v>13.75</v>
      </c>
      <c r="L775" s="132">
        <f t="shared" ref="L775:L838" si="12">G775*K775</f>
        <v>68.75</v>
      </c>
      <c r="M775" s="640" t="s">
        <v>2715</v>
      </c>
      <c r="N775" s="591" t="s">
        <v>25</v>
      </c>
      <c r="O775" s="592" t="s">
        <v>1485</v>
      </c>
      <c r="P775" s="123"/>
    </row>
    <row r="776" ht="24.6" customHeight="1" spans="1:16">
      <c r="A776" s="634" t="s">
        <v>19</v>
      </c>
      <c r="B776" s="634" t="s">
        <v>1481</v>
      </c>
      <c r="C776" s="634" t="s">
        <v>2547</v>
      </c>
      <c r="D776" s="634" t="s">
        <v>2719</v>
      </c>
      <c r="E776" s="634">
        <v>121</v>
      </c>
      <c r="F776" s="634"/>
      <c r="G776" s="635">
        <v>23</v>
      </c>
      <c r="H776" s="636" t="s">
        <v>2717</v>
      </c>
      <c r="I776" s="640" t="s">
        <v>2715</v>
      </c>
      <c r="J776" s="640" t="s">
        <v>2550</v>
      </c>
      <c r="K776" s="589">
        <v>13.75</v>
      </c>
      <c r="L776" s="132">
        <f t="shared" si="12"/>
        <v>316.25</v>
      </c>
      <c r="M776" s="640" t="s">
        <v>2715</v>
      </c>
      <c r="N776" s="591" t="s">
        <v>25</v>
      </c>
      <c r="O776" s="592" t="s">
        <v>1485</v>
      </c>
      <c r="P776" s="123"/>
    </row>
    <row r="777" ht="24.6" customHeight="1" spans="1:16">
      <c r="A777" s="634" t="s">
        <v>19</v>
      </c>
      <c r="B777" s="634" t="s">
        <v>1481</v>
      </c>
      <c r="C777" s="634" t="s">
        <v>2547</v>
      </c>
      <c r="D777" s="634" t="s">
        <v>2580</v>
      </c>
      <c r="E777" s="634">
        <v>66</v>
      </c>
      <c r="F777" s="634"/>
      <c r="G777" s="635">
        <v>15</v>
      </c>
      <c r="H777" s="636" t="s">
        <v>2720</v>
      </c>
      <c r="I777" s="640" t="s">
        <v>2721</v>
      </c>
      <c r="J777" s="640" t="s">
        <v>2550</v>
      </c>
      <c r="K777" s="589">
        <v>13.75</v>
      </c>
      <c r="L777" s="132">
        <f t="shared" si="12"/>
        <v>206.25</v>
      </c>
      <c r="M777" s="640" t="s">
        <v>2721</v>
      </c>
      <c r="N777" s="591" t="s">
        <v>25</v>
      </c>
      <c r="O777" s="592" t="s">
        <v>1485</v>
      </c>
      <c r="P777" s="123"/>
    </row>
    <row r="778" ht="24.6" customHeight="1" spans="1:16">
      <c r="A778" s="634" t="s">
        <v>19</v>
      </c>
      <c r="B778" s="634" t="s">
        <v>1481</v>
      </c>
      <c r="C778" s="634" t="s">
        <v>2547</v>
      </c>
      <c r="D778" s="634" t="s">
        <v>87</v>
      </c>
      <c r="E778" s="634">
        <v>22</v>
      </c>
      <c r="F778" s="634"/>
      <c r="G778" s="635">
        <v>2</v>
      </c>
      <c r="H778" s="636" t="s">
        <v>2720</v>
      </c>
      <c r="I778" s="640" t="s">
        <v>2721</v>
      </c>
      <c r="J778" s="640" t="s">
        <v>2550</v>
      </c>
      <c r="K778" s="589">
        <v>13.75</v>
      </c>
      <c r="L778" s="132">
        <f t="shared" si="12"/>
        <v>27.5</v>
      </c>
      <c r="M778" s="640" t="s">
        <v>2721</v>
      </c>
      <c r="N778" s="591" t="s">
        <v>25</v>
      </c>
      <c r="O778" s="592" t="s">
        <v>1485</v>
      </c>
      <c r="P778" s="123"/>
    </row>
    <row r="779" ht="24.6" customHeight="1" spans="1:16">
      <c r="A779" s="634" t="s">
        <v>19</v>
      </c>
      <c r="B779" s="634" t="s">
        <v>1481</v>
      </c>
      <c r="C779" s="634" t="s">
        <v>2547</v>
      </c>
      <c r="D779" s="634" t="s">
        <v>2647</v>
      </c>
      <c r="E779" s="634">
        <v>25</v>
      </c>
      <c r="F779" s="634"/>
      <c r="G779" s="635">
        <v>18</v>
      </c>
      <c r="H779" s="636" t="s">
        <v>2720</v>
      </c>
      <c r="I779" s="640" t="s">
        <v>2721</v>
      </c>
      <c r="J779" s="640" t="s">
        <v>2550</v>
      </c>
      <c r="K779" s="589">
        <v>13.75</v>
      </c>
      <c r="L779" s="132">
        <f t="shared" si="12"/>
        <v>247.5</v>
      </c>
      <c r="M779" s="640" t="s">
        <v>2721</v>
      </c>
      <c r="N779" s="591" t="s">
        <v>25</v>
      </c>
      <c r="O779" s="592" t="s">
        <v>1485</v>
      </c>
      <c r="P779" s="123"/>
    </row>
    <row r="780" ht="24.6" customHeight="1" spans="1:16">
      <c r="A780" s="634" t="s">
        <v>19</v>
      </c>
      <c r="B780" s="634" t="s">
        <v>1481</v>
      </c>
      <c r="C780" s="634" t="s">
        <v>2547</v>
      </c>
      <c r="D780" s="634" t="s">
        <v>87</v>
      </c>
      <c r="E780" s="634">
        <v>3</v>
      </c>
      <c r="F780" s="634"/>
      <c r="G780" s="635">
        <v>4</v>
      </c>
      <c r="H780" s="636" t="s">
        <v>2722</v>
      </c>
      <c r="I780" s="640" t="s">
        <v>2723</v>
      </c>
      <c r="J780" s="640" t="s">
        <v>2550</v>
      </c>
      <c r="K780" s="589">
        <v>13.75</v>
      </c>
      <c r="L780" s="132">
        <f t="shared" si="12"/>
        <v>55</v>
      </c>
      <c r="M780" s="640" t="s">
        <v>2723</v>
      </c>
      <c r="N780" s="591" t="s">
        <v>25</v>
      </c>
      <c r="O780" s="592" t="s">
        <v>1485</v>
      </c>
      <c r="P780" s="123"/>
    </row>
    <row r="781" ht="24.6" customHeight="1" spans="1:16">
      <c r="A781" s="634" t="s">
        <v>19</v>
      </c>
      <c r="B781" s="634" t="s">
        <v>1481</v>
      </c>
      <c r="C781" s="634" t="s">
        <v>2547</v>
      </c>
      <c r="D781" s="634" t="s">
        <v>2724</v>
      </c>
      <c r="E781" s="634">
        <v>114</v>
      </c>
      <c r="F781" s="634"/>
      <c r="G781" s="635">
        <v>9</v>
      </c>
      <c r="H781" s="636" t="s">
        <v>2722</v>
      </c>
      <c r="I781" s="640" t="s">
        <v>2723</v>
      </c>
      <c r="J781" s="640" t="s">
        <v>2550</v>
      </c>
      <c r="K781" s="589">
        <v>13.75</v>
      </c>
      <c r="L781" s="132">
        <f t="shared" si="12"/>
        <v>123.75</v>
      </c>
      <c r="M781" s="640" t="s">
        <v>2723</v>
      </c>
      <c r="N781" s="591" t="s">
        <v>25</v>
      </c>
      <c r="O781" s="592" t="s">
        <v>1485</v>
      </c>
      <c r="P781" s="123"/>
    </row>
    <row r="782" ht="24.6" customHeight="1" spans="1:16">
      <c r="A782" s="634" t="s">
        <v>19</v>
      </c>
      <c r="B782" s="634" t="s">
        <v>1481</v>
      </c>
      <c r="C782" s="634" t="s">
        <v>2547</v>
      </c>
      <c r="D782" s="634" t="s">
        <v>2725</v>
      </c>
      <c r="E782" s="634">
        <v>115</v>
      </c>
      <c r="F782" s="634"/>
      <c r="G782" s="635">
        <v>10</v>
      </c>
      <c r="H782" s="636" t="s">
        <v>2722</v>
      </c>
      <c r="I782" s="640" t="s">
        <v>2723</v>
      </c>
      <c r="J782" s="640" t="s">
        <v>2550</v>
      </c>
      <c r="K782" s="589">
        <v>13.75</v>
      </c>
      <c r="L782" s="132">
        <f t="shared" si="12"/>
        <v>137.5</v>
      </c>
      <c r="M782" s="640" t="s">
        <v>2723</v>
      </c>
      <c r="N782" s="591" t="s">
        <v>25</v>
      </c>
      <c r="O782" s="592" t="s">
        <v>1485</v>
      </c>
      <c r="P782" s="123"/>
    </row>
    <row r="783" ht="24.6" customHeight="1" spans="1:16">
      <c r="A783" s="634" t="s">
        <v>19</v>
      </c>
      <c r="B783" s="634" t="s">
        <v>1481</v>
      </c>
      <c r="C783" s="634" t="s">
        <v>2547</v>
      </c>
      <c r="D783" s="634" t="s">
        <v>2580</v>
      </c>
      <c r="E783" s="634">
        <v>67</v>
      </c>
      <c r="F783" s="634"/>
      <c r="G783" s="635">
        <v>19</v>
      </c>
      <c r="H783" s="636" t="s">
        <v>2726</v>
      </c>
      <c r="I783" s="640" t="s">
        <v>2727</v>
      </c>
      <c r="J783" s="640" t="s">
        <v>2550</v>
      </c>
      <c r="K783" s="589">
        <v>13.75</v>
      </c>
      <c r="L783" s="132">
        <f t="shared" si="12"/>
        <v>261.25</v>
      </c>
      <c r="M783" s="640" t="s">
        <v>2727</v>
      </c>
      <c r="N783" s="591" t="s">
        <v>25</v>
      </c>
      <c r="O783" s="592" t="s">
        <v>1485</v>
      </c>
      <c r="P783" s="123"/>
    </row>
    <row r="784" ht="24.6" customHeight="1" spans="1:16">
      <c r="A784" s="634" t="s">
        <v>19</v>
      </c>
      <c r="B784" s="634" t="s">
        <v>1481</v>
      </c>
      <c r="C784" s="634" t="s">
        <v>2547</v>
      </c>
      <c r="D784" s="634" t="s">
        <v>87</v>
      </c>
      <c r="E784" s="634">
        <v>54</v>
      </c>
      <c r="F784" s="634"/>
      <c r="G784" s="635">
        <v>9</v>
      </c>
      <c r="H784" s="636" t="s">
        <v>2728</v>
      </c>
      <c r="I784" s="640" t="s">
        <v>2729</v>
      </c>
      <c r="J784" s="640" t="s">
        <v>2550</v>
      </c>
      <c r="K784" s="589">
        <v>13.75</v>
      </c>
      <c r="L784" s="132">
        <f t="shared" si="12"/>
        <v>123.75</v>
      </c>
      <c r="M784" s="640" t="s">
        <v>2729</v>
      </c>
      <c r="N784" s="591" t="s">
        <v>25</v>
      </c>
      <c r="O784" s="592" t="s">
        <v>1485</v>
      </c>
      <c r="P784" s="123"/>
    </row>
    <row r="785" ht="24.6" customHeight="1" spans="1:16">
      <c r="A785" s="634" t="s">
        <v>19</v>
      </c>
      <c r="B785" s="634" t="s">
        <v>1481</v>
      </c>
      <c r="C785" s="634" t="s">
        <v>2547</v>
      </c>
      <c r="D785" s="634" t="s">
        <v>2730</v>
      </c>
      <c r="E785" s="634">
        <v>87</v>
      </c>
      <c r="F785" s="634"/>
      <c r="G785" s="635">
        <v>10</v>
      </c>
      <c r="H785" s="636" t="s">
        <v>2728</v>
      </c>
      <c r="I785" s="640" t="s">
        <v>2729</v>
      </c>
      <c r="J785" s="640" t="s">
        <v>2550</v>
      </c>
      <c r="K785" s="589">
        <v>13.75</v>
      </c>
      <c r="L785" s="132">
        <f t="shared" si="12"/>
        <v>137.5</v>
      </c>
      <c r="M785" s="640" t="s">
        <v>2729</v>
      </c>
      <c r="N785" s="591" t="s">
        <v>25</v>
      </c>
      <c r="O785" s="592" t="s">
        <v>1485</v>
      </c>
      <c r="P785" s="123"/>
    </row>
    <row r="786" ht="24.6" customHeight="1" spans="1:16">
      <c r="A786" s="634" t="s">
        <v>19</v>
      </c>
      <c r="B786" s="634" t="s">
        <v>1481</v>
      </c>
      <c r="C786" s="634" t="s">
        <v>2547</v>
      </c>
      <c r="D786" s="634" t="s">
        <v>2335</v>
      </c>
      <c r="E786" s="634">
        <v>79</v>
      </c>
      <c r="F786" s="634"/>
      <c r="G786" s="635">
        <v>4</v>
      </c>
      <c r="H786" s="636" t="s">
        <v>2728</v>
      </c>
      <c r="I786" s="640" t="s">
        <v>2729</v>
      </c>
      <c r="J786" s="640" t="s">
        <v>2550</v>
      </c>
      <c r="K786" s="589">
        <v>13.75</v>
      </c>
      <c r="L786" s="132">
        <f t="shared" si="12"/>
        <v>55</v>
      </c>
      <c r="M786" s="640" t="s">
        <v>2729</v>
      </c>
      <c r="N786" s="591" t="s">
        <v>25</v>
      </c>
      <c r="O786" s="592" t="s">
        <v>1485</v>
      </c>
      <c r="P786" s="123"/>
    </row>
    <row r="787" ht="24.6" customHeight="1" spans="1:16">
      <c r="A787" s="634" t="s">
        <v>19</v>
      </c>
      <c r="B787" s="634" t="s">
        <v>1481</v>
      </c>
      <c r="C787" s="634" t="s">
        <v>2547</v>
      </c>
      <c r="D787" s="634" t="s">
        <v>2731</v>
      </c>
      <c r="E787" s="634">
        <v>41</v>
      </c>
      <c r="F787" s="634"/>
      <c r="G787" s="635">
        <v>10</v>
      </c>
      <c r="H787" s="636" t="s">
        <v>2732</v>
      </c>
      <c r="I787" s="640" t="s">
        <v>2733</v>
      </c>
      <c r="J787" s="640" t="s">
        <v>2550</v>
      </c>
      <c r="K787" s="589">
        <v>13.75</v>
      </c>
      <c r="L787" s="132">
        <f t="shared" si="12"/>
        <v>137.5</v>
      </c>
      <c r="M787" s="640" t="s">
        <v>2733</v>
      </c>
      <c r="N787" s="591" t="s">
        <v>25</v>
      </c>
      <c r="O787" s="592" t="s">
        <v>1485</v>
      </c>
      <c r="P787" s="123"/>
    </row>
    <row r="788" ht="24.6" customHeight="1" spans="1:16">
      <c r="A788" s="634" t="s">
        <v>19</v>
      </c>
      <c r="B788" s="634" t="s">
        <v>1481</v>
      </c>
      <c r="C788" s="634" t="s">
        <v>2547</v>
      </c>
      <c r="D788" s="634" t="s">
        <v>2734</v>
      </c>
      <c r="E788" s="634">
        <v>5</v>
      </c>
      <c r="F788" s="634"/>
      <c r="G788" s="635">
        <v>9</v>
      </c>
      <c r="H788" s="636" t="s">
        <v>2735</v>
      </c>
      <c r="I788" s="640" t="s">
        <v>2736</v>
      </c>
      <c r="J788" s="640" t="s">
        <v>64</v>
      </c>
      <c r="K788" s="589">
        <v>13.75</v>
      </c>
      <c r="L788" s="132">
        <f t="shared" si="12"/>
        <v>123.75</v>
      </c>
      <c r="M788" s="640" t="s">
        <v>2736</v>
      </c>
      <c r="N788" s="591" t="s">
        <v>25</v>
      </c>
      <c r="O788" s="592" t="s">
        <v>1485</v>
      </c>
      <c r="P788" s="123"/>
    </row>
    <row r="789" ht="24.6" customHeight="1" spans="1:16">
      <c r="A789" s="634" t="s">
        <v>19</v>
      </c>
      <c r="B789" s="634" t="s">
        <v>1481</v>
      </c>
      <c r="C789" s="634" t="s">
        <v>2547</v>
      </c>
      <c r="D789" s="634" t="s">
        <v>1760</v>
      </c>
      <c r="E789" s="634">
        <v>72</v>
      </c>
      <c r="F789" s="634"/>
      <c r="G789" s="635">
        <v>8</v>
      </c>
      <c r="H789" s="636" t="s">
        <v>2735</v>
      </c>
      <c r="I789" s="640" t="s">
        <v>2736</v>
      </c>
      <c r="J789" s="640" t="s">
        <v>64</v>
      </c>
      <c r="K789" s="589">
        <v>13.75</v>
      </c>
      <c r="L789" s="132">
        <f t="shared" si="12"/>
        <v>110</v>
      </c>
      <c r="M789" s="640" t="s">
        <v>2736</v>
      </c>
      <c r="N789" s="591" t="s">
        <v>25</v>
      </c>
      <c r="O789" s="592" t="s">
        <v>1485</v>
      </c>
      <c r="P789" s="123"/>
    </row>
    <row r="790" ht="24.6" customHeight="1" spans="1:16">
      <c r="A790" s="634"/>
      <c r="B790" s="634" t="s">
        <v>1481</v>
      </c>
      <c r="C790" s="634" t="s">
        <v>2547</v>
      </c>
      <c r="D790" s="634" t="s">
        <v>2737</v>
      </c>
      <c r="E790" s="634">
        <v>73</v>
      </c>
      <c r="F790" s="634"/>
      <c r="G790" s="635">
        <v>5</v>
      </c>
      <c r="H790" s="636" t="s">
        <v>2738</v>
      </c>
      <c r="I790" s="640" t="s">
        <v>2739</v>
      </c>
      <c r="J790" s="640" t="s">
        <v>25</v>
      </c>
      <c r="K790" s="589">
        <v>13.75</v>
      </c>
      <c r="L790" s="132">
        <f t="shared" si="12"/>
        <v>68.75</v>
      </c>
      <c r="M790" s="640" t="s">
        <v>2740</v>
      </c>
      <c r="N790" s="591" t="s">
        <v>25</v>
      </c>
      <c r="O790" s="592" t="s">
        <v>1485</v>
      </c>
      <c r="P790" s="123"/>
    </row>
    <row r="791" ht="24.6" customHeight="1" spans="1:16">
      <c r="A791" s="634" t="s">
        <v>19</v>
      </c>
      <c r="B791" s="634" t="s">
        <v>1481</v>
      </c>
      <c r="C791" s="634" t="s">
        <v>2547</v>
      </c>
      <c r="D791" s="634" t="s">
        <v>2737</v>
      </c>
      <c r="E791" s="634">
        <v>73</v>
      </c>
      <c r="F791" s="634"/>
      <c r="G791" s="635">
        <v>5</v>
      </c>
      <c r="H791" s="636" t="s">
        <v>2738</v>
      </c>
      <c r="I791" s="640" t="s">
        <v>2741</v>
      </c>
      <c r="J791" s="640" t="s">
        <v>2550</v>
      </c>
      <c r="K791" s="589">
        <v>13.75</v>
      </c>
      <c r="L791" s="132">
        <f t="shared" si="12"/>
        <v>68.75</v>
      </c>
      <c r="M791" s="640" t="s">
        <v>2741</v>
      </c>
      <c r="N791" s="591" t="s">
        <v>25</v>
      </c>
      <c r="O791" s="592" t="s">
        <v>1485</v>
      </c>
      <c r="P791" s="123"/>
    </row>
    <row r="792" ht="24.6" customHeight="1" spans="1:16">
      <c r="A792" s="634" t="s">
        <v>19</v>
      </c>
      <c r="B792" s="634" t="s">
        <v>1481</v>
      </c>
      <c r="C792" s="634" t="s">
        <v>2547</v>
      </c>
      <c r="D792" s="634" t="s">
        <v>2637</v>
      </c>
      <c r="E792" s="634">
        <v>42</v>
      </c>
      <c r="F792" s="634"/>
      <c r="G792" s="635">
        <v>18</v>
      </c>
      <c r="H792" s="636" t="s">
        <v>2742</v>
      </c>
      <c r="I792" s="640" t="s">
        <v>2743</v>
      </c>
      <c r="J792" s="640" t="s">
        <v>2550</v>
      </c>
      <c r="K792" s="589">
        <v>13.75</v>
      </c>
      <c r="L792" s="132">
        <f t="shared" si="12"/>
        <v>247.5</v>
      </c>
      <c r="M792" s="640" t="s">
        <v>2743</v>
      </c>
      <c r="N792" s="591" t="s">
        <v>25</v>
      </c>
      <c r="O792" s="592" t="s">
        <v>1485</v>
      </c>
      <c r="P792" s="123"/>
    </row>
    <row r="793" ht="24.6" customHeight="1" spans="1:16">
      <c r="A793" s="634" t="s">
        <v>19</v>
      </c>
      <c r="B793" s="634" t="s">
        <v>1481</v>
      </c>
      <c r="C793" s="634" t="s">
        <v>2547</v>
      </c>
      <c r="D793" s="634" t="s">
        <v>2744</v>
      </c>
      <c r="E793" s="634">
        <v>104</v>
      </c>
      <c r="F793" s="634"/>
      <c r="G793" s="635">
        <v>45</v>
      </c>
      <c r="H793" s="636" t="s">
        <v>2742</v>
      </c>
      <c r="I793" s="640" t="s">
        <v>2743</v>
      </c>
      <c r="J793" s="640" t="s">
        <v>2550</v>
      </c>
      <c r="K793" s="589">
        <v>13.75</v>
      </c>
      <c r="L793" s="132">
        <f t="shared" si="12"/>
        <v>618.75</v>
      </c>
      <c r="M793" s="640" t="s">
        <v>2743</v>
      </c>
      <c r="N793" s="591" t="s">
        <v>25</v>
      </c>
      <c r="O793" s="592" t="s">
        <v>1485</v>
      </c>
      <c r="P793" s="123"/>
    </row>
    <row r="794" ht="24.6" customHeight="1" spans="1:16">
      <c r="A794" s="634" t="s">
        <v>19</v>
      </c>
      <c r="B794" s="634" t="s">
        <v>1481</v>
      </c>
      <c r="C794" s="634" t="s">
        <v>2547</v>
      </c>
      <c r="D794" s="634" t="s">
        <v>2745</v>
      </c>
      <c r="E794" s="634">
        <v>106</v>
      </c>
      <c r="F794" s="634"/>
      <c r="G794" s="635">
        <v>17</v>
      </c>
      <c r="H794" s="636" t="s">
        <v>2742</v>
      </c>
      <c r="I794" s="640" t="s">
        <v>2743</v>
      </c>
      <c r="J794" s="640" t="s">
        <v>2550</v>
      </c>
      <c r="K794" s="589">
        <v>13.75</v>
      </c>
      <c r="L794" s="132">
        <f t="shared" si="12"/>
        <v>233.75</v>
      </c>
      <c r="M794" s="640" t="s">
        <v>2743</v>
      </c>
      <c r="N794" s="591" t="s">
        <v>25</v>
      </c>
      <c r="O794" s="592" t="s">
        <v>1485</v>
      </c>
      <c r="P794" s="123"/>
    </row>
    <row r="795" ht="24.6" customHeight="1" spans="1:16">
      <c r="A795" s="634" t="s">
        <v>19</v>
      </c>
      <c r="B795" s="634" t="s">
        <v>1481</v>
      </c>
      <c r="C795" s="634" t="s">
        <v>2547</v>
      </c>
      <c r="D795" s="634" t="s">
        <v>2746</v>
      </c>
      <c r="E795" s="634">
        <v>88</v>
      </c>
      <c r="F795" s="634"/>
      <c r="G795" s="635">
        <v>13</v>
      </c>
      <c r="H795" s="636" t="s">
        <v>2747</v>
      </c>
      <c r="I795" s="640" t="s">
        <v>2748</v>
      </c>
      <c r="J795" s="640" t="s">
        <v>2550</v>
      </c>
      <c r="K795" s="589">
        <v>13.75</v>
      </c>
      <c r="L795" s="132">
        <f t="shared" si="12"/>
        <v>178.75</v>
      </c>
      <c r="M795" s="640" t="s">
        <v>2748</v>
      </c>
      <c r="N795" s="591" t="s">
        <v>25</v>
      </c>
      <c r="O795" s="592" t="s">
        <v>1485</v>
      </c>
      <c r="P795" s="123"/>
    </row>
    <row r="796" ht="24.6" customHeight="1" spans="1:16">
      <c r="A796" s="634" t="s">
        <v>19</v>
      </c>
      <c r="B796" s="634" t="s">
        <v>1481</v>
      </c>
      <c r="C796" s="634" t="s">
        <v>2547</v>
      </c>
      <c r="D796" s="634" t="s">
        <v>2749</v>
      </c>
      <c r="E796" s="634">
        <v>53</v>
      </c>
      <c r="F796" s="634"/>
      <c r="G796" s="635">
        <v>10</v>
      </c>
      <c r="H796" s="636" t="s">
        <v>2747</v>
      </c>
      <c r="I796" s="640" t="s">
        <v>2748</v>
      </c>
      <c r="J796" s="640" t="s">
        <v>2550</v>
      </c>
      <c r="K796" s="589">
        <v>13.75</v>
      </c>
      <c r="L796" s="132">
        <f t="shared" si="12"/>
        <v>137.5</v>
      </c>
      <c r="M796" s="640" t="s">
        <v>2748</v>
      </c>
      <c r="N796" s="591" t="s">
        <v>25</v>
      </c>
      <c r="O796" s="592" t="s">
        <v>1485</v>
      </c>
      <c r="P796" s="123"/>
    </row>
    <row r="797" ht="24.6" customHeight="1" spans="1:16">
      <c r="A797" s="634" t="s">
        <v>19</v>
      </c>
      <c r="B797" s="634" t="s">
        <v>1481</v>
      </c>
      <c r="C797" s="634" t="s">
        <v>2547</v>
      </c>
      <c r="D797" s="634" t="s">
        <v>2335</v>
      </c>
      <c r="E797" s="634">
        <v>80</v>
      </c>
      <c r="F797" s="634"/>
      <c r="G797" s="635">
        <v>10</v>
      </c>
      <c r="H797" s="636" t="s">
        <v>2747</v>
      </c>
      <c r="I797" s="640" t="s">
        <v>2748</v>
      </c>
      <c r="J797" s="640" t="s">
        <v>2550</v>
      </c>
      <c r="K797" s="589">
        <v>13.75</v>
      </c>
      <c r="L797" s="132">
        <f t="shared" si="12"/>
        <v>137.5</v>
      </c>
      <c r="M797" s="640" t="s">
        <v>2748</v>
      </c>
      <c r="N797" s="591" t="s">
        <v>25</v>
      </c>
      <c r="O797" s="592" t="s">
        <v>1485</v>
      </c>
      <c r="P797" s="123"/>
    </row>
    <row r="798" ht="24.6" customHeight="1" spans="1:16">
      <c r="A798" s="634" t="s">
        <v>19</v>
      </c>
      <c r="B798" s="634" t="s">
        <v>1481</v>
      </c>
      <c r="C798" s="634" t="s">
        <v>2547</v>
      </c>
      <c r="D798" s="634" t="s">
        <v>2750</v>
      </c>
      <c r="E798" s="634" t="s">
        <v>2632</v>
      </c>
      <c r="F798" s="634"/>
      <c r="G798" s="635">
        <v>18</v>
      </c>
      <c r="H798" s="636"/>
      <c r="I798" s="640" t="s">
        <v>2751</v>
      </c>
      <c r="J798" s="640" t="s">
        <v>2550</v>
      </c>
      <c r="K798" s="589">
        <v>13.75</v>
      </c>
      <c r="L798" s="132">
        <f t="shared" si="12"/>
        <v>247.5</v>
      </c>
      <c r="M798" s="640" t="s">
        <v>2752</v>
      </c>
      <c r="N798" s="591" t="s">
        <v>25</v>
      </c>
      <c r="O798" s="592" t="s">
        <v>1485</v>
      </c>
      <c r="P798" s="123"/>
    </row>
    <row r="799" ht="24.6" customHeight="1" spans="1:16">
      <c r="A799" s="634" t="s">
        <v>19</v>
      </c>
      <c r="B799" s="634" t="s">
        <v>1481</v>
      </c>
      <c r="C799" s="634" t="s">
        <v>2547</v>
      </c>
      <c r="D799" s="634" t="s">
        <v>2753</v>
      </c>
      <c r="E799" s="634" t="s">
        <v>2632</v>
      </c>
      <c r="F799" s="634"/>
      <c r="G799" s="635">
        <v>8</v>
      </c>
      <c r="H799" s="636"/>
      <c r="I799" s="640" t="s">
        <v>2751</v>
      </c>
      <c r="J799" s="640" t="s">
        <v>2550</v>
      </c>
      <c r="K799" s="589">
        <v>13.75</v>
      </c>
      <c r="L799" s="132">
        <f t="shared" si="12"/>
        <v>110</v>
      </c>
      <c r="M799" s="640" t="s">
        <v>2752</v>
      </c>
      <c r="N799" s="591" t="s">
        <v>25</v>
      </c>
      <c r="O799" s="592" t="s">
        <v>1485</v>
      </c>
      <c r="P799" s="123"/>
    </row>
    <row r="800" ht="24.6" customHeight="1" spans="1:16">
      <c r="A800" s="634" t="s">
        <v>19</v>
      </c>
      <c r="B800" s="634" t="s">
        <v>1481</v>
      </c>
      <c r="C800" s="634" t="s">
        <v>2547</v>
      </c>
      <c r="D800" s="634" t="s">
        <v>2754</v>
      </c>
      <c r="E800" s="634">
        <v>34</v>
      </c>
      <c r="F800" s="634"/>
      <c r="G800" s="635">
        <v>10.84</v>
      </c>
      <c r="H800" s="636" t="s">
        <v>2755</v>
      </c>
      <c r="I800" s="640" t="s">
        <v>2756</v>
      </c>
      <c r="J800" s="640" t="s">
        <v>2550</v>
      </c>
      <c r="K800" s="589">
        <v>13.75</v>
      </c>
      <c r="L800" s="132">
        <f t="shared" si="12"/>
        <v>149.05</v>
      </c>
      <c r="M800" s="640" t="s">
        <v>2756</v>
      </c>
      <c r="N800" s="591" t="s">
        <v>25</v>
      </c>
      <c r="O800" s="592" t="s">
        <v>1485</v>
      </c>
      <c r="P800" s="123"/>
    </row>
    <row r="801" ht="24.6" customHeight="1" spans="1:16">
      <c r="A801" s="634" t="s">
        <v>19</v>
      </c>
      <c r="B801" s="634" t="s">
        <v>1481</v>
      </c>
      <c r="C801" s="634" t="s">
        <v>2547</v>
      </c>
      <c r="D801" s="634" t="s">
        <v>2757</v>
      </c>
      <c r="E801" s="634">
        <v>77</v>
      </c>
      <c r="F801" s="634"/>
      <c r="G801" s="635">
        <v>10</v>
      </c>
      <c r="H801" s="636" t="s">
        <v>2758</v>
      </c>
      <c r="I801" s="640" t="s">
        <v>2759</v>
      </c>
      <c r="J801" s="640" t="s">
        <v>2550</v>
      </c>
      <c r="K801" s="589">
        <v>13.75</v>
      </c>
      <c r="L801" s="132">
        <f t="shared" si="12"/>
        <v>137.5</v>
      </c>
      <c r="M801" s="640" t="s">
        <v>2759</v>
      </c>
      <c r="N801" s="591" t="s">
        <v>25</v>
      </c>
      <c r="O801" s="592" t="s">
        <v>1485</v>
      </c>
      <c r="P801" s="123"/>
    </row>
    <row r="802" ht="24.6" customHeight="1" spans="1:16">
      <c r="A802" s="634" t="s">
        <v>19</v>
      </c>
      <c r="B802" s="634" t="s">
        <v>1481</v>
      </c>
      <c r="C802" s="634" t="s">
        <v>2547</v>
      </c>
      <c r="D802" s="634" t="s">
        <v>2760</v>
      </c>
      <c r="E802" s="634">
        <v>80</v>
      </c>
      <c r="F802" s="634"/>
      <c r="G802" s="635">
        <v>5.13</v>
      </c>
      <c r="H802" s="636" t="s">
        <v>2761</v>
      </c>
      <c r="I802" s="640" t="s">
        <v>2762</v>
      </c>
      <c r="J802" s="640" t="s">
        <v>2574</v>
      </c>
      <c r="K802" s="589">
        <v>13.75</v>
      </c>
      <c r="L802" s="132">
        <f t="shared" si="12"/>
        <v>70.5375</v>
      </c>
      <c r="M802" s="640" t="s">
        <v>2762</v>
      </c>
      <c r="N802" s="591" t="s">
        <v>25</v>
      </c>
      <c r="O802" s="592" t="s">
        <v>1485</v>
      </c>
      <c r="P802" s="123"/>
    </row>
    <row r="803" ht="24.6" customHeight="1" spans="1:16">
      <c r="A803" s="634" t="s">
        <v>19</v>
      </c>
      <c r="B803" s="634" t="s">
        <v>1481</v>
      </c>
      <c r="C803" s="634" t="s">
        <v>2547</v>
      </c>
      <c r="D803" s="634" t="s">
        <v>2763</v>
      </c>
      <c r="E803" s="634">
        <v>69</v>
      </c>
      <c r="F803" s="634"/>
      <c r="G803" s="635">
        <v>8</v>
      </c>
      <c r="H803" s="636" t="s">
        <v>2764</v>
      </c>
      <c r="I803" s="640" t="s">
        <v>2765</v>
      </c>
      <c r="J803" s="640" t="s">
        <v>2550</v>
      </c>
      <c r="K803" s="589">
        <v>13.75</v>
      </c>
      <c r="L803" s="132">
        <f t="shared" si="12"/>
        <v>110</v>
      </c>
      <c r="M803" s="640" t="s">
        <v>2765</v>
      </c>
      <c r="N803" s="591" t="s">
        <v>25</v>
      </c>
      <c r="O803" s="592" t="s">
        <v>1485</v>
      </c>
      <c r="P803" s="123"/>
    </row>
    <row r="804" ht="24.6" customHeight="1" spans="1:16">
      <c r="A804" s="634" t="s">
        <v>19</v>
      </c>
      <c r="B804" s="634" t="s">
        <v>1481</v>
      </c>
      <c r="C804" s="634" t="s">
        <v>2547</v>
      </c>
      <c r="D804" s="634" t="s">
        <v>2766</v>
      </c>
      <c r="E804" s="634">
        <v>36</v>
      </c>
      <c r="F804" s="634"/>
      <c r="G804" s="635">
        <v>11</v>
      </c>
      <c r="H804" s="636" t="s">
        <v>2767</v>
      </c>
      <c r="I804" s="640" t="s">
        <v>2768</v>
      </c>
      <c r="J804" s="640" t="s">
        <v>2550</v>
      </c>
      <c r="K804" s="589">
        <v>13.75</v>
      </c>
      <c r="L804" s="132">
        <f t="shared" si="12"/>
        <v>151.25</v>
      </c>
      <c r="M804" s="640" t="s">
        <v>2768</v>
      </c>
      <c r="N804" s="591" t="s">
        <v>25</v>
      </c>
      <c r="O804" s="592" t="s">
        <v>1485</v>
      </c>
      <c r="P804" s="123"/>
    </row>
    <row r="805" ht="24.6" customHeight="1" spans="1:16">
      <c r="A805" s="634" t="s">
        <v>19</v>
      </c>
      <c r="B805" s="634" t="s">
        <v>1481</v>
      </c>
      <c r="C805" s="634" t="s">
        <v>2547</v>
      </c>
      <c r="D805" s="634" t="s">
        <v>2769</v>
      </c>
      <c r="E805" s="634">
        <v>80</v>
      </c>
      <c r="F805" s="634"/>
      <c r="G805" s="635">
        <v>6</v>
      </c>
      <c r="H805" s="636" t="s">
        <v>2767</v>
      </c>
      <c r="I805" s="640" t="s">
        <v>2768</v>
      </c>
      <c r="J805" s="640" t="s">
        <v>2550</v>
      </c>
      <c r="K805" s="589">
        <v>13.75</v>
      </c>
      <c r="L805" s="132">
        <f t="shared" si="12"/>
        <v>82.5</v>
      </c>
      <c r="M805" s="640" t="s">
        <v>2768</v>
      </c>
      <c r="N805" s="591" t="s">
        <v>25</v>
      </c>
      <c r="O805" s="592" t="s">
        <v>1485</v>
      </c>
      <c r="P805" s="123"/>
    </row>
    <row r="806" ht="24.6" customHeight="1" spans="1:16">
      <c r="A806" s="634" t="s">
        <v>19</v>
      </c>
      <c r="B806" s="634" t="s">
        <v>1481</v>
      </c>
      <c r="C806" s="634" t="s">
        <v>2547</v>
      </c>
      <c r="D806" s="634" t="s">
        <v>2770</v>
      </c>
      <c r="E806" s="634">
        <v>24</v>
      </c>
      <c r="F806" s="634"/>
      <c r="G806" s="635">
        <v>8.93</v>
      </c>
      <c r="H806" s="636" t="s">
        <v>2771</v>
      </c>
      <c r="I806" s="640" t="s">
        <v>2772</v>
      </c>
      <c r="J806" s="640" t="s">
        <v>2550</v>
      </c>
      <c r="K806" s="589">
        <v>13.75</v>
      </c>
      <c r="L806" s="132">
        <f t="shared" si="12"/>
        <v>122.7875</v>
      </c>
      <c r="M806" s="640" t="s">
        <v>2772</v>
      </c>
      <c r="N806" s="591" t="s">
        <v>25</v>
      </c>
      <c r="O806" s="592" t="s">
        <v>1485</v>
      </c>
      <c r="P806" s="123"/>
    </row>
    <row r="807" ht="24.6" customHeight="1" spans="1:16">
      <c r="A807" s="583" t="s">
        <v>19</v>
      </c>
      <c r="B807" s="583" t="s">
        <v>1481</v>
      </c>
      <c r="C807" s="583" t="s">
        <v>2547</v>
      </c>
      <c r="D807" s="583" t="s">
        <v>2773</v>
      </c>
      <c r="E807" s="583">
        <v>3</v>
      </c>
      <c r="F807" s="583"/>
      <c r="G807" s="584">
        <v>7</v>
      </c>
      <c r="H807" s="585" t="s">
        <v>2774</v>
      </c>
      <c r="I807" s="597" t="s">
        <v>2775</v>
      </c>
      <c r="J807" s="597" t="s">
        <v>2550</v>
      </c>
      <c r="K807" s="589">
        <v>13.75</v>
      </c>
      <c r="L807" s="132">
        <f t="shared" si="12"/>
        <v>96.25</v>
      </c>
      <c r="M807" s="597" t="s">
        <v>2776</v>
      </c>
      <c r="N807" s="591" t="s">
        <v>25</v>
      </c>
      <c r="O807" s="592" t="s">
        <v>1485</v>
      </c>
      <c r="P807" s="123"/>
    </row>
    <row r="808" ht="24.6" customHeight="1" spans="1:16">
      <c r="A808" s="634" t="s">
        <v>19</v>
      </c>
      <c r="B808" s="634" t="s">
        <v>1481</v>
      </c>
      <c r="C808" s="634" t="s">
        <v>2547</v>
      </c>
      <c r="D808" s="634" t="s">
        <v>2777</v>
      </c>
      <c r="E808" s="634">
        <v>18</v>
      </c>
      <c r="F808" s="634"/>
      <c r="G808" s="635">
        <v>9</v>
      </c>
      <c r="H808" s="636" t="s">
        <v>2778</v>
      </c>
      <c r="I808" s="640" t="s">
        <v>2779</v>
      </c>
      <c r="J808" s="640" t="s">
        <v>2550</v>
      </c>
      <c r="K808" s="589">
        <v>13.75</v>
      </c>
      <c r="L808" s="132">
        <f t="shared" si="12"/>
        <v>123.75</v>
      </c>
      <c r="M808" s="640" t="s">
        <v>2779</v>
      </c>
      <c r="N808" s="591" t="s">
        <v>25</v>
      </c>
      <c r="O808" s="592" t="s">
        <v>1485</v>
      </c>
      <c r="P808" s="123"/>
    </row>
    <row r="809" ht="24.6" customHeight="1" spans="1:16">
      <c r="A809" s="634" t="s">
        <v>19</v>
      </c>
      <c r="B809" s="634" t="s">
        <v>1481</v>
      </c>
      <c r="C809" s="634" t="s">
        <v>2547</v>
      </c>
      <c r="D809" s="634" t="s">
        <v>2780</v>
      </c>
      <c r="E809" s="634">
        <v>16</v>
      </c>
      <c r="F809" s="634"/>
      <c r="G809" s="635">
        <v>6</v>
      </c>
      <c r="H809" s="636" t="s">
        <v>2778</v>
      </c>
      <c r="I809" s="640" t="s">
        <v>2779</v>
      </c>
      <c r="J809" s="640" t="s">
        <v>2550</v>
      </c>
      <c r="K809" s="589">
        <v>13.75</v>
      </c>
      <c r="L809" s="132">
        <f t="shared" si="12"/>
        <v>82.5</v>
      </c>
      <c r="M809" s="640" t="s">
        <v>2779</v>
      </c>
      <c r="N809" s="591" t="s">
        <v>25</v>
      </c>
      <c r="O809" s="592" t="s">
        <v>1485</v>
      </c>
      <c r="P809" s="123"/>
    </row>
    <row r="810" ht="24.6" customHeight="1" spans="1:16">
      <c r="A810" s="634" t="s">
        <v>19</v>
      </c>
      <c r="B810" s="634" t="s">
        <v>1481</v>
      </c>
      <c r="C810" s="634" t="s">
        <v>2547</v>
      </c>
      <c r="D810" s="634" t="s">
        <v>1625</v>
      </c>
      <c r="E810" s="634">
        <v>20</v>
      </c>
      <c r="F810" s="634"/>
      <c r="G810" s="635">
        <v>14</v>
      </c>
      <c r="H810" s="636" t="s">
        <v>2781</v>
      </c>
      <c r="I810" s="640" t="s">
        <v>2782</v>
      </c>
      <c r="J810" s="640" t="s">
        <v>2550</v>
      </c>
      <c r="K810" s="589">
        <v>13.75</v>
      </c>
      <c r="L810" s="132">
        <f t="shared" si="12"/>
        <v>192.5</v>
      </c>
      <c r="M810" s="640" t="s">
        <v>2782</v>
      </c>
      <c r="N810" s="591" t="s">
        <v>25</v>
      </c>
      <c r="O810" s="592" t="s">
        <v>1485</v>
      </c>
      <c r="P810" s="123"/>
    </row>
    <row r="811" ht="24.6" customHeight="1" spans="1:16">
      <c r="A811" s="634" t="s">
        <v>19</v>
      </c>
      <c r="B811" s="634" t="s">
        <v>1481</v>
      </c>
      <c r="C811" s="634" t="s">
        <v>2547</v>
      </c>
      <c r="D811" s="634" t="s">
        <v>2770</v>
      </c>
      <c r="E811" s="634">
        <v>25</v>
      </c>
      <c r="F811" s="634"/>
      <c r="G811" s="635">
        <v>3</v>
      </c>
      <c r="H811" s="636" t="s">
        <v>2781</v>
      </c>
      <c r="I811" s="640" t="s">
        <v>2782</v>
      </c>
      <c r="J811" s="640" t="s">
        <v>2550</v>
      </c>
      <c r="K811" s="589">
        <v>13.75</v>
      </c>
      <c r="L811" s="132">
        <f t="shared" si="12"/>
        <v>41.25</v>
      </c>
      <c r="M811" s="640" t="s">
        <v>2782</v>
      </c>
      <c r="N811" s="591" t="s">
        <v>25</v>
      </c>
      <c r="O811" s="592" t="s">
        <v>1485</v>
      </c>
      <c r="P811" s="123"/>
    </row>
    <row r="812" ht="24.6" customHeight="1" spans="1:16">
      <c r="A812" s="634" t="s">
        <v>19</v>
      </c>
      <c r="B812" s="634" t="s">
        <v>1481</v>
      </c>
      <c r="C812" s="634" t="s">
        <v>2547</v>
      </c>
      <c r="D812" s="634" t="s">
        <v>2783</v>
      </c>
      <c r="E812" s="634">
        <v>37</v>
      </c>
      <c r="F812" s="634"/>
      <c r="G812" s="635">
        <v>10.6</v>
      </c>
      <c r="H812" s="636" t="s">
        <v>2784</v>
      </c>
      <c r="I812" s="640" t="s">
        <v>2785</v>
      </c>
      <c r="J812" s="640" t="s">
        <v>2550</v>
      </c>
      <c r="K812" s="589">
        <v>13.75</v>
      </c>
      <c r="L812" s="132">
        <f t="shared" si="12"/>
        <v>145.75</v>
      </c>
      <c r="M812" s="640" t="s">
        <v>2785</v>
      </c>
      <c r="N812" s="591" t="s">
        <v>25</v>
      </c>
      <c r="O812" s="592" t="s">
        <v>1485</v>
      </c>
      <c r="P812" s="123"/>
    </row>
    <row r="813" ht="24.6" customHeight="1" spans="1:16">
      <c r="A813" s="634" t="s">
        <v>19</v>
      </c>
      <c r="B813" s="634" t="s">
        <v>1481</v>
      </c>
      <c r="C813" s="634" t="s">
        <v>2547</v>
      </c>
      <c r="D813" s="634" t="s">
        <v>2786</v>
      </c>
      <c r="E813" s="634">
        <v>38</v>
      </c>
      <c r="F813" s="634"/>
      <c r="G813" s="635">
        <v>1.8</v>
      </c>
      <c r="H813" s="636" t="s">
        <v>2787</v>
      </c>
      <c r="I813" s="640" t="s">
        <v>2788</v>
      </c>
      <c r="J813" s="640" t="s">
        <v>2550</v>
      </c>
      <c r="K813" s="589">
        <v>13.75</v>
      </c>
      <c r="L813" s="132">
        <f t="shared" si="12"/>
        <v>24.75</v>
      </c>
      <c r="M813" s="640" t="s">
        <v>2788</v>
      </c>
      <c r="N813" s="591" t="s">
        <v>25</v>
      </c>
      <c r="O813" s="592" t="s">
        <v>1485</v>
      </c>
      <c r="P813" s="123"/>
    </row>
    <row r="814" ht="24.6" customHeight="1" spans="1:16">
      <c r="A814" s="634" t="s">
        <v>19</v>
      </c>
      <c r="B814" s="634" t="s">
        <v>1481</v>
      </c>
      <c r="C814" s="634" t="s">
        <v>2547</v>
      </c>
      <c r="D814" s="634" t="s">
        <v>2789</v>
      </c>
      <c r="E814" s="634">
        <v>46</v>
      </c>
      <c r="F814" s="634"/>
      <c r="G814" s="635">
        <v>10</v>
      </c>
      <c r="H814" s="636" t="s">
        <v>2790</v>
      </c>
      <c r="I814" s="640" t="s">
        <v>2788</v>
      </c>
      <c r="J814" s="640" t="s">
        <v>2574</v>
      </c>
      <c r="K814" s="589">
        <v>13.75</v>
      </c>
      <c r="L814" s="132">
        <f t="shared" si="12"/>
        <v>137.5</v>
      </c>
      <c r="M814" s="640" t="s">
        <v>2788</v>
      </c>
      <c r="N814" s="591" t="s">
        <v>25</v>
      </c>
      <c r="O814" s="592" t="s">
        <v>1485</v>
      </c>
      <c r="P814" s="123"/>
    </row>
    <row r="815" ht="24.6" customHeight="1" spans="1:16">
      <c r="A815" s="634" t="s">
        <v>19</v>
      </c>
      <c r="B815" s="634" t="s">
        <v>1481</v>
      </c>
      <c r="C815" s="634" t="s">
        <v>2547</v>
      </c>
      <c r="D815" s="634" t="s">
        <v>2791</v>
      </c>
      <c r="E815" s="634">
        <v>40</v>
      </c>
      <c r="F815" s="634"/>
      <c r="G815" s="635">
        <v>5</v>
      </c>
      <c r="H815" s="636" t="s">
        <v>2790</v>
      </c>
      <c r="I815" s="640" t="s">
        <v>2788</v>
      </c>
      <c r="J815" s="640" t="s">
        <v>2550</v>
      </c>
      <c r="K815" s="589">
        <v>13.75</v>
      </c>
      <c r="L815" s="132">
        <f t="shared" si="12"/>
        <v>68.75</v>
      </c>
      <c r="M815" s="640" t="s">
        <v>2788</v>
      </c>
      <c r="N815" s="591" t="s">
        <v>25</v>
      </c>
      <c r="O815" s="592" t="s">
        <v>1485</v>
      </c>
      <c r="P815" s="123"/>
    </row>
    <row r="816" ht="24.6" customHeight="1" spans="1:16">
      <c r="A816" s="634" t="s">
        <v>19</v>
      </c>
      <c r="B816" s="634" t="s">
        <v>1481</v>
      </c>
      <c r="C816" s="634" t="s">
        <v>2547</v>
      </c>
      <c r="D816" s="634" t="s">
        <v>2792</v>
      </c>
      <c r="E816" s="634">
        <v>44</v>
      </c>
      <c r="F816" s="634"/>
      <c r="G816" s="635">
        <v>4</v>
      </c>
      <c r="H816" s="636" t="s">
        <v>2790</v>
      </c>
      <c r="I816" s="640" t="s">
        <v>2788</v>
      </c>
      <c r="J816" s="640" t="s">
        <v>2550</v>
      </c>
      <c r="K816" s="589">
        <v>13.75</v>
      </c>
      <c r="L816" s="132">
        <f t="shared" si="12"/>
        <v>55</v>
      </c>
      <c r="M816" s="640" t="s">
        <v>2788</v>
      </c>
      <c r="N816" s="591" t="s">
        <v>25</v>
      </c>
      <c r="O816" s="592" t="s">
        <v>1485</v>
      </c>
      <c r="P816" s="123"/>
    </row>
    <row r="817" ht="24.6" customHeight="1" spans="1:16">
      <c r="A817" s="634" t="s">
        <v>19</v>
      </c>
      <c r="B817" s="634" t="s">
        <v>1481</v>
      </c>
      <c r="C817" s="634" t="s">
        <v>2547</v>
      </c>
      <c r="D817" s="634" t="s">
        <v>2777</v>
      </c>
      <c r="E817" s="634">
        <v>19</v>
      </c>
      <c r="F817" s="634"/>
      <c r="G817" s="635">
        <v>10</v>
      </c>
      <c r="H817" s="636" t="s">
        <v>2793</v>
      </c>
      <c r="I817" s="640" t="s">
        <v>2794</v>
      </c>
      <c r="J817" s="640" t="s">
        <v>2550</v>
      </c>
      <c r="K817" s="589">
        <v>13.75</v>
      </c>
      <c r="L817" s="132">
        <f t="shared" si="12"/>
        <v>137.5</v>
      </c>
      <c r="M817" s="640" t="s">
        <v>2794</v>
      </c>
      <c r="N817" s="591" t="s">
        <v>25</v>
      </c>
      <c r="O817" s="592" t="s">
        <v>1485</v>
      </c>
      <c r="P817" s="123"/>
    </row>
    <row r="818" ht="24.6" customHeight="1" spans="1:16">
      <c r="A818" s="634" t="s">
        <v>19</v>
      </c>
      <c r="B818" s="634" t="s">
        <v>1481</v>
      </c>
      <c r="C818" s="634" t="s">
        <v>2547</v>
      </c>
      <c r="D818" s="634" t="s">
        <v>2795</v>
      </c>
      <c r="E818" s="634">
        <v>35</v>
      </c>
      <c r="F818" s="634"/>
      <c r="G818" s="635">
        <v>6</v>
      </c>
      <c r="H818" s="636" t="s">
        <v>2793</v>
      </c>
      <c r="I818" s="640" t="s">
        <v>2794</v>
      </c>
      <c r="J818" s="640" t="s">
        <v>2550</v>
      </c>
      <c r="K818" s="589">
        <v>13.75</v>
      </c>
      <c r="L818" s="132">
        <f t="shared" si="12"/>
        <v>82.5</v>
      </c>
      <c r="M818" s="640" t="s">
        <v>2794</v>
      </c>
      <c r="N818" s="591" t="s">
        <v>25</v>
      </c>
      <c r="O818" s="592" t="s">
        <v>1485</v>
      </c>
      <c r="P818" s="123"/>
    </row>
    <row r="819" ht="24.6" customHeight="1" spans="1:16">
      <c r="A819" s="634" t="s">
        <v>19</v>
      </c>
      <c r="B819" s="634" t="s">
        <v>1481</v>
      </c>
      <c r="C819" s="634" t="s">
        <v>2547</v>
      </c>
      <c r="D819" s="634" t="s">
        <v>2796</v>
      </c>
      <c r="E819" s="634">
        <v>5</v>
      </c>
      <c r="F819" s="634"/>
      <c r="G819" s="635">
        <v>6</v>
      </c>
      <c r="H819" s="636" t="s">
        <v>2797</v>
      </c>
      <c r="I819" s="640" t="s">
        <v>2798</v>
      </c>
      <c r="J819" s="640" t="s">
        <v>2550</v>
      </c>
      <c r="K819" s="589">
        <v>13.75</v>
      </c>
      <c r="L819" s="132">
        <f t="shared" si="12"/>
        <v>82.5</v>
      </c>
      <c r="M819" s="640" t="s">
        <v>2798</v>
      </c>
      <c r="N819" s="591" t="s">
        <v>25</v>
      </c>
      <c r="O819" s="592" t="s">
        <v>1485</v>
      </c>
      <c r="P819" s="123"/>
    </row>
    <row r="820" ht="24.6" customHeight="1" spans="1:16">
      <c r="A820" s="634" t="s">
        <v>19</v>
      </c>
      <c r="B820" s="634" t="s">
        <v>1481</v>
      </c>
      <c r="C820" s="634" t="s">
        <v>2547</v>
      </c>
      <c r="D820" s="634" t="s">
        <v>2799</v>
      </c>
      <c r="E820" s="634">
        <v>2</v>
      </c>
      <c r="F820" s="634"/>
      <c r="G820" s="635">
        <v>6</v>
      </c>
      <c r="H820" s="636" t="s">
        <v>2800</v>
      </c>
      <c r="I820" s="640" t="s">
        <v>2801</v>
      </c>
      <c r="J820" s="640" t="s">
        <v>2550</v>
      </c>
      <c r="K820" s="589">
        <v>13.75</v>
      </c>
      <c r="L820" s="132">
        <f t="shared" si="12"/>
        <v>82.5</v>
      </c>
      <c r="M820" s="640" t="s">
        <v>2801</v>
      </c>
      <c r="N820" s="591" t="s">
        <v>25</v>
      </c>
      <c r="O820" s="592" t="s">
        <v>1485</v>
      </c>
      <c r="P820" s="123"/>
    </row>
    <row r="821" ht="24.6" customHeight="1" spans="1:16">
      <c r="A821" s="634" t="s">
        <v>19</v>
      </c>
      <c r="B821" s="634" t="s">
        <v>1481</v>
      </c>
      <c r="C821" s="634" t="s">
        <v>2547</v>
      </c>
      <c r="D821" s="634" t="s">
        <v>2802</v>
      </c>
      <c r="E821" s="634">
        <v>4</v>
      </c>
      <c r="F821" s="634"/>
      <c r="G821" s="635">
        <v>5</v>
      </c>
      <c r="H821" s="636" t="s">
        <v>2803</v>
      </c>
      <c r="I821" s="640" t="s">
        <v>2804</v>
      </c>
      <c r="J821" s="640" t="s">
        <v>2574</v>
      </c>
      <c r="K821" s="589">
        <v>13.75</v>
      </c>
      <c r="L821" s="132">
        <f t="shared" si="12"/>
        <v>68.75</v>
      </c>
      <c r="M821" s="640" t="s">
        <v>2804</v>
      </c>
      <c r="N821" s="591" t="s">
        <v>25</v>
      </c>
      <c r="O821" s="592" t="s">
        <v>1485</v>
      </c>
      <c r="P821" s="123"/>
    </row>
    <row r="822" ht="24.6" customHeight="1" spans="1:16">
      <c r="A822" s="634" t="s">
        <v>19</v>
      </c>
      <c r="B822" s="634" t="s">
        <v>1481</v>
      </c>
      <c r="C822" s="634" t="s">
        <v>2547</v>
      </c>
      <c r="D822" s="634" t="s">
        <v>2805</v>
      </c>
      <c r="E822" s="634">
        <v>47</v>
      </c>
      <c r="F822" s="634"/>
      <c r="G822" s="635">
        <v>6.2</v>
      </c>
      <c r="H822" s="636" t="s">
        <v>2806</v>
      </c>
      <c r="I822" s="640" t="s">
        <v>2807</v>
      </c>
      <c r="J822" s="640" t="s">
        <v>2550</v>
      </c>
      <c r="K822" s="589">
        <v>13.75</v>
      </c>
      <c r="L822" s="132">
        <f t="shared" si="12"/>
        <v>85.25</v>
      </c>
      <c r="M822" s="640" t="s">
        <v>2807</v>
      </c>
      <c r="N822" s="591" t="s">
        <v>25</v>
      </c>
      <c r="O822" s="592" t="s">
        <v>1485</v>
      </c>
      <c r="P822" s="123"/>
    </row>
    <row r="823" ht="24.6" customHeight="1" spans="1:16">
      <c r="A823" s="634" t="s">
        <v>19</v>
      </c>
      <c r="B823" s="634" t="s">
        <v>1481</v>
      </c>
      <c r="C823" s="634" t="s">
        <v>2547</v>
      </c>
      <c r="D823" s="634" t="s">
        <v>2808</v>
      </c>
      <c r="E823" s="634">
        <v>45</v>
      </c>
      <c r="F823" s="634"/>
      <c r="G823" s="635">
        <v>10</v>
      </c>
      <c r="H823" s="636" t="s">
        <v>2806</v>
      </c>
      <c r="I823" s="640" t="s">
        <v>2807</v>
      </c>
      <c r="J823" s="640" t="s">
        <v>2550</v>
      </c>
      <c r="K823" s="589">
        <v>13.75</v>
      </c>
      <c r="L823" s="132">
        <f t="shared" si="12"/>
        <v>137.5</v>
      </c>
      <c r="M823" s="640" t="s">
        <v>2807</v>
      </c>
      <c r="N823" s="591" t="s">
        <v>25</v>
      </c>
      <c r="O823" s="592" t="s">
        <v>1485</v>
      </c>
      <c r="P823" s="123"/>
    </row>
    <row r="824" ht="24.6" customHeight="1" spans="1:16">
      <c r="A824" s="634" t="s">
        <v>19</v>
      </c>
      <c r="B824" s="634" t="s">
        <v>1481</v>
      </c>
      <c r="C824" s="634" t="s">
        <v>2547</v>
      </c>
      <c r="D824" s="634" t="s">
        <v>2809</v>
      </c>
      <c r="E824" s="634">
        <v>39</v>
      </c>
      <c r="F824" s="634"/>
      <c r="G824" s="635">
        <v>5</v>
      </c>
      <c r="H824" s="636" t="s">
        <v>2806</v>
      </c>
      <c r="I824" s="640" t="s">
        <v>2807</v>
      </c>
      <c r="J824" s="640" t="s">
        <v>2550</v>
      </c>
      <c r="K824" s="589">
        <v>13.75</v>
      </c>
      <c r="L824" s="132">
        <f t="shared" si="12"/>
        <v>68.75</v>
      </c>
      <c r="M824" s="640" t="s">
        <v>2807</v>
      </c>
      <c r="N824" s="591" t="s">
        <v>25</v>
      </c>
      <c r="O824" s="592" t="s">
        <v>1485</v>
      </c>
      <c r="P824" s="123"/>
    </row>
    <row r="825" ht="24.6" customHeight="1" spans="1:16">
      <c r="A825" s="634" t="s">
        <v>19</v>
      </c>
      <c r="B825" s="634" t="s">
        <v>1481</v>
      </c>
      <c r="C825" s="634" t="s">
        <v>2547</v>
      </c>
      <c r="D825" s="634" t="s">
        <v>2810</v>
      </c>
      <c r="E825" s="634">
        <v>52</v>
      </c>
      <c r="F825" s="634"/>
      <c r="G825" s="635">
        <v>18</v>
      </c>
      <c r="H825" s="636" t="s">
        <v>2811</v>
      </c>
      <c r="I825" s="640" t="s">
        <v>2812</v>
      </c>
      <c r="J825" s="640" t="s">
        <v>2550</v>
      </c>
      <c r="K825" s="589">
        <v>13.75</v>
      </c>
      <c r="L825" s="132">
        <f t="shared" si="12"/>
        <v>247.5</v>
      </c>
      <c r="M825" s="640" t="s">
        <v>2812</v>
      </c>
      <c r="N825" s="591" t="s">
        <v>25</v>
      </c>
      <c r="O825" s="592" t="s">
        <v>1485</v>
      </c>
      <c r="P825" s="123"/>
    </row>
    <row r="826" ht="24.6" customHeight="1" spans="1:16">
      <c r="A826" s="634" t="s">
        <v>19</v>
      </c>
      <c r="B826" s="634" t="s">
        <v>1481</v>
      </c>
      <c r="C826" s="634" t="s">
        <v>2547</v>
      </c>
      <c r="D826" s="634" t="s">
        <v>2813</v>
      </c>
      <c r="E826" s="634">
        <v>32</v>
      </c>
      <c r="F826" s="634"/>
      <c r="G826" s="635">
        <v>10</v>
      </c>
      <c r="H826" s="636" t="s">
        <v>2814</v>
      </c>
      <c r="I826" s="640" t="s">
        <v>2815</v>
      </c>
      <c r="J826" s="640" t="s">
        <v>2550</v>
      </c>
      <c r="K826" s="589">
        <v>13.75</v>
      </c>
      <c r="L826" s="132">
        <f t="shared" si="12"/>
        <v>137.5</v>
      </c>
      <c r="M826" s="640" t="s">
        <v>2815</v>
      </c>
      <c r="N826" s="591" t="s">
        <v>25</v>
      </c>
      <c r="O826" s="592" t="s">
        <v>1485</v>
      </c>
      <c r="P826" s="123"/>
    </row>
    <row r="827" ht="24.6" customHeight="1" spans="1:16">
      <c r="A827" s="634" t="s">
        <v>19</v>
      </c>
      <c r="B827" s="634" t="s">
        <v>1481</v>
      </c>
      <c r="C827" s="634" t="s">
        <v>2547</v>
      </c>
      <c r="D827" s="634" t="s">
        <v>2816</v>
      </c>
      <c r="E827" s="634">
        <v>26</v>
      </c>
      <c r="F827" s="634"/>
      <c r="G827" s="635">
        <v>2</v>
      </c>
      <c r="H827" s="636" t="s">
        <v>2814</v>
      </c>
      <c r="I827" s="640" t="s">
        <v>2815</v>
      </c>
      <c r="J827" s="640" t="s">
        <v>2550</v>
      </c>
      <c r="K827" s="589">
        <v>13.75</v>
      </c>
      <c r="L827" s="132">
        <f t="shared" si="12"/>
        <v>27.5</v>
      </c>
      <c r="M827" s="640" t="s">
        <v>2815</v>
      </c>
      <c r="N827" s="591" t="s">
        <v>25</v>
      </c>
      <c r="O827" s="592" t="s">
        <v>1485</v>
      </c>
      <c r="P827" s="123"/>
    </row>
    <row r="828" ht="24.6" customHeight="1" spans="1:16">
      <c r="A828" s="634" t="s">
        <v>19</v>
      </c>
      <c r="B828" s="634" t="s">
        <v>1481</v>
      </c>
      <c r="C828" s="634" t="s">
        <v>2547</v>
      </c>
      <c r="D828" s="634" t="s">
        <v>2817</v>
      </c>
      <c r="E828" s="634">
        <v>55</v>
      </c>
      <c r="F828" s="634"/>
      <c r="G828" s="635">
        <v>15.81</v>
      </c>
      <c r="H828" s="636" t="s">
        <v>2818</v>
      </c>
      <c r="I828" s="640" t="s">
        <v>2819</v>
      </c>
      <c r="J828" s="640" t="s">
        <v>2550</v>
      </c>
      <c r="K828" s="589">
        <v>13.75</v>
      </c>
      <c r="L828" s="132">
        <f t="shared" si="12"/>
        <v>217.3875</v>
      </c>
      <c r="M828" s="640" t="s">
        <v>2819</v>
      </c>
      <c r="N828" s="591" t="s">
        <v>25</v>
      </c>
      <c r="O828" s="592" t="s">
        <v>1485</v>
      </c>
      <c r="P828" s="123"/>
    </row>
    <row r="829" ht="24.6" customHeight="1" spans="1:16">
      <c r="A829" s="634" t="s">
        <v>19</v>
      </c>
      <c r="B829" s="634" t="s">
        <v>1481</v>
      </c>
      <c r="C829" s="634" t="s">
        <v>2547</v>
      </c>
      <c r="D829" s="634" t="s">
        <v>2820</v>
      </c>
      <c r="E829" s="634">
        <v>13</v>
      </c>
      <c r="F829" s="634"/>
      <c r="G829" s="635">
        <v>7</v>
      </c>
      <c r="H829" s="636" t="s">
        <v>2818</v>
      </c>
      <c r="I829" s="640" t="s">
        <v>2819</v>
      </c>
      <c r="J829" s="640" t="s">
        <v>2550</v>
      </c>
      <c r="K829" s="589">
        <v>13.75</v>
      </c>
      <c r="L829" s="132">
        <f t="shared" si="12"/>
        <v>96.25</v>
      </c>
      <c r="M829" s="640" t="s">
        <v>2819</v>
      </c>
      <c r="N829" s="591" t="s">
        <v>25</v>
      </c>
      <c r="O829" s="592" t="s">
        <v>1485</v>
      </c>
      <c r="P829" s="123"/>
    </row>
    <row r="830" ht="24.6" customHeight="1" spans="1:16">
      <c r="A830" s="634" t="s">
        <v>19</v>
      </c>
      <c r="B830" s="634" t="s">
        <v>1481</v>
      </c>
      <c r="C830" s="634" t="s">
        <v>2547</v>
      </c>
      <c r="D830" s="634" t="s">
        <v>2821</v>
      </c>
      <c r="E830" s="634">
        <v>79</v>
      </c>
      <c r="F830" s="634"/>
      <c r="G830" s="635">
        <v>4</v>
      </c>
      <c r="H830" s="636" t="s">
        <v>2632</v>
      </c>
      <c r="I830" s="640" t="s">
        <v>2822</v>
      </c>
      <c r="J830" s="640" t="s">
        <v>2550</v>
      </c>
      <c r="K830" s="589">
        <v>13.75</v>
      </c>
      <c r="L830" s="132">
        <f t="shared" si="12"/>
        <v>55</v>
      </c>
      <c r="M830" s="640" t="s">
        <v>2822</v>
      </c>
      <c r="N830" s="591" t="s">
        <v>25</v>
      </c>
      <c r="O830" s="592" t="s">
        <v>1485</v>
      </c>
      <c r="P830" s="123"/>
    </row>
    <row r="831" ht="24.6" customHeight="1" spans="1:16">
      <c r="A831" s="634" t="s">
        <v>19</v>
      </c>
      <c r="B831" s="634" t="s">
        <v>1481</v>
      </c>
      <c r="C831" s="634" t="s">
        <v>2547</v>
      </c>
      <c r="D831" s="634" t="s">
        <v>87</v>
      </c>
      <c r="E831" s="634" t="s">
        <v>2632</v>
      </c>
      <c r="F831" s="634"/>
      <c r="G831" s="635">
        <v>1.8</v>
      </c>
      <c r="H831" s="636" t="s">
        <v>2632</v>
      </c>
      <c r="I831" s="640" t="s">
        <v>2823</v>
      </c>
      <c r="J831" s="640" t="s">
        <v>2550</v>
      </c>
      <c r="K831" s="589">
        <v>13.75</v>
      </c>
      <c r="L831" s="132">
        <f t="shared" si="12"/>
        <v>24.75</v>
      </c>
      <c r="M831" s="640" t="s">
        <v>2823</v>
      </c>
      <c r="N831" s="591" t="s">
        <v>25</v>
      </c>
      <c r="O831" s="592" t="s">
        <v>1485</v>
      </c>
      <c r="P831" s="123"/>
    </row>
    <row r="832" ht="24.6" customHeight="1" spans="1:16">
      <c r="A832" s="634" t="s">
        <v>19</v>
      </c>
      <c r="B832" s="634" t="s">
        <v>1481</v>
      </c>
      <c r="C832" s="634" t="s">
        <v>2547</v>
      </c>
      <c r="D832" s="634" t="s">
        <v>2799</v>
      </c>
      <c r="E832" s="634">
        <v>7</v>
      </c>
      <c r="F832" s="634"/>
      <c r="G832" s="635">
        <v>6</v>
      </c>
      <c r="H832" s="636" t="s">
        <v>2824</v>
      </c>
      <c r="I832" s="640" t="s">
        <v>2825</v>
      </c>
      <c r="J832" s="640" t="s">
        <v>2550</v>
      </c>
      <c r="K832" s="589">
        <v>13.75</v>
      </c>
      <c r="L832" s="132">
        <f t="shared" si="12"/>
        <v>82.5</v>
      </c>
      <c r="M832" s="640" t="s">
        <v>2825</v>
      </c>
      <c r="N832" s="591" t="s">
        <v>25</v>
      </c>
      <c r="O832" s="592" t="s">
        <v>1485</v>
      </c>
      <c r="P832" s="123"/>
    </row>
    <row r="833" ht="24.6" customHeight="1" spans="1:16">
      <c r="A833" s="634" t="s">
        <v>19</v>
      </c>
      <c r="B833" s="634" t="s">
        <v>1481</v>
      </c>
      <c r="C833" s="634" t="s">
        <v>2547</v>
      </c>
      <c r="D833" s="634" t="s">
        <v>2826</v>
      </c>
      <c r="E833" s="634">
        <v>78</v>
      </c>
      <c r="F833" s="634"/>
      <c r="G833" s="635">
        <v>5</v>
      </c>
      <c r="H833" s="636" t="s">
        <v>2787</v>
      </c>
      <c r="I833" s="640" t="s">
        <v>2827</v>
      </c>
      <c r="J833" s="640" t="s">
        <v>2550</v>
      </c>
      <c r="K833" s="589">
        <v>13.75</v>
      </c>
      <c r="L833" s="132">
        <f t="shared" si="12"/>
        <v>68.75</v>
      </c>
      <c r="M833" s="640" t="s">
        <v>2827</v>
      </c>
      <c r="N833" s="591" t="s">
        <v>25</v>
      </c>
      <c r="O833" s="592" t="s">
        <v>1485</v>
      </c>
      <c r="P833" s="123"/>
    </row>
    <row r="834" ht="24.6" customHeight="1" spans="1:16">
      <c r="A834" s="634" t="s">
        <v>19</v>
      </c>
      <c r="B834" s="634" t="s">
        <v>1481</v>
      </c>
      <c r="C834" s="634" t="s">
        <v>2547</v>
      </c>
      <c r="D834" s="634" t="s">
        <v>2828</v>
      </c>
      <c r="E834" s="634">
        <v>8</v>
      </c>
      <c r="F834" s="634"/>
      <c r="G834" s="635">
        <v>3</v>
      </c>
      <c r="H834" s="636" t="s">
        <v>2829</v>
      </c>
      <c r="I834" s="640" t="s">
        <v>2830</v>
      </c>
      <c r="J834" s="640" t="s">
        <v>2550</v>
      </c>
      <c r="K834" s="589">
        <v>13.75</v>
      </c>
      <c r="L834" s="132">
        <f t="shared" si="12"/>
        <v>41.25</v>
      </c>
      <c r="M834" s="640" t="s">
        <v>2831</v>
      </c>
      <c r="N834" s="591" t="s">
        <v>25</v>
      </c>
      <c r="O834" s="592" t="s">
        <v>1485</v>
      </c>
      <c r="P834" s="123"/>
    </row>
    <row r="835" ht="24.6" customHeight="1" spans="1:16">
      <c r="A835" s="634" t="s">
        <v>19</v>
      </c>
      <c r="B835" s="634" t="s">
        <v>1481</v>
      </c>
      <c r="C835" s="634" t="s">
        <v>2547</v>
      </c>
      <c r="D835" s="634" t="s">
        <v>2832</v>
      </c>
      <c r="E835" s="634">
        <v>9</v>
      </c>
      <c r="F835" s="634"/>
      <c r="G835" s="635">
        <v>8.58</v>
      </c>
      <c r="H835" s="636" t="s">
        <v>2833</v>
      </c>
      <c r="I835" s="640" t="s">
        <v>2834</v>
      </c>
      <c r="J835" s="640" t="s">
        <v>2550</v>
      </c>
      <c r="K835" s="589">
        <v>13.75</v>
      </c>
      <c r="L835" s="132">
        <f t="shared" si="12"/>
        <v>117.975</v>
      </c>
      <c r="M835" s="640" t="s">
        <v>2835</v>
      </c>
      <c r="N835" s="591" t="s">
        <v>25</v>
      </c>
      <c r="O835" s="592" t="s">
        <v>1485</v>
      </c>
      <c r="P835" s="123"/>
    </row>
    <row r="836" ht="24.6" customHeight="1" spans="1:16">
      <c r="A836" s="634" t="s">
        <v>19</v>
      </c>
      <c r="B836" s="634" t="s">
        <v>1481</v>
      </c>
      <c r="C836" s="634" t="s">
        <v>2547</v>
      </c>
      <c r="D836" s="634" t="s">
        <v>2836</v>
      </c>
      <c r="E836" s="634">
        <v>1</v>
      </c>
      <c r="F836" s="634"/>
      <c r="G836" s="635">
        <v>3</v>
      </c>
      <c r="H836" s="636" t="s">
        <v>2833</v>
      </c>
      <c r="I836" s="640" t="s">
        <v>2834</v>
      </c>
      <c r="J836" s="640" t="s">
        <v>2550</v>
      </c>
      <c r="K836" s="589">
        <v>13.75</v>
      </c>
      <c r="L836" s="132">
        <f t="shared" si="12"/>
        <v>41.25</v>
      </c>
      <c r="M836" s="640" t="s">
        <v>2835</v>
      </c>
      <c r="N836" s="591" t="s">
        <v>25</v>
      </c>
      <c r="O836" s="592" t="s">
        <v>1485</v>
      </c>
      <c r="P836" s="123"/>
    </row>
    <row r="837" ht="24.6" customHeight="1" spans="1:16">
      <c r="A837" s="634" t="s">
        <v>19</v>
      </c>
      <c r="B837" s="634" t="s">
        <v>1481</v>
      </c>
      <c r="C837" s="634" t="s">
        <v>2547</v>
      </c>
      <c r="D837" s="634" t="s">
        <v>39</v>
      </c>
      <c r="E837" s="634">
        <v>23</v>
      </c>
      <c r="F837" s="634"/>
      <c r="G837" s="635">
        <v>6.98</v>
      </c>
      <c r="H837" s="636" t="s">
        <v>2837</v>
      </c>
      <c r="I837" s="640" t="s">
        <v>2838</v>
      </c>
      <c r="J837" s="640" t="s">
        <v>2550</v>
      </c>
      <c r="K837" s="589">
        <v>13.75</v>
      </c>
      <c r="L837" s="132">
        <f t="shared" si="12"/>
        <v>95.975</v>
      </c>
      <c r="M837" s="640" t="s">
        <v>2838</v>
      </c>
      <c r="N837" s="591" t="s">
        <v>25</v>
      </c>
      <c r="O837" s="592" t="s">
        <v>1485</v>
      </c>
      <c r="P837" s="123"/>
    </row>
    <row r="838" ht="24.6" customHeight="1" spans="1:16">
      <c r="A838" s="634" t="s">
        <v>19</v>
      </c>
      <c r="B838" s="634" t="s">
        <v>1481</v>
      </c>
      <c r="C838" s="634" t="s">
        <v>2547</v>
      </c>
      <c r="D838" s="634" t="s">
        <v>2813</v>
      </c>
      <c r="E838" s="634">
        <v>33</v>
      </c>
      <c r="F838" s="634"/>
      <c r="G838" s="635">
        <v>3.75</v>
      </c>
      <c r="H838" s="636" t="s">
        <v>2839</v>
      </c>
      <c r="I838" s="640" t="s">
        <v>1313</v>
      </c>
      <c r="J838" s="640" t="s">
        <v>2550</v>
      </c>
      <c r="K838" s="589">
        <v>13.75</v>
      </c>
      <c r="L838" s="132">
        <f t="shared" si="12"/>
        <v>51.5625</v>
      </c>
      <c r="M838" s="640" t="s">
        <v>1313</v>
      </c>
      <c r="N838" s="591" t="s">
        <v>25</v>
      </c>
      <c r="O838" s="592" t="s">
        <v>1485</v>
      </c>
      <c r="P838" s="123"/>
    </row>
    <row r="839" ht="24.6" customHeight="1" spans="1:16">
      <c r="A839" s="634" t="s">
        <v>19</v>
      </c>
      <c r="B839" s="634" t="s">
        <v>1481</v>
      </c>
      <c r="C839" s="634" t="s">
        <v>2547</v>
      </c>
      <c r="D839" s="634" t="s">
        <v>2816</v>
      </c>
      <c r="E839" s="634">
        <v>29</v>
      </c>
      <c r="F839" s="634"/>
      <c r="G839" s="635">
        <v>3</v>
      </c>
      <c r="H839" s="636" t="s">
        <v>2839</v>
      </c>
      <c r="I839" s="640" t="s">
        <v>1313</v>
      </c>
      <c r="J839" s="640" t="s">
        <v>2550</v>
      </c>
      <c r="K839" s="589">
        <v>13.75</v>
      </c>
      <c r="L839" s="132">
        <f t="shared" ref="L839:L902" si="13">G839*K839</f>
        <v>41.25</v>
      </c>
      <c r="M839" s="640" t="s">
        <v>1313</v>
      </c>
      <c r="N839" s="591" t="s">
        <v>25</v>
      </c>
      <c r="O839" s="592" t="s">
        <v>1485</v>
      </c>
      <c r="P839" s="123"/>
    </row>
    <row r="840" ht="24.6" customHeight="1" spans="1:16">
      <c r="A840" s="634" t="s">
        <v>19</v>
      </c>
      <c r="B840" s="634" t="s">
        <v>1481</v>
      </c>
      <c r="C840" s="634" t="s">
        <v>2547</v>
      </c>
      <c r="D840" s="634" t="s">
        <v>2840</v>
      </c>
      <c r="E840" s="634">
        <v>43</v>
      </c>
      <c r="F840" s="634"/>
      <c r="G840" s="635">
        <v>1.71</v>
      </c>
      <c r="H840" s="636" t="s">
        <v>2841</v>
      </c>
      <c r="I840" s="640" t="s">
        <v>2842</v>
      </c>
      <c r="J840" s="640" t="s">
        <v>2550</v>
      </c>
      <c r="K840" s="589">
        <v>13.75</v>
      </c>
      <c r="L840" s="132">
        <f t="shared" si="13"/>
        <v>23.5125</v>
      </c>
      <c r="M840" s="640" t="s">
        <v>2842</v>
      </c>
      <c r="N840" s="591" t="s">
        <v>25</v>
      </c>
      <c r="O840" s="592" t="s">
        <v>1485</v>
      </c>
      <c r="P840" s="123"/>
    </row>
    <row r="841" ht="24.6" customHeight="1" spans="1:16">
      <c r="A841" s="634" t="s">
        <v>19</v>
      </c>
      <c r="B841" s="634" t="s">
        <v>1481</v>
      </c>
      <c r="C841" s="634" t="s">
        <v>2547</v>
      </c>
      <c r="D841" s="634" t="s">
        <v>2843</v>
      </c>
      <c r="E841" s="634">
        <v>49</v>
      </c>
      <c r="F841" s="634"/>
      <c r="G841" s="635">
        <v>18</v>
      </c>
      <c r="H841" s="636" t="s">
        <v>2841</v>
      </c>
      <c r="I841" s="640" t="s">
        <v>2842</v>
      </c>
      <c r="J841" s="640" t="s">
        <v>2550</v>
      </c>
      <c r="K841" s="589">
        <v>13.75</v>
      </c>
      <c r="L841" s="132">
        <f t="shared" si="13"/>
        <v>247.5</v>
      </c>
      <c r="M841" s="640" t="s">
        <v>2842</v>
      </c>
      <c r="N841" s="591" t="s">
        <v>25</v>
      </c>
      <c r="O841" s="592" t="s">
        <v>1485</v>
      </c>
      <c r="P841" s="123"/>
    </row>
    <row r="842" ht="24.6" customHeight="1" spans="1:16">
      <c r="A842" s="634" t="s">
        <v>19</v>
      </c>
      <c r="B842" s="634" t="s">
        <v>1481</v>
      </c>
      <c r="C842" s="634" t="s">
        <v>2547</v>
      </c>
      <c r="D842" s="634" t="s">
        <v>2844</v>
      </c>
      <c r="E842" s="634">
        <v>54</v>
      </c>
      <c r="F842" s="634"/>
      <c r="G842" s="635">
        <v>11</v>
      </c>
      <c r="H842" s="636" t="s">
        <v>2841</v>
      </c>
      <c r="I842" s="640" t="s">
        <v>2842</v>
      </c>
      <c r="J842" s="640" t="s">
        <v>2550</v>
      </c>
      <c r="K842" s="589">
        <v>13.75</v>
      </c>
      <c r="L842" s="132">
        <f t="shared" si="13"/>
        <v>151.25</v>
      </c>
      <c r="M842" s="640" t="s">
        <v>2842</v>
      </c>
      <c r="N842" s="591" t="s">
        <v>25</v>
      </c>
      <c r="O842" s="592" t="s">
        <v>1485</v>
      </c>
      <c r="P842" s="123"/>
    </row>
    <row r="843" ht="24.6" customHeight="1" spans="1:16">
      <c r="A843" s="634" t="s">
        <v>19</v>
      </c>
      <c r="B843" s="634" t="s">
        <v>1481</v>
      </c>
      <c r="C843" s="634" t="s">
        <v>2547</v>
      </c>
      <c r="D843" s="634" t="s">
        <v>2845</v>
      </c>
      <c r="E843" s="634">
        <v>11</v>
      </c>
      <c r="F843" s="634"/>
      <c r="G843" s="635">
        <v>8.79</v>
      </c>
      <c r="H843" s="636" t="s">
        <v>2846</v>
      </c>
      <c r="I843" s="640" t="s">
        <v>2847</v>
      </c>
      <c r="J843" s="640" t="s">
        <v>2550</v>
      </c>
      <c r="K843" s="589">
        <v>13.75</v>
      </c>
      <c r="L843" s="132">
        <f t="shared" si="13"/>
        <v>120.8625</v>
      </c>
      <c r="M843" s="640" t="s">
        <v>2847</v>
      </c>
      <c r="N843" s="591" t="s">
        <v>25</v>
      </c>
      <c r="O843" s="592" t="s">
        <v>1485</v>
      </c>
      <c r="P843" s="123"/>
    </row>
    <row r="844" ht="24.6" customHeight="1" spans="1:16">
      <c r="A844" s="634" t="s">
        <v>19</v>
      </c>
      <c r="B844" s="634" t="s">
        <v>1481</v>
      </c>
      <c r="C844" s="634" t="s">
        <v>2547</v>
      </c>
      <c r="D844" s="634" t="s">
        <v>2848</v>
      </c>
      <c r="E844" s="634">
        <v>14</v>
      </c>
      <c r="F844" s="634"/>
      <c r="G844" s="635">
        <v>1</v>
      </c>
      <c r="H844" s="636" t="s">
        <v>2849</v>
      </c>
      <c r="I844" s="640" t="s">
        <v>2850</v>
      </c>
      <c r="J844" s="640" t="s">
        <v>2550</v>
      </c>
      <c r="K844" s="589">
        <v>13.75</v>
      </c>
      <c r="L844" s="132">
        <f t="shared" si="13"/>
        <v>13.75</v>
      </c>
      <c r="M844" s="640" t="s">
        <v>2850</v>
      </c>
      <c r="N844" s="591" t="s">
        <v>25</v>
      </c>
      <c r="O844" s="592" t="s">
        <v>1485</v>
      </c>
      <c r="P844" s="123"/>
    </row>
    <row r="845" ht="24.6" customHeight="1" spans="1:16">
      <c r="A845" s="634" t="s">
        <v>19</v>
      </c>
      <c r="B845" s="634" t="s">
        <v>1481</v>
      </c>
      <c r="C845" s="634" t="s">
        <v>2547</v>
      </c>
      <c r="D845" s="634" t="s">
        <v>2777</v>
      </c>
      <c r="E845" s="634">
        <v>17</v>
      </c>
      <c r="F845" s="634"/>
      <c r="G845" s="635">
        <v>3</v>
      </c>
      <c r="H845" s="636" t="s">
        <v>2849</v>
      </c>
      <c r="I845" s="640" t="s">
        <v>2850</v>
      </c>
      <c r="J845" s="640" t="s">
        <v>2550</v>
      </c>
      <c r="K845" s="589">
        <v>13.75</v>
      </c>
      <c r="L845" s="132">
        <f t="shared" si="13"/>
        <v>41.25</v>
      </c>
      <c r="M845" s="640" t="s">
        <v>2850</v>
      </c>
      <c r="N845" s="591" t="s">
        <v>25</v>
      </c>
      <c r="O845" s="592" t="s">
        <v>1485</v>
      </c>
      <c r="P845" s="123"/>
    </row>
    <row r="846" ht="24.6" customHeight="1" spans="1:16">
      <c r="A846" s="634" t="s">
        <v>19</v>
      </c>
      <c r="B846" s="634" t="s">
        <v>1481</v>
      </c>
      <c r="C846" s="634" t="s">
        <v>2547</v>
      </c>
      <c r="D846" s="634" t="s">
        <v>2851</v>
      </c>
      <c r="E846" s="634">
        <v>63</v>
      </c>
      <c r="F846" s="634"/>
      <c r="G846" s="635">
        <v>11</v>
      </c>
      <c r="H846" s="636" t="s">
        <v>2852</v>
      </c>
      <c r="I846" s="640" t="s">
        <v>2853</v>
      </c>
      <c r="J846" s="640" t="s">
        <v>2550</v>
      </c>
      <c r="K846" s="589">
        <v>13.75</v>
      </c>
      <c r="L846" s="132">
        <f t="shared" si="13"/>
        <v>151.25</v>
      </c>
      <c r="M846" s="640" t="s">
        <v>2853</v>
      </c>
      <c r="N846" s="591" t="s">
        <v>25</v>
      </c>
      <c r="O846" s="592" t="s">
        <v>1485</v>
      </c>
      <c r="P846" s="123"/>
    </row>
    <row r="847" ht="24.6" customHeight="1" spans="1:16">
      <c r="A847" s="634" t="s">
        <v>19</v>
      </c>
      <c r="B847" s="634" t="s">
        <v>1481</v>
      </c>
      <c r="C847" s="634" t="s">
        <v>2547</v>
      </c>
      <c r="D847" s="634" t="s">
        <v>2854</v>
      </c>
      <c r="E847" s="634">
        <v>48</v>
      </c>
      <c r="F847" s="634"/>
      <c r="G847" s="635">
        <v>7</v>
      </c>
      <c r="H847" s="636" t="s">
        <v>2855</v>
      </c>
      <c r="I847" s="640" t="s">
        <v>2856</v>
      </c>
      <c r="J847" s="640" t="s">
        <v>2550</v>
      </c>
      <c r="K847" s="589">
        <v>13.75</v>
      </c>
      <c r="L847" s="132">
        <f t="shared" si="13"/>
        <v>96.25</v>
      </c>
      <c r="M847" s="640" t="s">
        <v>2856</v>
      </c>
      <c r="N847" s="591" t="s">
        <v>25</v>
      </c>
      <c r="O847" s="592" t="s">
        <v>1485</v>
      </c>
      <c r="P847" s="123"/>
    </row>
    <row r="848" ht="24.6" customHeight="1" spans="1:16">
      <c r="A848" s="634" t="s">
        <v>19</v>
      </c>
      <c r="B848" s="634" t="s">
        <v>1481</v>
      </c>
      <c r="C848" s="634" t="s">
        <v>2547</v>
      </c>
      <c r="D848" s="634" t="s">
        <v>2857</v>
      </c>
      <c r="E848" s="634">
        <v>53</v>
      </c>
      <c r="F848" s="634"/>
      <c r="G848" s="635">
        <v>18</v>
      </c>
      <c r="H848" s="636" t="s">
        <v>2855</v>
      </c>
      <c r="I848" s="640" t="s">
        <v>2856</v>
      </c>
      <c r="J848" s="640" t="s">
        <v>2550</v>
      </c>
      <c r="K848" s="589">
        <v>13.75</v>
      </c>
      <c r="L848" s="132">
        <f t="shared" si="13"/>
        <v>247.5</v>
      </c>
      <c r="M848" s="640" t="s">
        <v>2856</v>
      </c>
      <c r="N848" s="591" t="s">
        <v>25</v>
      </c>
      <c r="O848" s="592" t="s">
        <v>1485</v>
      </c>
      <c r="P848" s="123"/>
    </row>
    <row r="849" ht="24.6" customHeight="1" spans="1:16">
      <c r="A849" s="634" t="s">
        <v>19</v>
      </c>
      <c r="B849" s="634" t="s">
        <v>1481</v>
      </c>
      <c r="C849" s="634" t="s">
        <v>2547</v>
      </c>
      <c r="D849" s="634" t="s">
        <v>2858</v>
      </c>
      <c r="E849" s="634">
        <v>71</v>
      </c>
      <c r="F849" s="634"/>
      <c r="G849" s="635">
        <v>7</v>
      </c>
      <c r="H849" s="636" t="s">
        <v>2859</v>
      </c>
      <c r="I849" s="640" t="s">
        <v>2860</v>
      </c>
      <c r="J849" s="640" t="s">
        <v>2550</v>
      </c>
      <c r="K849" s="589">
        <v>13.75</v>
      </c>
      <c r="L849" s="132">
        <f t="shared" si="13"/>
        <v>96.25</v>
      </c>
      <c r="M849" s="640" t="s">
        <v>2860</v>
      </c>
      <c r="N849" s="591" t="s">
        <v>25</v>
      </c>
      <c r="O849" s="592" t="s">
        <v>1485</v>
      </c>
      <c r="P849" s="123"/>
    </row>
    <row r="850" ht="24.6" customHeight="1" spans="1:16">
      <c r="A850" s="634" t="s">
        <v>19</v>
      </c>
      <c r="B850" s="634" t="s">
        <v>1481</v>
      </c>
      <c r="C850" s="634" t="s">
        <v>2547</v>
      </c>
      <c r="D850" s="634" t="s">
        <v>2861</v>
      </c>
      <c r="E850" s="634">
        <v>59</v>
      </c>
      <c r="F850" s="634"/>
      <c r="G850" s="635">
        <v>10</v>
      </c>
      <c r="H850" s="636" t="s">
        <v>2862</v>
      </c>
      <c r="I850" s="640" t="s">
        <v>2863</v>
      </c>
      <c r="J850" s="640" t="s">
        <v>2550</v>
      </c>
      <c r="K850" s="589">
        <v>13.75</v>
      </c>
      <c r="L850" s="132">
        <f t="shared" si="13"/>
        <v>137.5</v>
      </c>
      <c r="M850" s="640" t="s">
        <v>2863</v>
      </c>
      <c r="N850" s="591" t="s">
        <v>25</v>
      </c>
      <c r="O850" s="592" t="s">
        <v>1485</v>
      </c>
      <c r="P850" s="123"/>
    </row>
    <row r="851" ht="24.6" customHeight="1" spans="1:16">
      <c r="A851" s="634" t="s">
        <v>19</v>
      </c>
      <c r="B851" s="634" t="s">
        <v>1481</v>
      </c>
      <c r="C851" s="634" t="s">
        <v>2547</v>
      </c>
      <c r="D851" s="634" t="s">
        <v>2864</v>
      </c>
      <c r="E851" s="634">
        <v>70</v>
      </c>
      <c r="F851" s="634"/>
      <c r="G851" s="635">
        <v>8</v>
      </c>
      <c r="H851" s="636" t="s">
        <v>2862</v>
      </c>
      <c r="I851" s="640" t="s">
        <v>2863</v>
      </c>
      <c r="J851" s="640" t="s">
        <v>2550</v>
      </c>
      <c r="K851" s="589">
        <v>13.75</v>
      </c>
      <c r="L851" s="132">
        <f t="shared" si="13"/>
        <v>110</v>
      </c>
      <c r="M851" s="640" t="s">
        <v>2863</v>
      </c>
      <c r="N851" s="591" t="s">
        <v>25</v>
      </c>
      <c r="O851" s="592" t="s">
        <v>1485</v>
      </c>
      <c r="P851" s="123"/>
    </row>
    <row r="852" ht="24.6" customHeight="1" spans="1:16">
      <c r="A852" s="634" t="s">
        <v>19</v>
      </c>
      <c r="B852" s="634" t="s">
        <v>1481</v>
      </c>
      <c r="C852" s="634" t="s">
        <v>2547</v>
      </c>
      <c r="D852" s="634" t="s">
        <v>2865</v>
      </c>
      <c r="E852" s="634">
        <v>22</v>
      </c>
      <c r="F852" s="634"/>
      <c r="G852" s="635">
        <v>1</v>
      </c>
      <c r="H852" s="636" t="s">
        <v>2866</v>
      </c>
      <c r="I852" s="640" t="s">
        <v>2867</v>
      </c>
      <c r="J852" s="640" t="s">
        <v>2550</v>
      </c>
      <c r="K852" s="589">
        <v>13.75</v>
      </c>
      <c r="L852" s="132">
        <f t="shared" si="13"/>
        <v>13.75</v>
      </c>
      <c r="M852" s="640" t="s">
        <v>2867</v>
      </c>
      <c r="N852" s="591" t="s">
        <v>25</v>
      </c>
      <c r="O852" s="592" t="s">
        <v>1485</v>
      </c>
      <c r="P852" s="123"/>
    </row>
    <row r="853" ht="24.6" customHeight="1" spans="1:16">
      <c r="A853" s="634" t="s">
        <v>19</v>
      </c>
      <c r="B853" s="634" t="s">
        <v>1481</v>
      </c>
      <c r="C853" s="634" t="s">
        <v>2547</v>
      </c>
      <c r="D853" s="634" t="s">
        <v>2868</v>
      </c>
      <c r="E853" s="634">
        <v>12</v>
      </c>
      <c r="F853" s="634"/>
      <c r="G853" s="635">
        <v>8.87</v>
      </c>
      <c r="H853" s="636" t="s">
        <v>2866</v>
      </c>
      <c r="I853" s="640" t="s">
        <v>2867</v>
      </c>
      <c r="J853" s="640" t="s">
        <v>2550</v>
      </c>
      <c r="K853" s="589">
        <v>13.75</v>
      </c>
      <c r="L853" s="132">
        <f t="shared" si="13"/>
        <v>121.9625</v>
      </c>
      <c r="M853" s="640" t="s">
        <v>2867</v>
      </c>
      <c r="N853" s="591" t="s">
        <v>25</v>
      </c>
      <c r="O853" s="592" t="s">
        <v>1485</v>
      </c>
      <c r="P853" s="123"/>
    </row>
    <row r="854" ht="24.6" customHeight="1" spans="1:16">
      <c r="A854" s="634" t="s">
        <v>19</v>
      </c>
      <c r="B854" s="634" t="s">
        <v>1481</v>
      </c>
      <c r="C854" s="634" t="s">
        <v>2547</v>
      </c>
      <c r="D854" s="634" t="s">
        <v>2869</v>
      </c>
      <c r="E854" s="634">
        <v>15</v>
      </c>
      <c r="F854" s="634"/>
      <c r="G854" s="635">
        <v>1</v>
      </c>
      <c r="H854" s="636" t="s">
        <v>2866</v>
      </c>
      <c r="I854" s="640" t="s">
        <v>2867</v>
      </c>
      <c r="J854" s="640" t="s">
        <v>2550</v>
      </c>
      <c r="K854" s="589">
        <v>13.75</v>
      </c>
      <c r="L854" s="132">
        <f t="shared" si="13"/>
        <v>13.75</v>
      </c>
      <c r="M854" s="640" t="s">
        <v>2867</v>
      </c>
      <c r="N854" s="591" t="s">
        <v>25</v>
      </c>
      <c r="O854" s="592" t="s">
        <v>1485</v>
      </c>
      <c r="P854" s="123"/>
    </row>
    <row r="855" ht="24.6" customHeight="1" spans="1:16">
      <c r="A855" s="634" t="s">
        <v>19</v>
      </c>
      <c r="B855" s="634" t="s">
        <v>1481</v>
      </c>
      <c r="C855" s="634" t="s">
        <v>2547</v>
      </c>
      <c r="D855" s="634" t="s">
        <v>2813</v>
      </c>
      <c r="E855" s="634">
        <v>30</v>
      </c>
      <c r="F855" s="634"/>
      <c r="G855" s="635">
        <v>9</v>
      </c>
      <c r="H855" s="636" t="s">
        <v>2870</v>
      </c>
      <c r="I855" s="640" t="s">
        <v>2533</v>
      </c>
      <c r="J855" s="640" t="s">
        <v>2550</v>
      </c>
      <c r="K855" s="589">
        <v>13.75</v>
      </c>
      <c r="L855" s="132">
        <f t="shared" si="13"/>
        <v>123.75</v>
      </c>
      <c r="M855" s="640" t="s">
        <v>2533</v>
      </c>
      <c r="N855" s="591" t="s">
        <v>25</v>
      </c>
      <c r="O855" s="592" t="s">
        <v>1485</v>
      </c>
      <c r="P855" s="123"/>
    </row>
    <row r="856" ht="24.6" customHeight="1" spans="1:16">
      <c r="A856" s="634" t="s">
        <v>19</v>
      </c>
      <c r="B856" s="634" t="s">
        <v>1481</v>
      </c>
      <c r="C856" s="634" t="s">
        <v>2547</v>
      </c>
      <c r="D856" s="634" t="s">
        <v>2816</v>
      </c>
      <c r="E856" s="634">
        <v>28</v>
      </c>
      <c r="F856" s="634"/>
      <c r="G856" s="635">
        <v>2</v>
      </c>
      <c r="H856" s="636" t="s">
        <v>2870</v>
      </c>
      <c r="I856" s="640" t="s">
        <v>2533</v>
      </c>
      <c r="J856" s="640" t="s">
        <v>2550</v>
      </c>
      <c r="K856" s="589">
        <v>13.75</v>
      </c>
      <c r="L856" s="132">
        <f t="shared" si="13"/>
        <v>27.5</v>
      </c>
      <c r="M856" s="640" t="s">
        <v>2533</v>
      </c>
      <c r="N856" s="591" t="s">
        <v>25</v>
      </c>
      <c r="O856" s="592" t="s">
        <v>1485</v>
      </c>
      <c r="P856" s="123"/>
    </row>
    <row r="857" ht="24.6" customHeight="1" spans="1:16">
      <c r="A857" s="634" t="s">
        <v>19</v>
      </c>
      <c r="B857" s="634" t="s">
        <v>1481</v>
      </c>
      <c r="C857" s="634" t="s">
        <v>2547</v>
      </c>
      <c r="D857" s="634" t="s">
        <v>2871</v>
      </c>
      <c r="E857" s="634">
        <v>21</v>
      </c>
      <c r="F857" s="634"/>
      <c r="G857" s="635">
        <v>14</v>
      </c>
      <c r="H857" s="636" t="s">
        <v>2872</v>
      </c>
      <c r="I857" s="640" t="s">
        <v>2873</v>
      </c>
      <c r="J857" s="640" t="s">
        <v>2550</v>
      </c>
      <c r="K857" s="589">
        <v>13.75</v>
      </c>
      <c r="L857" s="132">
        <f t="shared" si="13"/>
        <v>192.5</v>
      </c>
      <c r="M857" s="640" t="s">
        <v>2873</v>
      </c>
      <c r="N857" s="591" t="s">
        <v>25</v>
      </c>
      <c r="O857" s="592" t="s">
        <v>1485</v>
      </c>
      <c r="P857" s="123"/>
    </row>
    <row r="858" ht="24.6" customHeight="1" spans="1:16">
      <c r="A858" s="634" t="s">
        <v>19</v>
      </c>
      <c r="B858" s="634" t="s">
        <v>1481</v>
      </c>
      <c r="C858" s="634" t="s">
        <v>2547</v>
      </c>
      <c r="D858" s="634" t="s">
        <v>371</v>
      </c>
      <c r="E858" s="634">
        <v>62</v>
      </c>
      <c r="F858" s="634"/>
      <c r="G858" s="635">
        <v>8</v>
      </c>
      <c r="H858" s="636" t="s">
        <v>2874</v>
      </c>
      <c r="I858" s="640" t="s">
        <v>2875</v>
      </c>
      <c r="J858" s="640" t="s">
        <v>2550</v>
      </c>
      <c r="K858" s="589">
        <v>13.75</v>
      </c>
      <c r="L858" s="132">
        <f t="shared" si="13"/>
        <v>110</v>
      </c>
      <c r="M858" s="640" t="s">
        <v>2875</v>
      </c>
      <c r="N858" s="591" t="s">
        <v>25</v>
      </c>
      <c r="O858" s="592" t="s">
        <v>1485</v>
      </c>
      <c r="P858" s="123"/>
    </row>
    <row r="859" ht="24.6" customHeight="1" spans="1:16">
      <c r="A859" s="634" t="s">
        <v>19</v>
      </c>
      <c r="B859" s="634" t="s">
        <v>1481</v>
      </c>
      <c r="C859" s="634" t="s">
        <v>2547</v>
      </c>
      <c r="D859" s="634" t="s">
        <v>2799</v>
      </c>
      <c r="E859" s="634">
        <v>6</v>
      </c>
      <c r="F859" s="634"/>
      <c r="G859" s="635">
        <v>6</v>
      </c>
      <c r="H859" s="636" t="s">
        <v>2876</v>
      </c>
      <c r="I859" s="640" t="s">
        <v>2877</v>
      </c>
      <c r="J859" s="640" t="s">
        <v>2550</v>
      </c>
      <c r="K859" s="589">
        <v>13.75</v>
      </c>
      <c r="L859" s="132">
        <f t="shared" si="13"/>
        <v>82.5</v>
      </c>
      <c r="M859" s="640" t="s">
        <v>2877</v>
      </c>
      <c r="N859" s="591" t="s">
        <v>25</v>
      </c>
      <c r="O859" s="592" t="s">
        <v>1485</v>
      </c>
      <c r="P859" s="123"/>
    </row>
    <row r="860" ht="24.6" customHeight="1" spans="1:16">
      <c r="A860" s="634" t="s">
        <v>19</v>
      </c>
      <c r="B860" s="634" t="s">
        <v>1481</v>
      </c>
      <c r="C860" s="634" t="s">
        <v>2547</v>
      </c>
      <c r="D860" s="634" t="s">
        <v>2878</v>
      </c>
      <c r="E860" s="634">
        <v>10</v>
      </c>
      <c r="F860" s="634"/>
      <c r="G860" s="635">
        <v>11.08</v>
      </c>
      <c r="H860" s="636" t="s">
        <v>2879</v>
      </c>
      <c r="I860" s="640" t="s">
        <v>2880</v>
      </c>
      <c r="J860" s="640" t="s">
        <v>2550</v>
      </c>
      <c r="K860" s="589">
        <v>13.75</v>
      </c>
      <c r="L860" s="132">
        <f t="shared" si="13"/>
        <v>152.35</v>
      </c>
      <c r="M860" s="640" t="s">
        <v>2880</v>
      </c>
      <c r="N860" s="591" t="s">
        <v>25</v>
      </c>
      <c r="O860" s="592" t="s">
        <v>1485</v>
      </c>
      <c r="P860" s="123"/>
    </row>
    <row r="861" ht="24.6" customHeight="1" spans="1:16">
      <c r="A861" s="634" t="s">
        <v>19</v>
      </c>
      <c r="B861" s="634" t="s">
        <v>1481</v>
      </c>
      <c r="C861" s="634" t="s">
        <v>2547</v>
      </c>
      <c r="D861" s="634" t="s">
        <v>2881</v>
      </c>
      <c r="E861" s="634">
        <v>51</v>
      </c>
      <c r="F861" s="634"/>
      <c r="G861" s="635">
        <v>11</v>
      </c>
      <c r="H861" s="636" t="s">
        <v>2882</v>
      </c>
      <c r="I861" s="640" t="s">
        <v>2880</v>
      </c>
      <c r="J861" s="640" t="s">
        <v>2550</v>
      </c>
      <c r="K861" s="589">
        <v>13.75</v>
      </c>
      <c r="L861" s="132">
        <f t="shared" si="13"/>
        <v>151.25</v>
      </c>
      <c r="M861" s="640" t="s">
        <v>2880</v>
      </c>
      <c r="N861" s="591" t="s">
        <v>25</v>
      </c>
      <c r="O861" s="592" t="s">
        <v>1485</v>
      </c>
      <c r="P861" s="123"/>
    </row>
    <row r="862" ht="24.6" customHeight="1" spans="1:16">
      <c r="A862" s="634" t="s">
        <v>19</v>
      </c>
      <c r="B862" s="634" t="s">
        <v>1481</v>
      </c>
      <c r="C862" s="634" t="s">
        <v>2547</v>
      </c>
      <c r="D862" s="634" t="s">
        <v>261</v>
      </c>
      <c r="E862" s="634" t="s">
        <v>2632</v>
      </c>
      <c r="F862" s="634"/>
      <c r="G862" s="635">
        <v>6</v>
      </c>
      <c r="H862" s="636" t="s">
        <v>2632</v>
      </c>
      <c r="I862" s="640" t="s">
        <v>2883</v>
      </c>
      <c r="J862" s="640" t="s">
        <v>2550</v>
      </c>
      <c r="K862" s="589">
        <v>13.75</v>
      </c>
      <c r="L862" s="132">
        <f t="shared" si="13"/>
        <v>82.5</v>
      </c>
      <c r="M862" s="640" t="s">
        <v>2883</v>
      </c>
      <c r="N862" s="591" t="s">
        <v>25</v>
      </c>
      <c r="O862" s="592" t="s">
        <v>1485</v>
      </c>
      <c r="P862" s="123"/>
    </row>
    <row r="863" ht="24.6" customHeight="1" spans="1:16">
      <c r="A863" s="634" t="s">
        <v>19</v>
      </c>
      <c r="B863" s="634" t="s">
        <v>1481</v>
      </c>
      <c r="C863" s="634" t="s">
        <v>2547</v>
      </c>
      <c r="D863" s="634" t="s">
        <v>2884</v>
      </c>
      <c r="E863" s="634">
        <v>73</v>
      </c>
      <c r="F863" s="634"/>
      <c r="G863" s="635">
        <v>18</v>
      </c>
      <c r="H863" s="636" t="s">
        <v>2885</v>
      </c>
      <c r="I863" s="640" t="s">
        <v>2883</v>
      </c>
      <c r="J863" s="640" t="s">
        <v>2550</v>
      </c>
      <c r="K863" s="589">
        <v>13.75</v>
      </c>
      <c r="L863" s="132">
        <f t="shared" si="13"/>
        <v>247.5</v>
      </c>
      <c r="M863" s="640" t="s">
        <v>2883</v>
      </c>
      <c r="N863" s="591" t="s">
        <v>25</v>
      </c>
      <c r="O863" s="592" t="s">
        <v>1485</v>
      </c>
      <c r="P863" s="123"/>
    </row>
    <row r="864" ht="24.6" customHeight="1" spans="1:16">
      <c r="A864" s="634" t="s">
        <v>19</v>
      </c>
      <c r="B864" s="634" t="s">
        <v>1481</v>
      </c>
      <c r="C864" s="634" t="s">
        <v>2547</v>
      </c>
      <c r="D864" s="634" t="s">
        <v>261</v>
      </c>
      <c r="E864" s="634" t="s">
        <v>2632</v>
      </c>
      <c r="F864" s="634"/>
      <c r="G864" s="635">
        <v>8</v>
      </c>
      <c r="H864" s="636" t="s">
        <v>2632</v>
      </c>
      <c r="I864" s="640" t="s">
        <v>2886</v>
      </c>
      <c r="J864" s="640" t="s">
        <v>2550</v>
      </c>
      <c r="K864" s="589">
        <v>13.75</v>
      </c>
      <c r="L864" s="132">
        <f t="shared" si="13"/>
        <v>110</v>
      </c>
      <c r="M864" s="640" t="s">
        <v>2886</v>
      </c>
      <c r="N864" s="591" t="s">
        <v>25</v>
      </c>
      <c r="O864" s="592" t="s">
        <v>1485</v>
      </c>
      <c r="P864" s="123"/>
    </row>
    <row r="865" ht="24.6" customHeight="1" spans="1:16">
      <c r="A865" s="634" t="s">
        <v>19</v>
      </c>
      <c r="B865" s="634" t="s">
        <v>1481</v>
      </c>
      <c r="C865" s="634" t="s">
        <v>2547</v>
      </c>
      <c r="D865" s="634" t="s">
        <v>2887</v>
      </c>
      <c r="E865" s="634" t="s">
        <v>2632</v>
      </c>
      <c r="F865" s="634"/>
      <c r="G865" s="635">
        <v>14</v>
      </c>
      <c r="H865" s="636" t="s">
        <v>2888</v>
      </c>
      <c r="I865" s="640" t="s">
        <v>2886</v>
      </c>
      <c r="J865" s="640" t="s">
        <v>2550</v>
      </c>
      <c r="K865" s="589">
        <v>13.75</v>
      </c>
      <c r="L865" s="132">
        <f t="shared" si="13"/>
        <v>192.5</v>
      </c>
      <c r="M865" s="640" t="s">
        <v>2886</v>
      </c>
      <c r="N865" s="591" t="s">
        <v>25</v>
      </c>
      <c r="O865" s="592" t="s">
        <v>1485</v>
      </c>
      <c r="P865" s="123"/>
    </row>
    <row r="866" ht="24.6" customHeight="1" spans="1:16">
      <c r="A866" s="634" t="s">
        <v>19</v>
      </c>
      <c r="B866" s="634" t="s">
        <v>1481</v>
      </c>
      <c r="C866" s="634" t="s">
        <v>2547</v>
      </c>
      <c r="D866" s="634" t="s">
        <v>2889</v>
      </c>
      <c r="E866" s="634" t="s">
        <v>2632</v>
      </c>
      <c r="F866" s="634"/>
      <c r="G866" s="635">
        <v>7</v>
      </c>
      <c r="H866" s="636" t="s">
        <v>2890</v>
      </c>
      <c r="I866" s="640" t="s">
        <v>2891</v>
      </c>
      <c r="J866" s="640" t="s">
        <v>2550</v>
      </c>
      <c r="K866" s="589">
        <v>13.75</v>
      </c>
      <c r="L866" s="132">
        <f t="shared" si="13"/>
        <v>96.25</v>
      </c>
      <c r="M866" s="640" t="s">
        <v>2891</v>
      </c>
      <c r="N866" s="591" t="s">
        <v>25</v>
      </c>
      <c r="O866" s="592" t="s">
        <v>1485</v>
      </c>
      <c r="P866" s="123"/>
    </row>
    <row r="867" s="8" customFormat="1" ht="30" customHeight="1" spans="1:16">
      <c r="A867" s="24" t="s">
        <v>19</v>
      </c>
      <c r="B867" s="24" t="s">
        <v>1481</v>
      </c>
      <c r="C867" s="24" t="s">
        <v>2315</v>
      </c>
      <c r="D867" s="24" t="s">
        <v>2496</v>
      </c>
      <c r="E867" s="26"/>
      <c r="F867" s="26"/>
      <c r="G867" s="31">
        <v>27</v>
      </c>
      <c r="H867" s="724" t="s">
        <v>2892</v>
      </c>
      <c r="I867" s="32" t="s">
        <v>2893</v>
      </c>
      <c r="J867" s="24" t="s">
        <v>25</v>
      </c>
      <c r="K867" s="26">
        <v>13.75</v>
      </c>
      <c r="L867" s="132">
        <f t="shared" si="13"/>
        <v>371.25</v>
      </c>
      <c r="M867" s="24" t="s">
        <v>2893</v>
      </c>
      <c r="N867" s="24" t="s">
        <v>25</v>
      </c>
      <c r="O867" s="24" t="s">
        <v>25</v>
      </c>
      <c r="P867" s="24"/>
    </row>
    <row r="868" s="8" customFormat="1" ht="30" customHeight="1" spans="1:16">
      <c r="A868" s="24" t="s">
        <v>19</v>
      </c>
      <c r="B868" s="24" t="s">
        <v>1481</v>
      </c>
      <c r="C868" s="24" t="s">
        <v>2315</v>
      </c>
      <c r="D868" s="24" t="s">
        <v>2406</v>
      </c>
      <c r="E868" s="26"/>
      <c r="F868" s="26"/>
      <c r="G868" s="31">
        <v>19</v>
      </c>
      <c r="H868" s="724" t="s">
        <v>2894</v>
      </c>
      <c r="I868" s="32" t="s">
        <v>2895</v>
      </c>
      <c r="J868" s="24" t="s">
        <v>25</v>
      </c>
      <c r="K868" s="26">
        <v>13.75</v>
      </c>
      <c r="L868" s="132">
        <f t="shared" si="13"/>
        <v>261.25</v>
      </c>
      <c r="M868" s="24" t="s">
        <v>2895</v>
      </c>
      <c r="N868" s="24" t="s">
        <v>25</v>
      </c>
      <c r="O868" s="24" t="s">
        <v>25</v>
      </c>
      <c r="P868" s="24"/>
    </row>
    <row r="869" s="8" customFormat="1" ht="30" customHeight="1" spans="1:16">
      <c r="A869" s="24" t="s">
        <v>19</v>
      </c>
      <c r="B869" s="24" t="s">
        <v>1481</v>
      </c>
      <c r="C869" s="24" t="s">
        <v>2315</v>
      </c>
      <c r="D869" s="24" t="s">
        <v>2506</v>
      </c>
      <c r="E869" s="26"/>
      <c r="F869" s="26"/>
      <c r="G869" s="31">
        <v>16</v>
      </c>
      <c r="H869" s="26">
        <v>100303</v>
      </c>
      <c r="I869" s="32" t="s">
        <v>2896</v>
      </c>
      <c r="J869" s="24" t="s">
        <v>25</v>
      </c>
      <c r="K869" s="26">
        <v>13.75</v>
      </c>
      <c r="L869" s="132">
        <f t="shared" si="13"/>
        <v>220</v>
      </c>
      <c r="M869" s="24" t="s">
        <v>2896</v>
      </c>
      <c r="N869" s="24" t="s">
        <v>25</v>
      </c>
      <c r="O869" s="24" t="s">
        <v>25</v>
      </c>
      <c r="P869" s="24"/>
    </row>
    <row r="870" s="8" customFormat="1" ht="30" customHeight="1" spans="1:16">
      <c r="A870" s="24" t="s">
        <v>19</v>
      </c>
      <c r="B870" s="24" t="s">
        <v>1481</v>
      </c>
      <c r="C870" s="24" t="s">
        <v>2315</v>
      </c>
      <c r="D870" s="24" t="s">
        <v>2506</v>
      </c>
      <c r="E870" s="26"/>
      <c r="F870" s="26"/>
      <c r="G870" s="31">
        <v>4</v>
      </c>
      <c r="H870" s="26">
        <v>100302</v>
      </c>
      <c r="I870" s="32" t="s">
        <v>2896</v>
      </c>
      <c r="J870" s="24" t="s">
        <v>25</v>
      </c>
      <c r="K870" s="26">
        <v>13.75</v>
      </c>
      <c r="L870" s="132">
        <f t="shared" si="13"/>
        <v>55</v>
      </c>
      <c r="M870" s="24" t="s">
        <v>2896</v>
      </c>
      <c r="N870" s="24" t="s">
        <v>25</v>
      </c>
      <c r="O870" s="24" t="s">
        <v>25</v>
      </c>
      <c r="P870" s="24"/>
    </row>
    <row r="871" s="125" customFormat="1" ht="35.1" customHeight="1" spans="1:16">
      <c r="A871" s="634" t="s">
        <v>19</v>
      </c>
      <c r="B871" s="634" t="s">
        <v>1481</v>
      </c>
      <c r="C871" s="634" t="s">
        <v>21</v>
      </c>
      <c r="D871" s="634" t="s">
        <v>2897</v>
      </c>
      <c r="E871" s="634">
        <v>23</v>
      </c>
      <c r="F871" s="634"/>
      <c r="G871" s="635">
        <v>12</v>
      </c>
      <c r="H871" s="636" t="s">
        <v>2898</v>
      </c>
      <c r="I871" s="640" t="s">
        <v>2899</v>
      </c>
      <c r="J871" s="640" t="s">
        <v>2550</v>
      </c>
      <c r="K871" s="589">
        <v>13.75</v>
      </c>
      <c r="L871" s="132">
        <f t="shared" si="13"/>
        <v>165</v>
      </c>
      <c r="M871" s="640" t="s">
        <v>2899</v>
      </c>
      <c r="N871" s="591" t="s">
        <v>25</v>
      </c>
      <c r="O871" s="592" t="s">
        <v>1485</v>
      </c>
      <c r="P871" s="123"/>
    </row>
    <row r="872" s="8" customFormat="1" ht="30" customHeight="1" spans="1:16">
      <c r="A872" s="24" t="s">
        <v>19</v>
      </c>
      <c r="B872" s="24" t="s">
        <v>1481</v>
      </c>
      <c r="C872" s="24" t="s">
        <v>2315</v>
      </c>
      <c r="D872" s="24" t="s">
        <v>2262</v>
      </c>
      <c r="E872" s="26"/>
      <c r="F872" s="26"/>
      <c r="G872" s="31">
        <v>45</v>
      </c>
      <c r="H872" s="724" t="s">
        <v>2900</v>
      </c>
      <c r="I872" s="32" t="s">
        <v>2317</v>
      </c>
      <c r="J872" s="24" t="s">
        <v>25</v>
      </c>
      <c r="K872" s="26">
        <v>13.75</v>
      </c>
      <c r="L872" s="132">
        <f t="shared" si="13"/>
        <v>618.75</v>
      </c>
      <c r="M872" s="24" t="s">
        <v>2317</v>
      </c>
      <c r="N872" s="24" t="s">
        <v>25</v>
      </c>
      <c r="O872" s="24" t="s">
        <v>25</v>
      </c>
      <c r="P872" s="24"/>
    </row>
    <row r="873" s="8" customFormat="1" ht="30" customHeight="1" spans="1:16">
      <c r="A873" s="24" t="s">
        <v>19</v>
      </c>
      <c r="B873" s="24" t="s">
        <v>1481</v>
      </c>
      <c r="C873" s="24" t="s">
        <v>2315</v>
      </c>
      <c r="D873" s="24" t="s">
        <v>2262</v>
      </c>
      <c r="E873" s="26"/>
      <c r="F873" s="26"/>
      <c r="G873" s="31">
        <v>15</v>
      </c>
      <c r="H873" s="724" t="s">
        <v>2900</v>
      </c>
      <c r="I873" s="32" t="s">
        <v>2317</v>
      </c>
      <c r="J873" s="24" t="s">
        <v>25</v>
      </c>
      <c r="K873" s="26">
        <v>13.75</v>
      </c>
      <c r="L873" s="132">
        <f t="shared" si="13"/>
        <v>206.25</v>
      </c>
      <c r="M873" s="24" t="s">
        <v>2317</v>
      </c>
      <c r="N873" s="24" t="s">
        <v>25</v>
      </c>
      <c r="O873" s="24" t="s">
        <v>25</v>
      </c>
      <c r="P873" s="24"/>
    </row>
    <row r="874" s="8" customFormat="1" ht="30" customHeight="1" spans="1:16">
      <c r="A874" s="642" t="s">
        <v>19</v>
      </c>
      <c r="B874" s="642" t="s">
        <v>1481</v>
      </c>
      <c r="C874" s="642" t="s">
        <v>999</v>
      </c>
      <c r="D874" s="642" t="s">
        <v>2901</v>
      </c>
      <c r="E874" s="643"/>
      <c r="F874" s="643"/>
      <c r="G874" s="644">
        <v>26</v>
      </c>
      <c r="H874" s="725" t="s">
        <v>2195</v>
      </c>
      <c r="I874" s="645" t="s">
        <v>2196</v>
      </c>
      <c r="J874" s="642" t="s">
        <v>25</v>
      </c>
      <c r="K874" s="643">
        <v>13.75</v>
      </c>
      <c r="L874" s="264">
        <f t="shared" si="13"/>
        <v>357.5</v>
      </c>
      <c r="M874" s="642" t="s">
        <v>2196</v>
      </c>
      <c r="N874" s="642" t="s">
        <v>25</v>
      </c>
      <c r="O874" s="642" t="s">
        <v>25</v>
      </c>
      <c r="P874" s="642"/>
    </row>
    <row r="875" s="8" customFormat="1" ht="30" customHeight="1" spans="1:16">
      <c r="A875" s="24" t="s">
        <v>19</v>
      </c>
      <c r="B875" s="24" t="s">
        <v>1481</v>
      </c>
      <c r="C875" s="24" t="s">
        <v>2547</v>
      </c>
      <c r="D875" s="24" t="s">
        <v>604</v>
      </c>
      <c r="E875" s="26"/>
      <c r="F875" s="26"/>
      <c r="G875" s="31">
        <v>13</v>
      </c>
      <c r="H875" s="724" t="s">
        <v>2656</v>
      </c>
      <c r="I875" s="32" t="s">
        <v>2652</v>
      </c>
      <c r="J875" s="24" t="s">
        <v>25</v>
      </c>
      <c r="K875" s="26">
        <v>13.75</v>
      </c>
      <c r="L875" s="132">
        <f t="shared" si="13"/>
        <v>178.75</v>
      </c>
      <c r="M875" s="24" t="s">
        <v>2652</v>
      </c>
      <c r="N875" s="24" t="s">
        <v>25</v>
      </c>
      <c r="O875" s="24" t="s">
        <v>25</v>
      </c>
      <c r="P875" s="24"/>
    </row>
    <row r="876" ht="45" customHeight="1" spans="1:16">
      <c r="A876" s="577" t="s">
        <v>19</v>
      </c>
      <c r="B876" s="577" t="s">
        <v>1481</v>
      </c>
      <c r="C876" s="577" t="s">
        <v>21</v>
      </c>
      <c r="D876" s="577" t="s">
        <v>2902</v>
      </c>
      <c r="E876" s="577">
        <v>16</v>
      </c>
      <c r="F876" s="577"/>
      <c r="G876" s="578">
        <v>90</v>
      </c>
      <c r="H876" s="579" t="s">
        <v>2903</v>
      </c>
      <c r="I876" s="646" t="s">
        <v>1426</v>
      </c>
      <c r="J876" s="589" t="s">
        <v>25</v>
      </c>
      <c r="K876" s="589">
        <v>13.75</v>
      </c>
      <c r="L876" s="132">
        <f t="shared" si="13"/>
        <v>1237.5</v>
      </c>
      <c r="M876" s="589" t="s">
        <v>1786</v>
      </c>
      <c r="N876" s="591" t="s">
        <v>25</v>
      </c>
      <c r="O876" s="592" t="s">
        <v>1485</v>
      </c>
      <c r="P876" s="123"/>
    </row>
    <row r="877" ht="45" customHeight="1" spans="1:16">
      <c r="A877" s="577" t="s">
        <v>19</v>
      </c>
      <c r="B877" s="577" t="s">
        <v>1481</v>
      </c>
      <c r="C877" s="577" t="s">
        <v>21</v>
      </c>
      <c r="D877" s="577" t="s">
        <v>2904</v>
      </c>
      <c r="E877" s="577">
        <v>42</v>
      </c>
      <c r="F877" s="577"/>
      <c r="G877" s="578">
        <v>61</v>
      </c>
      <c r="H877" s="579" t="s">
        <v>2905</v>
      </c>
      <c r="I877" s="646" t="s">
        <v>1426</v>
      </c>
      <c r="J877" s="589" t="s">
        <v>25</v>
      </c>
      <c r="K877" s="589">
        <v>13.75</v>
      </c>
      <c r="L877" s="132">
        <f t="shared" si="13"/>
        <v>838.75</v>
      </c>
      <c r="M877" s="589" t="s">
        <v>1786</v>
      </c>
      <c r="N877" s="591" t="s">
        <v>25</v>
      </c>
      <c r="O877" s="592" t="s">
        <v>1485</v>
      </c>
      <c r="P877" s="123"/>
    </row>
    <row r="878" ht="45" customHeight="1" spans="1:16">
      <c r="A878" s="577" t="s">
        <v>19</v>
      </c>
      <c r="B878" s="577" t="s">
        <v>1481</v>
      </c>
      <c r="C878" s="577" t="s">
        <v>21</v>
      </c>
      <c r="D878" s="577" t="s">
        <v>2906</v>
      </c>
      <c r="E878" s="577">
        <v>3</v>
      </c>
      <c r="F878" s="577"/>
      <c r="G878" s="578">
        <v>14</v>
      </c>
      <c r="H878" s="579" t="s">
        <v>2907</v>
      </c>
      <c r="I878" s="646" t="s">
        <v>1426</v>
      </c>
      <c r="J878" s="589" t="s">
        <v>25</v>
      </c>
      <c r="K878" s="589">
        <v>13.75</v>
      </c>
      <c r="L878" s="132">
        <f t="shared" si="13"/>
        <v>192.5</v>
      </c>
      <c r="M878" s="589" t="s">
        <v>1786</v>
      </c>
      <c r="N878" s="591" t="s">
        <v>25</v>
      </c>
      <c r="O878" s="592" t="s">
        <v>1485</v>
      </c>
      <c r="P878" s="123"/>
    </row>
    <row r="879" ht="45" customHeight="1" spans="1:16">
      <c r="A879" s="577" t="s">
        <v>19</v>
      </c>
      <c r="B879" s="577" t="s">
        <v>1481</v>
      </c>
      <c r="C879" s="577" t="s">
        <v>21</v>
      </c>
      <c r="D879" s="577" t="s">
        <v>2908</v>
      </c>
      <c r="E879" s="577">
        <v>7</v>
      </c>
      <c r="F879" s="577"/>
      <c r="G879" s="578">
        <v>23</v>
      </c>
      <c r="H879" s="579" t="s">
        <v>2909</v>
      </c>
      <c r="I879" s="646" t="s">
        <v>1426</v>
      </c>
      <c r="J879" s="589" t="s">
        <v>25</v>
      </c>
      <c r="K879" s="589">
        <v>13.75</v>
      </c>
      <c r="L879" s="132">
        <f t="shared" si="13"/>
        <v>316.25</v>
      </c>
      <c r="M879" s="589" t="s">
        <v>1786</v>
      </c>
      <c r="N879" s="591" t="s">
        <v>25</v>
      </c>
      <c r="O879" s="592" t="s">
        <v>1485</v>
      </c>
      <c r="P879" s="123"/>
    </row>
    <row r="880" ht="45" customHeight="1" spans="1:16">
      <c r="A880" s="577" t="s">
        <v>19</v>
      </c>
      <c r="B880" s="577" t="s">
        <v>1481</v>
      </c>
      <c r="C880" s="577" t="s">
        <v>21</v>
      </c>
      <c r="D880" s="577" t="s">
        <v>2910</v>
      </c>
      <c r="E880" s="577">
        <v>30</v>
      </c>
      <c r="F880" s="577"/>
      <c r="G880" s="578">
        <v>9</v>
      </c>
      <c r="H880" s="579" t="s">
        <v>2911</v>
      </c>
      <c r="I880" s="646" t="s">
        <v>1426</v>
      </c>
      <c r="J880" s="589" t="s">
        <v>25</v>
      </c>
      <c r="K880" s="589">
        <v>13.75</v>
      </c>
      <c r="L880" s="132">
        <f t="shared" si="13"/>
        <v>123.75</v>
      </c>
      <c r="M880" s="589" t="s">
        <v>1786</v>
      </c>
      <c r="N880" s="591" t="s">
        <v>25</v>
      </c>
      <c r="O880" s="592" t="s">
        <v>1485</v>
      </c>
      <c r="P880" s="123"/>
    </row>
    <row r="881" ht="45" customHeight="1" spans="1:16">
      <c r="A881" s="577" t="s">
        <v>19</v>
      </c>
      <c r="B881" s="577" t="s">
        <v>1481</v>
      </c>
      <c r="C881" s="577" t="s">
        <v>21</v>
      </c>
      <c r="D881" s="577" t="s">
        <v>2912</v>
      </c>
      <c r="E881" s="577">
        <v>1</v>
      </c>
      <c r="F881" s="577"/>
      <c r="G881" s="578">
        <v>4</v>
      </c>
      <c r="H881" s="579" t="s">
        <v>2913</v>
      </c>
      <c r="I881" s="646" t="s">
        <v>1426</v>
      </c>
      <c r="J881" s="589" t="s">
        <v>25</v>
      </c>
      <c r="K881" s="589">
        <v>13.75</v>
      </c>
      <c r="L881" s="132">
        <f t="shared" si="13"/>
        <v>55</v>
      </c>
      <c r="M881" s="589" t="s">
        <v>1786</v>
      </c>
      <c r="N881" s="591" t="s">
        <v>25</v>
      </c>
      <c r="O881" s="592" t="s">
        <v>1485</v>
      </c>
      <c r="P881" s="123"/>
    </row>
    <row r="882" ht="45" customHeight="1" spans="1:16">
      <c r="A882" s="598" t="s">
        <v>19</v>
      </c>
      <c r="B882" s="598" t="s">
        <v>1481</v>
      </c>
      <c r="C882" s="598" t="s">
        <v>310</v>
      </c>
      <c r="D882" s="598" t="s">
        <v>2914</v>
      </c>
      <c r="E882" s="598">
        <v>44</v>
      </c>
      <c r="F882" s="598"/>
      <c r="G882" s="599">
        <v>93</v>
      </c>
      <c r="H882" s="600" t="s">
        <v>2915</v>
      </c>
      <c r="I882" s="647" t="s">
        <v>1426</v>
      </c>
      <c r="J882" s="601" t="s">
        <v>25</v>
      </c>
      <c r="K882" s="589">
        <v>13.75</v>
      </c>
      <c r="L882" s="132">
        <f t="shared" si="13"/>
        <v>1278.75</v>
      </c>
      <c r="M882" s="601" t="s">
        <v>2916</v>
      </c>
      <c r="N882" s="591" t="s">
        <v>25</v>
      </c>
      <c r="O882" s="592" t="s">
        <v>1485</v>
      </c>
      <c r="P882" s="123"/>
    </row>
    <row r="883" ht="45" customHeight="1" spans="1:16">
      <c r="A883" s="598" t="s">
        <v>19</v>
      </c>
      <c r="B883" s="598" t="s">
        <v>1481</v>
      </c>
      <c r="C883" s="598" t="s">
        <v>310</v>
      </c>
      <c r="D883" s="598" t="s">
        <v>1850</v>
      </c>
      <c r="E883" s="598">
        <v>42</v>
      </c>
      <c r="F883" s="598"/>
      <c r="G883" s="599">
        <v>91</v>
      </c>
      <c r="H883" s="600" t="s">
        <v>2917</v>
      </c>
      <c r="I883" s="646" t="s">
        <v>1426</v>
      </c>
      <c r="J883" s="601" t="s">
        <v>25</v>
      </c>
      <c r="K883" s="589">
        <v>13.75</v>
      </c>
      <c r="L883" s="132">
        <f t="shared" si="13"/>
        <v>1251.25</v>
      </c>
      <c r="M883" s="601" t="s">
        <v>2916</v>
      </c>
      <c r="N883" s="591" t="s">
        <v>25</v>
      </c>
      <c r="O883" s="592" t="s">
        <v>1485</v>
      </c>
      <c r="P883" s="123"/>
    </row>
    <row r="884" ht="45" customHeight="1" spans="1:16">
      <c r="A884" s="598" t="s">
        <v>19</v>
      </c>
      <c r="B884" s="598" t="s">
        <v>1481</v>
      </c>
      <c r="C884" s="598" t="s">
        <v>310</v>
      </c>
      <c r="D884" s="598" t="s">
        <v>1721</v>
      </c>
      <c r="E884" s="598">
        <v>47</v>
      </c>
      <c r="F884" s="598"/>
      <c r="G884" s="599">
        <v>51</v>
      </c>
      <c r="H884" s="600" t="s">
        <v>2918</v>
      </c>
      <c r="I884" s="647" t="s">
        <v>1426</v>
      </c>
      <c r="J884" s="601" t="s">
        <v>25</v>
      </c>
      <c r="K884" s="589">
        <v>13.75</v>
      </c>
      <c r="L884" s="132">
        <f t="shared" si="13"/>
        <v>701.25</v>
      </c>
      <c r="M884" s="601" t="s">
        <v>2916</v>
      </c>
      <c r="N884" s="591" t="s">
        <v>25</v>
      </c>
      <c r="O884" s="592" t="s">
        <v>1485</v>
      </c>
      <c r="P884" s="123"/>
    </row>
    <row r="885" ht="45" customHeight="1" spans="1:16">
      <c r="A885" s="598" t="s">
        <v>19</v>
      </c>
      <c r="B885" s="598" t="s">
        <v>1481</v>
      </c>
      <c r="C885" s="598" t="s">
        <v>310</v>
      </c>
      <c r="D885" s="598" t="s">
        <v>2919</v>
      </c>
      <c r="E885" s="598">
        <v>36</v>
      </c>
      <c r="F885" s="598"/>
      <c r="G885" s="599">
        <v>11</v>
      </c>
      <c r="H885" s="600" t="s">
        <v>2920</v>
      </c>
      <c r="I885" s="647" t="s">
        <v>1426</v>
      </c>
      <c r="J885" s="601" t="s">
        <v>25</v>
      </c>
      <c r="K885" s="589">
        <v>13.75</v>
      </c>
      <c r="L885" s="132">
        <f t="shared" si="13"/>
        <v>151.25</v>
      </c>
      <c r="M885" s="601" t="s">
        <v>2916</v>
      </c>
      <c r="N885" s="591" t="s">
        <v>25</v>
      </c>
      <c r="O885" s="592" t="s">
        <v>1485</v>
      </c>
      <c r="P885" s="123"/>
    </row>
    <row r="886" ht="45" customHeight="1" spans="1:16">
      <c r="A886" s="598" t="s">
        <v>19</v>
      </c>
      <c r="B886" s="598" t="s">
        <v>1481</v>
      </c>
      <c r="C886" s="598" t="s">
        <v>310</v>
      </c>
      <c r="D886" s="598" t="s">
        <v>2919</v>
      </c>
      <c r="E886" s="598">
        <v>35</v>
      </c>
      <c r="F886" s="598"/>
      <c r="G886" s="599">
        <v>14</v>
      </c>
      <c r="H886" s="600" t="s">
        <v>2921</v>
      </c>
      <c r="I886" s="646" t="s">
        <v>1426</v>
      </c>
      <c r="J886" s="601" t="s">
        <v>25</v>
      </c>
      <c r="K886" s="589">
        <v>13.75</v>
      </c>
      <c r="L886" s="132">
        <f t="shared" si="13"/>
        <v>192.5</v>
      </c>
      <c r="M886" s="601" t="s">
        <v>2916</v>
      </c>
      <c r="N886" s="591" t="s">
        <v>25</v>
      </c>
      <c r="O886" s="592" t="s">
        <v>1485</v>
      </c>
      <c r="P886" s="123"/>
    </row>
    <row r="887" ht="45" customHeight="1" spans="1:16">
      <c r="A887" s="598" t="s">
        <v>19</v>
      </c>
      <c r="B887" s="598" t="s">
        <v>1481</v>
      </c>
      <c r="C887" s="598" t="s">
        <v>310</v>
      </c>
      <c r="D887" s="598" t="s">
        <v>2922</v>
      </c>
      <c r="E887" s="598">
        <v>21</v>
      </c>
      <c r="F887" s="598"/>
      <c r="G887" s="599">
        <v>236</v>
      </c>
      <c r="H887" s="600" t="s">
        <v>2923</v>
      </c>
      <c r="I887" s="647" t="s">
        <v>1426</v>
      </c>
      <c r="J887" s="601" t="s">
        <v>25</v>
      </c>
      <c r="K887" s="589">
        <v>13.75</v>
      </c>
      <c r="L887" s="132">
        <f t="shared" si="13"/>
        <v>3245</v>
      </c>
      <c r="M887" s="601" t="s">
        <v>2916</v>
      </c>
      <c r="N887" s="591" t="s">
        <v>25</v>
      </c>
      <c r="O887" s="592" t="s">
        <v>1485</v>
      </c>
      <c r="P887" s="123"/>
    </row>
    <row r="888" ht="45" customHeight="1" spans="1:16">
      <c r="A888" s="598" t="s">
        <v>19</v>
      </c>
      <c r="B888" s="598" t="s">
        <v>1481</v>
      </c>
      <c r="C888" s="598" t="s">
        <v>310</v>
      </c>
      <c r="D888" s="598" t="s">
        <v>2924</v>
      </c>
      <c r="E888" s="598">
        <v>52</v>
      </c>
      <c r="F888" s="598"/>
      <c r="G888" s="599">
        <v>124</v>
      </c>
      <c r="H888" s="600" t="s">
        <v>2925</v>
      </c>
      <c r="I888" s="646" t="s">
        <v>1426</v>
      </c>
      <c r="J888" s="601" t="s">
        <v>25</v>
      </c>
      <c r="K888" s="589">
        <v>13.75</v>
      </c>
      <c r="L888" s="132">
        <f t="shared" si="13"/>
        <v>1705</v>
      </c>
      <c r="M888" s="601" t="s">
        <v>2916</v>
      </c>
      <c r="N888" s="591" t="s">
        <v>25</v>
      </c>
      <c r="O888" s="592" t="s">
        <v>1485</v>
      </c>
      <c r="P888" s="123"/>
    </row>
    <row r="889" ht="45" customHeight="1" spans="1:16">
      <c r="A889" s="598" t="s">
        <v>19</v>
      </c>
      <c r="B889" s="598" t="s">
        <v>1481</v>
      </c>
      <c r="C889" s="598" t="s">
        <v>310</v>
      </c>
      <c r="D889" s="598" t="s">
        <v>1795</v>
      </c>
      <c r="E889" s="598">
        <v>48</v>
      </c>
      <c r="F889" s="598"/>
      <c r="G889" s="599">
        <v>48</v>
      </c>
      <c r="H889" s="600" t="s">
        <v>2926</v>
      </c>
      <c r="I889" s="646" t="s">
        <v>1426</v>
      </c>
      <c r="J889" s="601" t="s">
        <v>25</v>
      </c>
      <c r="K889" s="589">
        <v>13.75</v>
      </c>
      <c r="L889" s="132">
        <f t="shared" si="13"/>
        <v>660</v>
      </c>
      <c r="M889" s="601" t="s">
        <v>2916</v>
      </c>
      <c r="N889" s="591" t="s">
        <v>25</v>
      </c>
      <c r="O889" s="592" t="s">
        <v>1485</v>
      </c>
      <c r="P889" s="123"/>
    </row>
    <row r="890" ht="45" customHeight="1" spans="1:16">
      <c r="A890" s="598" t="s">
        <v>19</v>
      </c>
      <c r="B890" s="598" t="s">
        <v>1481</v>
      </c>
      <c r="C890" s="598" t="s">
        <v>310</v>
      </c>
      <c r="D890" s="598" t="s">
        <v>1721</v>
      </c>
      <c r="E890" s="598">
        <v>42</v>
      </c>
      <c r="F890" s="598"/>
      <c r="G890" s="599">
        <v>380</v>
      </c>
      <c r="H890" s="600" t="s">
        <v>1966</v>
      </c>
      <c r="I890" s="647" t="s">
        <v>1426</v>
      </c>
      <c r="J890" s="601" t="s">
        <v>25</v>
      </c>
      <c r="K890" s="589">
        <v>13.75</v>
      </c>
      <c r="L890" s="132">
        <f t="shared" si="13"/>
        <v>5225</v>
      </c>
      <c r="M890" s="601" t="s">
        <v>2916</v>
      </c>
      <c r="N890" s="591" t="s">
        <v>25</v>
      </c>
      <c r="O890" s="592" t="s">
        <v>1485</v>
      </c>
      <c r="P890" s="123"/>
    </row>
    <row r="891" ht="45" customHeight="1" spans="1:16">
      <c r="A891" s="598" t="s">
        <v>19</v>
      </c>
      <c r="B891" s="598" t="s">
        <v>1481</v>
      </c>
      <c r="C891" s="598" t="s">
        <v>310</v>
      </c>
      <c r="D891" s="598" t="s">
        <v>1922</v>
      </c>
      <c r="E891" s="598">
        <v>17</v>
      </c>
      <c r="F891" s="598"/>
      <c r="G891" s="599">
        <v>16</v>
      </c>
      <c r="H891" s="600" t="s">
        <v>2927</v>
      </c>
      <c r="I891" s="647" t="s">
        <v>1426</v>
      </c>
      <c r="J891" s="601" t="s">
        <v>25</v>
      </c>
      <c r="K891" s="589">
        <v>13.75</v>
      </c>
      <c r="L891" s="132">
        <f t="shared" si="13"/>
        <v>220</v>
      </c>
      <c r="M891" s="601" t="s">
        <v>2916</v>
      </c>
      <c r="N891" s="591" t="s">
        <v>25</v>
      </c>
      <c r="O891" s="592" t="s">
        <v>1485</v>
      </c>
      <c r="P891" s="123"/>
    </row>
    <row r="892" ht="45" customHeight="1" spans="1:16">
      <c r="A892" s="598" t="s">
        <v>19</v>
      </c>
      <c r="B892" s="598" t="s">
        <v>1481</v>
      </c>
      <c r="C892" s="598" t="s">
        <v>310</v>
      </c>
      <c r="D892" s="598" t="s">
        <v>1936</v>
      </c>
      <c r="E892" s="598">
        <v>33</v>
      </c>
      <c r="F892" s="598"/>
      <c r="G892" s="599">
        <v>23</v>
      </c>
      <c r="H892" s="600" t="s">
        <v>2928</v>
      </c>
      <c r="I892" s="647" t="s">
        <v>1426</v>
      </c>
      <c r="J892" s="601" t="s">
        <v>25</v>
      </c>
      <c r="K892" s="589">
        <v>13.75</v>
      </c>
      <c r="L892" s="132">
        <f t="shared" si="13"/>
        <v>316.25</v>
      </c>
      <c r="M892" s="601" t="s">
        <v>2916</v>
      </c>
      <c r="N892" s="591" t="s">
        <v>25</v>
      </c>
      <c r="O892" s="592" t="s">
        <v>1485</v>
      </c>
      <c r="P892" s="123"/>
    </row>
    <row r="893" ht="45" customHeight="1" spans="1:16">
      <c r="A893" s="621" t="s">
        <v>19</v>
      </c>
      <c r="B893" s="621" t="s">
        <v>1481</v>
      </c>
      <c r="C893" s="621" t="s">
        <v>2315</v>
      </c>
      <c r="D893" s="627" t="s">
        <v>2929</v>
      </c>
      <c r="E893" s="627">
        <v>88</v>
      </c>
      <c r="F893" s="627"/>
      <c r="G893" s="622">
        <v>170</v>
      </c>
      <c r="H893" s="718" t="s">
        <v>2930</v>
      </c>
      <c r="I893" s="647" t="s">
        <v>1426</v>
      </c>
      <c r="J893" s="632" t="s">
        <v>25</v>
      </c>
      <c r="K893" s="589">
        <v>13.75</v>
      </c>
      <c r="L893" s="132">
        <f t="shared" si="13"/>
        <v>2337.5</v>
      </c>
      <c r="M893" s="632" t="s">
        <v>2931</v>
      </c>
      <c r="N893" s="591" t="s">
        <v>25</v>
      </c>
      <c r="O893" s="592" t="s">
        <v>1485</v>
      </c>
      <c r="P893" s="123"/>
    </row>
    <row r="894" ht="45" customHeight="1" spans="1:16">
      <c r="A894" s="621" t="s">
        <v>19</v>
      </c>
      <c r="B894" s="621" t="s">
        <v>1481</v>
      </c>
      <c r="C894" s="621" t="s">
        <v>2315</v>
      </c>
      <c r="D894" s="627" t="s">
        <v>2932</v>
      </c>
      <c r="E894" s="627">
        <v>60</v>
      </c>
      <c r="F894" s="627"/>
      <c r="G894" s="622">
        <v>60</v>
      </c>
      <c r="H894" s="718" t="s">
        <v>2933</v>
      </c>
      <c r="I894" s="646" t="s">
        <v>1426</v>
      </c>
      <c r="J894" s="632" t="s">
        <v>25</v>
      </c>
      <c r="K894" s="589">
        <v>13.75</v>
      </c>
      <c r="L894" s="132">
        <f t="shared" si="13"/>
        <v>825</v>
      </c>
      <c r="M894" s="632" t="s">
        <v>2931</v>
      </c>
      <c r="N894" s="591" t="s">
        <v>25</v>
      </c>
      <c r="O894" s="592" t="s">
        <v>1485</v>
      </c>
      <c r="P894" s="123"/>
    </row>
    <row r="895" ht="45" customHeight="1" spans="1:16">
      <c r="A895" s="621" t="s">
        <v>19</v>
      </c>
      <c r="B895" s="621" t="s">
        <v>1481</v>
      </c>
      <c r="C895" s="621" t="s">
        <v>2315</v>
      </c>
      <c r="D895" s="627" t="s">
        <v>2452</v>
      </c>
      <c r="E895" s="627">
        <v>47</v>
      </c>
      <c r="F895" s="627"/>
      <c r="G895" s="622">
        <v>70</v>
      </c>
      <c r="H895" s="718" t="s">
        <v>2378</v>
      </c>
      <c r="I895" s="647" t="s">
        <v>1426</v>
      </c>
      <c r="J895" s="632" t="s">
        <v>25</v>
      </c>
      <c r="K895" s="589">
        <v>13.75</v>
      </c>
      <c r="L895" s="132">
        <f t="shared" si="13"/>
        <v>962.5</v>
      </c>
      <c r="M895" s="632" t="s">
        <v>2931</v>
      </c>
      <c r="N895" s="591" t="s">
        <v>25</v>
      </c>
      <c r="O895" s="592" t="s">
        <v>1485</v>
      </c>
      <c r="P895" s="123"/>
    </row>
    <row r="896" ht="45" customHeight="1" spans="1:16">
      <c r="A896" s="621" t="s">
        <v>19</v>
      </c>
      <c r="B896" s="621" t="s">
        <v>1481</v>
      </c>
      <c r="C896" s="621" t="s">
        <v>2315</v>
      </c>
      <c r="D896" s="627" t="s">
        <v>2503</v>
      </c>
      <c r="E896" s="627">
        <v>5</v>
      </c>
      <c r="F896" s="627"/>
      <c r="G896" s="622">
        <v>12</v>
      </c>
      <c r="H896" s="718" t="s">
        <v>2934</v>
      </c>
      <c r="I896" s="647" t="s">
        <v>1426</v>
      </c>
      <c r="J896" s="632" t="s">
        <v>25</v>
      </c>
      <c r="K896" s="589">
        <v>13.75</v>
      </c>
      <c r="L896" s="132">
        <f t="shared" si="13"/>
        <v>165</v>
      </c>
      <c r="M896" s="632" t="s">
        <v>2931</v>
      </c>
      <c r="N896" s="591" t="s">
        <v>25</v>
      </c>
      <c r="O896" s="592" t="s">
        <v>1485</v>
      </c>
      <c r="P896" s="123"/>
    </row>
    <row r="897" ht="45" customHeight="1" spans="1:16">
      <c r="A897" s="621" t="s">
        <v>19</v>
      </c>
      <c r="B897" s="621" t="s">
        <v>1481</v>
      </c>
      <c r="C897" s="621" t="s">
        <v>2315</v>
      </c>
      <c r="D897" s="627" t="s">
        <v>873</v>
      </c>
      <c r="E897" s="627">
        <v>127</v>
      </c>
      <c r="F897" s="627"/>
      <c r="G897" s="622">
        <v>53</v>
      </c>
      <c r="H897" s="718" t="s">
        <v>2173</v>
      </c>
      <c r="I897" s="647" t="s">
        <v>1426</v>
      </c>
      <c r="J897" s="632" t="s">
        <v>25</v>
      </c>
      <c r="K897" s="589">
        <v>13.75</v>
      </c>
      <c r="L897" s="132">
        <f t="shared" si="13"/>
        <v>728.75</v>
      </c>
      <c r="M897" s="632" t="s">
        <v>2931</v>
      </c>
      <c r="N897" s="591" t="s">
        <v>25</v>
      </c>
      <c r="O897" s="592" t="s">
        <v>1485</v>
      </c>
      <c r="P897" s="123"/>
    </row>
    <row r="898" ht="45" customHeight="1" spans="1:16">
      <c r="A898" s="621" t="s">
        <v>19</v>
      </c>
      <c r="B898" s="621" t="s">
        <v>1481</v>
      </c>
      <c r="C898" s="621" t="s">
        <v>2315</v>
      </c>
      <c r="D898" s="627" t="s">
        <v>2383</v>
      </c>
      <c r="E898" s="627">
        <v>59</v>
      </c>
      <c r="F898" s="627"/>
      <c r="G898" s="622">
        <v>22</v>
      </c>
      <c r="H898" s="718" t="s">
        <v>2935</v>
      </c>
      <c r="I898" s="647" t="s">
        <v>1426</v>
      </c>
      <c r="J898" s="632" t="s">
        <v>25</v>
      </c>
      <c r="K898" s="589">
        <v>13.75</v>
      </c>
      <c r="L898" s="132">
        <f t="shared" si="13"/>
        <v>302.5</v>
      </c>
      <c r="M898" s="632" t="s">
        <v>2931</v>
      </c>
      <c r="N898" s="591" t="s">
        <v>25</v>
      </c>
      <c r="O898" s="592" t="s">
        <v>1485</v>
      </c>
      <c r="P898" s="123"/>
    </row>
    <row r="899" ht="45" customHeight="1" spans="1:16">
      <c r="A899" s="621" t="s">
        <v>19</v>
      </c>
      <c r="B899" s="621" t="s">
        <v>1481</v>
      </c>
      <c r="C899" s="621" t="s">
        <v>2315</v>
      </c>
      <c r="D899" s="627" t="s">
        <v>2383</v>
      </c>
      <c r="E899" s="627">
        <v>128</v>
      </c>
      <c r="F899" s="627"/>
      <c r="G899" s="622">
        <v>28</v>
      </c>
      <c r="H899" s="718" t="s">
        <v>2935</v>
      </c>
      <c r="I899" s="647" t="s">
        <v>1426</v>
      </c>
      <c r="J899" s="632" t="s">
        <v>25</v>
      </c>
      <c r="K899" s="589">
        <v>13.75</v>
      </c>
      <c r="L899" s="132">
        <f t="shared" si="13"/>
        <v>385</v>
      </c>
      <c r="M899" s="632" t="s">
        <v>2931</v>
      </c>
      <c r="N899" s="591" t="s">
        <v>25</v>
      </c>
      <c r="O899" s="592" t="s">
        <v>1485</v>
      </c>
      <c r="P899" s="123"/>
    </row>
    <row r="900" ht="45" customHeight="1" spans="1:16">
      <c r="A900" s="621" t="s">
        <v>19</v>
      </c>
      <c r="B900" s="621" t="s">
        <v>1481</v>
      </c>
      <c r="C900" s="621" t="s">
        <v>2315</v>
      </c>
      <c r="D900" s="627" t="s">
        <v>2936</v>
      </c>
      <c r="E900" s="627"/>
      <c r="F900" s="627"/>
      <c r="G900" s="622">
        <v>28</v>
      </c>
      <c r="H900" s="718" t="s">
        <v>2155</v>
      </c>
      <c r="I900" s="647" t="s">
        <v>1426</v>
      </c>
      <c r="J900" s="632" t="s">
        <v>25</v>
      </c>
      <c r="K900" s="589">
        <v>13.75</v>
      </c>
      <c r="L900" s="132">
        <f t="shared" si="13"/>
        <v>385</v>
      </c>
      <c r="M900" s="632" t="s">
        <v>2931</v>
      </c>
      <c r="N900" s="591" t="s">
        <v>25</v>
      </c>
      <c r="O900" s="592" t="s">
        <v>1485</v>
      </c>
      <c r="P900" s="123"/>
    </row>
    <row r="901" ht="45" customHeight="1" spans="1:16">
      <c r="A901" s="634" t="s">
        <v>19</v>
      </c>
      <c r="B901" s="634" t="s">
        <v>1481</v>
      </c>
      <c r="C901" s="634" t="s">
        <v>2547</v>
      </c>
      <c r="D901" s="634" t="s">
        <v>2937</v>
      </c>
      <c r="E901" s="634">
        <v>109</v>
      </c>
      <c r="F901" s="634"/>
      <c r="G901" s="635">
        <v>29</v>
      </c>
      <c r="H901" s="636" t="s">
        <v>2938</v>
      </c>
      <c r="I901" s="654" t="s">
        <v>1426</v>
      </c>
      <c r="J901" s="640" t="s">
        <v>2550</v>
      </c>
      <c r="K901" s="589">
        <v>13.75</v>
      </c>
      <c r="L901" s="132">
        <f t="shared" si="13"/>
        <v>398.75</v>
      </c>
      <c r="M901" s="640" t="s">
        <v>2794</v>
      </c>
      <c r="N901" s="591" t="s">
        <v>25</v>
      </c>
      <c r="O901" s="592" t="s">
        <v>1485</v>
      </c>
      <c r="P901" s="123"/>
    </row>
    <row r="902" ht="45" customHeight="1" spans="1:16">
      <c r="A902" s="634" t="s">
        <v>19</v>
      </c>
      <c r="B902" s="634" t="s">
        <v>1481</v>
      </c>
      <c r="C902" s="634" t="s">
        <v>2547</v>
      </c>
      <c r="D902" s="634" t="s">
        <v>2939</v>
      </c>
      <c r="E902" s="634">
        <v>110</v>
      </c>
      <c r="F902" s="634"/>
      <c r="G902" s="635">
        <v>41</v>
      </c>
      <c r="H902" s="636" t="s">
        <v>2940</v>
      </c>
      <c r="I902" s="654" t="s">
        <v>1426</v>
      </c>
      <c r="J902" s="640" t="s">
        <v>2550</v>
      </c>
      <c r="K902" s="589">
        <v>13.75</v>
      </c>
      <c r="L902" s="132">
        <f t="shared" si="13"/>
        <v>563.75</v>
      </c>
      <c r="M902" s="640" t="s">
        <v>2794</v>
      </c>
      <c r="N902" s="591" t="s">
        <v>25</v>
      </c>
      <c r="O902" s="592" t="s">
        <v>1485</v>
      </c>
      <c r="P902" s="123"/>
    </row>
    <row r="903" ht="45" customHeight="1" spans="1:16">
      <c r="A903" s="634" t="s">
        <v>19</v>
      </c>
      <c r="B903" s="634" t="s">
        <v>1481</v>
      </c>
      <c r="C903" s="634" t="s">
        <v>2547</v>
      </c>
      <c r="D903" s="634" t="s">
        <v>2754</v>
      </c>
      <c r="E903" s="634">
        <v>107</v>
      </c>
      <c r="F903" s="634"/>
      <c r="G903" s="635">
        <v>8</v>
      </c>
      <c r="H903" s="636" t="s">
        <v>2941</v>
      </c>
      <c r="I903" s="654" t="s">
        <v>1426</v>
      </c>
      <c r="J903" s="640" t="s">
        <v>2550</v>
      </c>
      <c r="K903" s="589">
        <v>13.75</v>
      </c>
      <c r="L903" s="132">
        <f t="shared" ref="L903:L921" si="14">G903*K903</f>
        <v>110</v>
      </c>
      <c r="M903" s="640" t="s">
        <v>2794</v>
      </c>
      <c r="N903" s="591" t="s">
        <v>25</v>
      </c>
      <c r="O903" s="592" t="s">
        <v>1485</v>
      </c>
      <c r="P903" s="123"/>
    </row>
    <row r="904" ht="45" customHeight="1" spans="1:16">
      <c r="A904" s="634" t="s">
        <v>19</v>
      </c>
      <c r="B904" s="634" t="s">
        <v>1481</v>
      </c>
      <c r="C904" s="634" t="s">
        <v>2547</v>
      </c>
      <c r="D904" s="634" t="s">
        <v>2942</v>
      </c>
      <c r="E904" s="634">
        <v>31</v>
      </c>
      <c r="F904" s="634"/>
      <c r="G904" s="635">
        <v>40</v>
      </c>
      <c r="H904" s="636" t="s">
        <v>2943</v>
      </c>
      <c r="I904" s="654" t="s">
        <v>1426</v>
      </c>
      <c r="J904" s="640" t="s">
        <v>2550</v>
      </c>
      <c r="K904" s="589">
        <v>13.75</v>
      </c>
      <c r="L904" s="132">
        <f t="shared" si="14"/>
        <v>550</v>
      </c>
      <c r="M904" s="640" t="s">
        <v>2794</v>
      </c>
      <c r="N904" s="591" t="s">
        <v>25</v>
      </c>
      <c r="O904" s="592" t="s">
        <v>1485</v>
      </c>
      <c r="P904" s="123"/>
    </row>
    <row r="905" ht="45" customHeight="1" spans="1:16">
      <c r="A905" s="634" t="s">
        <v>19</v>
      </c>
      <c r="B905" s="634" t="s">
        <v>1481</v>
      </c>
      <c r="C905" s="634" t="s">
        <v>2547</v>
      </c>
      <c r="D905" s="634" t="s">
        <v>39</v>
      </c>
      <c r="E905" s="634">
        <v>83</v>
      </c>
      <c r="F905" s="634"/>
      <c r="G905" s="635">
        <v>10</v>
      </c>
      <c r="H905" s="636" t="s">
        <v>2944</v>
      </c>
      <c r="I905" s="654" t="s">
        <v>1426</v>
      </c>
      <c r="J905" s="640" t="s">
        <v>2550</v>
      </c>
      <c r="K905" s="589">
        <v>13.75</v>
      </c>
      <c r="L905" s="132">
        <f t="shared" si="14"/>
        <v>137.5</v>
      </c>
      <c r="M905" s="640" t="s">
        <v>2794</v>
      </c>
      <c r="N905" s="591" t="s">
        <v>25</v>
      </c>
      <c r="O905" s="592" t="s">
        <v>1485</v>
      </c>
      <c r="P905" s="123"/>
    </row>
    <row r="906" ht="45" customHeight="1" spans="1:16">
      <c r="A906" s="634" t="s">
        <v>19</v>
      </c>
      <c r="B906" s="634" t="s">
        <v>1481</v>
      </c>
      <c r="C906" s="634" t="s">
        <v>2547</v>
      </c>
      <c r="D906" s="634" t="s">
        <v>2945</v>
      </c>
      <c r="E906" s="634">
        <v>75</v>
      </c>
      <c r="F906" s="634"/>
      <c r="G906" s="635">
        <v>14</v>
      </c>
      <c r="H906" s="636" t="s">
        <v>2946</v>
      </c>
      <c r="I906" s="654" t="s">
        <v>1426</v>
      </c>
      <c r="J906" s="640" t="s">
        <v>2550</v>
      </c>
      <c r="K906" s="589">
        <v>13.75</v>
      </c>
      <c r="L906" s="132">
        <f t="shared" si="14"/>
        <v>192.5</v>
      </c>
      <c r="M906" s="640" t="s">
        <v>2794</v>
      </c>
      <c r="N906" s="591" t="s">
        <v>25</v>
      </c>
      <c r="O906" s="592" t="s">
        <v>1485</v>
      </c>
      <c r="P906" s="123"/>
    </row>
    <row r="907" ht="45" customHeight="1" spans="1:16">
      <c r="A907" s="634" t="s">
        <v>19</v>
      </c>
      <c r="B907" s="634" t="s">
        <v>1481</v>
      </c>
      <c r="C907" s="634" t="s">
        <v>2547</v>
      </c>
      <c r="D907" s="634" t="s">
        <v>2947</v>
      </c>
      <c r="E907" s="634">
        <v>76</v>
      </c>
      <c r="F907" s="634"/>
      <c r="G907" s="635">
        <v>16</v>
      </c>
      <c r="H907" s="636" t="s">
        <v>2948</v>
      </c>
      <c r="I907" s="654" t="s">
        <v>1426</v>
      </c>
      <c r="J907" s="640" t="s">
        <v>2550</v>
      </c>
      <c r="K907" s="589">
        <v>13.75</v>
      </c>
      <c r="L907" s="132">
        <f t="shared" si="14"/>
        <v>220</v>
      </c>
      <c r="M907" s="640" t="s">
        <v>2794</v>
      </c>
      <c r="N907" s="591" t="s">
        <v>25</v>
      </c>
      <c r="O907" s="592" t="s">
        <v>1485</v>
      </c>
      <c r="P907" s="123"/>
    </row>
    <row r="908" ht="45" customHeight="1" spans="1:16">
      <c r="A908" s="634" t="s">
        <v>19</v>
      </c>
      <c r="B908" s="634" t="s">
        <v>1481</v>
      </c>
      <c r="C908" s="634" t="s">
        <v>2547</v>
      </c>
      <c r="D908" s="634" t="s">
        <v>2949</v>
      </c>
      <c r="E908" s="634">
        <v>50</v>
      </c>
      <c r="F908" s="634"/>
      <c r="G908" s="635">
        <v>103</v>
      </c>
      <c r="H908" s="723" t="s">
        <v>2950</v>
      </c>
      <c r="I908" s="654" t="s">
        <v>1426</v>
      </c>
      <c r="J908" s="640" t="s">
        <v>2550</v>
      </c>
      <c r="K908" s="589">
        <v>13.75</v>
      </c>
      <c r="L908" s="132">
        <f t="shared" si="14"/>
        <v>1416.25</v>
      </c>
      <c r="M908" s="640" t="s">
        <v>2794</v>
      </c>
      <c r="N908" s="591" t="s">
        <v>25</v>
      </c>
      <c r="O908" s="592" t="s">
        <v>1485</v>
      </c>
      <c r="P908" s="123"/>
    </row>
    <row r="909" ht="45" customHeight="1" spans="1:16">
      <c r="A909" s="634" t="s">
        <v>19</v>
      </c>
      <c r="B909" s="634" t="s">
        <v>1481</v>
      </c>
      <c r="C909" s="634" t="s">
        <v>2547</v>
      </c>
      <c r="D909" s="634" t="s">
        <v>2951</v>
      </c>
      <c r="E909" s="634">
        <v>55</v>
      </c>
      <c r="F909" s="634"/>
      <c r="G909" s="635">
        <v>55</v>
      </c>
      <c r="H909" s="723" t="s">
        <v>2952</v>
      </c>
      <c r="I909" s="654" t="s">
        <v>1426</v>
      </c>
      <c r="J909" s="640" t="s">
        <v>2550</v>
      </c>
      <c r="K909" s="589">
        <v>13.75</v>
      </c>
      <c r="L909" s="132">
        <f t="shared" si="14"/>
        <v>756.25</v>
      </c>
      <c r="M909" s="640" t="s">
        <v>2794</v>
      </c>
      <c r="N909" s="591" t="s">
        <v>25</v>
      </c>
      <c r="O909" s="592" t="s">
        <v>1485</v>
      </c>
      <c r="P909" s="123"/>
    </row>
    <row r="910" ht="45" customHeight="1" spans="1:16">
      <c r="A910" s="634" t="s">
        <v>19</v>
      </c>
      <c r="B910" s="634" t="s">
        <v>1481</v>
      </c>
      <c r="C910" s="634" t="s">
        <v>2547</v>
      </c>
      <c r="D910" s="634" t="s">
        <v>2953</v>
      </c>
      <c r="E910" s="634">
        <v>66</v>
      </c>
      <c r="F910" s="634"/>
      <c r="G910" s="635">
        <v>25</v>
      </c>
      <c r="H910" s="636" t="s">
        <v>2954</v>
      </c>
      <c r="I910" s="654" t="s">
        <v>1426</v>
      </c>
      <c r="J910" s="640" t="s">
        <v>2550</v>
      </c>
      <c r="K910" s="589">
        <v>13.75</v>
      </c>
      <c r="L910" s="132">
        <f t="shared" si="14"/>
        <v>343.75</v>
      </c>
      <c r="M910" s="640" t="s">
        <v>2794</v>
      </c>
      <c r="N910" s="591" t="s">
        <v>25</v>
      </c>
      <c r="O910" s="592" t="s">
        <v>1485</v>
      </c>
      <c r="P910" s="123"/>
    </row>
    <row r="911" ht="45" customHeight="1" spans="1:16">
      <c r="A911" s="634" t="s">
        <v>19</v>
      </c>
      <c r="B911" s="634" t="s">
        <v>1481</v>
      </c>
      <c r="C911" s="634" t="s">
        <v>2547</v>
      </c>
      <c r="D911" s="634" t="s">
        <v>2955</v>
      </c>
      <c r="E911" s="634">
        <v>65</v>
      </c>
      <c r="F911" s="634"/>
      <c r="G911" s="635">
        <v>40</v>
      </c>
      <c r="H911" s="636" t="s">
        <v>2956</v>
      </c>
      <c r="I911" s="654" t="s">
        <v>1426</v>
      </c>
      <c r="J911" s="640" t="s">
        <v>2550</v>
      </c>
      <c r="K911" s="589">
        <v>13.75</v>
      </c>
      <c r="L911" s="132">
        <f t="shared" si="14"/>
        <v>550</v>
      </c>
      <c r="M911" s="640" t="s">
        <v>2794</v>
      </c>
      <c r="N911" s="591" t="s">
        <v>25</v>
      </c>
      <c r="O911" s="592" t="s">
        <v>1485</v>
      </c>
      <c r="P911" s="123"/>
    </row>
    <row r="912" ht="45" customHeight="1" spans="1:16">
      <c r="A912" s="634" t="s">
        <v>19</v>
      </c>
      <c r="B912" s="634" t="s">
        <v>1481</v>
      </c>
      <c r="C912" s="634" t="s">
        <v>2547</v>
      </c>
      <c r="D912" s="634" t="s">
        <v>2957</v>
      </c>
      <c r="E912" s="634">
        <v>67</v>
      </c>
      <c r="F912" s="634"/>
      <c r="G912" s="635">
        <v>14</v>
      </c>
      <c r="H912" s="636" t="s">
        <v>2958</v>
      </c>
      <c r="I912" s="654" t="s">
        <v>1426</v>
      </c>
      <c r="J912" s="640" t="s">
        <v>2550</v>
      </c>
      <c r="K912" s="589">
        <v>13.75</v>
      </c>
      <c r="L912" s="132">
        <f t="shared" si="14"/>
        <v>192.5</v>
      </c>
      <c r="M912" s="640" t="s">
        <v>2794</v>
      </c>
      <c r="N912" s="591" t="s">
        <v>25</v>
      </c>
      <c r="O912" s="592" t="s">
        <v>1485</v>
      </c>
      <c r="P912" s="123"/>
    </row>
    <row r="913" ht="45" customHeight="1" spans="1:16">
      <c r="A913" s="634" t="s">
        <v>19</v>
      </c>
      <c r="B913" s="634" t="s">
        <v>1481</v>
      </c>
      <c r="C913" s="634" t="s">
        <v>2547</v>
      </c>
      <c r="D913" s="634" t="s">
        <v>2959</v>
      </c>
      <c r="E913" s="634">
        <v>41</v>
      </c>
      <c r="F913" s="634"/>
      <c r="G913" s="635">
        <v>8</v>
      </c>
      <c r="H913" s="636" t="s">
        <v>2960</v>
      </c>
      <c r="I913" s="654" t="s">
        <v>1426</v>
      </c>
      <c r="J913" s="640" t="s">
        <v>2550</v>
      </c>
      <c r="K913" s="589">
        <v>13.75</v>
      </c>
      <c r="L913" s="132">
        <f t="shared" si="14"/>
        <v>110</v>
      </c>
      <c r="M913" s="640" t="s">
        <v>2794</v>
      </c>
      <c r="N913" s="591" t="s">
        <v>25</v>
      </c>
      <c r="O913" s="592" t="s">
        <v>1485</v>
      </c>
      <c r="P913" s="123"/>
    </row>
    <row r="914" ht="45" customHeight="1" spans="1:16">
      <c r="A914" s="634" t="s">
        <v>19</v>
      </c>
      <c r="B914" s="634" t="s">
        <v>1481</v>
      </c>
      <c r="C914" s="634" t="s">
        <v>2547</v>
      </c>
      <c r="D914" s="634" t="s">
        <v>2961</v>
      </c>
      <c r="E914" s="634">
        <v>42</v>
      </c>
      <c r="F914" s="634"/>
      <c r="G914" s="635">
        <v>4</v>
      </c>
      <c r="H914" s="636" t="s">
        <v>2962</v>
      </c>
      <c r="I914" s="654" t="s">
        <v>1426</v>
      </c>
      <c r="J914" s="640" t="s">
        <v>2550</v>
      </c>
      <c r="K914" s="589">
        <v>13.75</v>
      </c>
      <c r="L914" s="132">
        <f t="shared" si="14"/>
        <v>55</v>
      </c>
      <c r="M914" s="640" t="s">
        <v>2794</v>
      </c>
      <c r="N914" s="591" t="s">
        <v>25</v>
      </c>
      <c r="O914" s="592" t="s">
        <v>1485</v>
      </c>
      <c r="P914" s="123"/>
    </row>
    <row r="915" ht="45" customHeight="1" spans="1:16">
      <c r="A915" s="634" t="s">
        <v>19</v>
      </c>
      <c r="B915" s="634" t="s">
        <v>1481</v>
      </c>
      <c r="C915" s="634" t="s">
        <v>2547</v>
      </c>
      <c r="D915" s="634" t="s">
        <v>2963</v>
      </c>
      <c r="E915" s="634">
        <v>61</v>
      </c>
      <c r="F915" s="634"/>
      <c r="G915" s="635">
        <v>20</v>
      </c>
      <c r="H915" s="636" t="s">
        <v>2964</v>
      </c>
      <c r="I915" s="654" t="s">
        <v>1426</v>
      </c>
      <c r="J915" s="640" t="s">
        <v>2550</v>
      </c>
      <c r="K915" s="589">
        <v>13.75</v>
      </c>
      <c r="L915" s="132">
        <f t="shared" si="14"/>
        <v>275</v>
      </c>
      <c r="M915" s="640" t="s">
        <v>2794</v>
      </c>
      <c r="N915" s="591" t="s">
        <v>25</v>
      </c>
      <c r="O915" s="592" t="s">
        <v>1485</v>
      </c>
      <c r="P915" s="123"/>
    </row>
    <row r="916" ht="45" customHeight="1" spans="1:16">
      <c r="A916" s="634" t="s">
        <v>19</v>
      </c>
      <c r="B916" s="634" t="s">
        <v>1481</v>
      </c>
      <c r="C916" s="634" t="s">
        <v>2547</v>
      </c>
      <c r="D916" s="634" t="s">
        <v>2965</v>
      </c>
      <c r="E916" s="634">
        <v>60</v>
      </c>
      <c r="F916" s="634"/>
      <c r="G916" s="635">
        <v>8</v>
      </c>
      <c r="H916" s="636" t="s">
        <v>2966</v>
      </c>
      <c r="I916" s="654" t="s">
        <v>1426</v>
      </c>
      <c r="J916" s="640" t="s">
        <v>2550</v>
      </c>
      <c r="K916" s="589">
        <v>13.75</v>
      </c>
      <c r="L916" s="132">
        <f t="shared" si="14"/>
        <v>110</v>
      </c>
      <c r="M916" s="640" t="s">
        <v>2794</v>
      </c>
      <c r="N916" s="591" t="s">
        <v>25</v>
      </c>
      <c r="O916" s="592" t="s">
        <v>1485</v>
      </c>
      <c r="P916" s="123"/>
    </row>
    <row r="917" ht="45" customHeight="1" spans="1:16">
      <c r="A917" s="634" t="s">
        <v>19</v>
      </c>
      <c r="B917" s="634" t="s">
        <v>1481</v>
      </c>
      <c r="C917" s="634" t="s">
        <v>2547</v>
      </c>
      <c r="D917" s="634" t="s">
        <v>2967</v>
      </c>
      <c r="E917" s="634">
        <v>57</v>
      </c>
      <c r="F917" s="634"/>
      <c r="G917" s="635">
        <v>66</v>
      </c>
      <c r="H917" s="636" t="s">
        <v>2968</v>
      </c>
      <c r="I917" s="654" t="s">
        <v>1426</v>
      </c>
      <c r="J917" s="640" t="s">
        <v>2550</v>
      </c>
      <c r="K917" s="589">
        <v>13.75</v>
      </c>
      <c r="L917" s="132">
        <f t="shared" si="14"/>
        <v>907.5</v>
      </c>
      <c r="M917" s="640" t="s">
        <v>2794</v>
      </c>
      <c r="N917" s="591" t="s">
        <v>25</v>
      </c>
      <c r="O917" s="592" t="s">
        <v>1485</v>
      </c>
      <c r="P917" s="123"/>
    </row>
    <row r="918" ht="45" customHeight="1" spans="1:16">
      <c r="A918" s="634" t="s">
        <v>19</v>
      </c>
      <c r="B918" s="634" t="s">
        <v>1481</v>
      </c>
      <c r="C918" s="634" t="s">
        <v>2547</v>
      </c>
      <c r="D918" s="634" t="s">
        <v>2951</v>
      </c>
      <c r="E918" s="634">
        <v>56</v>
      </c>
      <c r="F918" s="634"/>
      <c r="G918" s="635">
        <v>42</v>
      </c>
      <c r="H918" s="636" t="s">
        <v>2969</v>
      </c>
      <c r="I918" s="654" t="s">
        <v>1426</v>
      </c>
      <c r="J918" s="640" t="s">
        <v>2550</v>
      </c>
      <c r="K918" s="589">
        <v>13.75</v>
      </c>
      <c r="L918" s="132">
        <f t="shared" si="14"/>
        <v>577.5</v>
      </c>
      <c r="M918" s="640" t="s">
        <v>2794</v>
      </c>
      <c r="N918" s="591" t="s">
        <v>25</v>
      </c>
      <c r="O918" s="592" t="s">
        <v>1485</v>
      </c>
      <c r="P918" s="123"/>
    </row>
    <row r="919" ht="45" customHeight="1" spans="1:16">
      <c r="A919" s="634" t="s">
        <v>19</v>
      </c>
      <c r="B919" s="634" t="s">
        <v>1481</v>
      </c>
      <c r="C919" s="634" t="s">
        <v>2547</v>
      </c>
      <c r="D919" s="634" t="s">
        <v>2970</v>
      </c>
      <c r="E919" s="634">
        <v>58</v>
      </c>
      <c r="F919" s="634"/>
      <c r="G919" s="635">
        <v>19</v>
      </c>
      <c r="H919" s="636" t="s">
        <v>2971</v>
      </c>
      <c r="I919" s="654" t="s">
        <v>1426</v>
      </c>
      <c r="J919" s="640" t="s">
        <v>2550</v>
      </c>
      <c r="K919" s="589">
        <v>13.75</v>
      </c>
      <c r="L919" s="132">
        <f t="shared" si="14"/>
        <v>261.25</v>
      </c>
      <c r="M919" s="640" t="s">
        <v>2794</v>
      </c>
      <c r="N919" s="591" t="s">
        <v>25</v>
      </c>
      <c r="O919" s="592" t="s">
        <v>1485</v>
      </c>
      <c r="P919" s="123"/>
    </row>
    <row r="920" s="125" customFormat="1" ht="45" customHeight="1" spans="1:16">
      <c r="A920" s="634" t="s">
        <v>19</v>
      </c>
      <c r="B920" s="634" t="s">
        <v>1481</v>
      </c>
      <c r="C920" s="634" t="s">
        <v>2547</v>
      </c>
      <c r="D920" s="634" t="s">
        <v>2972</v>
      </c>
      <c r="E920" s="634">
        <v>2</v>
      </c>
      <c r="F920" s="634"/>
      <c r="G920" s="635">
        <v>120</v>
      </c>
      <c r="H920" s="636" t="s">
        <v>2973</v>
      </c>
      <c r="I920" s="654" t="s">
        <v>1426</v>
      </c>
      <c r="J920" s="640" t="s">
        <v>2550</v>
      </c>
      <c r="K920" s="589">
        <v>13.75</v>
      </c>
      <c r="L920" s="132">
        <f t="shared" si="14"/>
        <v>1650</v>
      </c>
      <c r="M920" s="640" t="s">
        <v>2794</v>
      </c>
      <c r="N920" s="591" t="s">
        <v>25</v>
      </c>
      <c r="O920" s="592" t="s">
        <v>1485</v>
      </c>
      <c r="P920" s="123"/>
    </row>
    <row r="921" s="125" customFormat="1" ht="45" customHeight="1" spans="1:16">
      <c r="A921" s="634" t="s">
        <v>19</v>
      </c>
      <c r="B921" s="634" t="s">
        <v>1481</v>
      </c>
      <c r="C921" s="634" t="s">
        <v>2547</v>
      </c>
      <c r="D921" s="634" t="s">
        <v>2974</v>
      </c>
      <c r="E921" s="634">
        <v>1</v>
      </c>
      <c r="F921" s="634"/>
      <c r="G921" s="635">
        <v>20</v>
      </c>
      <c r="H921" s="636" t="s">
        <v>2975</v>
      </c>
      <c r="I921" s="654" t="s">
        <v>1426</v>
      </c>
      <c r="J921" s="640" t="s">
        <v>2550</v>
      </c>
      <c r="K921" s="589">
        <v>13.75</v>
      </c>
      <c r="L921" s="132">
        <f t="shared" si="14"/>
        <v>275</v>
      </c>
      <c r="M921" s="640" t="s">
        <v>2794</v>
      </c>
      <c r="N921" s="591" t="s">
        <v>25</v>
      </c>
      <c r="O921" s="592" t="s">
        <v>1485</v>
      </c>
      <c r="P921" s="123"/>
    </row>
    <row r="922" s="125" customFormat="1" ht="45" customHeight="1" spans="1:16">
      <c r="A922" s="648"/>
      <c r="B922" s="648"/>
      <c r="C922" s="648"/>
      <c r="D922" s="648"/>
      <c r="E922" s="649"/>
      <c r="F922" s="648"/>
      <c r="G922" s="650"/>
      <c r="H922" s="651"/>
      <c r="I922" s="655"/>
      <c r="J922" s="656"/>
      <c r="K922" s="657"/>
      <c r="L922" s="658">
        <f>SUM(L6:L921)</f>
        <v>226825.5</v>
      </c>
      <c r="M922" s="656"/>
      <c r="N922" s="97"/>
      <c r="O922" s="659"/>
      <c r="P922" s="354"/>
    </row>
    <row r="923" s="96" customFormat="1" ht="65.1" customHeight="1" spans="1:16">
      <c r="A923" s="114" t="s">
        <v>1477</v>
      </c>
      <c r="B923" s="114"/>
      <c r="C923" s="114"/>
      <c r="D923" s="114"/>
      <c r="E923" s="652"/>
      <c r="F923" s="653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</row>
  </sheetData>
  <mergeCells count="3">
    <mergeCell ref="A1:O1"/>
    <mergeCell ref="A2:C2"/>
    <mergeCell ref="A923:P923"/>
  </mergeCells>
  <pageMargins left="0.25" right="0.25" top="0.75" bottom="0.75" header="0.298611111111111" footer="0.298611111111111"/>
  <pageSetup paperSize="8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11"/>
  <sheetViews>
    <sheetView workbookViewId="0">
      <selection activeCell="T844" sqref="T844"/>
    </sheetView>
  </sheetViews>
  <sheetFormatPr defaultColWidth="9" defaultRowHeight="17.4"/>
  <cols>
    <col min="1" max="1" width="8.375" style="98" customWidth="1"/>
    <col min="2" max="2" width="7.5" style="98" customWidth="1"/>
    <col min="3" max="3" width="6.25" style="98" customWidth="1"/>
    <col min="4" max="4" width="10.75" style="98" customWidth="1"/>
    <col min="5" max="5" width="5.25" style="98" customWidth="1"/>
    <col min="6" max="6" width="4.25" style="98" customWidth="1"/>
    <col min="7" max="7" width="11" style="97" customWidth="1"/>
    <col min="8" max="8" width="9.125" style="98" customWidth="1"/>
    <col min="9" max="9" width="11" style="97" customWidth="1"/>
    <col min="10" max="10" width="6.25" style="97" customWidth="1"/>
    <col min="11" max="11" width="8.375" style="97" customWidth="1"/>
    <col min="12" max="12" width="12" style="97" customWidth="1"/>
    <col min="13" max="13" width="9.875" style="97" customWidth="1"/>
    <col min="14" max="14" width="4.875" style="97" customWidth="1"/>
    <col min="15" max="15" width="4.93333333333333" style="97" customWidth="1"/>
    <col min="16" max="16" width="5.625" style="98" customWidth="1"/>
    <col min="17" max="16384" width="9" style="97"/>
  </cols>
  <sheetData>
    <row r="1" s="95" customFormat="1" ht="45.75" customHeight="1" spans="1:16">
      <c r="A1" s="100" t="s">
        <v>0</v>
      </c>
      <c r="B1" s="101"/>
      <c r="C1" s="103"/>
      <c r="D1" s="103"/>
      <c r="E1" s="103"/>
      <c r="F1" s="103"/>
      <c r="G1" s="101"/>
      <c r="H1" s="101"/>
      <c r="I1" s="101"/>
      <c r="J1" s="101"/>
      <c r="K1" s="101"/>
      <c r="L1" s="101"/>
      <c r="M1" s="101"/>
      <c r="N1" s="101"/>
      <c r="O1" s="101"/>
      <c r="P1" s="98"/>
    </row>
    <row r="2" ht="20.1" customHeight="1" spans="15:15">
      <c r="O2" s="116"/>
    </row>
    <row r="3" s="96" customFormat="1" ht="26.1" customHeight="1" spans="1:16">
      <c r="A3" s="96" t="s">
        <v>1478</v>
      </c>
      <c r="I3" s="96" t="s">
        <v>2</v>
      </c>
      <c r="O3" s="117"/>
      <c r="P3" s="103"/>
    </row>
    <row r="4" s="97" customFormat="1" ht="79" customHeight="1" spans="1:16">
      <c r="A4" s="104" t="s">
        <v>3</v>
      </c>
      <c r="B4" s="104" t="s">
        <v>4</v>
      </c>
      <c r="C4" s="104" t="s">
        <v>1479</v>
      </c>
      <c r="D4" s="104" t="s">
        <v>6</v>
      </c>
      <c r="E4" s="105" t="s">
        <v>7</v>
      </c>
      <c r="F4" s="105" t="s">
        <v>8</v>
      </c>
      <c r="G4" s="106" t="s">
        <v>9</v>
      </c>
      <c r="H4" s="105" t="s">
        <v>10</v>
      </c>
      <c r="I4" s="106" t="s">
        <v>11</v>
      </c>
      <c r="J4" s="119" t="s">
        <v>12</v>
      </c>
      <c r="K4" s="105" t="s">
        <v>13</v>
      </c>
      <c r="L4" s="105" t="s">
        <v>14</v>
      </c>
      <c r="M4" s="104" t="s">
        <v>15</v>
      </c>
      <c r="N4" s="104" t="s">
        <v>16</v>
      </c>
      <c r="O4" s="104" t="s">
        <v>17</v>
      </c>
      <c r="P4" s="523" t="s">
        <v>1480</v>
      </c>
    </row>
    <row r="5" s="97" customFormat="1" spans="1:16">
      <c r="A5" s="107">
        <v>1</v>
      </c>
      <c r="B5" s="107">
        <v>2</v>
      </c>
      <c r="C5" s="107">
        <v>3</v>
      </c>
      <c r="D5" s="107">
        <v>4</v>
      </c>
      <c r="E5" s="108">
        <v>5</v>
      </c>
      <c r="F5" s="108">
        <v>6</v>
      </c>
      <c r="G5" s="109">
        <v>7</v>
      </c>
      <c r="H5" s="108">
        <v>8</v>
      </c>
      <c r="I5" s="109">
        <v>9</v>
      </c>
      <c r="J5" s="109">
        <v>11</v>
      </c>
      <c r="K5" s="109">
        <v>12</v>
      </c>
      <c r="L5" s="109">
        <v>13</v>
      </c>
      <c r="M5" s="107">
        <v>16</v>
      </c>
      <c r="N5" s="107">
        <v>17</v>
      </c>
      <c r="O5" s="107">
        <v>18</v>
      </c>
      <c r="P5" s="108">
        <v>19</v>
      </c>
    </row>
    <row r="6" ht="24.95" customHeight="1" spans="1:16">
      <c r="A6" s="108" t="s">
        <v>18</v>
      </c>
      <c r="B6" s="108"/>
      <c r="C6" s="108"/>
      <c r="D6" s="108"/>
      <c r="E6" s="108"/>
      <c r="F6" s="108"/>
      <c r="G6" s="109">
        <f>SUM(G7:G1209)</f>
        <v>19394.91</v>
      </c>
      <c r="H6" s="108"/>
      <c r="I6" s="129"/>
      <c r="J6" s="109"/>
      <c r="K6" s="109"/>
      <c r="L6" s="109">
        <f>SUM(L7:L1209)</f>
        <v>266680.0125</v>
      </c>
      <c r="M6" s="131"/>
      <c r="N6" s="109"/>
      <c r="O6" s="109"/>
      <c r="P6" s="108"/>
    </row>
    <row r="7" ht="31.2" spans="1:16">
      <c r="A7" s="518" t="s">
        <v>19</v>
      </c>
      <c r="B7" s="518" t="s">
        <v>2976</v>
      </c>
      <c r="C7" s="518" t="s">
        <v>21</v>
      </c>
      <c r="D7" s="519" t="s">
        <v>2977</v>
      </c>
      <c r="E7" s="519" t="s">
        <v>2978</v>
      </c>
      <c r="F7" s="519"/>
      <c r="G7" s="520">
        <v>5.3</v>
      </c>
      <c r="H7" s="521" t="s">
        <v>2979</v>
      </c>
      <c r="I7" s="524" t="s">
        <v>2980</v>
      </c>
      <c r="J7" s="525" t="s">
        <v>25</v>
      </c>
      <c r="K7" s="524">
        <v>13.75</v>
      </c>
      <c r="L7" s="132">
        <f>G7*K7</f>
        <v>72.875</v>
      </c>
      <c r="M7" s="524" t="s">
        <v>2980</v>
      </c>
      <c r="N7" s="525" t="s">
        <v>25</v>
      </c>
      <c r="O7" s="524" t="s">
        <v>25</v>
      </c>
      <c r="P7" s="110"/>
    </row>
    <row r="8" ht="24" customHeight="1" spans="1:16">
      <c r="A8" s="518" t="s">
        <v>19</v>
      </c>
      <c r="B8" s="518" t="s">
        <v>2976</v>
      </c>
      <c r="C8" s="518" t="s">
        <v>21</v>
      </c>
      <c r="D8" s="519" t="s">
        <v>2981</v>
      </c>
      <c r="E8" s="519">
        <v>202</v>
      </c>
      <c r="F8" s="519"/>
      <c r="G8" s="520">
        <v>10.7</v>
      </c>
      <c r="H8" s="521" t="s">
        <v>2982</v>
      </c>
      <c r="I8" s="524" t="s">
        <v>2983</v>
      </c>
      <c r="J8" s="525" t="s">
        <v>25</v>
      </c>
      <c r="K8" s="524">
        <v>13.75</v>
      </c>
      <c r="L8" s="132">
        <f t="shared" ref="L8:L71" si="0">G8*K8</f>
        <v>147.125</v>
      </c>
      <c r="M8" s="524" t="s">
        <v>2983</v>
      </c>
      <c r="N8" s="525" t="s">
        <v>25</v>
      </c>
      <c r="O8" s="524" t="s">
        <v>25</v>
      </c>
      <c r="P8" s="110"/>
    </row>
    <row r="9" ht="24.95" customHeight="1" spans="1:16">
      <c r="A9" s="518" t="s">
        <v>19</v>
      </c>
      <c r="B9" s="518" t="s">
        <v>2976</v>
      </c>
      <c r="C9" s="518" t="s">
        <v>21</v>
      </c>
      <c r="D9" s="519" t="s">
        <v>2984</v>
      </c>
      <c r="E9" s="519">
        <v>157</v>
      </c>
      <c r="F9" s="519"/>
      <c r="G9" s="520">
        <v>16.1</v>
      </c>
      <c r="H9" s="521" t="s">
        <v>2985</v>
      </c>
      <c r="I9" s="524" t="s">
        <v>2986</v>
      </c>
      <c r="J9" s="525" t="s">
        <v>25</v>
      </c>
      <c r="K9" s="524">
        <v>13.75</v>
      </c>
      <c r="L9" s="132">
        <f t="shared" si="0"/>
        <v>221.375</v>
      </c>
      <c r="M9" s="524" t="s">
        <v>2986</v>
      </c>
      <c r="N9" s="525" t="s">
        <v>25</v>
      </c>
      <c r="O9" s="524" t="s">
        <v>25</v>
      </c>
      <c r="P9" s="110"/>
    </row>
    <row r="10" ht="31.2" spans="1:16">
      <c r="A10" s="518" t="s">
        <v>19</v>
      </c>
      <c r="B10" s="518" t="s">
        <v>2976</v>
      </c>
      <c r="C10" s="518" t="s">
        <v>21</v>
      </c>
      <c r="D10" s="519" t="s">
        <v>2987</v>
      </c>
      <c r="E10" s="519" t="s">
        <v>2988</v>
      </c>
      <c r="F10" s="519"/>
      <c r="G10" s="520">
        <v>10.8</v>
      </c>
      <c r="H10" s="521" t="s">
        <v>2985</v>
      </c>
      <c r="I10" s="524" t="s">
        <v>2986</v>
      </c>
      <c r="J10" s="525" t="s">
        <v>25</v>
      </c>
      <c r="K10" s="524">
        <v>13.75</v>
      </c>
      <c r="L10" s="132">
        <f t="shared" si="0"/>
        <v>148.5</v>
      </c>
      <c r="M10" s="524" t="s">
        <v>2986</v>
      </c>
      <c r="N10" s="525" t="s">
        <v>25</v>
      </c>
      <c r="O10" s="524" t="s">
        <v>25</v>
      </c>
      <c r="P10" s="110"/>
    </row>
    <row r="11" ht="24" customHeight="1" spans="1:16">
      <c r="A11" s="518" t="s">
        <v>19</v>
      </c>
      <c r="B11" s="518" t="s">
        <v>2976</v>
      </c>
      <c r="C11" s="518" t="s">
        <v>21</v>
      </c>
      <c r="D11" s="519" t="s">
        <v>2989</v>
      </c>
      <c r="E11" s="519" t="s">
        <v>2990</v>
      </c>
      <c r="F11" s="519"/>
      <c r="G11" s="520">
        <v>12.6</v>
      </c>
      <c r="H11" s="521" t="s">
        <v>2991</v>
      </c>
      <c r="I11" s="524" t="s">
        <v>2992</v>
      </c>
      <c r="J11" s="525" t="s">
        <v>25</v>
      </c>
      <c r="K11" s="524">
        <v>13.75</v>
      </c>
      <c r="L11" s="132">
        <f t="shared" si="0"/>
        <v>173.25</v>
      </c>
      <c r="M11" s="524" t="s">
        <v>2992</v>
      </c>
      <c r="N11" s="525" t="s">
        <v>25</v>
      </c>
      <c r="O11" s="524" t="s">
        <v>25</v>
      </c>
      <c r="P11" s="110"/>
    </row>
    <row r="12" ht="24" customHeight="1" spans="1:16">
      <c r="A12" s="518" t="s">
        <v>19</v>
      </c>
      <c r="B12" s="518" t="s">
        <v>2976</v>
      </c>
      <c r="C12" s="518" t="s">
        <v>21</v>
      </c>
      <c r="D12" s="519" t="s">
        <v>2993</v>
      </c>
      <c r="E12" s="519" t="s">
        <v>2994</v>
      </c>
      <c r="F12" s="519"/>
      <c r="G12" s="520">
        <v>10.9</v>
      </c>
      <c r="H12" s="521" t="s">
        <v>2991</v>
      </c>
      <c r="I12" s="524" t="s">
        <v>2992</v>
      </c>
      <c r="J12" s="525" t="s">
        <v>25</v>
      </c>
      <c r="K12" s="524">
        <v>13.75</v>
      </c>
      <c r="L12" s="132">
        <f t="shared" si="0"/>
        <v>149.875</v>
      </c>
      <c r="M12" s="524" t="s">
        <v>2992</v>
      </c>
      <c r="N12" s="525" t="s">
        <v>25</v>
      </c>
      <c r="O12" s="524" t="s">
        <v>25</v>
      </c>
      <c r="P12" s="110"/>
    </row>
    <row r="13" ht="31.2" spans="1:16">
      <c r="A13" s="518" t="s">
        <v>19</v>
      </c>
      <c r="B13" s="518" t="s">
        <v>2976</v>
      </c>
      <c r="C13" s="518" t="s">
        <v>21</v>
      </c>
      <c r="D13" s="522" t="s">
        <v>2995</v>
      </c>
      <c r="E13" s="519" t="s">
        <v>2996</v>
      </c>
      <c r="F13" s="519"/>
      <c r="G13" s="520">
        <v>6.3</v>
      </c>
      <c r="H13" s="521" t="s">
        <v>2997</v>
      </c>
      <c r="I13" s="524" t="s">
        <v>2998</v>
      </c>
      <c r="J13" s="525" t="s">
        <v>25</v>
      </c>
      <c r="K13" s="524">
        <v>13.75</v>
      </c>
      <c r="L13" s="132">
        <f t="shared" si="0"/>
        <v>86.625</v>
      </c>
      <c r="M13" s="524" t="s">
        <v>2998</v>
      </c>
      <c r="N13" s="525" t="s">
        <v>25</v>
      </c>
      <c r="O13" s="524" t="s">
        <v>25</v>
      </c>
      <c r="P13" s="110"/>
    </row>
    <row r="14" ht="31.2" spans="1:16">
      <c r="A14" s="518" t="s">
        <v>19</v>
      </c>
      <c r="B14" s="518" t="s">
        <v>2976</v>
      </c>
      <c r="C14" s="518" t="s">
        <v>21</v>
      </c>
      <c r="D14" s="519" t="s">
        <v>2999</v>
      </c>
      <c r="E14" s="519" t="s">
        <v>3000</v>
      </c>
      <c r="F14" s="519"/>
      <c r="G14" s="520">
        <v>11.7</v>
      </c>
      <c r="H14" s="521" t="s">
        <v>2997</v>
      </c>
      <c r="I14" s="524" t="s">
        <v>2998</v>
      </c>
      <c r="J14" s="525" t="s">
        <v>25</v>
      </c>
      <c r="K14" s="524">
        <v>13.75</v>
      </c>
      <c r="L14" s="132">
        <f t="shared" si="0"/>
        <v>160.875</v>
      </c>
      <c r="M14" s="524" t="s">
        <v>2998</v>
      </c>
      <c r="N14" s="525" t="s">
        <v>25</v>
      </c>
      <c r="O14" s="524" t="s">
        <v>25</v>
      </c>
      <c r="P14" s="110"/>
    </row>
    <row r="15" ht="31.2" spans="1:16">
      <c r="A15" s="518" t="s">
        <v>19</v>
      </c>
      <c r="B15" s="518" t="s">
        <v>2976</v>
      </c>
      <c r="C15" s="518" t="s">
        <v>21</v>
      </c>
      <c r="D15" s="519" t="s">
        <v>3001</v>
      </c>
      <c r="E15" s="519" t="s">
        <v>3002</v>
      </c>
      <c r="F15" s="519"/>
      <c r="G15" s="520">
        <v>10</v>
      </c>
      <c r="H15" s="521" t="s">
        <v>3003</v>
      </c>
      <c r="I15" s="524" t="s">
        <v>3004</v>
      </c>
      <c r="J15" s="525" t="s">
        <v>25</v>
      </c>
      <c r="K15" s="524">
        <v>13.75</v>
      </c>
      <c r="L15" s="132">
        <f t="shared" si="0"/>
        <v>137.5</v>
      </c>
      <c r="M15" s="524" t="s">
        <v>3005</v>
      </c>
      <c r="N15" s="525" t="s">
        <v>25</v>
      </c>
      <c r="O15" s="524" t="s">
        <v>25</v>
      </c>
      <c r="P15" s="110"/>
    </row>
    <row r="16" ht="24.6" customHeight="1" spans="1:16">
      <c r="A16" s="518" t="s">
        <v>19</v>
      </c>
      <c r="B16" s="518" t="s">
        <v>2976</v>
      </c>
      <c r="C16" s="518" t="s">
        <v>21</v>
      </c>
      <c r="D16" s="522" t="s">
        <v>3006</v>
      </c>
      <c r="E16" s="519" t="s">
        <v>3007</v>
      </c>
      <c r="F16" s="519"/>
      <c r="G16" s="520">
        <v>22.2</v>
      </c>
      <c r="H16" s="521" t="s">
        <v>3008</v>
      </c>
      <c r="I16" s="524" t="s">
        <v>3009</v>
      </c>
      <c r="J16" s="525" t="s">
        <v>25</v>
      </c>
      <c r="K16" s="524">
        <v>13.75</v>
      </c>
      <c r="L16" s="132">
        <f t="shared" si="0"/>
        <v>305.25</v>
      </c>
      <c r="M16" s="524" t="s">
        <v>3009</v>
      </c>
      <c r="N16" s="525" t="s">
        <v>25</v>
      </c>
      <c r="O16" s="524" t="s">
        <v>25</v>
      </c>
      <c r="P16" s="110"/>
    </row>
    <row r="17" ht="24.6" customHeight="1" spans="1:16">
      <c r="A17" s="518" t="s">
        <v>19</v>
      </c>
      <c r="B17" s="518" t="s">
        <v>2976</v>
      </c>
      <c r="C17" s="518" t="s">
        <v>21</v>
      </c>
      <c r="D17" s="519" t="s">
        <v>3010</v>
      </c>
      <c r="E17" s="519" t="s">
        <v>3011</v>
      </c>
      <c r="F17" s="519"/>
      <c r="G17" s="520">
        <v>7.7</v>
      </c>
      <c r="H17" s="521" t="s">
        <v>3008</v>
      </c>
      <c r="I17" s="524" t="s">
        <v>3009</v>
      </c>
      <c r="J17" s="525" t="s">
        <v>25</v>
      </c>
      <c r="K17" s="524">
        <v>13.75</v>
      </c>
      <c r="L17" s="132">
        <f t="shared" si="0"/>
        <v>105.875</v>
      </c>
      <c r="M17" s="524" t="s">
        <v>3009</v>
      </c>
      <c r="N17" s="525" t="s">
        <v>25</v>
      </c>
      <c r="O17" s="524" t="s">
        <v>25</v>
      </c>
      <c r="P17" s="110"/>
    </row>
    <row r="18" ht="24.6" customHeight="1" spans="1:16">
      <c r="A18" s="518" t="s">
        <v>19</v>
      </c>
      <c r="B18" s="518" t="s">
        <v>2976</v>
      </c>
      <c r="C18" s="518" t="s">
        <v>21</v>
      </c>
      <c r="D18" s="519" t="s">
        <v>3012</v>
      </c>
      <c r="E18" s="519" t="s">
        <v>3013</v>
      </c>
      <c r="F18" s="519"/>
      <c r="G18" s="520">
        <v>19.2</v>
      </c>
      <c r="H18" s="521" t="s">
        <v>3014</v>
      </c>
      <c r="I18" s="524" t="s">
        <v>3015</v>
      </c>
      <c r="J18" s="525" t="s">
        <v>25</v>
      </c>
      <c r="K18" s="524">
        <v>13.75</v>
      </c>
      <c r="L18" s="132">
        <f t="shared" si="0"/>
        <v>264</v>
      </c>
      <c r="M18" s="524" t="s">
        <v>3015</v>
      </c>
      <c r="N18" s="525" t="s">
        <v>25</v>
      </c>
      <c r="O18" s="524" t="s">
        <v>25</v>
      </c>
      <c r="P18" s="110"/>
    </row>
    <row r="19" ht="24.6" customHeight="1" spans="1:16">
      <c r="A19" s="518" t="s">
        <v>19</v>
      </c>
      <c r="B19" s="518" t="s">
        <v>2976</v>
      </c>
      <c r="C19" s="518" t="s">
        <v>21</v>
      </c>
      <c r="D19" s="522" t="s">
        <v>3016</v>
      </c>
      <c r="E19" s="519" t="s">
        <v>3017</v>
      </c>
      <c r="F19" s="519"/>
      <c r="G19" s="520">
        <v>13.2</v>
      </c>
      <c r="H19" s="521" t="s">
        <v>3014</v>
      </c>
      <c r="I19" s="524" t="s">
        <v>3015</v>
      </c>
      <c r="J19" s="525" t="s">
        <v>25</v>
      </c>
      <c r="K19" s="524">
        <v>13.75</v>
      </c>
      <c r="L19" s="132">
        <f t="shared" si="0"/>
        <v>181.5</v>
      </c>
      <c r="M19" s="524" t="s">
        <v>3015</v>
      </c>
      <c r="N19" s="525" t="s">
        <v>25</v>
      </c>
      <c r="O19" s="524" t="s">
        <v>25</v>
      </c>
      <c r="P19" s="110"/>
    </row>
    <row r="20" ht="31.2" spans="1:16">
      <c r="A20" s="518" t="s">
        <v>19</v>
      </c>
      <c r="B20" s="518" t="s">
        <v>2976</v>
      </c>
      <c r="C20" s="518" t="s">
        <v>21</v>
      </c>
      <c r="D20" s="519" t="s">
        <v>3018</v>
      </c>
      <c r="E20" s="519" t="s">
        <v>3019</v>
      </c>
      <c r="F20" s="519"/>
      <c r="G20" s="520">
        <v>31.9</v>
      </c>
      <c r="H20" s="521" t="s">
        <v>3020</v>
      </c>
      <c r="I20" s="524" t="s">
        <v>3021</v>
      </c>
      <c r="J20" s="525" t="s">
        <v>25</v>
      </c>
      <c r="K20" s="524">
        <v>13.75</v>
      </c>
      <c r="L20" s="132">
        <f t="shared" si="0"/>
        <v>438.625</v>
      </c>
      <c r="M20" s="524" t="s">
        <v>3021</v>
      </c>
      <c r="N20" s="525" t="s">
        <v>25</v>
      </c>
      <c r="O20" s="524" t="s">
        <v>25</v>
      </c>
      <c r="P20" s="110"/>
    </row>
    <row r="21" ht="31.2" spans="1:16">
      <c r="A21" s="518" t="s">
        <v>19</v>
      </c>
      <c r="B21" s="518" t="s">
        <v>2976</v>
      </c>
      <c r="C21" s="518" t="s">
        <v>21</v>
      </c>
      <c r="D21" s="522" t="s">
        <v>3022</v>
      </c>
      <c r="E21" s="519" t="s">
        <v>3023</v>
      </c>
      <c r="F21" s="519"/>
      <c r="G21" s="520">
        <v>11.75</v>
      </c>
      <c r="H21" s="521" t="s">
        <v>3024</v>
      </c>
      <c r="I21" s="524" t="s">
        <v>3025</v>
      </c>
      <c r="J21" s="525" t="s">
        <v>64</v>
      </c>
      <c r="K21" s="524">
        <v>13.75</v>
      </c>
      <c r="L21" s="132">
        <f t="shared" si="0"/>
        <v>161.5625</v>
      </c>
      <c r="M21" s="524" t="s">
        <v>3026</v>
      </c>
      <c r="N21" s="525" t="s">
        <v>64</v>
      </c>
      <c r="O21" s="524" t="s">
        <v>25</v>
      </c>
      <c r="P21" s="110"/>
    </row>
    <row r="22" ht="31.2" spans="1:16">
      <c r="A22" s="518" t="s">
        <v>19</v>
      </c>
      <c r="B22" s="518" t="s">
        <v>2976</v>
      </c>
      <c r="C22" s="518" t="s">
        <v>21</v>
      </c>
      <c r="D22" s="519" t="s">
        <v>3027</v>
      </c>
      <c r="E22" s="519" t="s">
        <v>3028</v>
      </c>
      <c r="F22" s="519"/>
      <c r="G22" s="520">
        <v>6.8</v>
      </c>
      <c r="H22" s="521" t="s">
        <v>3029</v>
      </c>
      <c r="I22" s="524" t="s">
        <v>3025</v>
      </c>
      <c r="J22" s="525" t="s">
        <v>64</v>
      </c>
      <c r="K22" s="524">
        <v>13.75</v>
      </c>
      <c r="L22" s="132">
        <f t="shared" si="0"/>
        <v>93.5</v>
      </c>
      <c r="M22" s="524" t="s">
        <v>3026</v>
      </c>
      <c r="N22" s="525" t="s">
        <v>64</v>
      </c>
      <c r="O22" s="524" t="s">
        <v>25</v>
      </c>
      <c r="P22" s="110"/>
    </row>
    <row r="23" ht="31.2" spans="1:16">
      <c r="A23" s="518" t="s">
        <v>19</v>
      </c>
      <c r="B23" s="518" t="s">
        <v>2976</v>
      </c>
      <c r="C23" s="518" t="s">
        <v>21</v>
      </c>
      <c r="D23" s="519" t="s">
        <v>3027</v>
      </c>
      <c r="E23" s="519" t="s">
        <v>3030</v>
      </c>
      <c r="F23" s="519"/>
      <c r="G23" s="520">
        <v>20</v>
      </c>
      <c r="H23" s="521" t="s">
        <v>3029</v>
      </c>
      <c r="I23" s="524" t="s">
        <v>3025</v>
      </c>
      <c r="J23" s="525" t="s">
        <v>64</v>
      </c>
      <c r="K23" s="524">
        <v>13.75</v>
      </c>
      <c r="L23" s="132">
        <f t="shared" si="0"/>
        <v>275</v>
      </c>
      <c r="M23" s="524" t="s">
        <v>3026</v>
      </c>
      <c r="N23" s="525" t="s">
        <v>64</v>
      </c>
      <c r="O23" s="524" t="s">
        <v>25</v>
      </c>
      <c r="P23" s="110"/>
    </row>
    <row r="24" ht="24.6" customHeight="1" spans="1:16">
      <c r="A24" s="518" t="s">
        <v>19</v>
      </c>
      <c r="B24" s="518" t="s">
        <v>2976</v>
      </c>
      <c r="C24" s="518" t="s">
        <v>21</v>
      </c>
      <c r="D24" s="522" t="s">
        <v>348</v>
      </c>
      <c r="E24" s="519" t="s">
        <v>3031</v>
      </c>
      <c r="F24" s="519"/>
      <c r="G24" s="520">
        <v>21</v>
      </c>
      <c r="H24" s="521" t="s">
        <v>3032</v>
      </c>
      <c r="I24" s="524" t="s">
        <v>3033</v>
      </c>
      <c r="J24" s="525" t="s">
        <v>25</v>
      </c>
      <c r="K24" s="524">
        <v>13.75</v>
      </c>
      <c r="L24" s="132">
        <f t="shared" si="0"/>
        <v>288.75</v>
      </c>
      <c r="M24" s="524" t="s">
        <v>3033</v>
      </c>
      <c r="N24" s="525" t="s">
        <v>25</v>
      </c>
      <c r="O24" s="524" t="s">
        <v>25</v>
      </c>
      <c r="P24" s="110"/>
    </row>
    <row r="25" ht="24.6" customHeight="1" spans="1:16">
      <c r="A25" s="518" t="s">
        <v>19</v>
      </c>
      <c r="B25" s="518" t="s">
        <v>2976</v>
      </c>
      <c r="C25" s="518" t="s">
        <v>21</v>
      </c>
      <c r="D25" s="522" t="s">
        <v>3034</v>
      </c>
      <c r="E25" s="519" t="s">
        <v>3035</v>
      </c>
      <c r="F25" s="519"/>
      <c r="G25" s="520">
        <v>6.8</v>
      </c>
      <c r="H25" s="521" t="s">
        <v>3036</v>
      </c>
      <c r="I25" s="524" t="s">
        <v>3037</v>
      </c>
      <c r="J25" s="525" t="s">
        <v>25</v>
      </c>
      <c r="K25" s="524">
        <v>13.75</v>
      </c>
      <c r="L25" s="132">
        <f t="shared" si="0"/>
        <v>93.5</v>
      </c>
      <c r="M25" s="524" t="s">
        <v>3037</v>
      </c>
      <c r="N25" s="525" t="s">
        <v>25</v>
      </c>
      <c r="O25" s="524" t="s">
        <v>25</v>
      </c>
      <c r="P25" s="110"/>
    </row>
    <row r="26" ht="24.6" customHeight="1" spans="1:16">
      <c r="A26" s="518" t="s">
        <v>19</v>
      </c>
      <c r="B26" s="518" t="s">
        <v>2976</v>
      </c>
      <c r="C26" s="518" t="s">
        <v>21</v>
      </c>
      <c r="D26" s="519" t="s">
        <v>3038</v>
      </c>
      <c r="E26" s="519" t="s">
        <v>3039</v>
      </c>
      <c r="F26" s="519"/>
      <c r="G26" s="520">
        <v>14.6</v>
      </c>
      <c r="H26" s="521" t="s">
        <v>3036</v>
      </c>
      <c r="I26" s="524" t="s">
        <v>3037</v>
      </c>
      <c r="J26" s="525" t="s">
        <v>25</v>
      </c>
      <c r="K26" s="524">
        <v>13.75</v>
      </c>
      <c r="L26" s="132">
        <f t="shared" si="0"/>
        <v>200.75</v>
      </c>
      <c r="M26" s="524" t="s">
        <v>3037</v>
      </c>
      <c r="N26" s="525" t="s">
        <v>25</v>
      </c>
      <c r="O26" s="524" t="s">
        <v>25</v>
      </c>
      <c r="P26" s="110"/>
    </row>
    <row r="27" ht="24.6" customHeight="1" spans="1:16">
      <c r="A27" s="518" t="s">
        <v>19</v>
      </c>
      <c r="B27" s="518" t="s">
        <v>2976</v>
      </c>
      <c r="C27" s="518" t="s">
        <v>21</v>
      </c>
      <c r="D27" s="519" t="s">
        <v>3040</v>
      </c>
      <c r="E27" s="519" t="s">
        <v>3041</v>
      </c>
      <c r="F27" s="519"/>
      <c r="G27" s="520">
        <v>36.3</v>
      </c>
      <c r="H27" s="521" t="s">
        <v>3042</v>
      </c>
      <c r="I27" s="524" t="s">
        <v>3037</v>
      </c>
      <c r="J27" s="525" t="s">
        <v>25</v>
      </c>
      <c r="K27" s="524">
        <v>13.75</v>
      </c>
      <c r="L27" s="132">
        <f t="shared" si="0"/>
        <v>499.125</v>
      </c>
      <c r="M27" s="524" t="s">
        <v>3037</v>
      </c>
      <c r="N27" s="525" t="s">
        <v>25</v>
      </c>
      <c r="O27" s="524" t="s">
        <v>25</v>
      </c>
      <c r="P27" s="110"/>
    </row>
    <row r="28" ht="24.6" customHeight="1" spans="1:16">
      <c r="A28" s="518" t="s">
        <v>19</v>
      </c>
      <c r="B28" s="518" t="s">
        <v>2976</v>
      </c>
      <c r="C28" s="518" t="s">
        <v>21</v>
      </c>
      <c r="D28" s="522" t="s">
        <v>3043</v>
      </c>
      <c r="E28" s="519" t="s">
        <v>3044</v>
      </c>
      <c r="F28" s="519"/>
      <c r="G28" s="520">
        <v>26</v>
      </c>
      <c r="H28" s="521" t="s">
        <v>3045</v>
      </c>
      <c r="I28" s="524" t="s">
        <v>3046</v>
      </c>
      <c r="J28" s="525" t="s">
        <v>25</v>
      </c>
      <c r="K28" s="524">
        <v>13.75</v>
      </c>
      <c r="L28" s="132">
        <f t="shared" si="0"/>
        <v>357.5</v>
      </c>
      <c r="M28" s="524" t="s">
        <v>3046</v>
      </c>
      <c r="N28" s="525" t="s">
        <v>25</v>
      </c>
      <c r="O28" s="524" t="s">
        <v>25</v>
      </c>
      <c r="P28" s="110"/>
    </row>
    <row r="29" ht="24.6" customHeight="1" spans="1:16">
      <c r="A29" s="518" t="s">
        <v>19</v>
      </c>
      <c r="B29" s="518" t="s">
        <v>2976</v>
      </c>
      <c r="C29" s="518" t="s">
        <v>21</v>
      </c>
      <c r="D29" s="519" t="s">
        <v>3047</v>
      </c>
      <c r="E29" s="519" t="s">
        <v>3048</v>
      </c>
      <c r="F29" s="519"/>
      <c r="G29" s="520">
        <v>6.3</v>
      </c>
      <c r="H29" s="521" t="s">
        <v>3045</v>
      </c>
      <c r="I29" s="524" t="s">
        <v>3046</v>
      </c>
      <c r="J29" s="525" t="s">
        <v>25</v>
      </c>
      <c r="K29" s="524">
        <v>13.75</v>
      </c>
      <c r="L29" s="132">
        <f t="shared" si="0"/>
        <v>86.625</v>
      </c>
      <c r="M29" s="524" t="s">
        <v>3046</v>
      </c>
      <c r="N29" s="525" t="s">
        <v>25</v>
      </c>
      <c r="O29" s="524" t="s">
        <v>25</v>
      </c>
      <c r="P29" s="110"/>
    </row>
    <row r="30" ht="24.6" customHeight="1" spans="1:16">
      <c r="A30" s="518" t="s">
        <v>19</v>
      </c>
      <c r="B30" s="518" t="s">
        <v>2976</v>
      </c>
      <c r="C30" s="518" t="s">
        <v>21</v>
      </c>
      <c r="D30" s="522" t="s">
        <v>3049</v>
      </c>
      <c r="E30" s="519" t="s">
        <v>3050</v>
      </c>
      <c r="F30" s="519"/>
      <c r="G30" s="520">
        <v>20.7</v>
      </c>
      <c r="H30" s="521" t="s">
        <v>3051</v>
      </c>
      <c r="I30" s="524" t="s">
        <v>3052</v>
      </c>
      <c r="J30" s="525" t="s">
        <v>25</v>
      </c>
      <c r="K30" s="524">
        <v>13.75</v>
      </c>
      <c r="L30" s="132">
        <f t="shared" si="0"/>
        <v>284.625</v>
      </c>
      <c r="M30" s="524" t="s">
        <v>3052</v>
      </c>
      <c r="N30" s="525" t="s">
        <v>25</v>
      </c>
      <c r="O30" s="524" t="s">
        <v>25</v>
      </c>
      <c r="P30" s="110"/>
    </row>
    <row r="31" ht="24.6" customHeight="1" spans="1:16">
      <c r="A31" s="518" t="s">
        <v>19</v>
      </c>
      <c r="B31" s="518" t="s">
        <v>2976</v>
      </c>
      <c r="C31" s="518" t="s">
        <v>21</v>
      </c>
      <c r="D31" s="519" t="s">
        <v>3053</v>
      </c>
      <c r="E31" s="519" t="s">
        <v>3054</v>
      </c>
      <c r="F31" s="519"/>
      <c r="G31" s="520">
        <v>5.6</v>
      </c>
      <c r="H31" s="521" t="s">
        <v>3051</v>
      </c>
      <c r="I31" s="524" t="s">
        <v>3052</v>
      </c>
      <c r="J31" s="525" t="s">
        <v>25</v>
      </c>
      <c r="K31" s="524">
        <v>13.75</v>
      </c>
      <c r="L31" s="132">
        <f t="shared" si="0"/>
        <v>77</v>
      </c>
      <c r="M31" s="524" t="s">
        <v>3052</v>
      </c>
      <c r="N31" s="525" t="s">
        <v>25</v>
      </c>
      <c r="O31" s="524" t="s">
        <v>25</v>
      </c>
      <c r="P31" s="110"/>
    </row>
    <row r="32" ht="24.6" customHeight="1" spans="1:16">
      <c r="A32" s="518" t="s">
        <v>19</v>
      </c>
      <c r="B32" s="518" t="s">
        <v>2976</v>
      </c>
      <c r="C32" s="518" t="s">
        <v>21</v>
      </c>
      <c r="D32" s="522" t="s">
        <v>3055</v>
      </c>
      <c r="E32" s="519" t="s">
        <v>1184</v>
      </c>
      <c r="F32" s="519"/>
      <c r="G32" s="520">
        <v>13.4</v>
      </c>
      <c r="H32" s="521" t="s">
        <v>3056</v>
      </c>
      <c r="I32" s="524" t="s">
        <v>3057</v>
      </c>
      <c r="J32" s="525" t="s">
        <v>25</v>
      </c>
      <c r="K32" s="524">
        <v>13.75</v>
      </c>
      <c r="L32" s="132">
        <f t="shared" si="0"/>
        <v>184.25</v>
      </c>
      <c r="M32" s="524" t="s">
        <v>3057</v>
      </c>
      <c r="N32" s="525" t="s">
        <v>25</v>
      </c>
      <c r="O32" s="524" t="s">
        <v>25</v>
      </c>
      <c r="P32" s="110"/>
    </row>
    <row r="33" ht="24.6" customHeight="1" spans="1:16">
      <c r="A33" s="518" t="s">
        <v>19</v>
      </c>
      <c r="B33" s="518" t="s">
        <v>2976</v>
      </c>
      <c r="C33" s="518" t="s">
        <v>21</v>
      </c>
      <c r="D33" s="519" t="s">
        <v>3058</v>
      </c>
      <c r="E33" s="519" t="s">
        <v>3059</v>
      </c>
      <c r="F33" s="519"/>
      <c r="G33" s="520">
        <v>6.5</v>
      </c>
      <c r="H33" s="521" t="s">
        <v>3060</v>
      </c>
      <c r="I33" s="524" t="s">
        <v>3061</v>
      </c>
      <c r="J33" s="525" t="s">
        <v>25</v>
      </c>
      <c r="K33" s="524">
        <v>13.75</v>
      </c>
      <c r="L33" s="132">
        <f t="shared" si="0"/>
        <v>89.375</v>
      </c>
      <c r="M33" s="524" t="s">
        <v>3061</v>
      </c>
      <c r="N33" s="525" t="s">
        <v>25</v>
      </c>
      <c r="O33" s="524" t="s">
        <v>25</v>
      </c>
      <c r="P33" s="110"/>
    </row>
    <row r="34" ht="24.6" customHeight="1" spans="1:16">
      <c r="A34" s="518" t="s">
        <v>19</v>
      </c>
      <c r="B34" s="518" t="s">
        <v>2976</v>
      </c>
      <c r="C34" s="518" t="s">
        <v>21</v>
      </c>
      <c r="D34" s="522" t="s">
        <v>3062</v>
      </c>
      <c r="E34" s="519" t="s">
        <v>3063</v>
      </c>
      <c r="F34" s="519"/>
      <c r="G34" s="520">
        <v>7.1</v>
      </c>
      <c r="H34" s="521" t="s">
        <v>3060</v>
      </c>
      <c r="I34" s="524" t="s">
        <v>3061</v>
      </c>
      <c r="J34" s="525" t="s">
        <v>25</v>
      </c>
      <c r="K34" s="524">
        <v>13.75</v>
      </c>
      <c r="L34" s="132">
        <f t="shared" si="0"/>
        <v>97.625</v>
      </c>
      <c r="M34" s="524" t="s">
        <v>3061</v>
      </c>
      <c r="N34" s="525" t="s">
        <v>25</v>
      </c>
      <c r="O34" s="524" t="s">
        <v>25</v>
      </c>
      <c r="P34" s="110"/>
    </row>
    <row r="35" ht="24.6" customHeight="1" spans="1:16">
      <c r="A35" s="518" t="s">
        <v>19</v>
      </c>
      <c r="B35" s="518" t="s">
        <v>2976</v>
      </c>
      <c r="C35" s="518" t="s">
        <v>21</v>
      </c>
      <c r="D35" s="522" t="s">
        <v>3064</v>
      </c>
      <c r="E35" s="519" t="s">
        <v>3065</v>
      </c>
      <c r="F35" s="519"/>
      <c r="G35" s="520">
        <v>27.8</v>
      </c>
      <c r="H35" s="521" t="s">
        <v>3066</v>
      </c>
      <c r="I35" s="524" t="s">
        <v>3067</v>
      </c>
      <c r="J35" s="525" t="s">
        <v>25</v>
      </c>
      <c r="K35" s="524">
        <v>13.75</v>
      </c>
      <c r="L35" s="132">
        <f t="shared" si="0"/>
        <v>382.25</v>
      </c>
      <c r="M35" s="524" t="s">
        <v>3068</v>
      </c>
      <c r="N35" s="525" t="s">
        <v>25</v>
      </c>
      <c r="O35" s="524" t="s">
        <v>25</v>
      </c>
      <c r="P35" s="110"/>
    </row>
    <row r="36" ht="24.6" customHeight="1" spans="1:16">
      <c r="A36" s="518" t="s">
        <v>19</v>
      </c>
      <c r="B36" s="518" t="s">
        <v>2976</v>
      </c>
      <c r="C36" s="518" t="s">
        <v>21</v>
      </c>
      <c r="D36" s="519" t="s">
        <v>2984</v>
      </c>
      <c r="E36" s="519" t="s">
        <v>3069</v>
      </c>
      <c r="F36" s="519"/>
      <c r="G36" s="520">
        <v>27.6</v>
      </c>
      <c r="H36" s="521" t="s">
        <v>3066</v>
      </c>
      <c r="I36" s="524" t="s">
        <v>3067</v>
      </c>
      <c r="J36" s="525" t="s">
        <v>25</v>
      </c>
      <c r="K36" s="524">
        <v>13.75</v>
      </c>
      <c r="L36" s="132">
        <f t="shared" si="0"/>
        <v>379.5</v>
      </c>
      <c r="M36" s="524" t="s">
        <v>3068</v>
      </c>
      <c r="N36" s="525" t="s">
        <v>25</v>
      </c>
      <c r="O36" s="524" t="s">
        <v>25</v>
      </c>
      <c r="P36" s="110"/>
    </row>
    <row r="37" ht="24.6" customHeight="1" spans="1:16">
      <c r="A37" s="518" t="s">
        <v>19</v>
      </c>
      <c r="B37" s="518" t="s">
        <v>2976</v>
      </c>
      <c r="C37" s="518" t="s">
        <v>21</v>
      </c>
      <c r="D37" s="519" t="s">
        <v>3070</v>
      </c>
      <c r="E37" s="519" t="s">
        <v>3071</v>
      </c>
      <c r="F37" s="519"/>
      <c r="G37" s="520">
        <v>14.01</v>
      </c>
      <c r="H37" s="521" t="s">
        <v>3072</v>
      </c>
      <c r="I37" s="524" t="s">
        <v>3073</v>
      </c>
      <c r="J37" s="525" t="s">
        <v>25</v>
      </c>
      <c r="K37" s="524">
        <v>13.75</v>
      </c>
      <c r="L37" s="132">
        <f t="shared" si="0"/>
        <v>192.6375</v>
      </c>
      <c r="M37" s="524" t="s">
        <v>3073</v>
      </c>
      <c r="N37" s="525" t="s">
        <v>25</v>
      </c>
      <c r="O37" s="524" t="s">
        <v>25</v>
      </c>
      <c r="P37" s="110"/>
    </row>
    <row r="38" ht="24.6" customHeight="1" spans="1:16">
      <c r="A38" s="518" t="s">
        <v>19</v>
      </c>
      <c r="B38" s="518" t="s">
        <v>2976</v>
      </c>
      <c r="C38" s="518" t="s">
        <v>21</v>
      </c>
      <c r="D38" s="522" t="s">
        <v>3074</v>
      </c>
      <c r="E38" s="519" t="s">
        <v>3075</v>
      </c>
      <c r="F38" s="519"/>
      <c r="G38" s="520">
        <v>18.8</v>
      </c>
      <c r="H38" s="521" t="s">
        <v>3072</v>
      </c>
      <c r="I38" s="524" t="s">
        <v>3073</v>
      </c>
      <c r="J38" s="525" t="s">
        <v>25</v>
      </c>
      <c r="K38" s="524">
        <v>13.75</v>
      </c>
      <c r="L38" s="132">
        <f t="shared" si="0"/>
        <v>258.5</v>
      </c>
      <c r="M38" s="524" t="s">
        <v>3073</v>
      </c>
      <c r="N38" s="525" t="s">
        <v>25</v>
      </c>
      <c r="O38" s="524" t="s">
        <v>25</v>
      </c>
      <c r="P38" s="110"/>
    </row>
    <row r="39" ht="24.6" customHeight="1" spans="1:16">
      <c r="A39" s="518" t="s">
        <v>19</v>
      </c>
      <c r="B39" s="518" t="s">
        <v>2976</v>
      </c>
      <c r="C39" s="518" t="s">
        <v>21</v>
      </c>
      <c r="D39" s="519" t="s">
        <v>3076</v>
      </c>
      <c r="E39" s="519" t="s">
        <v>3077</v>
      </c>
      <c r="F39" s="519"/>
      <c r="G39" s="520">
        <v>12.3</v>
      </c>
      <c r="H39" s="521" t="s">
        <v>3078</v>
      </c>
      <c r="I39" s="524" t="s">
        <v>3079</v>
      </c>
      <c r="J39" s="525" t="s">
        <v>25</v>
      </c>
      <c r="K39" s="524">
        <v>13.75</v>
      </c>
      <c r="L39" s="132">
        <f t="shared" si="0"/>
        <v>169.125</v>
      </c>
      <c r="M39" s="524" t="s">
        <v>3079</v>
      </c>
      <c r="N39" s="525" t="s">
        <v>25</v>
      </c>
      <c r="O39" s="524" t="s">
        <v>25</v>
      </c>
      <c r="P39" s="110"/>
    </row>
    <row r="40" ht="24.6" customHeight="1" spans="1:16">
      <c r="A40" s="518" t="s">
        <v>19</v>
      </c>
      <c r="B40" s="518" t="s">
        <v>2976</v>
      </c>
      <c r="C40" s="518" t="s">
        <v>21</v>
      </c>
      <c r="D40" s="519" t="s">
        <v>3080</v>
      </c>
      <c r="E40" s="519" t="s">
        <v>3081</v>
      </c>
      <c r="F40" s="519"/>
      <c r="G40" s="520">
        <v>27.9</v>
      </c>
      <c r="H40" s="521" t="s">
        <v>3078</v>
      </c>
      <c r="I40" s="524" t="s">
        <v>3079</v>
      </c>
      <c r="J40" s="525" t="s">
        <v>25</v>
      </c>
      <c r="K40" s="524">
        <v>13.75</v>
      </c>
      <c r="L40" s="132">
        <f t="shared" si="0"/>
        <v>383.625</v>
      </c>
      <c r="M40" s="524" t="s">
        <v>3079</v>
      </c>
      <c r="N40" s="525" t="s">
        <v>25</v>
      </c>
      <c r="O40" s="524" t="s">
        <v>25</v>
      </c>
      <c r="P40" s="110"/>
    </row>
    <row r="41" ht="24.6" customHeight="1" spans="1:16">
      <c r="A41" s="518" t="s">
        <v>19</v>
      </c>
      <c r="B41" s="518" t="s">
        <v>2976</v>
      </c>
      <c r="C41" s="518" t="s">
        <v>21</v>
      </c>
      <c r="D41" s="519" t="s">
        <v>3082</v>
      </c>
      <c r="E41" s="519" t="s">
        <v>3083</v>
      </c>
      <c r="F41" s="519"/>
      <c r="G41" s="520">
        <v>31.9</v>
      </c>
      <c r="H41" s="521"/>
      <c r="I41" s="524" t="s">
        <v>3079</v>
      </c>
      <c r="J41" s="525" t="s">
        <v>25</v>
      </c>
      <c r="K41" s="524">
        <v>13.75</v>
      </c>
      <c r="L41" s="132">
        <f t="shared" si="0"/>
        <v>438.625</v>
      </c>
      <c r="M41" s="524" t="s">
        <v>3079</v>
      </c>
      <c r="N41" s="525" t="s">
        <v>25</v>
      </c>
      <c r="O41" s="524" t="s">
        <v>25</v>
      </c>
      <c r="P41" s="110"/>
    </row>
    <row r="42" ht="24.6" customHeight="1" spans="1:16">
      <c r="A42" s="518" t="s">
        <v>19</v>
      </c>
      <c r="B42" s="518" t="s">
        <v>2976</v>
      </c>
      <c r="C42" s="518" t="s">
        <v>21</v>
      </c>
      <c r="D42" s="519" t="s">
        <v>3084</v>
      </c>
      <c r="E42" s="519" t="s">
        <v>3085</v>
      </c>
      <c r="F42" s="519"/>
      <c r="G42" s="520">
        <v>40.5</v>
      </c>
      <c r="H42" s="521"/>
      <c r="I42" s="524" t="s">
        <v>3086</v>
      </c>
      <c r="J42" s="525" t="s">
        <v>25</v>
      </c>
      <c r="K42" s="524">
        <v>13.75</v>
      </c>
      <c r="L42" s="132">
        <f t="shared" si="0"/>
        <v>556.875</v>
      </c>
      <c r="M42" s="524" t="s">
        <v>3086</v>
      </c>
      <c r="N42" s="525" t="s">
        <v>25</v>
      </c>
      <c r="O42" s="524" t="s">
        <v>25</v>
      </c>
      <c r="P42" s="110"/>
    </row>
    <row r="43" ht="24.6" customHeight="1" spans="1:16">
      <c r="A43" s="518" t="s">
        <v>19</v>
      </c>
      <c r="B43" s="518" t="s">
        <v>2976</v>
      </c>
      <c r="C43" s="518" t="s">
        <v>21</v>
      </c>
      <c r="D43" s="519" t="s">
        <v>3087</v>
      </c>
      <c r="E43" s="519" t="s">
        <v>3088</v>
      </c>
      <c r="F43" s="519"/>
      <c r="G43" s="520">
        <v>11.15</v>
      </c>
      <c r="H43" s="521" t="s">
        <v>3089</v>
      </c>
      <c r="I43" s="524" t="s">
        <v>2542</v>
      </c>
      <c r="J43" s="525" t="s">
        <v>25</v>
      </c>
      <c r="K43" s="524">
        <v>13.75</v>
      </c>
      <c r="L43" s="132">
        <f t="shared" si="0"/>
        <v>153.3125</v>
      </c>
      <c r="M43" s="524" t="s">
        <v>2542</v>
      </c>
      <c r="N43" s="525" t="s">
        <v>25</v>
      </c>
      <c r="O43" s="524" t="s">
        <v>25</v>
      </c>
      <c r="P43" s="110"/>
    </row>
    <row r="44" ht="24.6" customHeight="1" spans="1:16">
      <c r="A44" s="518" t="s">
        <v>19</v>
      </c>
      <c r="B44" s="518" t="s">
        <v>2976</v>
      </c>
      <c r="C44" s="518" t="s">
        <v>21</v>
      </c>
      <c r="D44" s="522" t="s">
        <v>3090</v>
      </c>
      <c r="E44" s="519" t="s">
        <v>3091</v>
      </c>
      <c r="F44" s="519"/>
      <c r="G44" s="520">
        <v>16.5</v>
      </c>
      <c r="H44" s="521" t="s">
        <v>3092</v>
      </c>
      <c r="I44" s="524" t="s">
        <v>2542</v>
      </c>
      <c r="J44" s="525" t="s">
        <v>25</v>
      </c>
      <c r="K44" s="524">
        <v>13.75</v>
      </c>
      <c r="L44" s="132">
        <f t="shared" si="0"/>
        <v>226.875</v>
      </c>
      <c r="M44" s="524" t="s">
        <v>2542</v>
      </c>
      <c r="N44" s="525" t="s">
        <v>25</v>
      </c>
      <c r="O44" s="524" t="s">
        <v>25</v>
      </c>
      <c r="P44" s="110"/>
    </row>
    <row r="45" ht="24.6" customHeight="1" spans="1:16">
      <c r="A45" s="518" t="s">
        <v>19</v>
      </c>
      <c r="B45" s="518" t="s">
        <v>2976</v>
      </c>
      <c r="C45" s="518" t="s">
        <v>21</v>
      </c>
      <c r="D45" s="519" t="s">
        <v>3093</v>
      </c>
      <c r="E45" s="519" t="s">
        <v>3094</v>
      </c>
      <c r="F45" s="519"/>
      <c r="G45" s="520">
        <v>3.3</v>
      </c>
      <c r="H45" s="521" t="s">
        <v>3092</v>
      </c>
      <c r="I45" s="524" t="s">
        <v>2542</v>
      </c>
      <c r="J45" s="525" t="s">
        <v>25</v>
      </c>
      <c r="K45" s="524">
        <v>13.75</v>
      </c>
      <c r="L45" s="132">
        <f t="shared" si="0"/>
        <v>45.375</v>
      </c>
      <c r="M45" s="524" t="s">
        <v>2542</v>
      </c>
      <c r="N45" s="525" t="s">
        <v>25</v>
      </c>
      <c r="O45" s="524" t="s">
        <v>25</v>
      </c>
      <c r="P45" s="110"/>
    </row>
    <row r="46" ht="24.6" customHeight="1" spans="1:16">
      <c r="A46" s="518" t="s">
        <v>19</v>
      </c>
      <c r="B46" s="518" t="s">
        <v>2976</v>
      </c>
      <c r="C46" s="518" t="s">
        <v>21</v>
      </c>
      <c r="D46" s="519" t="s">
        <v>3095</v>
      </c>
      <c r="E46" s="519" t="s">
        <v>3096</v>
      </c>
      <c r="F46" s="519"/>
      <c r="G46" s="520">
        <v>8.7</v>
      </c>
      <c r="H46" s="521" t="s">
        <v>3097</v>
      </c>
      <c r="I46" s="524" t="s">
        <v>3098</v>
      </c>
      <c r="J46" s="525" t="s">
        <v>25</v>
      </c>
      <c r="K46" s="524">
        <v>13.75</v>
      </c>
      <c r="L46" s="132">
        <f t="shared" si="0"/>
        <v>119.625</v>
      </c>
      <c r="M46" s="524" t="s">
        <v>3098</v>
      </c>
      <c r="N46" s="525" t="s">
        <v>25</v>
      </c>
      <c r="O46" s="524" t="s">
        <v>25</v>
      </c>
      <c r="P46" s="110"/>
    </row>
    <row r="47" ht="24.6" customHeight="1" spans="1:16">
      <c r="A47" s="518" t="s">
        <v>19</v>
      </c>
      <c r="B47" s="518" t="s">
        <v>2976</v>
      </c>
      <c r="C47" s="518" t="s">
        <v>21</v>
      </c>
      <c r="D47" s="519" t="s">
        <v>3099</v>
      </c>
      <c r="E47" s="519" t="s">
        <v>3100</v>
      </c>
      <c r="F47" s="519"/>
      <c r="G47" s="520">
        <v>44.4</v>
      </c>
      <c r="H47" s="521" t="s">
        <v>3097</v>
      </c>
      <c r="I47" s="524" t="s">
        <v>3098</v>
      </c>
      <c r="J47" s="525" t="s">
        <v>25</v>
      </c>
      <c r="K47" s="524">
        <v>13.75</v>
      </c>
      <c r="L47" s="132">
        <f t="shared" si="0"/>
        <v>610.5</v>
      </c>
      <c r="M47" s="524" t="s">
        <v>3098</v>
      </c>
      <c r="N47" s="525" t="s">
        <v>25</v>
      </c>
      <c r="O47" s="524" t="s">
        <v>25</v>
      </c>
      <c r="P47" s="110"/>
    </row>
    <row r="48" ht="24.6" customHeight="1" spans="1:16">
      <c r="A48" s="518" t="s">
        <v>19</v>
      </c>
      <c r="B48" s="518" t="s">
        <v>2976</v>
      </c>
      <c r="C48" s="518" t="s">
        <v>21</v>
      </c>
      <c r="D48" s="519" t="s">
        <v>3101</v>
      </c>
      <c r="E48" s="519" t="s">
        <v>3102</v>
      </c>
      <c r="F48" s="519"/>
      <c r="G48" s="520">
        <v>15.3</v>
      </c>
      <c r="H48" s="521" t="s">
        <v>3103</v>
      </c>
      <c r="I48" s="524" t="s">
        <v>3104</v>
      </c>
      <c r="J48" s="525" t="s">
        <v>25</v>
      </c>
      <c r="K48" s="524">
        <v>13.75</v>
      </c>
      <c r="L48" s="132">
        <f t="shared" si="0"/>
        <v>210.375</v>
      </c>
      <c r="M48" s="524" t="s">
        <v>3104</v>
      </c>
      <c r="N48" s="525" t="s">
        <v>25</v>
      </c>
      <c r="O48" s="524" t="s">
        <v>25</v>
      </c>
      <c r="P48" s="110"/>
    </row>
    <row r="49" ht="24.6" customHeight="1" spans="1:16">
      <c r="A49" s="518" t="s">
        <v>19</v>
      </c>
      <c r="B49" s="518" t="s">
        <v>2976</v>
      </c>
      <c r="C49" s="518" t="s">
        <v>21</v>
      </c>
      <c r="D49" s="519" t="s">
        <v>3105</v>
      </c>
      <c r="E49" s="519" t="s">
        <v>3106</v>
      </c>
      <c r="F49" s="519"/>
      <c r="G49" s="520">
        <v>56.6</v>
      </c>
      <c r="H49" s="521" t="s">
        <v>3103</v>
      </c>
      <c r="I49" s="524" t="s">
        <v>3104</v>
      </c>
      <c r="J49" s="525" t="s">
        <v>25</v>
      </c>
      <c r="K49" s="524">
        <v>13.75</v>
      </c>
      <c r="L49" s="132">
        <f t="shared" si="0"/>
        <v>778.25</v>
      </c>
      <c r="M49" s="524" t="s">
        <v>3104</v>
      </c>
      <c r="N49" s="525" t="s">
        <v>25</v>
      </c>
      <c r="O49" s="524" t="s">
        <v>25</v>
      </c>
      <c r="P49" s="110"/>
    </row>
    <row r="50" ht="24.6" customHeight="1" spans="1:16">
      <c r="A50" s="518" t="s">
        <v>19</v>
      </c>
      <c r="B50" s="518" t="s">
        <v>2976</v>
      </c>
      <c r="C50" s="518" t="s">
        <v>21</v>
      </c>
      <c r="D50" s="522" t="s">
        <v>3107</v>
      </c>
      <c r="E50" s="519" t="s">
        <v>3108</v>
      </c>
      <c r="F50" s="519"/>
      <c r="G50" s="520">
        <v>17.3</v>
      </c>
      <c r="H50" s="521" t="s">
        <v>3109</v>
      </c>
      <c r="I50" s="524" t="s">
        <v>3104</v>
      </c>
      <c r="J50" s="525" t="s">
        <v>25</v>
      </c>
      <c r="K50" s="524">
        <v>13.75</v>
      </c>
      <c r="L50" s="132">
        <f t="shared" si="0"/>
        <v>237.875</v>
      </c>
      <c r="M50" s="524" t="s">
        <v>3104</v>
      </c>
      <c r="N50" s="525" t="s">
        <v>25</v>
      </c>
      <c r="O50" s="524" t="s">
        <v>25</v>
      </c>
      <c r="P50" s="110"/>
    </row>
    <row r="51" ht="24.6" customHeight="1" spans="1:16">
      <c r="A51" s="518" t="s">
        <v>19</v>
      </c>
      <c r="B51" s="518" t="s">
        <v>2976</v>
      </c>
      <c r="C51" s="518" t="s">
        <v>21</v>
      </c>
      <c r="D51" s="522" t="s">
        <v>3110</v>
      </c>
      <c r="E51" s="519" t="s">
        <v>3111</v>
      </c>
      <c r="F51" s="519"/>
      <c r="G51" s="520">
        <v>28.5</v>
      </c>
      <c r="H51" s="521" t="s">
        <v>3112</v>
      </c>
      <c r="I51" s="524" t="s">
        <v>3113</v>
      </c>
      <c r="J51" s="525" t="s">
        <v>25</v>
      </c>
      <c r="K51" s="524">
        <v>13.75</v>
      </c>
      <c r="L51" s="132">
        <f t="shared" si="0"/>
        <v>391.875</v>
      </c>
      <c r="M51" s="524" t="s">
        <v>3113</v>
      </c>
      <c r="N51" s="525" t="s">
        <v>25</v>
      </c>
      <c r="O51" s="524" t="s">
        <v>25</v>
      </c>
      <c r="P51" s="110"/>
    </row>
    <row r="52" ht="24.6" customHeight="1" spans="1:16">
      <c r="A52" s="518" t="s">
        <v>19</v>
      </c>
      <c r="B52" s="518" t="s">
        <v>2976</v>
      </c>
      <c r="C52" s="518" t="s">
        <v>21</v>
      </c>
      <c r="D52" s="519" t="s">
        <v>3114</v>
      </c>
      <c r="E52" s="519" t="s">
        <v>3115</v>
      </c>
      <c r="F52" s="519"/>
      <c r="G52" s="520">
        <v>34.9</v>
      </c>
      <c r="H52" s="521" t="s">
        <v>3112</v>
      </c>
      <c r="I52" s="524" t="s">
        <v>3113</v>
      </c>
      <c r="J52" s="525" t="s">
        <v>25</v>
      </c>
      <c r="K52" s="524">
        <v>13.75</v>
      </c>
      <c r="L52" s="132">
        <f t="shared" si="0"/>
        <v>479.875</v>
      </c>
      <c r="M52" s="524" t="s">
        <v>3113</v>
      </c>
      <c r="N52" s="525" t="s">
        <v>25</v>
      </c>
      <c r="O52" s="524" t="s">
        <v>25</v>
      </c>
      <c r="P52" s="110"/>
    </row>
    <row r="53" ht="24.6" customHeight="1" spans="1:16">
      <c r="A53" s="518" t="s">
        <v>19</v>
      </c>
      <c r="B53" s="518" t="s">
        <v>2976</v>
      </c>
      <c r="C53" s="518" t="s">
        <v>21</v>
      </c>
      <c r="D53" s="519" t="s">
        <v>3116</v>
      </c>
      <c r="E53" s="519" t="s">
        <v>3117</v>
      </c>
      <c r="F53" s="519"/>
      <c r="G53" s="520">
        <v>18.9</v>
      </c>
      <c r="H53" s="521"/>
      <c r="I53" s="524" t="s">
        <v>3118</v>
      </c>
      <c r="J53" s="524" t="s">
        <v>25</v>
      </c>
      <c r="K53" s="524">
        <v>13.75</v>
      </c>
      <c r="L53" s="132">
        <f t="shared" si="0"/>
        <v>259.875</v>
      </c>
      <c r="M53" s="524" t="s">
        <v>3118</v>
      </c>
      <c r="N53" s="524" t="s">
        <v>25</v>
      </c>
      <c r="O53" s="524" t="s">
        <v>25</v>
      </c>
      <c r="P53" s="110"/>
    </row>
    <row r="54" ht="24.6" customHeight="1" spans="1:16">
      <c r="A54" s="518" t="s">
        <v>19</v>
      </c>
      <c r="B54" s="518" t="s">
        <v>2976</v>
      </c>
      <c r="C54" s="518" t="s">
        <v>21</v>
      </c>
      <c r="D54" s="519" t="s">
        <v>3119</v>
      </c>
      <c r="E54" s="519" t="s">
        <v>3120</v>
      </c>
      <c r="F54" s="519"/>
      <c r="G54" s="520">
        <v>61.2</v>
      </c>
      <c r="H54" s="521"/>
      <c r="I54" s="524" t="s">
        <v>3118</v>
      </c>
      <c r="J54" s="524" t="s">
        <v>25</v>
      </c>
      <c r="K54" s="524">
        <v>13.75</v>
      </c>
      <c r="L54" s="132">
        <f t="shared" si="0"/>
        <v>841.5</v>
      </c>
      <c r="M54" s="524" t="s">
        <v>3118</v>
      </c>
      <c r="N54" s="524" t="s">
        <v>25</v>
      </c>
      <c r="O54" s="524" t="s">
        <v>25</v>
      </c>
      <c r="P54" s="110"/>
    </row>
    <row r="55" ht="24.6" customHeight="1" spans="1:16">
      <c r="A55" s="518" t="s">
        <v>19</v>
      </c>
      <c r="B55" s="518" t="s">
        <v>2976</v>
      </c>
      <c r="C55" s="518" t="s">
        <v>21</v>
      </c>
      <c r="D55" s="519" t="s">
        <v>2989</v>
      </c>
      <c r="E55" s="519" t="s">
        <v>3121</v>
      </c>
      <c r="F55" s="519"/>
      <c r="G55" s="520">
        <v>30.5</v>
      </c>
      <c r="H55" s="521" t="s">
        <v>3122</v>
      </c>
      <c r="I55" s="524" t="s">
        <v>3123</v>
      </c>
      <c r="J55" s="525" t="s">
        <v>25</v>
      </c>
      <c r="K55" s="524">
        <v>13.75</v>
      </c>
      <c r="L55" s="132">
        <f t="shared" si="0"/>
        <v>419.375</v>
      </c>
      <c r="M55" s="524" t="s">
        <v>3123</v>
      </c>
      <c r="N55" s="525" t="s">
        <v>25</v>
      </c>
      <c r="O55" s="524" t="s">
        <v>25</v>
      </c>
      <c r="P55" s="110"/>
    </row>
    <row r="56" ht="24.6" customHeight="1" spans="1:16">
      <c r="A56" s="518" t="s">
        <v>19</v>
      </c>
      <c r="B56" s="518" t="s">
        <v>2976</v>
      </c>
      <c r="C56" s="518" t="s">
        <v>21</v>
      </c>
      <c r="D56" s="522" t="s">
        <v>3124</v>
      </c>
      <c r="E56" s="519" t="s">
        <v>3125</v>
      </c>
      <c r="F56" s="519"/>
      <c r="G56" s="520">
        <v>22</v>
      </c>
      <c r="H56" s="521" t="s">
        <v>3126</v>
      </c>
      <c r="I56" s="524" t="s">
        <v>3127</v>
      </c>
      <c r="J56" s="525" t="s">
        <v>25</v>
      </c>
      <c r="K56" s="524">
        <v>13.75</v>
      </c>
      <c r="L56" s="132">
        <f t="shared" si="0"/>
        <v>302.5</v>
      </c>
      <c r="M56" s="524" t="s">
        <v>3127</v>
      </c>
      <c r="N56" s="525" t="s">
        <v>25</v>
      </c>
      <c r="O56" s="524" t="s">
        <v>25</v>
      </c>
      <c r="P56" s="110"/>
    </row>
    <row r="57" ht="24.6" customHeight="1" spans="1:16">
      <c r="A57" s="518" t="s">
        <v>19</v>
      </c>
      <c r="B57" s="518" t="s">
        <v>2976</v>
      </c>
      <c r="C57" s="518" t="s">
        <v>21</v>
      </c>
      <c r="D57" s="522" t="s">
        <v>3128</v>
      </c>
      <c r="E57" s="519" t="s">
        <v>3129</v>
      </c>
      <c r="F57" s="519"/>
      <c r="G57" s="520">
        <v>29.3</v>
      </c>
      <c r="H57" s="521" t="s">
        <v>3130</v>
      </c>
      <c r="I57" s="524" t="s">
        <v>3131</v>
      </c>
      <c r="J57" s="525" t="s">
        <v>25</v>
      </c>
      <c r="K57" s="524">
        <v>13.75</v>
      </c>
      <c r="L57" s="132">
        <f t="shared" si="0"/>
        <v>402.875</v>
      </c>
      <c r="M57" s="524" t="s">
        <v>3131</v>
      </c>
      <c r="N57" s="525" t="s">
        <v>25</v>
      </c>
      <c r="O57" s="524" t="s">
        <v>25</v>
      </c>
      <c r="P57" s="110"/>
    </row>
    <row r="58" ht="24.6" customHeight="1" spans="1:16">
      <c r="A58" s="518" t="s">
        <v>19</v>
      </c>
      <c r="B58" s="518" t="s">
        <v>2976</v>
      </c>
      <c r="C58" s="518" t="s">
        <v>21</v>
      </c>
      <c r="D58" s="522" t="s">
        <v>3132</v>
      </c>
      <c r="E58" s="519" t="s">
        <v>3133</v>
      </c>
      <c r="F58" s="519"/>
      <c r="G58" s="520">
        <v>12.6</v>
      </c>
      <c r="H58" s="521" t="s">
        <v>3134</v>
      </c>
      <c r="I58" s="524" t="s">
        <v>3135</v>
      </c>
      <c r="J58" s="525" t="s">
        <v>25</v>
      </c>
      <c r="K58" s="524">
        <v>13.75</v>
      </c>
      <c r="L58" s="132">
        <f t="shared" si="0"/>
        <v>173.25</v>
      </c>
      <c r="M58" s="524" t="s">
        <v>3135</v>
      </c>
      <c r="N58" s="525" t="s">
        <v>25</v>
      </c>
      <c r="O58" s="524" t="s">
        <v>25</v>
      </c>
      <c r="P58" s="110"/>
    </row>
    <row r="59" ht="24.6" customHeight="1" spans="1:16">
      <c r="A59" s="518" t="s">
        <v>19</v>
      </c>
      <c r="B59" s="518" t="s">
        <v>2976</v>
      </c>
      <c r="C59" s="518" t="s">
        <v>21</v>
      </c>
      <c r="D59" s="522" t="s">
        <v>3136</v>
      </c>
      <c r="E59" s="519" t="s">
        <v>3137</v>
      </c>
      <c r="F59" s="519"/>
      <c r="G59" s="520">
        <v>30.5</v>
      </c>
      <c r="H59" s="521" t="s">
        <v>3134</v>
      </c>
      <c r="I59" s="524" t="s">
        <v>3135</v>
      </c>
      <c r="J59" s="525" t="s">
        <v>25</v>
      </c>
      <c r="K59" s="524">
        <v>13.75</v>
      </c>
      <c r="L59" s="132">
        <f t="shared" si="0"/>
        <v>419.375</v>
      </c>
      <c r="M59" s="524" t="s">
        <v>3135</v>
      </c>
      <c r="N59" s="525" t="s">
        <v>25</v>
      </c>
      <c r="O59" s="524" t="s">
        <v>25</v>
      </c>
      <c r="P59" s="110"/>
    </row>
    <row r="60" ht="24.6" customHeight="1" spans="1:16">
      <c r="A60" s="518" t="s">
        <v>19</v>
      </c>
      <c r="B60" s="518" t="s">
        <v>2976</v>
      </c>
      <c r="C60" s="518" t="s">
        <v>21</v>
      </c>
      <c r="D60" s="522" t="s">
        <v>3138</v>
      </c>
      <c r="E60" s="519" t="s">
        <v>3139</v>
      </c>
      <c r="F60" s="519"/>
      <c r="G60" s="520">
        <v>6.87</v>
      </c>
      <c r="H60" s="521"/>
      <c r="I60" s="524" t="s">
        <v>3140</v>
      </c>
      <c r="J60" s="525" t="s">
        <v>25</v>
      </c>
      <c r="K60" s="524">
        <v>13.75</v>
      </c>
      <c r="L60" s="132">
        <f t="shared" si="0"/>
        <v>94.4625</v>
      </c>
      <c r="M60" s="524" t="s">
        <v>3140</v>
      </c>
      <c r="N60" s="525" t="s">
        <v>25</v>
      </c>
      <c r="O60" s="524" t="s">
        <v>25</v>
      </c>
      <c r="P60" s="110"/>
    </row>
    <row r="61" ht="24.6" customHeight="1" spans="1:16">
      <c r="A61" s="518" t="s">
        <v>19</v>
      </c>
      <c r="B61" s="518" t="s">
        <v>2976</v>
      </c>
      <c r="C61" s="518" t="s">
        <v>21</v>
      </c>
      <c r="D61" s="522" t="s">
        <v>3141</v>
      </c>
      <c r="E61" s="519" t="s">
        <v>3142</v>
      </c>
      <c r="F61" s="519"/>
      <c r="G61" s="520">
        <v>11.8</v>
      </c>
      <c r="H61" s="521" t="s">
        <v>3143</v>
      </c>
      <c r="I61" s="524" t="s">
        <v>3144</v>
      </c>
      <c r="J61" s="525" t="s">
        <v>25</v>
      </c>
      <c r="K61" s="524">
        <v>13.75</v>
      </c>
      <c r="L61" s="132">
        <f t="shared" si="0"/>
        <v>162.25</v>
      </c>
      <c r="M61" s="524" t="s">
        <v>3144</v>
      </c>
      <c r="N61" s="525" t="s">
        <v>25</v>
      </c>
      <c r="O61" s="524" t="s">
        <v>25</v>
      </c>
      <c r="P61" s="110"/>
    </row>
    <row r="62" ht="24.6" customHeight="1" spans="1:16">
      <c r="A62" s="518" t="s">
        <v>19</v>
      </c>
      <c r="B62" s="518" t="s">
        <v>2976</v>
      </c>
      <c r="C62" s="518" t="s">
        <v>21</v>
      </c>
      <c r="D62" s="522" t="s">
        <v>3145</v>
      </c>
      <c r="E62" s="519" t="s">
        <v>3146</v>
      </c>
      <c r="F62" s="519"/>
      <c r="G62" s="520">
        <v>7.5</v>
      </c>
      <c r="H62" s="521" t="s">
        <v>3147</v>
      </c>
      <c r="I62" s="524" t="s">
        <v>3148</v>
      </c>
      <c r="J62" s="525" t="s">
        <v>25</v>
      </c>
      <c r="K62" s="524">
        <v>13.75</v>
      </c>
      <c r="L62" s="132">
        <f t="shared" si="0"/>
        <v>103.125</v>
      </c>
      <c r="M62" s="524" t="s">
        <v>3148</v>
      </c>
      <c r="N62" s="525" t="s">
        <v>25</v>
      </c>
      <c r="O62" s="524" t="s">
        <v>25</v>
      </c>
      <c r="P62" s="110"/>
    </row>
    <row r="63" ht="24.6" customHeight="1" spans="1:16">
      <c r="A63" s="518" t="s">
        <v>19</v>
      </c>
      <c r="B63" s="518" t="s">
        <v>2976</v>
      </c>
      <c r="C63" s="518" t="s">
        <v>21</v>
      </c>
      <c r="D63" s="522" t="s">
        <v>3149</v>
      </c>
      <c r="E63" s="519" t="s">
        <v>3150</v>
      </c>
      <c r="F63" s="519"/>
      <c r="G63" s="520">
        <v>6.2</v>
      </c>
      <c r="H63" s="521" t="s">
        <v>3151</v>
      </c>
      <c r="I63" s="524" t="s">
        <v>1695</v>
      </c>
      <c r="J63" s="525" t="s">
        <v>25</v>
      </c>
      <c r="K63" s="524">
        <v>13.75</v>
      </c>
      <c r="L63" s="132">
        <f t="shared" si="0"/>
        <v>85.25</v>
      </c>
      <c r="M63" s="524" t="s">
        <v>1695</v>
      </c>
      <c r="N63" s="525" t="s">
        <v>25</v>
      </c>
      <c r="O63" s="524" t="s">
        <v>25</v>
      </c>
      <c r="P63" s="110"/>
    </row>
    <row r="64" ht="24.6" customHeight="1" spans="1:16">
      <c r="A64" s="518" t="s">
        <v>19</v>
      </c>
      <c r="B64" s="518" t="s">
        <v>2976</v>
      </c>
      <c r="C64" s="518" t="s">
        <v>21</v>
      </c>
      <c r="D64" s="519" t="s">
        <v>3152</v>
      </c>
      <c r="E64" s="519" t="s">
        <v>3153</v>
      </c>
      <c r="F64" s="519"/>
      <c r="G64" s="520">
        <v>4.27</v>
      </c>
      <c r="H64" s="521" t="s">
        <v>3154</v>
      </c>
      <c r="I64" s="524" t="s">
        <v>3155</v>
      </c>
      <c r="J64" s="525" t="s">
        <v>25</v>
      </c>
      <c r="K64" s="524">
        <v>13.75</v>
      </c>
      <c r="L64" s="132">
        <f t="shared" si="0"/>
        <v>58.7125</v>
      </c>
      <c r="M64" s="524" t="s">
        <v>3155</v>
      </c>
      <c r="N64" s="525" t="s">
        <v>25</v>
      </c>
      <c r="O64" s="524" t="s">
        <v>25</v>
      </c>
      <c r="P64" s="110"/>
    </row>
    <row r="65" ht="24.6" customHeight="1" spans="1:16">
      <c r="A65" s="518" t="s">
        <v>19</v>
      </c>
      <c r="B65" s="518" t="s">
        <v>2976</v>
      </c>
      <c r="C65" s="518" t="s">
        <v>21</v>
      </c>
      <c r="D65" s="522" t="s">
        <v>3156</v>
      </c>
      <c r="E65" s="519" t="s">
        <v>3157</v>
      </c>
      <c r="F65" s="519"/>
      <c r="G65" s="520">
        <v>3.63</v>
      </c>
      <c r="H65" s="521" t="s">
        <v>3158</v>
      </c>
      <c r="I65" s="524" t="s">
        <v>3159</v>
      </c>
      <c r="J65" s="525" t="s">
        <v>25</v>
      </c>
      <c r="K65" s="524">
        <v>13.75</v>
      </c>
      <c r="L65" s="132">
        <f t="shared" si="0"/>
        <v>49.9125</v>
      </c>
      <c r="M65" s="524" t="s">
        <v>3159</v>
      </c>
      <c r="N65" s="525" t="s">
        <v>25</v>
      </c>
      <c r="O65" s="524" t="s">
        <v>25</v>
      </c>
      <c r="P65" s="110"/>
    </row>
    <row r="66" ht="24.6" customHeight="1" spans="1:16">
      <c r="A66" s="518" t="s">
        <v>19</v>
      </c>
      <c r="B66" s="518" t="s">
        <v>2976</v>
      </c>
      <c r="C66" s="518" t="s">
        <v>21</v>
      </c>
      <c r="D66" s="522" t="s">
        <v>3160</v>
      </c>
      <c r="E66" s="519" t="s">
        <v>3161</v>
      </c>
      <c r="F66" s="519"/>
      <c r="G66" s="520">
        <v>3.46</v>
      </c>
      <c r="H66" s="521" t="s">
        <v>3162</v>
      </c>
      <c r="I66" s="524" t="s">
        <v>3163</v>
      </c>
      <c r="J66" s="525" t="s">
        <v>25</v>
      </c>
      <c r="K66" s="524">
        <v>13.75</v>
      </c>
      <c r="L66" s="132">
        <f t="shared" si="0"/>
        <v>47.575</v>
      </c>
      <c r="M66" s="524" t="s">
        <v>3163</v>
      </c>
      <c r="N66" s="525" t="s">
        <v>25</v>
      </c>
      <c r="O66" s="524" t="s">
        <v>25</v>
      </c>
      <c r="P66" s="110"/>
    </row>
    <row r="67" ht="24.6" customHeight="1" spans="1:16">
      <c r="A67" s="518" t="s">
        <v>19</v>
      </c>
      <c r="B67" s="518" t="s">
        <v>2976</v>
      </c>
      <c r="C67" s="518" t="s">
        <v>21</v>
      </c>
      <c r="D67" s="519" t="s">
        <v>3164</v>
      </c>
      <c r="E67" s="519" t="s">
        <v>3165</v>
      </c>
      <c r="F67" s="519"/>
      <c r="G67" s="520">
        <v>13.7</v>
      </c>
      <c r="H67" s="521" t="s">
        <v>3166</v>
      </c>
      <c r="I67" s="524" t="s">
        <v>3167</v>
      </c>
      <c r="J67" s="525" t="s">
        <v>25</v>
      </c>
      <c r="K67" s="524">
        <v>13.75</v>
      </c>
      <c r="L67" s="132">
        <f t="shared" si="0"/>
        <v>188.375</v>
      </c>
      <c r="M67" s="524" t="s">
        <v>3167</v>
      </c>
      <c r="N67" s="525" t="s">
        <v>25</v>
      </c>
      <c r="O67" s="524" t="s">
        <v>25</v>
      </c>
      <c r="P67" s="110"/>
    </row>
    <row r="68" ht="24.6" customHeight="1" spans="1:16">
      <c r="A68" s="518" t="s">
        <v>19</v>
      </c>
      <c r="B68" s="518" t="s">
        <v>2976</v>
      </c>
      <c r="C68" s="518" t="s">
        <v>21</v>
      </c>
      <c r="D68" s="519" t="s">
        <v>3168</v>
      </c>
      <c r="E68" s="519" t="s">
        <v>3169</v>
      </c>
      <c r="F68" s="519"/>
      <c r="G68" s="520">
        <v>4.2</v>
      </c>
      <c r="H68" s="521" t="s">
        <v>3170</v>
      </c>
      <c r="I68" s="524" t="s">
        <v>3171</v>
      </c>
      <c r="J68" s="525" t="s">
        <v>25</v>
      </c>
      <c r="K68" s="524">
        <v>13.75</v>
      </c>
      <c r="L68" s="132">
        <f t="shared" si="0"/>
        <v>57.75</v>
      </c>
      <c r="M68" s="524" t="s">
        <v>3171</v>
      </c>
      <c r="N68" s="525" t="s">
        <v>25</v>
      </c>
      <c r="O68" s="524" t="s">
        <v>25</v>
      </c>
      <c r="P68" s="110"/>
    </row>
    <row r="69" ht="24.6" customHeight="1" spans="1:16">
      <c r="A69" s="518" t="s">
        <v>19</v>
      </c>
      <c r="B69" s="518" t="s">
        <v>2976</v>
      </c>
      <c r="C69" s="518" t="s">
        <v>21</v>
      </c>
      <c r="D69" s="522" t="s">
        <v>3172</v>
      </c>
      <c r="E69" s="519" t="s">
        <v>3173</v>
      </c>
      <c r="F69" s="519"/>
      <c r="G69" s="520">
        <v>15.5</v>
      </c>
      <c r="H69" s="521" t="s">
        <v>3174</v>
      </c>
      <c r="I69" s="524" t="s">
        <v>3175</v>
      </c>
      <c r="J69" s="525" t="s">
        <v>25</v>
      </c>
      <c r="K69" s="524">
        <v>13.75</v>
      </c>
      <c r="L69" s="132">
        <f t="shared" si="0"/>
        <v>213.125</v>
      </c>
      <c r="M69" s="524" t="s">
        <v>3175</v>
      </c>
      <c r="N69" s="525" t="s">
        <v>25</v>
      </c>
      <c r="O69" s="524" t="s">
        <v>25</v>
      </c>
      <c r="P69" s="110"/>
    </row>
    <row r="70" ht="24.6" customHeight="1" spans="1:16">
      <c r="A70" s="518" t="s">
        <v>19</v>
      </c>
      <c r="B70" s="518" t="s">
        <v>2976</v>
      </c>
      <c r="C70" s="518" t="s">
        <v>21</v>
      </c>
      <c r="D70" s="522" t="s">
        <v>3176</v>
      </c>
      <c r="E70" s="519" t="s">
        <v>3177</v>
      </c>
      <c r="F70" s="519"/>
      <c r="G70" s="520">
        <v>9.2</v>
      </c>
      <c r="H70" s="521" t="s">
        <v>3178</v>
      </c>
      <c r="I70" s="524" t="s">
        <v>3179</v>
      </c>
      <c r="J70" s="525" t="s">
        <v>25</v>
      </c>
      <c r="K70" s="524">
        <v>13.75</v>
      </c>
      <c r="L70" s="132">
        <f t="shared" si="0"/>
        <v>126.5</v>
      </c>
      <c r="M70" s="524" t="s">
        <v>3179</v>
      </c>
      <c r="N70" s="525" t="s">
        <v>25</v>
      </c>
      <c r="O70" s="524" t="s">
        <v>25</v>
      </c>
      <c r="P70" s="110"/>
    </row>
    <row r="71" ht="24.6" customHeight="1" spans="1:16">
      <c r="A71" s="518" t="s">
        <v>19</v>
      </c>
      <c r="B71" s="518" t="s">
        <v>2976</v>
      </c>
      <c r="C71" s="518" t="s">
        <v>21</v>
      </c>
      <c r="D71" s="522" t="s">
        <v>3180</v>
      </c>
      <c r="E71" s="519" t="s">
        <v>1124</v>
      </c>
      <c r="F71" s="519"/>
      <c r="G71" s="520">
        <v>1.89</v>
      </c>
      <c r="H71" s="521" t="s">
        <v>3181</v>
      </c>
      <c r="I71" s="524" t="s">
        <v>3182</v>
      </c>
      <c r="J71" s="525" t="s">
        <v>25</v>
      </c>
      <c r="K71" s="524">
        <v>13.75</v>
      </c>
      <c r="L71" s="132">
        <f t="shared" si="0"/>
        <v>25.9875</v>
      </c>
      <c r="M71" s="524" t="s">
        <v>3182</v>
      </c>
      <c r="N71" s="525" t="s">
        <v>25</v>
      </c>
      <c r="O71" s="524" t="s">
        <v>25</v>
      </c>
      <c r="P71" s="110"/>
    </row>
    <row r="72" ht="24.6" customHeight="1" spans="1:16">
      <c r="A72" s="518" t="s">
        <v>19</v>
      </c>
      <c r="B72" s="518" t="s">
        <v>2976</v>
      </c>
      <c r="C72" s="518" t="s">
        <v>21</v>
      </c>
      <c r="D72" s="522" t="s">
        <v>3183</v>
      </c>
      <c r="E72" s="519" t="s">
        <v>3184</v>
      </c>
      <c r="F72" s="519"/>
      <c r="G72" s="520">
        <v>30.3</v>
      </c>
      <c r="H72" s="521" t="s">
        <v>3185</v>
      </c>
      <c r="I72" s="524" t="s">
        <v>3186</v>
      </c>
      <c r="J72" s="525" t="s">
        <v>25</v>
      </c>
      <c r="K72" s="524">
        <v>13.75</v>
      </c>
      <c r="L72" s="132">
        <f t="shared" ref="L72:L135" si="1">G72*K72</f>
        <v>416.625</v>
      </c>
      <c r="M72" s="524" t="s">
        <v>3186</v>
      </c>
      <c r="N72" s="525" t="s">
        <v>25</v>
      </c>
      <c r="O72" s="524" t="s">
        <v>25</v>
      </c>
      <c r="P72" s="110"/>
    </row>
    <row r="73" ht="24.6" customHeight="1" spans="1:16">
      <c r="A73" s="518" t="s">
        <v>19</v>
      </c>
      <c r="B73" s="518" t="s">
        <v>2976</v>
      </c>
      <c r="C73" s="518" t="s">
        <v>21</v>
      </c>
      <c r="D73" s="522" t="s">
        <v>3187</v>
      </c>
      <c r="E73" s="519" t="s">
        <v>3188</v>
      </c>
      <c r="F73" s="519"/>
      <c r="G73" s="520">
        <v>30.6</v>
      </c>
      <c r="H73" s="521" t="s">
        <v>3189</v>
      </c>
      <c r="I73" s="524" t="s">
        <v>3190</v>
      </c>
      <c r="J73" s="525" t="s">
        <v>25</v>
      </c>
      <c r="K73" s="524">
        <v>13.75</v>
      </c>
      <c r="L73" s="132">
        <f t="shared" si="1"/>
        <v>420.75</v>
      </c>
      <c r="M73" s="524" t="s">
        <v>3190</v>
      </c>
      <c r="N73" s="525" t="s">
        <v>25</v>
      </c>
      <c r="O73" s="524" t="s">
        <v>25</v>
      </c>
      <c r="P73" s="110"/>
    </row>
    <row r="74" ht="24.6" customHeight="1" spans="1:16">
      <c r="A74" s="518" t="s">
        <v>19</v>
      </c>
      <c r="B74" s="518" t="s">
        <v>2976</v>
      </c>
      <c r="C74" s="518" t="s">
        <v>21</v>
      </c>
      <c r="D74" s="522" t="s">
        <v>3191</v>
      </c>
      <c r="E74" s="519" t="s">
        <v>3192</v>
      </c>
      <c r="F74" s="519"/>
      <c r="G74" s="520">
        <v>8.2</v>
      </c>
      <c r="H74" s="521" t="s">
        <v>3193</v>
      </c>
      <c r="I74" s="524" t="s">
        <v>3194</v>
      </c>
      <c r="J74" s="525" t="s">
        <v>25</v>
      </c>
      <c r="K74" s="524">
        <v>13.75</v>
      </c>
      <c r="L74" s="132">
        <f t="shared" si="1"/>
        <v>112.75</v>
      </c>
      <c r="M74" s="524" t="s">
        <v>3194</v>
      </c>
      <c r="N74" s="525" t="s">
        <v>25</v>
      </c>
      <c r="O74" s="524" t="s">
        <v>25</v>
      </c>
      <c r="P74" s="110"/>
    </row>
    <row r="75" ht="24.6" customHeight="1" spans="1:16">
      <c r="A75" s="518" t="s">
        <v>19</v>
      </c>
      <c r="B75" s="518" t="s">
        <v>2976</v>
      </c>
      <c r="C75" s="518" t="s">
        <v>21</v>
      </c>
      <c r="D75" s="522" t="s">
        <v>3191</v>
      </c>
      <c r="E75" s="519" t="s">
        <v>3195</v>
      </c>
      <c r="F75" s="519"/>
      <c r="G75" s="520">
        <v>7</v>
      </c>
      <c r="H75" s="521" t="s">
        <v>3193</v>
      </c>
      <c r="I75" s="524" t="s">
        <v>3194</v>
      </c>
      <c r="J75" s="525" t="s">
        <v>25</v>
      </c>
      <c r="K75" s="524">
        <v>13.75</v>
      </c>
      <c r="L75" s="132">
        <f t="shared" si="1"/>
        <v>96.25</v>
      </c>
      <c r="M75" s="524" t="s">
        <v>3194</v>
      </c>
      <c r="N75" s="525" t="s">
        <v>25</v>
      </c>
      <c r="O75" s="524" t="s">
        <v>25</v>
      </c>
      <c r="P75" s="110"/>
    </row>
    <row r="76" ht="24.6" customHeight="1" spans="1:16">
      <c r="A76" s="518" t="s">
        <v>19</v>
      </c>
      <c r="B76" s="518" t="s">
        <v>2976</v>
      </c>
      <c r="C76" s="518" t="s">
        <v>21</v>
      </c>
      <c r="D76" s="522" t="s">
        <v>3196</v>
      </c>
      <c r="E76" s="519" t="s">
        <v>3197</v>
      </c>
      <c r="F76" s="519"/>
      <c r="G76" s="520">
        <v>8.6</v>
      </c>
      <c r="H76" s="521" t="s">
        <v>3198</v>
      </c>
      <c r="I76" s="524" t="s">
        <v>3199</v>
      </c>
      <c r="J76" s="525" t="s">
        <v>25</v>
      </c>
      <c r="K76" s="524">
        <v>13.75</v>
      </c>
      <c r="L76" s="132">
        <f t="shared" si="1"/>
        <v>118.25</v>
      </c>
      <c r="M76" s="524" t="s">
        <v>3199</v>
      </c>
      <c r="N76" s="525" t="s">
        <v>25</v>
      </c>
      <c r="O76" s="524" t="s">
        <v>25</v>
      </c>
      <c r="P76" s="110"/>
    </row>
    <row r="77" ht="24.6" customHeight="1" spans="1:16">
      <c r="A77" s="518" t="s">
        <v>19</v>
      </c>
      <c r="B77" s="518" t="s">
        <v>2976</v>
      </c>
      <c r="C77" s="518" t="s">
        <v>21</v>
      </c>
      <c r="D77" s="519" t="s">
        <v>3200</v>
      </c>
      <c r="E77" s="519" t="s">
        <v>3201</v>
      </c>
      <c r="F77" s="519"/>
      <c r="G77" s="520">
        <v>12.6</v>
      </c>
      <c r="H77" s="521" t="s">
        <v>3202</v>
      </c>
      <c r="I77" s="524" t="s">
        <v>3203</v>
      </c>
      <c r="J77" s="525" t="s">
        <v>25</v>
      </c>
      <c r="K77" s="524">
        <v>13.75</v>
      </c>
      <c r="L77" s="132">
        <f t="shared" si="1"/>
        <v>173.25</v>
      </c>
      <c r="M77" s="524" t="s">
        <v>3203</v>
      </c>
      <c r="N77" s="525" t="s">
        <v>25</v>
      </c>
      <c r="O77" s="524" t="s">
        <v>25</v>
      </c>
      <c r="P77" s="110"/>
    </row>
    <row r="78" ht="24.6" customHeight="1" spans="1:16">
      <c r="A78" s="518" t="s">
        <v>19</v>
      </c>
      <c r="B78" s="518" t="s">
        <v>2976</v>
      </c>
      <c r="C78" s="518" t="s">
        <v>21</v>
      </c>
      <c r="D78" s="519" t="s">
        <v>3204</v>
      </c>
      <c r="E78" s="519" t="s">
        <v>3205</v>
      </c>
      <c r="F78" s="519"/>
      <c r="G78" s="520">
        <v>15.3</v>
      </c>
      <c r="H78" s="521" t="s">
        <v>3206</v>
      </c>
      <c r="I78" s="524" t="s">
        <v>3207</v>
      </c>
      <c r="J78" s="525" t="s">
        <v>25</v>
      </c>
      <c r="K78" s="524">
        <v>13.75</v>
      </c>
      <c r="L78" s="132">
        <f t="shared" si="1"/>
        <v>210.375</v>
      </c>
      <c r="M78" s="524" t="s">
        <v>3207</v>
      </c>
      <c r="N78" s="525" t="s">
        <v>25</v>
      </c>
      <c r="O78" s="524" t="s">
        <v>25</v>
      </c>
      <c r="P78" s="110"/>
    </row>
    <row r="79" ht="24.6" customHeight="1" spans="1:16">
      <c r="A79" s="518" t="s">
        <v>19</v>
      </c>
      <c r="B79" s="518" t="s">
        <v>2976</v>
      </c>
      <c r="C79" s="518" t="s">
        <v>21</v>
      </c>
      <c r="D79" s="519" t="s">
        <v>3208</v>
      </c>
      <c r="E79" s="519" t="s">
        <v>1119</v>
      </c>
      <c r="F79" s="519"/>
      <c r="G79" s="520">
        <v>15.2</v>
      </c>
      <c r="H79" s="521" t="s">
        <v>3209</v>
      </c>
      <c r="I79" s="524" t="s">
        <v>3210</v>
      </c>
      <c r="J79" s="525" t="s">
        <v>25</v>
      </c>
      <c r="K79" s="524">
        <v>13.75</v>
      </c>
      <c r="L79" s="132">
        <f t="shared" si="1"/>
        <v>209</v>
      </c>
      <c r="M79" s="524" t="s">
        <v>3210</v>
      </c>
      <c r="N79" s="525" t="s">
        <v>25</v>
      </c>
      <c r="O79" s="524" t="s">
        <v>25</v>
      </c>
      <c r="P79" s="110"/>
    </row>
    <row r="80" ht="24.6" customHeight="1" spans="1:16">
      <c r="A80" s="518" t="s">
        <v>19</v>
      </c>
      <c r="B80" s="518" t="s">
        <v>2976</v>
      </c>
      <c r="C80" s="518" t="s">
        <v>21</v>
      </c>
      <c r="D80" s="522" t="s">
        <v>3211</v>
      </c>
      <c r="E80" s="519" t="s">
        <v>3212</v>
      </c>
      <c r="F80" s="519"/>
      <c r="G80" s="520">
        <v>13.3</v>
      </c>
      <c r="H80" s="521" t="s">
        <v>3213</v>
      </c>
      <c r="I80" s="524" t="s">
        <v>3214</v>
      </c>
      <c r="J80" s="525" t="s">
        <v>25</v>
      </c>
      <c r="K80" s="524">
        <v>13.75</v>
      </c>
      <c r="L80" s="132">
        <f t="shared" si="1"/>
        <v>182.875</v>
      </c>
      <c r="M80" s="524" t="s">
        <v>3214</v>
      </c>
      <c r="N80" s="525" t="s">
        <v>25</v>
      </c>
      <c r="O80" s="524" t="s">
        <v>25</v>
      </c>
      <c r="P80" s="110"/>
    </row>
    <row r="81" ht="24.6" customHeight="1" spans="1:16">
      <c r="A81" s="518" t="s">
        <v>19</v>
      </c>
      <c r="B81" s="518" t="s">
        <v>2976</v>
      </c>
      <c r="C81" s="518" t="s">
        <v>21</v>
      </c>
      <c r="D81" s="522" t="s">
        <v>3215</v>
      </c>
      <c r="E81" s="519" t="s">
        <v>3216</v>
      </c>
      <c r="F81" s="519"/>
      <c r="G81" s="520">
        <v>15.3</v>
      </c>
      <c r="H81" s="521" t="s">
        <v>3217</v>
      </c>
      <c r="I81" s="524" t="s">
        <v>3218</v>
      </c>
      <c r="J81" s="525" t="s">
        <v>25</v>
      </c>
      <c r="K81" s="524">
        <v>13.75</v>
      </c>
      <c r="L81" s="132">
        <f t="shared" si="1"/>
        <v>210.375</v>
      </c>
      <c r="M81" s="524" t="s">
        <v>3219</v>
      </c>
      <c r="N81" s="525" t="s">
        <v>25</v>
      </c>
      <c r="O81" s="524" t="s">
        <v>25</v>
      </c>
      <c r="P81" s="110"/>
    </row>
    <row r="82" ht="24.6" customHeight="1" spans="1:16">
      <c r="A82" s="518" t="s">
        <v>19</v>
      </c>
      <c r="B82" s="518" t="s">
        <v>2976</v>
      </c>
      <c r="C82" s="518" t="s">
        <v>21</v>
      </c>
      <c r="D82" s="522" t="s">
        <v>3220</v>
      </c>
      <c r="E82" s="519" t="s">
        <v>3221</v>
      </c>
      <c r="F82" s="519"/>
      <c r="G82" s="520">
        <v>7.9</v>
      </c>
      <c r="H82" s="521" t="s">
        <v>3222</v>
      </c>
      <c r="I82" s="524" t="s">
        <v>3223</v>
      </c>
      <c r="J82" s="525" t="s">
        <v>25</v>
      </c>
      <c r="K82" s="524">
        <v>13.75</v>
      </c>
      <c r="L82" s="132">
        <f t="shared" si="1"/>
        <v>108.625</v>
      </c>
      <c r="M82" s="524" t="s">
        <v>3223</v>
      </c>
      <c r="N82" s="525" t="s">
        <v>25</v>
      </c>
      <c r="O82" s="524" t="s">
        <v>25</v>
      </c>
      <c r="P82" s="110"/>
    </row>
    <row r="83" ht="24.6" customHeight="1" spans="1:16">
      <c r="A83" s="518" t="s">
        <v>19</v>
      </c>
      <c r="B83" s="518" t="s">
        <v>2976</v>
      </c>
      <c r="C83" s="518" t="s">
        <v>21</v>
      </c>
      <c r="D83" s="522" t="s">
        <v>3224</v>
      </c>
      <c r="E83" s="519" t="s">
        <v>3225</v>
      </c>
      <c r="F83" s="519"/>
      <c r="G83" s="520">
        <v>8.5</v>
      </c>
      <c r="H83" s="521" t="s">
        <v>3226</v>
      </c>
      <c r="I83" s="524" t="s">
        <v>3227</v>
      </c>
      <c r="J83" s="525" t="s">
        <v>25</v>
      </c>
      <c r="K83" s="524">
        <v>13.75</v>
      </c>
      <c r="L83" s="132">
        <f t="shared" si="1"/>
        <v>116.875</v>
      </c>
      <c r="M83" s="524" t="s">
        <v>3227</v>
      </c>
      <c r="N83" s="525" t="s">
        <v>25</v>
      </c>
      <c r="O83" s="524" t="s">
        <v>25</v>
      </c>
      <c r="P83" s="110"/>
    </row>
    <row r="84" ht="24.6" customHeight="1" spans="1:16">
      <c r="A84" s="518" t="s">
        <v>19</v>
      </c>
      <c r="B84" s="518" t="s">
        <v>2976</v>
      </c>
      <c r="C84" s="518" t="s">
        <v>21</v>
      </c>
      <c r="D84" s="522" t="s">
        <v>3228</v>
      </c>
      <c r="E84" s="519" t="s">
        <v>3229</v>
      </c>
      <c r="F84" s="519"/>
      <c r="G84" s="520">
        <v>16.2</v>
      </c>
      <c r="H84" s="521" t="s">
        <v>3230</v>
      </c>
      <c r="I84" s="524" t="s">
        <v>3231</v>
      </c>
      <c r="J84" s="525" t="s">
        <v>25</v>
      </c>
      <c r="K84" s="524">
        <v>13.75</v>
      </c>
      <c r="L84" s="132">
        <f t="shared" si="1"/>
        <v>222.75</v>
      </c>
      <c r="M84" s="524" t="s">
        <v>3231</v>
      </c>
      <c r="N84" s="525" t="s">
        <v>25</v>
      </c>
      <c r="O84" s="524" t="s">
        <v>25</v>
      </c>
      <c r="P84" s="110"/>
    </row>
    <row r="85" ht="24.6" customHeight="1" spans="1:16">
      <c r="A85" s="518" t="s">
        <v>19</v>
      </c>
      <c r="B85" s="518" t="s">
        <v>2976</v>
      </c>
      <c r="C85" s="518" t="s">
        <v>21</v>
      </c>
      <c r="D85" s="519" t="s">
        <v>3232</v>
      </c>
      <c r="E85" s="519" t="s">
        <v>3233</v>
      </c>
      <c r="F85" s="519"/>
      <c r="G85" s="520">
        <v>7.8</v>
      </c>
      <c r="H85" s="521" t="s">
        <v>3234</v>
      </c>
      <c r="I85" s="524" t="s">
        <v>3235</v>
      </c>
      <c r="J85" s="525" t="s">
        <v>25</v>
      </c>
      <c r="K85" s="524">
        <v>13.75</v>
      </c>
      <c r="L85" s="132">
        <f t="shared" si="1"/>
        <v>107.25</v>
      </c>
      <c r="M85" s="524" t="s">
        <v>3235</v>
      </c>
      <c r="N85" s="525" t="s">
        <v>25</v>
      </c>
      <c r="O85" s="524" t="s">
        <v>25</v>
      </c>
      <c r="P85" s="110"/>
    </row>
    <row r="86" ht="24.6" customHeight="1" spans="1:16">
      <c r="A86" s="518" t="s">
        <v>19</v>
      </c>
      <c r="B86" s="518" t="s">
        <v>2976</v>
      </c>
      <c r="C86" s="518" t="s">
        <v>21</v>
      </c>
      <c r="D86" s="522" t="s">
        <v>3236</v>
      </c>
      <c r="E86" s="519" t="s">
        <v>1123</v>
      </c>
      <c r="F86" s="519"/>
      <c r="G86" s="520">
        <v>4</v>
      </c>
      <c r="H86" s="521" t="s">
        <v>3237</v>
      </c>
      <c r="I86" s="524" t="s">
        <v>3238</v>
      </c>
      <c r="J86" s="525" t="s">
        <v>25</v>
      </c>
      <c r="K86" s="524">
        <v>13.75</v>
      </c>
      <c r="L86" s="132">
        <f t="shared" si="1"/>
        <v>55</v>
      </c>
      <c r="M86" s="524" t="s">
        <v>3238</v>
      </c>
      <c r="N86" s="525" t="s">
        <v>25</v>
      </c>
      <c r="O86" s="524" t="s">
        <v>25</v>
      </c>
      <c r="P86" s="110"/>
    </row>
    <row r="87" ht="24.6" customHeight="1" spans="1:16">
      <c r="A87" s="518" t="s">
        <v>19</v>
      </c>
      <c r="B87" s="518" t="s">
        <v>2976</v>
      </c>
      <c r="C87" s="518" t="s">
        <v>21</v>
      </c>
      <c r="D87" s="519" t="s">
        <v>3152</v>
      </c>
      <c r="E87" s="519" t="s">
        <v>3239</v>
      </c>
      <c r="F87" s="519"/>
      <c r="G87" s="520">
        <v>9.2</v>
      </c>
      <c r="H87" s="521" t="s">
        <v>3240</v>
      </c>
      <c r="I87" s="524" t="s">
        <v>3241</v>
      </c>
      <c r="J87" s="525" t="s">
        <v>25</v>
      </c>
      <c r="K87" s="524">
        <v>13.75</v>
      </c>
      <c r="L87" s="132">
        <f t="shared" si="1"/>
        <v>126.5</v>
      </c>
      <c r="M87" s="524" t="s">
        <v>3241</v>
      </c>
      <c r="N87" s="525" t="s">
        <v>25</v>
      </c>
      <c r="O87" s="524" t="s">
        <v>25</v>
      </c>
      <c r="P87" s="110"/>
    </row>
    <row r="88" ht="24.6" customHeight="1" spans="1:16">
      <c r="A88" s="518" t="s">
        <v>19</v>
      </c>
      <c r="B88" s="518" t="s">
        <v>2976</v>
      </c>
      <c r="C88" s="518" t="s">
        <v>21</v>
      </c>
      <c r="D88" s="519" t="s">
        <v>3242</v>
      </c>
      <c r="E88" s="519" t="s">
        <v>3243</v>
      </c>
      <c r="F88" s="519"/>
      <c r="G88" s="520">
        <v>6.3</v>
      </c>
      <c r="H88" s="521" t="s">
        <v>3244</v>
      </c>
      <c r="I88" s="524" t="s">
        <v>3245</v>
      </c>
      <c r="J88" s="525" t="s">
        <v>25</v>
      </c>
      <c r="K88" s="524">
        <v>13.75</v>
      </c>
      <c r="L88" s="132">
        <f t="shared" si="1"/>
        <v>86.625</v>
      </c>
      <c r="M88" s="524" t="s">
        <v>3245</v>
      </c>
      <c r="N88" s="525" t="s">
        <v>25</v>
      </c>
      <c r="O88" s="524" t="s">
        <v>25</v>
      </c>
      <c r="P88" s="110"/>
    </row>
    <row r="89" ht="24.6" customHeight="1" spans="1:16">
      <c r="A89" s="518" t="s">
        <v>19</v>
      </c>
      <c r="B89" s="518" t="s">
        <v>2976</v>
      </c>
      <c r="C89" s="518" t="s">
        <v>21</v>
      </c>
      <c r="D89" s="519" t="s">
        <v>3246</v>
      </c>
      <c r="E89" s="519" t="s">
        <v>3247</v>
      </c>
      <c r="F89" s="519"/>
      <c r="G89" s="520">
        <v>11.7</v>
      </c>
      <c r="H89" s="521" t="s">
        <v>3244</v>
      </c>
      <c r="I89" s="524" t="s">
        <v>3245</v>
      </c>
      <c r="J89" s="525" t="s">
        <v>25</v>
      </c>
      <c r="K89" s="524">
        <v>13.75</v>
      </c>
      <c r="L89" s="132">
        <f t="shared" si="1"/>
        <v>160.875</v>
      </c>
      <c r="M89" s="524" t="s">
        <v>3245</v>
      </c>
      <c r="N89" s="525" t="s">
        <v>25</v>
      </c>
      <c r="O89" s="524" t="s">
        <v>25</v>
      </c>
      <c r="P89" s="110"/>
    </row>
    <row r="90" ht="24.6" customHeight="1" spans="1:16">
      <c r="A90" s="518" t="s">
        <v>19</v>
      </c>
      <c r="B90" s="518" t="s">
        <v>2976</v>
      </c>
      <c r="C90" s="518" t="s">
        <v>21</v>
      </c>
      <c r="D90" s="519" t="s">
        <v>3248</v>
      </c>
      <c r="E90" s="519" t="s">
        <v>3249</v>
      </c>
      <c r="F90" s="519"/>
      <c r="G90" s="520">
        <v>30.5</v>
      </c>
      <c r="H90" s="521"/>
      <c r="I90" s="524" t="s">
        <v>3250</v>
      </c>
      <c r="J90" s="525" t="s">
        <v>25</v>
      </c>
      <c r="K90" s="524">
        <v>13.75</v>
      </c>
      <c r="L90" s="132">
        <f t="shared" si="1"/>
        <v>419.375</v>
      </c>
      <c r="M90" s="524" t="s">
        <v>3250</v>
      </c>
      <c r="N90" s="525" t="s">
        <v>25</v>
      </c>
      <c r="O90" s="524" t="s">
        <v>25</v>
      </c>
      <c r="P90" s="110"/>
    </row>
    <row r="91" ht="24.6" customHeight="1" spans="1:16">
      <c r="A91" s="518" t="s">
        <v>19</v>
      </c>
      <c r="B91" s="518" t="s">
        <v>2976</v>
      </c>
      <c r="C91" s="518" t="s">
        <v>21</v>
      </c>
      <c r="D91" s="519" t="s">
        <v>3251</v>
      </c>
      <c r="E91" s="519" t="s">
        <v>3252</v>
      </c>
      <c r="F91" s="519"/>
      <c r="G91" s="520">
        <v>40.5</v>
      </c>
      <c r="H91" s="521"/>
      <c r="I91" s="524" t="s">
        <v>3250</v>
      </c>
      <c r="J91" s="525" t="s">
        <v>25</v>
      </c>
      <c r="K91" s="524">
        <v>13.75</v>
      </c>
      <c r="L91" s="132">
        <f t="shared" si="1"/>
        <v>556.875</v>
      </c>
      <c r="M91" s="524" t="s">
        <v>3250</v>
      </c>
      <c r="N91" s="525" t="s">
        <v>25</v>
      </c>
      <c r="O91" s="524" t="s">
        <v>25</v>
      </c>
      <c r="P91" s="110"/>
    </row>
    <row r="92" ht="27" customHeight="1" spans="1:16">
      <c r="A92" s="518" t="s">
        <v>19</v>
      </c>
      <c r="B92" s="518" t="s">
        <v>2976</v>
      </c>
      <c r="C92" s="518" t="s">
        <v>21</v>
      </c>
      <c r="D92" s="522" t="s">
        <v>3149</v>
      </c>
      <c r="E92" s="519" t="s">
        <v>3253</v>
      </c>
      <c r="F92" s="519"/>
      <c r="G92" s="520">
        <v>1.9</v>
      </c>
      <c r="H92" s="521" t="s">
        <v>3254</v>
      </c>
      <c r="I92" s="524" t="s">
        <v>3255</v>
      </c>
      <c r="J92" s="525" t="s">
        <v>25</v>
      </c>
      <c r="K92" s="524">
        <v>13.75</v>
      </c>
      <c r="L92" s="132">
        <f t="shared" si="1"/>
        <v>26.125</v>
      </c>
      <c r="M92" s="524" t="s">
        <v>3255</v>
      </c>
      <c r="N92" s="525" t="s">
        <v>25</v>
      </c>
      <c r="O92" s="524" t="s">
        <v>25</v>
      </c>
      <c r="P92" s="110"/>
    </row>
    <row r="93" ht="24.6" customHeight="1" spans="1:16">
      <c r="A93" s="518" t="s">
        <v>19</v>
      </c>
      <c r="B93" s="518" t="s">
        <v>2976</v>
      </c>
      <c r="C93" s="518" t="s">
        <v>21</v>
      </c>
      <c r="D93" s="522" t="s">
        <v>3149</v>
      </c>
      <c r="E93" s="519" t="s">
        <v>3256</v>
      </c>
      <c r="F93" s="519"/>
      <c r="G93" s="520">
        <v>1.8</v>
      </c>
      <c r="H93" s="521" t="s">
        <v>3257</v>
      </c>
      <c r="I93" s="524" t="s">
        <v>3255</v>
      </c>
      <c r="J93" s="525" t="s">
        <v>25</v>
      </c>
      <c r="K93" s="524">
        <v>13.75</v>
      </c>
      <c r="L93" s="132">
        <f t="shared" si="1"/>
        <v>24.75</v>
      </c>
      <c r="M93" s="524" t="s">
        <v>3255</v>
      </c>
      <c r="N93" s="525" t="s">
        <v>25</v>
      </c>
      <c r="O93" s="524" t="s">
        <v>25</v>
      </c>
      <c r="P93" s="110"/>
    </row>
    <row r="94" ht="24.6" customHeight="1" spans="1:16">
      <c r="A94" s="518" t="s">
        <v>19</v>
      </c>
      <c r="B94" s="518" t="s">
        <v>2976</v>
      </c>
      <c r="C94" s="518" t="s">
        <v>21</v>
      </c>
      <c r="D94" s="522" t="s">
        <v>3258</v>
      </c>
      <c r="E94" s="519" t="s">
        <v>3259</v>
      </c>
      <c r="F94" s="519"/>
      <c r="G94" s="520">
        <v>5.1</v>
      </c>
      <c r="H94" s="521" t="s">
        <v>3260</v>
      </c>
      <c r="I94" s="524" t="s">
        <v>3261</v>
      </c>
      <c r="J94" s="525" t="s">
        <v>25</v>
      </c>
      <c r="K94" s="524">
        <v>13.75</v>
      </c>
      <c r="L94" s="132">
        <f t="shared" si="1"/>
        <v>70.125</v>
      </c>
      <c r="M94" s="524" t="s">
        <v>3261</v>
      </c>
      <c r="N94" s="525" t="s">
        <v>25</v>
      </c>
      <c r="O94" s="524" t="s">
        <v>25</v>
      </c>
      <c r="P94" s="110"/>
    </row>
    <row r="95" ht="24.6" customHeight="1" spans="1:16">
      <c r="A95" s="518" t="s">
        <v>19</v>
      </c>
      <c r="B95" s="518" t="s">
        <v>2976</v>
      </c>
      <c r="C95" s="518" t="s">
        <v>21</v>
      </c>
      <c r="D95" s="522" t="s">
        <v>3262</v>
      </c>
      <c r="E95" s="519" t="s">
        <v>3263</v>
      </c>
      <c r="F95" s="519"/>
      <c r="G95" s="520">
        <v>16.3</v>
      </c>
      <c r="H95" s="521" t="s">
        <v>3264</v>
      </c>
      <c r="I95" s="524" t="s">
        <v>3265</v>
      </c>
      <c r="J95" s="525" t="s">
        <v>25</v>
      </c>
      <c r="K95" s="524">
        <v>13.75</v>
      </c>
      <c r="L95" s="132">
        <f t="shared" si="1"/>
        <v>224.125</v>
      </c>
      <c r="M95" s="524" t="s">
        <v>3265</v>
      </c>
      <c r="N95" s="525" t="s">
        <v>25</v>
      </c>
      <c r="O95" s="524" t="s">
        <v>25</v>
      </c>
      <c r="P95" s="110"/>
    </row>
    <row r="96" ht="24.6" customHeight="1" spans="1:16">
      <c r="A96" s="518" t="s">
        <v>19</v>
      </c>
      <c r="B96" s="518" t="s">
        <v>2976</v>
      </c>
      <c r="C96" s="518" t="s">
        <v>21</v>
      </c>
      <c r="D96" s="522" t="s">
        <v>395</v>
      </c>
      <c r="E96" s="519" t="s">
        <v>3266</v>
      </c>
      <c r="F96" s="519"/>
      <c r="G96" s="520">
        <v>20.6</v>
      </c>
      <c r="H96" s="521" t="s">
        <v>3267</v>
      </c>
      <c r="I96" s="524" t="s">
        <v>3268</v>
      </c>
      <c r="J96" s="525" t="s">
        <v>25</v>
      </c>
      <c r="K96" s="524">
        <v>13.75</v>
      </c>
      <c r="L96" s="132">
        <f t="shared" si="1"/>
        <v>283.25</v>
      </c>
      <c r="M96" s="524" t="s">
        <v>3268</v>
      </c>
      <c r="N96" s="525" t="s">
        <v>25</v>
      </c>
      <c r="O96" s="524" t="s">
        <v>25</v>
      </c>
      <c r="P96" s="110"/>
    </row>
    <row r="97" ht="24.6" customHeight="1" spans="1:16">
      <c r="A97" s="518" t="s">
        <v>19</v>
      </c>
      <c r="B97" s="518" t="s">
        <v>2976</v>
      </c>
      <c r="C97" s="518" t="s">
        <v>21</v>
      </c>
      <c r="D97" s="522" t="s">
        <v>3269</v>
      </c>
      <c r="E97" s="519" t="s">
        <v>3270</v>
      </c>
      <c r="F97" s="519"/>
      <c r="G97" s="520">
        <v>12</v>
      </c>
      <c r="H97" s="521" t="s">
        <v>3271</v>
      </c>
      <c r="I97" s="524" t="s">
        <v>3272</v>
      </c>
      <c r="J97" s="525" t="s">
        <v>25</v>
      </c>
      <c r="K97" s="524">
        <v>13.75</v>
      </c>
      <c r="L97" s="132">
        <f t="shared" si="1"/>
        <v>165</v>
      </c>
      <c r="M97" s="524" t="s">
        <v>3272</v>
      </c>
      <c r="N97" s="525" t="s">
        <v>25</v>
      </c>
      <c r="O97" s="524" t="s">
        <v>25</v>
      </c>
      <c r="P97" s="110"/>
    </row>
    <row r="98" ht="24.6" customHeight="1" spans="1:16">
      <c r="A98" s="518" t="s">
        <v>19</v>
      </c>
      <c r="B98" s="518" t="s">
        <v>2976</v>
      </c>
      <c r="C98" s="518" t="s">
        <v>21</v>
      </c>
      <c r="D98" s="522" t="s">
        <v>3273</v>
      </c>
      <c r="E98" s="519" t="s">
        <v>3274</v>
      </c>
      <c r="F98" s="519"/>
      <c r="G98" s="520">
        <v>8.1</v>
      </c>
      <c r="H98" s="521" t="s">
        <v>3275</v>
      </c>
      <c r="I98" s="524" t="s">
        <v>3276</v>
      </c>
      <c r="J98" s="525" t="s">
        <v>25</v>
      </c>
      <c r="K98" s="524">
        <v>13.75</v>
      </c>
      <c r="L98" s="132">
        <f t="shared" si="1"/>
        <v>111.375</v>
      </c>
      <c r="M98" s="524" t="s">
        <v>3276</v>
      </c>
      <c r="N98" s="525" t="s">
        <v>25</v>
      </c>
      <c r="O98" s="524" t="s">
        <v>25</v>
      </c>
      <c r="P98" s="110"/>
    </row>
    <row r="99" ht="24.6" customHeight="1" spans="1:16">
      <c r="A99" s="518" t="s">
        <v>19</v>
      </c>
      <c r="B99" s="518" t="s">
        <v>2976</v>
      </c>
      <c r="C99" s="518" t="s">
        <v>21</v>
      </c>
      <c r="D99" s="522" t="s">
        <v>3277</v>
      </c>
      <c r="E99" s="519" t="s">
        <v>3278</v>
      </c>
      <c r="F99" s="519"/>
      <c r="G99" s="520">
        <v>7.47</v>
      </c>
      <c r="H99" s="521" t="s">
        <v>3279</v>
      </c>
      <c r="I99" s="524" t="s">
        <v>3280</v>
      </c>
      <c r="J99" s="525" t="s">
        <v>25</v>
      </c>
      <c r="K99" s="524">
        <v>13.75</v>
      </c>
      <c r="L99" s="132">
        <f t="shared" si="1"/>
        <v>102.7125</v>
      </c>
      <c r="M99" s="524" t="s">
        <v>3280</v>
      </c>
      <c r="N99" s="525" t="s">
        <v>25</v>
      </c>
      <c r="O99" s="524" t="s">
        <v>25</v>
      </c>
      <c r="P99" s="110"/>
    </row>
    <row r="100" ht="24.6" customHeight="1" spans="1:16">
      <c r="A100" s="518" t="s">
        <v>19</v>
      </c>
      <c r="B100" s="518" t="s">
        <v>2976</v>
      </c>
      <c r="C100" s="518" t="s">
        <v>21</v>
      </c>
      <c r="D100" s="522" t="s">
        <v>371</v>
      </c>
      <c r="E100" s="519" t="s">
        <v>3281</v>
      </c>
      <c r="F100" s="519"/>
      <c r="G100" s="520">
        <v>24.2</v>
      </c>
      <c r="H100" s="521" t="s">
        <v>3282</v>
      </c>
      <c r="I100" s="524" t="s">
        <v>3283</v>
      </c>
      <c r="J100" s="525" t="s">
        <v>25</v>
      </c>
      <c r="K100" s="524">
        <v>13.75</v>
      </c>
      <c r="L100" s="132">
        <f t="shared" si="1"/>
        <v>332.75</v>
      </c>
      <c r="M100" s="524" t="s">
        <v>3283</v>
      </c>
      <c r="N100" s="525" t="s">
        <v>25</v>
      </c>
      <c r="O100" s="524" t="s">
        <v>25</v>
      </c>
      <c r="P100" s="110"/>
    </row>
    <row r="101" ht="24.6" customHeight="1" spans="1:16">
      <c r="A101" s="518" t="s">
        <v>19</v>
      </c>
      <c r="B101" s="518" t="s">
        <v>2976</v>
      </c>
      <c r="C101" s="518" t="s">
        <v>21</v>
      </c>
      <c r="D101" s="522" t="s">
        <v>3284</v>
      </c>
      <c r="E101" s="519" t="s">
        <v>3285</v>
      </c>
      <c r="F101" s="519"/>
      <c r="G101" s="520">
        <v>41.7</v>
      </c>
      <c r="H101" s="521" t="s">
        <v>3282</v>
      </c>
      <c r="I101" s="524" t="s">
        <v>3283</v>
      </c>
      <c r="J101" s="525" t="s">
        <v>25</v>
      </c>
      <c r="K101" s="524">
        <v>13.75</v>
      </c>
      <c r="L101" s="132">
        <f t="shared" si="1"/>
        <v>573.375</v>
      </c>
      <c r="M101" s="524" t="s">
        <v>3283</v>
      </c>
      <c r="N101" s="525" t="s">
        <v>25</v>
      </c>
      <c r="O101" s="524" t="s">
        <v>25</v>
      </c>
      <c r="P101" s="110"/>
    </row>
    <row r="102" ht="24.6" customHeight="1" spans="1:16">
      <c r="A102" s="518" t="s">
        <v>19</v>
      </c>
      <c r="B102" s="518" t="s">
        <v>2976</v>
      </c>
      <c r="C102" s="518" t="s">
        <v>21</v>
      </c>
      <c r="D102" s="522" t="s">
        <v>3286</v>
      </c>
      <c r="E102" s="519" t="s">
        <v>3249</v>
      </c>
      <c r="F102" s="519"/>
      <c r="G102" s="520">
        <v>30.5</v>
      </c>
      <c r="H102" s="521" t="s">
        <v>3282</v>
      </c>
      <c r="I102" s="524" t="s">
        <v>3283</v>
      </c>
      <c r="J102" s="525" t="s">
        <v>25</v>
      </c>
      <c r="K102" s="524">
        <v>13.75</v>
      </c>
      <c r="L102" s="132">
        <f t="shared" si="1"/>
        <v>419.375</v>
      </c>
      <c r="M102" s="524" t="s">
        <v>3283</v>
      </c>
      <c r="N102" s="525" t="s">
        <v>25</v>
      </c>
      <c r="O102" s="524" t="s">
        <v>25</v>
      </c>
      <c r="P102" s="110"/>
    </row>
    <row r="103" ht="24.6" customHeight="1" spans="1:16">
      <c r="A103" s="518" t="s">
        <v>19</v>
      </c>
      <c r="B103" s="518" t="s">
        <v>2976</v>
      </c>
      <c r="C103" s="518" t="s">
        <v>21</v>
      </c>
      <c r="D103" s="522" t="s">
        <v>3287</v>
      </c>
      <c r="E103" s="519" t="s">
        <v>3288</v>
      </c>
      <c r="F103" s="519"/>
      <c r="G103" s="520">
        <v>6.7</v>
      </c>
      <c r="H103" s="521" t="s">
        <v>3289</v>
      </c>
      <c r="I103" s="524" t="s">
        <v>3290</v>
      </c>
      <c r="J103" s="526" t="s">
        <v>25</v>
      </c>
      <c r="K103" s="524">
        <v>13.75</v>
      </c>
      <c r="L103" s="132">
        <f t="shared" si="1"/>
        <v>92.125</v>
      </c>
      <c r="M103" s="524" t="s">
        <v>3290</v>
      </c>
      <c r="N103" s="526" t="s">
        <v>25</v>
      </c>
      <c r="O103" s="524" t="s">
        <v>25</v>
      </c>
      <c r="P103" s="110"/>
    </row>
    <row r="104" ht="24.6" customHeight="1" spans="1:16">
      <c r="A104" s="518" t="s">
        <v>19</v>
      </c>
      <c r="B104" s="518" t="s">
        <v>2976</v>
      </c>
      <c r="C104" s="518" t="s">
        <v>21</v>
      </c>
      <c r="D104" s="519" t="s">
        <v>3291</v>
      </c>
      <c r="E104" s="519" t="s">
        <v>3292</v>
      </c>
      <c r="F104" s="519"/>
      <c r="G104" s="520">
        <v>6.5</v>
      </c>
      <c r="H104" s="521" t="s">
        <v>3289</v>
      </c>
      <c r="I104" s="524" t="s">
        <v>3290</v>
      </c>
      <c r="J104" s="526" t="s">
        <v>25</v>
      </c>
      <c r="K104" s="524">
        <v>13.75</v>
      </c>
      <c r="L104" s="132">
        <f t="shared" si="1"/>
        <v>89.375</v>
      </c>
      <c r="M104" s="524" t="s">
        <v>3290</v>
      </c>
      <c r="N104" s="526" t="s">
        <v>25</v>
      </c>
      <c r="O104" s="524" t="s">
        <v>25</v>
      </c>
      <c r="P104" s="110"/>
    </row>
    <row r="105" ht="24.6" customHeight="1" spans="1:16">
      <c r="A105" s="518" t="s">
        <v>19</v>
      </c>
      <c r="B105" s="518" t="s">
        <v>2976</v>
      </c>
      <c r="C105" s="518" t="s">
        <v>21</v>
      </c>
      <c r="D105" s="522" t="s">
        <v>3287</v>
      </c>
      <c r="E105" s="519" t="s">
        <v>3293</v>
      </c>
      <c r="F105" s="519"/>
      <c r="G105" s="520">
        <v>7.5</v>
      </c>
      <c r="H105" s="521" t="s">
        <v>3294</v>
      </c>
      <c r="I105" s="524" t="s">
        <v>3295</v>
      </c>
      <c r="J105" s="526" t="s">
        <v>25</v>
      </c>
      <c r="K105" s="524">
        <v>13.75</v>
      </c>
      <c r="L105" s="132">
        <f t="shared" si="1"/>
        <v>103.125</v>
      </c>
      <c r="M105" s="524" t="s">
        <v>3295</v>
      </c>
      <c r="N105" s="526" t="s">
        <v>25</v>
      </c>
      <c r="O105" s="524" t="s">
        <v>25</v>
      </c>
      <c r="P105" s="110"/>
    </row>
    <row r="106" ht="24.6" customHeight="1" spans="1:16">
      <c r="A106" s="518" t="s">
        <v>19</v>
      </c>
      <c r="B106" s="518" t="s">
        <v>2976</v>
      </c>
      <c r="C106" s="518" t="s">
        <v>21</v>
      </c>
      <c r="D106" s="522" t="s">
        <v>3296</v>
      </c>
      <c r="E106" s="519" t="s">
        <v>3297</v>
      </c>
      <c r="F106" s="519"/>
      <c r="G106" s="520">
        <v>8.1</v>
      </c>
      <c r="H106" s="521" t="s">
        <v>3298</v>
      </c>
      <c r="I106" s="524" t="s">
        <v>3299</v>
      </c>
      <c r="J106" s="526" t="s">
        <v>25</v>
      </c>
      <c r="K106" s="524">
        <v>13.75</v>
      </c>
      <c r="L106" s="132">
        <f t="shared" si="1"/>
        <v>111.375</v>
      </c>
      <c r="M106" s="524" t="s">
        <v>3299</v>
      </c>
      <c r="N106" s="526" t="s">
        <v>25</v>
      </c>
      <c r="O106" s="524" t="s">
        <v>25</v>
      </c>
      <c r="P106" s="110"/>
    </row>
    <row r="107" ht="24.6" customHeight="1" spans="1:16">
      <c r="A107" s="518" t="s">
        <v>19</v>
      </c>
      <c r="B107" s="518" t="s">
        <v>2976</v>
      </c>
      <c r="C107" s="518" t="s">
        <v>21</v>
      </c>
      <c r="D107" s="522" t="s">
        <v>3300</v>
      </c>
      <c r="E107" s="519" t="s">
        <v>3301</v>
      </c>
      <c r="F107" s="519"/>
      <c r="G107" s="520">
        <v>15</v>
      </c>
      <c r="H107" s="521" t="s">
        <v>3302</v>
      </c>
      <c r="I107" s="524" t="s">
        <v>3303</v>
      </c>
      <c r="J107" s="526" t="s">
        <v>25</v>
      </c>
      <c r="K107" s="524">
        <v>13.75</v>
      </c>
      <c r="L107" s="132">
        <f t="shared" si="1"/>
        <v>206.25</v>
      </c>
      <c r="M107" s="524" t="s">
        <v>3303</v>
      </c>
      <c r="N107" s="526" t="s">
        <v>25</v>
      </c>
      <c r="O107" s="524" t="s">
        <v>25</v>
      </c>
      <c r="P107" s="110"/>
    </row>
    <row r="108" ht="24.6" customHeight="1" spans="1:16">
      <c r="A108" s="518" t="s">
        <v>19</v>
      </c>
      <c r="B108" s="518" t="s">
        <v>2976</v>
      </c>
      <c r="C108" s="518" t="s">
        <v>21</v>
      </c>
      <c r="D108" s="522" t="s">
        <v>3304</v>
      </c>
      <c r="E108" s="519" t="s">
        <v>3305</v>
      </c>
      <c r="F108" s="519"/>
      <c r="G108" s="520">
        <v>12.5</v>
      </c>
      <c r="H108" s="521" t="s">
        <v>3306</v>
      </c>
      <c r="I108" s="524" t="s">
        <v>3307</v>
      </c>
      <c r="J108" s="526" t="s">
        <v>25</v>
      </c>
      <c r="K108" s="524">
        <v>13.75</v>
      </c>
      <c r="L108" s="132">
        <f t="shared" si="1"/>
        <v>171.875</v>
      </c>
      <c r="M108" s="524" t="s">
        <v>3307</v>
      </c>
      <c r="N108" s="526" t="s">
        <v>25</v>
      </c>
      <c r="O108" s="524" t="s">
        <v>25</v>
      </c>
      <c r="P108" s="110"/>
    </row>
    <row r="109" ht="24.6" customHeight="1" spans="1:16">
      <c r="A109" s="518" t="s">
        <v>19</v>
      </c>
      <c r="B109" s="518" t="s">
        <v>2976</v>
      </c>
      <c r="C109" s="518" t="s">
        <v>21</v>
      </c>
      <c r="D109" s="522" t="s">
        <v>3308</v>
      </c>
      <c r="E109" s="519" t="s">
        <v>3309</v>
      </c>
      <c r="F109" s="519"/>
      <c r="G109" s="520">
        <v>9.3</v>
      </c>
      <c r="H109" s="521" t="s">
        <v>3310</v>
      </c>
      <c r="I109" s="524" t="s">
        <v>3311</v>
      </c>
      <c r="J109" s="526" t="s">
        <v>25</v>
      </c>
      <c r="K109" s="524">
        <v>13.75</v>
      </c>
      <c r="L109" s="132">
        <f t="shared" si="1"/>
        <v>127.875</v>
      </c>
      <c r="M109" s="524" t="s">
        <v>3311</v>
      </c>
      <c r="N109" s="526" t="s">
        <v>25</v>
      </c>
      <c r="O109" s="524" t="s">
        <v>25</v>
      </c>
      <c r="P109" s="110"/>
    </row>
    <row r="110" ht="24.6" customHeight="1" spans="1:16">
      <c r="A110" s="518" t="s">
        <v>19</v>
      </c>
      <c r="B110" s="518" t="s">
        <v>2976</v>
      </c>
      <c r="C110" s="518" t="s">
        <v>21</v>
      </c>
      <c r="D110" s="522" t="s">
        <v>3312</v>
      </c>
      <c r="E110" s="519" t="s">
        <v>3313</v>
      </c>
      <c r="F110" s="519"/>
      <c r="G110" s="520">
        <v>3.9</v>
      </c>
      <c r="H110" s="521" t="s">
        <v>3314</v>
      </c>
      <c r="I110" s="524" t="s">
        <v>3315</v>
      </c>
      <c r="J110" s="526" t="s">
        <v>25</v>
      </c>
      <c r="K110" s="524">
        <v>13.75</v>
      </c>
      <c r="L110" s="132">
        <f t="shared" si="1"/>
        <v>53.625</v>
      </c>
      <c r="M110" s="524" t="s">
        <v>3315</v>
      </c>
      <c r="N110" s="526" t="s">
        <v>25</v>
      </c>
      <c r="O110" s="524" t="s">
        <v>25</v>
      </c>
      <c r="P110" s="110"/>
    </row>
    <row r="111" ht="24.6" customHeight="1" spans="1:16">
      <c r="A111" s="518" t="s">
        <v>19</v>
      </c>
      <c r="B111" s="518" t="s">
        <v>2976</v>
      </c>
      <c r="C111" s="518" t="s">
        <v>21</v>
      </c>
      <c r="D111" s="522" t="s">
        <v>3316</v>
      </c>
      <c r="E111" s="519" t="s">
        <v>3317</v>
      </c>
      <c r="F111" s="519"/>
      <c r="G111" s="520">
        <v>8.2</v>
      </c>
      <c r="H111" s="521" t="s">
        <v>3318</v>
      </c>
      <c r="I111" s="527" t="s">
        <v>3319</v>
      </c>
      <c r="J111" s="526" t="s">
        <v>25</v>
      </c>
      <c r="K111" s="524">
        <v>13.75</v>
      </c>
      <c r="L111" s="132">
        <f t="shared" si="1"/>
        <v>112.75</v>
      </c>
      <c r="M111" s="527" t="s">
        <v>3319</v>
      </c>
      <c r="N111" s="526" t="s">
        <v>25</v>
      </c>
      <c r="O111" s="524" t="s">
        <v>25</v>
      </c>
      <c r="P111" s="110"/>
    </row>
    <row r="112" ht="24.6" customHeight="1" spans="1:16">
      <c r="A112" s="518" t="s">
        <v>19</v>
      </c>
      <c r="B112" s="518" t="s">
        <v>2976</v>
      </c>
      <c r="C112" s="518" t="s">
        <v>21</v>
      </c>
      <c r="D112" s="522" t="s">
        <v>3320</v>
      </c>
      <c r="E112" s="519" t="s">
        <v>3321</v>
      </c>
      <c r="F112" s="519"/>
      <c r="G112" s="520">
        <v>10.1</v>
      </c>
      <c r="H112" s="521" t="s">
        <v>3322</v>
      </c>
      <c r="I112" s="524" t="s">
        <v>3323</v>
      </c>
      <c r="J112" s="526" t="s">
        <v>25</v>
      </c>
      <c r="K112" s="524">
        <v>13.75</v>
      </c>
      <c r="L112" s="132">
        <f t="shared" si="1"/>
        <v>138.875</v>
      </c>
      <c r="M112" s="524" t="s">
        <v>3323</v>
      </c>
      <c r="N112" s="526" t="s">
        <v>25</v>
      </c>
      <c r="O112" s="524" t="s">
        <v>25</v>
      </c>
      <c r="P112" s="110"/>
    </row>
    <row r="113" ht="24.6" customHeight="1" spans="1:16">
      <c r="A113" s="518" t="s">
        <v>19</v>
      </c>
      <c r="B113" s="518" t="s">
        <v>2976</v>
      </c>
      <c r="C113" s="518" t="s">
        <v>21</v>
      </c>
      <c r="D113" s="522" t="s">
        <v>3324</v>
      </c>
      <c r="E113" s="519" t="s">
        <v>3325</v>
      </c>
      <c r="F113" s="519"/>
      <c r="G113" s="520">
        <v>3</v>
      </c>
      <c r="H113" s="521" t="s">
        <v>3326</v>
      </c>
      <c r="I113" s="524" t="s">
        <v>3327</v>
      </c>
      <c r="J113" s="526" t="s">
        <v>25</v>
      </c>
      <c r="K113" s="524">
        <v>13.75</v>
      </c>
      <c r="L113" s="132">
        <f t="shared" si="1"/>
        <v>41.25</v>
      </c>
      <c r="M113" s="524" t="s">
        <v>3327</v>
      </c>
      <c r="N113" s="526" t="s">
        <v>25</v>
      </c>
      <c r="O113" s="524" t="s">
        <v>25</v>
      </c>
      <c r="P113" s="110"/>
    </row>
    <row r="114" ht="24.6" customHeight="1" spans="1:16">
      <c r="A114" s="518" t="s">
        <v>19</v>
      </c>
      <c r="B114" s="518" t="s">
        <v>2976</v>
      </c>
      <c r="C114" s="518" t="s">
        <v>21</v>
      </c>
      <c r="D114" s="522" t="s">
        <v>3312</v>
      </c>
      <c r="E114" s="519" t="s">
        <v>3328</v>
      </c>
      <c r="F114" s="519"/>
      <c r="G114" s="520">
        <v>7.1</v>
      </c>
      <c r="H114" s="521" t="s">
        <v>3326</v>
      </c>
      <c r="I114" s="524" t="s">
        <v>3327</v>
      </c>
      <c r="J114" s="526" t="s">
        <v>25</v>
      </c>
      <c r="K114" s="524">
        <v>13.75</v>
      </c>
      <c r="L114" s="132">
        <f t="shared" si="1"/>
        <v>97.625</v>
      </c>
      <c r="M114" s="524" t="s">
        <v>3327</v>
      </c>
      <c r="N114" s="526" t="s">
        <v>25</v>
      </c>
      <c r="O114" s="524"/>
      <c r="P114" s="110"/>
    </row>
    <row r="115" ht="24.6" customHeight="1" spans="1:16">
      <c r="A115" s="518" t="s">
        <v>19</v>
      </c>
      <c r="B115" s="518" t="s">
        <v>2976</v>
      </c>
      <c r="C115" s="518" t="s">
        <v>21</v>
      </c>
      <c r="D115" s="519" t="s">
        <v>3329</v>
      </c>
      <c r="E115" s="519" t="s">
        <v>3330</v>
      </c>
      <c r="F115" s="519"/>
      <c r="G115" s="520">
        <v>4.1</v>
      </c>
      <c r="H115" s="521" t="s">
        <v>3331</v>
      </c>
      <c r="I115" s="524" t="s">
        <v>3332</v>
      </c>
      <c r="J115" s="526" t="s">
        <v>25</v>
      </c>
      <c r="K115" s="524">
        <v>13.75</v>
      </c>
      <c r="L115" s="132">
        <f t="shared" si="1"/>
        <v>56.375</v>
      </c>
      <c r="M115" s="524" t="s">
        <v>3332</v>
      </c>
      <c r="N115" s="526" t="s">
        <v>25</v>
      </c>
      <c r="O115" s="524" t="s">
        <v>25</v>
      </c>
      <c r="P115" s="110"/>
    </row>
    <row r="116" ht="24.6" customHeight="1" spans="1:16">
      <c r="A116" s="518" t="s">
        <v>19</v>
      </c>
      <c r="B116" s="518" t="s">
        <v>2976</v>
      </c>
      <c r="C116" s="518" t="s">
        <v>21</v>
      </c>
      <c r="D116" s="519" t="s">
        <v>3333</v>
      </c>
      <c r="E116" s="519" t="s">
        <v>3334</v>
      </c>
      <c r="F116" s="519"/>
      <c r="G116" s="520">
        <v>2.8</v>
      </c>
      <c r="H116" s="521" t="s">
        <v>3335</v>
      </c>
      <c r="I116" s="524" t="s">
        <v>3336</v>
      </c>
      <c r="J116" s="526" t="s">
        <v>64</v>
      </c>
      <c r="K116" s="524">
        <v>13.75</v>
      </c>
      <c r="L116" s="132">
        <f t="shared" si="1"/>
        <v>38.5</v>
      </c>
      <c r="M116" s="524" t="s">
        <v>3336</v>
      </c>
      <c r="N116" s="526" t="s">
        <v>64</v>
      </c>
      <c r="O116" s="524" t="s">
        <v>25</v>
      </c>
      <c r="P116" s="110"/>
    </row>
    <row r="117" ht="24.6" customHeight="1" spans="1:16">
      <c r="A117" s="518" t="s">
        <v>19</v>
      </c>
      <c r="B117" s="518" t="s">
        <v>2976</v>
      </c>
      <c r="C117" s="518" t="s">
        <v>21</v>
      </c>
      <c r="D117" s="519" t="s">
        <v>3333</v>
      </c>
      <c r="E117" s="519" t="s">
        <v>3337</v>
      </c>
      <c r="F117" s="519"/>
      <c r="G117" s="520">
        <v>1.96</v>
      </c>
      <c r="H117" s="521" t="s">
        <v>3338</v>
      </c>
      <c r="I117" s="524" t="s">
        <v>3339</v>
      </c>
      <c r="J117" s="526" t="s">
        <v>25</v>
      </c>
      <c r="K117" s="524">
        <v>13.75</v>
      </c>
      <c r="L117" s="132">
        <f t="shared" si="1"/>
        <v>26.95</v>
      </c>
      <c r="M117" s="524" t="s">
        <v>3339</v>
      </c>
      <c r="N117" s="526" t="s">
        <v>25</v>
      </c>
      <c r="O117" s="524" t="s">
        <v>25</v>
      </c>
      <c r="P117" s="110"/>
    </row>
    <row r="118" ht="24.6" customHeight="1" spans="1:16">
      <c r="A118" s="518" t="s">
        <v>19</v>
      </c>
      <c r="B118" s="518" t="s">
        <v>2976</v>
      </c>
      <c r="C118" s="518" t="s">
        <v>21</v>
      </c>
      <c r="D118" s="519" t="s">
        <v>3340</v>
      </c>
      <c r="E118" s="519" t="s">
        <v>3341</v>
      </c>
      <c r="F118" s="519"/>
      <c r="G118" s="520">
        <v>8.2</v>
      </c>
      <c r="H118" s="521" t="s">
        <v>3342</v>
      </c>
      <c r="I118" s="524" t="s">
        <v>3343</v>
      </c>
      <c r="J118" s="526" t="s">
        <v>25</v>
      </c>
      <c r="K118" s="524">
        <v>13.75</v>
      </c>
      <c r="L118" s="132">
        <f t="shared" si="1"/>
        <v>112.75</v>
      </c>
      <c r="M118" s="524" t="s">
        <v>3343</v>
      </c>
      <c r="N118" s="526" t="s">
        <v>25</v>
      </c>
      <c r="O118" s="524" t="s">
        <v>25</v>
      </c>
      <c r="P118" s="110"/>
    </row>
    <row r="119" ht="24.6" customHeight="1" spans="1:16">
      <c r="A119" s="518" t="s">
        <v>19</v>
      </c>
      <c r="B119" s="518" t="s">
        <v>2976</v>
      </c>
      <c r="C119" s="518" t="s">
        <v>21</v>
      </c>
      <c r="D119" s="522" t="s">
        <v>3344</v>
      </c>
      <c r="E119" s="519" t="s">
        <v>3345</v>
      </c>
      <c r="F119" s="519"/>
      <c r="G119" s="520">
        <v>10.2</v>
      </c>
      <c r="H119" s="521" t="s">
        <v>3346</v>
      </c>
      <c r="I119" s="524" t="s">
        <v>3347</v>
      </c>
      <c r="J119" s="526" t="s">
        <v>25</v>
      </c>
      <c r="K119" s="524">
        <v>13.75</v>
      </c>
      <c r="L119" s="132">
        <f t="shared" si="1"/>
        <v>140.25</v>
      </c>
      <c r="M119" s="524" t="s">
        <v>3347</v>
      </c>
      <c r="N119" s="526" t="s">
        <v>25</v>
      </c>
      <c r="O119" s="524" t="s">
        <v>25</v>
      </c>
      <c r="P119" s="110"/>
    </row>
    <row r="120" ht="24.6" customHeight="1" spans="1:16">
      <c r="A120" s="518" t="s">
        <v>19</v>
      </c>
      <c r="B120" s="518" t="s">
        <v>2976</v>
      </c>
      <c r="C120" s="518" t="s">
        <v>21</v>
      </c>
      <c r="D120" s="522" t="s">
        <v>3348</v>
      </c>
      <c r="E120" s="519" t="s">
        <v>3349</v>
      </c>
      <c r="F120" s="519"/>
      <c r="G120" s="520">
        <v>9.3</v>
      </c>
      <c r="H120" s="521" t="s">
        <v>3350</v>
      </c>
      <c r="I120" s="524" t="s">
        <v>3351</v>
      </c>
      <c r="J120" s="526" t="s">
        <v>25</v>
      </c>
      <c r="K120" s="524">
        <v>13.75</v>
      </c>
      <c r="L120" s="132">
        <f t="shared" si="1"/>
        <v>127.875</v>
      </c>
      <c r="M120" s="524" t="s">
        <v>3351</v>
      </c>
      <c r="N120" s="526" t="s">
        <v>25</v>
      </c>
      <c r="O120" s="524" t="s">
        <v>25</v>
      </c>
      <c r="P120" s="110"/>
    </row>
    <row r="121" ht="24.6" customHeight="1" spans="1:16">
      <c r="A121" s="518" t="s">
        <v>19</v>
      </c>
      <c r="B121" s="518" t="s">
        <v>2976</v>
      </c>
      <c r="C121" s="518" t="s">
        <v>21</v>
      </c>
      <c r="D121" s="519" t="s">
        <v>3352</v>
      </c>
      <c r="E121" s="519" t="s">
        <v>3353</v>
      </c>
      <c r="F121" s="519"/>
      <c r="G121" s="520">
        <v>2</v>
      </c>
      <c r="H121" s="521" t="s">
        <v>3354</v>
      </c>
      <c r="I121" s="524" t="s">
        <v>3355</v>
      </c>
      <c r="J121" s="526" t="s">
        <v>25</v>
      </c>
      <c r="K121" s="524">
        <v>13.75</v>
      </c>
      <c r="L121" s="132">
        <f t="shared" si="1"/>
        <v>27.5</v>
      </c>
      <c r="M121" s="524" t="s">
        <v>3355</v>
      </c>
      <c r="N121" s="526" t="s">
        <v>25</v>
      </c>
      <c r="O121" s="524" t="s">
        <v>25</v>
      </c>
      <c r="P121" s="110"/>
    </row>
    <row r="122" ht="24.6" customHeight="1" spans="1:16">
      <c r="A122" s="518" t="s">
        <v>19</v>
      </c>
      <c r="B122" s="518" t="s">
        <v>2976</v>
      </c>
      <c r="C122" s="518" t="s">
        <v>21</v>
      </c>
      <c r="D122" s="519" t="s">
        <v>3356</v>
      </c>
      <c r="E122" s="519" t="s">
        <v>3357</v>
      </c>
      <c r="F122" s="519"/>
      <c r="G122" s="520">
        <v>4.8</v>
      </c>
      <c r="H122" s="521" t="s">
        <v>3358</v>
      </c>
      <c r="I122" s="524" t="s">
        <v>3359</v>
      </c>
      <c r="J122" s="526" t="s">
        <v>25</v>
      </c>
      <c r="K122" s="524">
        <v>13.75</v>
      </c>
      <c r="L122" s="132">
        <f t="shared" si="1"/>
        <v>66</v>
      </c>
      <c r="M122" s="524" t="s">
        <v>3359</v>
      </c>
      <c r="N122" s="526" t="s">
        <v>25</v>
      </c>
      <c r="O122" s="524" t="s">
        <v>25</v>
      </c>
      <c r="P122" s="110"/>
    </row>
    <row r="123" ht="24.6" customHeight="1" spans="1:16">
      <c r="A123" s="518" t="s">
        <v>19</v>
      </c>
      <c r="B123" s="518" t="s">
        <v>2976</v>
      </c>
      <c r="C123" s="518" t="s">
        <v>21</v>
      </c>
      <c r="D123" s="519" t="s">
        <v>3360</v>
      </c>
      <c r="E123" s="519" t="s">
        <v>3361</v>
      </c>
      <c r="F123" s="519"/>
      <c r="G123" s="520">
        <v>21.9</v>
      </c>
      <c r="H123" s="521" t="s">
        <v>3358</v>
      </c>
      <c r="I123" s="524" t="s">
        <v>3359</v>
      </c>
      <c r="J123" s="526" t="s">
        <v>25</v>
      </c>
      <c r="K123" s="524">
        <v>13.75</v>
      </c>
      <c r="L123" s="132">
        <f t="shared" si="1"/>
        <v>301.125</v>
      </c>
      <c r="M123" s="524" t="s">
        <v>3359</v>
      </c>
      <c r="N123" s="526" t="s">
        <v>25</v>
      </c>
      <c r="O123" s="524"/>
      <c r="P123" s="110"/>
    </row>
    <row r="124" ht="24.6" customHeight="1" spans="1:16">
      <c r="A124" s="518" t="s">
        <v>19</v>
      </c>
      <c r="B124" s="518" t="s">
        <v>2976</v>
      </c>
      <c r="C124" s="518" t="s">
        <v>21</v>
      </c>
      <c r="D124" s="522" t="s">
        <v>3362</v>
      </c>
      <c r="E124" s="519" t="s">
        <v>3363</v>
      </c>
      <c r="F124" s="519"/>
      <c r="G124" s="520">
        <v>8.2</v>
      </c>
      <c r="H124" s="521" t="s">
        <v>3364</v>
      </c>
      <c r="I124" s="524" t="s">
        <v>3365</v>
      </c>
      <c r="J124" s="526" t="s">
        <v>25</v>
      </c>
      <c r="K124" s="524">
        <v>13.75</v>
      </c>
      <c r="L124" s="132">
        <f t="shared" si="1"/>
        <v>112.75</v>
      </c>
      <c r="M124" s="524" t="s">
        <v>3365</v>
      </c>
      <c r="N124" s="526" t="s">
        <v>25</v>
      </c>
      <c r="O124" s="524" t="s">
        <v>25</v>
      </c>
      <c r="P124" s="110"/>
    </row>
    <row r="125" ht="24.6" customHeight="1" spans="1:16">
      <c r="A125" s="518" t="s">
        <v>19</v>
      </c>
      <c r="B125" s="518" t="s">
        <v>2976</v>
      </c>
      <c r="C125" s="518" t="s">
        <v>21</v>
      </c>
      <c r="D125" s="522" t="s">
        <v>3344</v>
      </c>
      <c r="E125" s="519" t="s">
        <v>3366</v>
      </c>
      <c r="F125" s="519"/>
      <c r="G125" s="520">
        <v>4.7</v>
      </c>
      <c r="H125" s="521" t="s">
        <v>3367</v>
      </c>
      <c r="I125" s="524" t="s">
        <v>3368</v>
      </c>
      <c r="J125" s="526" t="s">
        <v>25</v>
      </c>
      <c r="K125" s="524">
        <v>13.75</v>
      </c>
      <c r="L125" s="132">
        <f t="shared" si="1"/>
        <v>64.625</v>
      </c>
      <c r="M125" s="524" t="s">
        <v>3368</v>
      </c>
      <c r="N125" s="526" t="s">
        <v>25</v>
      </c>
      <c r="O125" s="524" t="s">
        <v>25</v>
      </c>
      <c r="P125" s="110"/>
    </row>
    <row r="126" ht="24.6" customHeight="1" spans="1:16">
      <c r="A126" s="518" t="s">
        <v>19</v>
      </c>
      <c r="B126" s="518" t="s">
        <v>2976</v>
      </c>
      <c r="C126" s="518" t="s">
        <v>21</v>
      </c>
      <c r="D126" s="522" t="s">
        <v>3304</v>
      </c>
      <c r="E126" s="519" t="s">
        <v>3369</v>
      </c>
      <c r="F126" s="519"/>
      <c r="G126" s="520">
        <v>3.2</v>
      </c>
      <c r="H126" s="521" t="s">
        <v>3370</v>
      </c>
      <c r="I126" s="524" t="s">
        <v>3371</v>
      </c>
      <c r="J126" s="526" t="s">
        <v>25</v>
      </c>
      <c r="K126" s="524">
        <v>13.75</v>
      </c>
      <c r="L126" s="132">
        <f t="shared" si="1"/>
        <v>44</v>
      </c>
      <c r="M126" s="524" t="s">
        <v>3371</v>
      </c>
      <c r="N126" s="526" t="s">
        <v>25</v>
      </c>
      <c r="O126" s="524" t="s">
        <v>25</v>
      </c>
      <c r="P126" s="110"/>
    </row>
    <row r="127" ht="24.6" customHeight="1" spans="1:16">
      <c r="A127" s="518" t="s">
        <v>19</v>
      </c>
      <c r="B127" s="518" t="s">
        <v>2976</v>
      </c>
      <c r="C127" s="518" t="s">
        <v>21</v>
      </c>
      <c r="D127" s="522" t="s">
        <v>3287</v>
      </c>
      <c r="E127" s="519" t="s">
        <v>3372</v>
      </c>
      <c r="F127" s="519"/>
      <c r="G127" s="520">
        <v>4.1</v>
      </c>
      <c r="H127" s="521" t="s">
        <v>3373</v>
      </c>
      <c r="I127" s="524" t="s">
        <v>1534</v>
      </c>
      <c r="J127" s="526" t="s">
        <v>25</v>
      </c>
      <c r="K127" s="524">
        <v>13.75</v>
      </c>
      <c r="L127" s="132">
        <f t="shared" si="1"/>
        <v>56.375</v>
      </c>
      <c r="M127" s="524" t="s">
        <v>1534</v>
      </c>
      <c r="N127" s="526" t="s">
        <v>25</v>
      </c>
      <c r="O127" s="524" t="s">
        <v>25</v>
      </c>
      <c r="P127" s="110"/>
    </row>
    <row r="128" ht="24.6" customHeight="1" spans="1:16">
      <c r="A128" s="518" t="s">
        <v>19</v>
      </c>
      <c r="B128" s="518" t="s">
        <v>2976</v>
      </c>
      <c r="C128" s="518" t="s">
        <v>21</v>
      </c>
      <c r="D128" s="522" t="s">
        <v>3374</v>
      </c>
      <c r="E128" s="519" t="s">
        <v>3375</v>
      </c>
      <c r="F128" s="519"/>
      <c r="G128" s="520">
        <v>26.3</v>
      </c>
      <c r="H128" s="521" t="s">
        <v>3376</v>
      </c>
      <c r="I128" s="524" t="s">
        <v>3377</v>
      </c>
      <c r="J128" s="526" t="s">
        <v>25</v>
      </c>
      <c r="K128" s="524">
        <v>13.75</v>
      </c>
      <c r="L128" s="132">
        <f t="shared" si="1"/>
        <v>361.625</v>
      </c>
      <c r="M128" s="524" t="s">
        <v>3377</v>
      </c>
      <c r="N128" s="526" t="s">
        <v>25</v>
      </c>
      <c r="O128" s="524" t="s">
        <v>25</v>
      </c>
      <c r="P128" s="110"/>
    </row>
    <row r="129" ht="24.6" customHeight="1" spans="1:16">
      <c r="A129" s="518" t="s">
        <v>19</v>
      </c>
      <c r="B129" s="518" t="s">
        <v>2976</v>
      </c>
      <c r="C129" s="518" t="s">
        <v>21</v>
      </c>
      <c r="D129" s="519" t="s">
        <v>3378</v>
      </c>
      <c r="E129" s="519" t="s">
        <v>3379</v>
      </c>
      <c r="F129" s="519"/>
      <c r="G129" s="520">
        <v>4.4</v>
      </c>
      <c r="H129" s="521" t="s">
        <v>3380</v>
      </c>
      <c r="I129" s="524" t="s">
        <v>3381</v>
      </c>
      <c r="J129" s="526" t="s">
        <v>25</v>
      </c>
      <c r="K129" s="524">
        <v>13.75</v>
      </c>
      <c r="L129" s="132">
        <f t="shared" si="1"/>
        <v>60.5</v>
      </c>
      <c r="M129" s="524" t="s">
        <v>3381</v>
      </c>
      <c r="N129" s="526" t="s">
        <v>25</v>
      </c>
      <c r="O129" s="524" t="s">
        <v>25</v>
      </c>
      <c r="P129" s="110"/>
    </row>
    <row r="130" ht="24.6" customHeight="1" spans="1:16">
      <c r="A130" s="518" t="s">
        <v>19</v>
      </c>
      <c r="B130" s="518" t="s">
        <v>2976</v>
      </c>
      <c r="C130" s="518" t="s">
        <v>21</v>
      </c>
      <c r="D130" s="522" t="s">
        <v>3382</v>
      </c>
      <c r="E130" s="519" t="s">
        <v>3383</v>
      </c>
      <c r="F130" s="519"/>
      <c r="G130" s="520">
        <v>5</v>
      </c>
      <c r="H130" s="521" t="s">
        <v>3380</v>
      </c>
      <c r="I130" s="524" t="s">
        <v>3381</v>
      </c>
      <c r="J130" s="526" t="s">
        <v>25</v>
      </c>
      <c r="K130" s="524">
        <v>13.75</v>
      </c>
      <c r="L130" s="132">
        <f t="shared" si="1"/>
        <v>68.75</v>
      </c>
      <c r="M130" s="524" t="s">
        <v>3381</v>
      </c>
      <c r="N130" s="526" t="s">
        <v>25</v>
      </c>
      <c r="O130" s="524"/>
      <c r="P130" s="110"/>
    </row>
    <row r="131" ht="24.6" customHeight="1" spans="1:16">
      <c r="A131" s="518" t="s">
        <v>19</v>
      </c>
      <c r="B131" s="518" t="s">
        <v>2976</v>
      </c>
      <c r="C131" s="518" t="s">
        <v>21</v>
      </c>
      <c r="D131" s="522" t="s">
        <v>3287</v>
      </c>
      <c r="E131" s="519" t="s">
        <v>3384</v>
      </c>
      <c r="F131" s="519"/>
      <c r="G131" s="520">
        <v>4</v>
      </c>
      <c r="H131" s="521" t="s">
        <v>3385</v>
      </c>
      <c r="I131" s="524" t="s">
        <v>3386</v>
      </c>
      <c r="J131" s="526" t="s">
        <v>25</v>
      </c>
      <c r="K131" s="524">
        <v>13.75</v>
      </c>
      <c r="L131" s="132">
        <f t="shared" si="1"/>
        <v>55</v>
      </c>
      <c r="M131" s="524" t="s">
        <v>3386</v>
      </c>
      <c r="N131" s="526" t="s">
        <v>25</v>
      </c>
      <c r="O131" s="524" t="s">
        <v>25</v>
      </c>
      <c r="P131" s="110"/>
    </row>
    <row r="132" ht="24.6" customHeight="1" spans="1:16">
      <c r="A132" s="518" t="s">
        <v>19</v>
      </c>
      <c r="B132" s="518" t="s">
        <v>2976</v>
      </c>
      <c r="C132" s="518" t="s">
        <v>21</v>
      </c>
      <c r="D132" s="522" t="s">
        <v>3312</v>
      </c>
      <c r="E132" s="519" t="s">
        <v>3387</v>
      </c>
      <c r="F132" s="519"/>
      <c r="G132" s="520">
        <v>20</v>
      </c>
      <c r="H132" s="521" t="s">
        <v>3388</v>
      </c>
      <c r="I132" s="524" t="s">
        <v>3389</v>
      </c>
      <c r="J132" s="526" t="s">
        <v>25</v>
      </c>
      <c r="K132" s="524">
        <v>13.75</v>
      </c>
      <c r="L132" s="132">
        <f t="shared" si="1"/>
        <v>275</v>
      </c>
      <c r="M132" s="524" t="s">
        <v>3389</v>
      </c>
      <c r="N132" s="526" t="s">
        <v>25</v>
      </c>
      <c r="O132" s="524" t="s">
        <v>25</v>
      </c>
      <c r="P132" s="110"/>
    </row>
    <row r="133" ht="24.6" customHeight="1" spans="1:16">
      <c r="A133" s="518" t="s">
        <v>19</v>
      </c>
      <c r="B133" s="518" t="s">
        <v>2976</v>
      </c>
      <c r="C133" s="518" t="s">
        <v>21</v>
      </c>
      <c r="D133" s="519" t="s">
        <v>3333</v>
      </c>
      <c r="E133" s="519" t="s">
        <v>3390</v>
      </c>
      <c r="F133" s="519"/>
      <c r="G133" s="520">
        <v>2.8</v>
      </c>
      <c r="H133" s="521" t="s">
        <v>3391</v>
      </c>
      <c r="I133" s="524" t="s">
        <v>3392</v>
      </c>
      <c r="J133" s="526" t="s">
        <v>25</v>
      </c>
      <c r="K133" s="524">
        <v>13.75</v>
      </c>
      <c r="L133" s="132">
        <f t="shared" si="1"/>
        <v>38.5</v>
      </c>
      <c r="M133" s="524" t="s">
        <v>3392</v>
      </c>
      <c r="N133" s="526" t="s">
        <v>25</v>
      </c>
      <c r="O133" s="524" t="s">
        <v>25</v>
      </c>
      <c r="P133" s="110"/>
    </row>
    <row r="134" ht="24.6" customHeight="1" spans="1:16">
      <c r="A134" s="518" t="s">
        <v>19</v>
      </c>
      <c r="B134" s="518" t="s">
        <v>2976</v>
      </c>
      <c r="C134" s="518" t="s">
        <v>21</v>
      </c>
      <c r="D134" s="522" t="s">
        <v>3393</v>
      </c>
      <c r="E134" s="519" t="s">
        <v>3394</v>
      </c>
      <c r="F134" s="519"/>
      <c r="G134" s="520">
        <v>7.8</v>
      </c>
      <c r="H134" s="521" t="s">
        <v>3395</v>
      </c>
      <c r="I134" s="524" t="s">
        <v>3396</v>
      </c>
      <c r="J134" s="526" t="s">
        <v>25</v>
      </c>
      <c r="K134" s="524">
        <v>13.75</v>
      </c>
      <c r="L134" s="132">
        <f t="shared" si="1"/>
        <v>107.25</v>
      </c>
      <c r="M134" s="524" t="s">
        <v>3396</v>
      </c>
      <c r="N134" s="526" t="s">
        <v>25</v>
      </c>
      <c r="O134" s="524" t="s">
        <v>25</v>
      </c>
      <c r="P134" s="110"/>
    </row>
    <row r="135" ht="24.6" customHeight="1" spans="1:16">
      <c r="A135" s="518" t="s">
        <v>19</v>
      </c>
      <c r="B135" s="518" t="s">
        <v>2976</v>
      </c>
      <c r="C135" s="518" t="s">
        <v>21</v>
      </c>
      <c r="D135" s="522" t="s">
        <v>3382</v>
      </c>
      <c r="E135" s="519" t="s">
        <v>3397</v>
      </c>
      <c r="F135" s="519"/>
      <c r="G135" s="520">
        <v>2.6</v>
      </c>
      <c r="H135" s="521" t="s">
        <v>3398</v>
      </c>
      <c r="I135" s="524" t="s">
        <v>3399</v>
      </c>
      <c r="J135" s="526" t="s">
        <v>25</v>
      </c>
      <c r="K135" s="524">
        <v>13.75</v>
      </c>
      <c r="L135" s="132">
        <f t="shared" si="1"/>
        <v>35.75</v>
      </c>
      <c r="M135" s="524" t="s">
        <v>3399</v>
      </c>
      <c r="N135" s="526" t="s">
        <v>25</v>
      </c>
      <c r="O135" s="524" t="s">
        <v>25</v>
      </c>
      <c r="P135" s="110"/>
    </row>
    <row r="136" ht="24.6" customHeight="1" spans="1:16">
      <c r="A136" s="518" t="s">
        <v>19</v>
      </c>
      <c r="B136" s="518" t="s">
        <v>2976</v>
      </c>
      <c r="C136" s="518" t="s">
        <v>21</v>
      </c>
      <c r="D136" s="519" t="s">
        <v>3333</v>
      </c>
      <c r="E136" s="519" t="s">
        <v>3400</v>
      </c>
      <c r="F136" s="519"/>
      <c r="G136" s="520">
        <v>4.9</v>
      </c>
      <c r="H136" s="521" t="s">
        <v>3401</v>
      </c>
      <c r="I136" s="524" t="s">
        <v>3402</v>
      </c>
      <c r="J136" s="526" t="s">
        <v>25</v>
      </c>
      <c r="K136" s="524">
        <v>13.75</v>
      </c>
      <c r="L136" s="132">
        <f t="shared" ref="L136:L148" si="2">G136*K136</f>
        <v>67.375</v>
      </c>
      <c r="M136" s="524" t="s">
        <v>3402</v>
      </c>
      <c r="N136" s="526" t="s">
        <v>25</v>
      </c>
      <c r="O136" s="524" t="s">
        <v>25</v>
      </c>
      <c r="P136" s="110"/>
    </row>
    <row r="137" ht="24.6" customHeight="1" spans="1:16">
      <c r="A137" s="518" t="s">
        <v>19</v>
      </c>
      <c r="B137" s="518" t="s">
        <v>2976</v>
      </c>
      <c r="C137" s="518" t="s">
        <v>21</v>
      </c>
      <c r="D137" s="519" t="s">
        <v>3403</v>
      </c>
      <c r="E137" s="519" t="s">
        <v>3404</v>
      </c>
      <c r="F137" s="519"/>
      <c r="G137" s="520">
        <v>4.2</v>
      </c>
      <c r="H137" s="521" t="s">
        <v>3338</v>
      </c>
      <c r="I137" s="524" t="s">
        <v>3405</v>
      </c>
      <c r="J137" s="526" t="s">
        <v>25</v>
      </c>
      <c r="K137" s="524">
        <v>13.75</v>
      </c>
      <c r="L137" s="132">
        <f t="shared" si="2"/>
        <v>57.75</v>
      </c>
      <c r="M137" s="524" t="s">
        <v>3405</v>
      </c>
      <c r="N137" s="526" t="s">
        <v>25</v>
      </c>
      <c r="O137" s="524" t="s">
        <v>25</v>
      </c>
      <c r="P137" s="110"/>
    </row>
    <row r="138" ht="24.6" customHeight="1" spans="1:16">
      <c r="A138" s="518" t="s">
        <v>19</v>
      </c>
      <c r="B138" s="518" t="s">
        <v>2976</v>
      </c>
      <c r="C138" s="518" t="s">
        <v>21</v>
      </c>
      <c r="D138" s="522" t="s">
        <v>3287</v>
      </c>
      <c r="E138" s="519" t="s">
        <v>3406</v>
      </c>
      <c r="F138" s="519"/>
      <c r="G138" s="520">
        <v>8.2</v>
      </c>
      <c r="H138" s="521" t="s">
        <v>3407</v>
      </c>
      <c r="I138" s="524" t="s">
        <v>3408</v>
      </c>
      <c r="J138" s="526" t="s">
        <v>25</v>
      </c>
      <c r="K138" s="524">
        <v>13.75</v>
      </c>
      <c r="L138" s="132">
        <f t="shared" si="2"/>
        <v>112.75</v>
      </c>
      <c r="M138" s="524" t="s">
        <v>3409</v>
      </c>
      <c r="N138" s="526" t="s">
        <v>25</v>
      </c>
      <c r="O138" s="524" t="s">
        <v>25</v>
      </c>
      <c r="P138" s="110"/>
    </row>
    <row r="139" ht="24.6" customHeight="1" spans="1:16">
      <c r="A139" s="518" t="s">
        <v>19</v>
      </c>
      <c r="B139" s="518" t="s">
        <v>2976</v>
      </c>
      <c r="C139" s="518" t="s">
        <v>21</v>
      </c>
      <c r="D139" s="522" t="s">
        <v>3287</v>
      </c>
      <c r="E139" s="519" t="s">
        <v>3410</v>
      </c>
      <c r="F139" s="519"/>
      <c r="G139" s="520">
        <v>2</v>
      </c>
      <c r="H139" s="521" t="s">
        <v>3411</v>
      </c>
      <c r="I139" s="524" t="s">
        <v>3412</v>
      </c>
      <c r="J139" s="526" t="s">
        <v>25</v>
      </c>
      <c r="K139" s="524">
        <v>13.75</v>
      </c>
      <c r="L139" s="132">
        <f t="shared" si="2"/>
        <v>27.5</v>
      </c>
      <c r="M139" s="524" t="s">
        <v>3412</v>
      </c>
      <c r="N139" s="526" t="s">
        <v>25</v>
      </c>
      <c r="O139" s="524" t="s">
        <v>25</v>
      </c>
      <c r="P139" s="110"/>
    </row>
    <row r="140" ht="24.6" customHeight="1" spans="1:16">
      <c r="A140" s="518" t="s">
        <v>19</v>
      </c>
      <c r="B140" s="518" t="s">
        <v>2976</v>
      </c>
      <c r="C140" s="518" t="s">
        <v>21</v>
      </c>
      <c r="D140" s="522" t="s">
        <v>3287</v>
      </c>
      <c r="E140" s="519" t="s">
        <v>3413</v>
      </c>
      <c r="F140" s="519"/>
      <c r="G140" s="520">
        <v>2</v>
      </c>
      <c r="H140" s="521" t="s">
        <v>3414</v>
      </c>
      <c r="I140" s="524" t="s">
        <v>3415</v>
      </c>
      <c r="J140" s="526" t="s">
        <v>25</v>
      </c>
      <c r="K140" s="524">
        <v>13.75</v>
      </c>
      <c r="L140" s="132">
        <f t="shared" si="2"/>
        <v>27.5</v>
      </c>
      <c r="M140" s="524" t="s">
        <v>3415</v>
      </c>
      <c r="N140" s="526" t="s">
        <v>25</v>
      </c>
      <c r="O140" s="524" t="s">
        <v>25</v>
      </c>
      <c r="P140" s="110"/>
    </row>
    <row r="141" ht="24.6" customHeight="1" spans="1:16">
      <c r="A141" s="518" t="s">
        <v>19</v>
      </c>
      <c r="B141" s="518" t="s">
        <v>2976</v>
      </c>
      <c r="C141" s="518" t="s">
        <v>21</v>
      </c>
      <c r="D141" s="522" t="s">
        <v>3416</v>
      </c>
      <c r="E141" s="519" t="s">
        <v>3417</v>
      </c>
      <c r="F141" s="519"/>
      <c r="G141" s="520">
        <v>17.9</v>
      </c>
      <c r="H141" s="521" t="s">
        <v>3418</v>
      </c>
      <c r="I141" s="524" t="s">
        <v>1893</v>
      </c>
      <c r="J141" s="526" t="s">
        <v>25</v>
      </c>
      <c r="K141" s="524">
        <v>13.75</v>
      </c>
      <c r="L141" s="132">
        <f t="shared" si="2"/>
        <v>246.125</v>
      </c>
      <c r="M141" s="524" t="s">
        <v>1893</v>
      </c>
      <c r="N141" s="526" t="s">
        <v>25</v>
      </c>
      <c r="O141" s="524" t="s">
        <v>25</v>
      </c>
      <c r="P141" s="110"/>
    </row>
    <row r="142" ht="24.6" customHeight="1" spans="1:16">
      <c r="A142" s="518" t="s">
        <v>19</v>
      </c>
      <c r="B142" s="518" t="s">
        <v>2976</v>
      </c>
      <c r="C142" s="518" t="s">
        <v>21</v>
      </c>
      <c r="D142" s="522" t="s">
        <v>3287</v>
      </c>
      <c r="E142" s="519" t="s">
        <v>3419</v>
      </c>
      <c r="F142" s="519"/>
      <c r="G142" s="520">
        <v>8.2</v>
      </c>
      <c r="H142" s="521" t="s">
        <v>3420</v>
      </c>
      <c r="I142" s="524" t="s">
        <v>3421</v>
      </c>
      <c r="J142" s="526" t="s">
        <v>25</v>
      </c>
      <c r="K142" s="524">
        <v>13.75</v>
      </c>
      <c r="L142" s="132">
        <f t="shared" si="2"/>
        <v>112.75</v>
      </c>
      <c r="M142" s="524" t="s">
        <v>3421</v>
      </c>
      <c r="N142" s="526" t="s">
        <v>25</v>
      </c>
      <c r="O142" s="524" t="s">
        <v>25</v>
      </c>
      <c r="P142" s="110"/>
    </row>
    <row r="143" ht="24.6" customHeight="1" spans="1:16">
      <c r="A143" s="518" t="s">
        <v>19</v>
      </c>
      <c r="B143" s="518" t="s">
        <v>2976</v>
      </c>
      <c r="C143" s="518" t="s">
        <v>21</v>
      </c>
      <c r="D143" s="522" t="s">
        <v>3287</v>
      </c>
      <c r="E143" s="519" t="s">
        <v>3413</v>
      </c>
      <c r="F143" s="519"/>
      <c r="G143" s="520">
        <v>4.8</v>
      </c>
      <c r="H143" s="521" t="s">
        <v>3422</v>
      </c>
      <c r="I143" s="524" t="s">
        <v>3423</v>
      </c>
      <c r="J143" s="526" t="s">
        <v>25</v>
      </c>
      <c r="K143" s="524">
        <v>13.75</v>
      </c>
      <c r="L143" s="132">
        <f t="shared" si="2"/>
        <v>66</v>
      </c>
      <c r="M143" s="524" t="s">
        <v>3423</v>
      </c>
      <c r="N143" s="526" t="s">
        <v>25</v>
      </c>
      <c r="O143" s="524" t="s">
        <v>25</v>
      </c>
      <c r="P143" s="110"/>
    </row>
    <row r="144" ht="24.6" customHeight="1" spans="1:16">
      <c r="A144" s="518" t="s">
        <v>19</v>
      </c>
      <c r="B144" s="518" t="s">
        <v>2976</v>
      </c>
      <c r="C144" s="518" t="s">
        <v>21</v>
      </c>
      <c r="D144" s="522" t="s">
        <v>3287</v>
      </c>
      <c r="E144" s="519">
        <v>124</v>
      </c>
      <c r="F144" s="519"/>
      <c r="G144" s="520">
        <v>6.2</v>
      </c>
      <c r="H144" s="521" t="s">
        <v>3424</v>
      </c>
      <c r="I144" s="524" t="s">
        <v>3425</v>
      </c>
      <c r="J144" s="526" t="s">
        <v>25</v>
      </c>
      <c r="K144" s="524">
        <v>13.75</v>
      </c>
      <c r="L144" s="132">
        <f t="shared" si="2"/>
        <v>85.25</v>
      </c>
      <c r="M144" s="524" t="s">
        <v>3425</v>
      </c>
      <c r="N144" s="526" t="s">
        <v>25</v>
      </c>
      <c r="O144" s="524" t="s">
        <v>25</v>
      </c>
      <c r="P144" s="110"/>
    </row>
    <row r="145" ht="24.6" customHeight="1" spans="1:16">
      <c r="A145" s="518" t="s">
        <v>19</v>
      </c>
      <c r="B145" s="518" t="s">
        <v>2976</v>
      </c>
      <c r="C145" s="518" t="s">
        <v>21</v>
      </c>
      <c r="D145" s="522" t="s">
        <v>3426</v>
      </c>
      <c r="E145" s="519">
        <v>105</v>
      </c>
      <c r="F145" s="519"/>
      <c r="G145" s="520">
        <v>28.8</v>
      </c>
      <c r="H145" s="521" t="s">
        <v>3427</v>
      </c>
      <c r="I145" s="524" t="s">
        <v>3428</v>
      </c>
      <c r="J145" s="526" t="s">
        <v>25</v>
      </c>
      <c r="K145" s="524">
        <v>13.75</v>
      </c>
      <c r="L145" s="132">
        <f t="shared" si="2"/>
        <v>396</v>
      </c>
      <c r="M145" s="524" t="s">
        <v>3428</v>
      </c>
      <c r="N145" s="526" t="s">
        <v>25</v>
      </c>
      <c r="O145" s="524" t="s">
        <v>25</v>
      </c>
      <c r="P145" s="110"/>
    </row>
    <row r="146" ht="24.6" customHeight="1" spans="1:16">
      <c r="A146" s="518" t="s">
        <v>19</v>
      </c>
      <c r="B146" s="518" t="s">
        <v>2976</v>
      </c>
      <c r="C146" s="518" t="s">
        <v>21</v>
      </c>
      <c r="D146" s="522" t="s">
        <v>3429</v>
      </c>
      <c r="E146" s="519">
        <v>94</v>
      </c>
      <c r="F146" s="519"/>
      <c r="G146" s="520">
        <v>4</v>
      </c>
      <c r="H146" s="521" t="s">
        <v>3430</v>
      </c>
      <c r="I146" s="524" t="s">
        <v>3431</v>
      </c>
      <c r="J146" s="526" t="s">
        <v>25</v>
      </c>
      <c r="K146" s="524">
        <v>13.75</v>
      </c>
      <c r="L146" s="132">
        <f t="shared" si="2"/>
        <v>55</v>
      </c>
      <c r="M146" s="524" t="s">
        <v>3431</v>
      </c>
      <c r="N146" s="526" t="s">
        <v>25</v>
      </c>
      <c r="O146" s="524" t="s">
        <v>25</v>
      </c>
      <c r="P146" s="110"/>
    </row>
    <row r="147" ht="24.6" customHeight="1" spans="1:16">
      <c r="A147" s="518" t="s">
        <v>19</v>
      </c>
      <c r="B147" s="518" t="s">
        <v>2976</v>
      </c>
      <c r="C147" s="518" t="s">
        <v>21</v>
      </c>
      <c r="D147" s="522" t="s">
        <v>3287</v>
      </c>
      <c r="E147" s="519">
        <v>118</v>
      </c>
      <c r="F147" s="519"/>
      <c r="G147" s="520">
        <v>8.2</v>
      </c>
      <c r="H147" s="521" t="s">
        <v>3432</v>
      </c>
      <c r="I147" s="524" t="s">
        <v>2050</v>
      </c>
      <c r="J147" s="526" t="s">
        <v>25</v>
      </c>
      <c r="K147" s="524">
        <v>13.75</v>
      </c>
      <c r="L147" s="132">
        <f t="shared" si="2"/>
        <v>112.75</v>
      </c>
      <c r="M147" s="524" t="s">
        <v>2050</v>
      </c>
      <c r="N147" s="526" t="s">
        <v>25</v>
      </c>
      <c r="O147" s="524" t="s">
        <v>25</v>
      </c>
      <c r="P147" s="110"/>
    </row>
    <row r="148" ht="24.6" customHeight="1" spans="1:16">
      <c r="A148" s="518" t="s">
        <v>19</v>
      </c>
      <c r="B148" s="518" t="s">
        <v>2976</v>
      </c>
      <c r="C148" s="518" t="s">
        <v>21</v>
      </c>
      <c r="D148" s="519" t="s">
        <v>3291</v>
      </c>
      <c r="E148" s="519">
        <v>129</v>
      </c>
      <c r="F148" s="519"/>
      <c r="G148" s="520">
        <v>9</v>
      </c>
      <c r="H148" s="521"/>
      <c r="I148" s="524" t="s">
        <v>3433</v>
      </c>
      <c r="J148" s="526" t="s">
        <v>25</v>
      </c>
      <c r="K148" s="524">
        <v>13.75</v>
      </c>
      <c r="L148" s="132">
        <f t="shared" si="2"/>
        <v>123.75</v>
      </c>
      <c r="M148" s="524" t="s">
        <v>3433</v>
      </c>
      <c r="N148" s="526" t="s">
        <v>25</v>
      </c>
      <c r="O148" s="524" t="s">
        <v>25</v>
      </c>
      <c r="P148" s="110"/>
    </row>
    <row r="149" ht="24.6" customHeight="1" spans="1:16">
      <c r="A149" s="518" t="s">
        <v>19</v>
      </c>
      <c r="B149" s="528" t="s">
        <v>2976</v>
      </c>
      <c r="C149" s="528" t="s">
        <v>310</v>
      </c>
      <c r="D149" s="529" t="s">
        <v>3434</v>
      </c>
      <c r="E149" s="519" t="s">
        <v>3435</v>
      </c>
      <c r="F149" s="519"/>
      <c r="G149" s="530">
        <v>25.1</v>
      </c>
      <c r="H149" s="531" t="s">
        <v>3436</v>
      </c>
      <c r="I149" s="533" t="s">
        <v>3437</v>
      </c>
      <c r="J149" s="534" t="s">
        <v>25</v>
      </c>
      <c r="K149" s="524">
        <v>13.75</v>
      </c>
      <c r="L149" s="132">
        <f t="shared" ref="L149:L183" si="3">G149*K149</f>
        <v>345.125</v>
      </c>
      <c r="M149" s="533" t="s">
        <v>3437</v>
      </c>
      <c r="N149" s="535" t="s">
        <v>25</v>
      </c>
      <c r="O149" s="535" t="s">
        <v>25</v>
      </c>
      <c r="P149" s="110"/>
    </row>
    <row r="150" ht="24.6" customHeight="1" spans="1:16">
      <c r="A150" s="518" t="s">
        <v>19</v>
      </c>
      <c r="B150" s="528" t="s">
        <v>2976</v>
      </c>
      <c r="C150" s="528" t="s">
        <v>310</v>
      </c>
      <c r="D150" s="532" t="s">
        <v>3438</v>
      </c>
      <c r="E150" s="519" t="s">
        <v>3439</v>
      </c>
      <c r="F150" s="519"/>
      <c r="G150" s="530">
        <v>5.1</v>
      </c>
      <c r="H150" s="531" t="s">
        <v>3440</v>
      </c>
      <c r="I150" s="533" t="s">
        <v>3441</v>
      </c>
      <c r="J150" s="534" t="s">
        <v>25</v>
      </c>
      <c r="K150" s="524">
        <v>13.75</v>
      </c>
      <c r="L150" s="132">
        <f t="shared" si="3"/>
        <v>70.125</v>
      </c>
      <c r="M150" s="533" t="s">
        <v>3441</v>
      </c>
      <c r="N150" s="535" t="s">
        <v>25</v>
      </c>
      <c r="O150" s="535" t="s">
        <v>25</v>
      </c>
      <c r="P150" s="110"/>
    </row>
    <row r="151" ht="24.6" customHeight="1" spans="1:16">
      <c r="A151" s="518" t="s">
        <v>19</v>
      </c>
      <c r="B151" s="528" t="s">
        <v>2976</v>
      </c>
      <c r="C151" s="528" t="s">
        <v>310</v>
      </c>
      <c r="D151" s="532" t="s">
        <v>3442</v>
      </c>
      <c r="E151" s="519" t="s">
        <v>3443</v>
      </c>
      <c r="F151" s="519"/>
      <c r="G151" s="530">
        <v>5.4</v>
      </c>
      <c r="H151" s="531" t="s">
        <v>3444</v>
      </c>
      <c r="I151" s="533" t="s">
        <v>3441</v>
      </c>
      <c r="J151" s="534" t="s">
        <v>25</v>
      </c>
      <c r="K151" s="524">
        <v>13.75</v>
      </c>
      <c r="L151" s="132">
        <f t="shared" si="3"/>
        <v>74.25</v>
      </c>
      <c r="M151" s="533" t="s">
        <v>3441</v>
      </c>
      <c r="N151" s="535" t="s">
        <v>25</v>
      </c>
      <c r="O151" s="535" t="s">
        <v>25</v>
      </c>
      <c r="P151" s="110"/>
    </row>
    <row r="152" ht="24.6" customHeight="1" spans="1:16">
      <c r="A152" s="518" t="s">
        <v>19</v>
      </c>
      <c r="B152" s="528" t="s">
        <v>2976</v>
      </c>
      <c r="C152" s="528" t="s">
        <v>310</v>
      </c>
      <c r="D152" s="532" t="s">
        <v>3442</v>
      </c>
      <c r="E152" s="519" t="s">
        <v>3445</v>
      </c>
      <c r="F152" s="519"/>
      <c r="G152" s="530">
        <v>6.7</v>
      </c>
      <c r="H152" s="531" t="s">
        <v>3446</v>
      </c>
      <c r="I152" s="533" t="s">
        <v>3441</v>
      </c>
      <c r="J152" s="534" t="s">
        <v>25</v>
      </c>
      <c r="K152" s="524">
        <v>13.75</v>
      </c>
      <c r="L152" s="132">
        <f t="shared" si="3"/>
        <v>92.125</v>
      </c>
      <c r="M152" s="533" t="s">
        <v>3441</v>
      </c>
      <c r="N152" s="535" t="s">
        <v>25</v>
      </c>
      <c r="O152" s="535" t="s">
        <v>25</v>
      </c>
      <c r="P152" s="110"/>
    </row>
    <row r="153" ht="24.6" customHeight="1" spans="1:16">
      <c r="A153" s="518" t="s">
        <v>19</v>
      </c>
      <c r="B153" s="528" t="s">
        <v>2976</v>
      </c>
      <c r="C153" s="528" t="s">
        <v>310</v>
      </c>
      <c r="D153" s="532" t="s">
        <v>3442</v>
      </c>
      <c r="E153" s="519" t="s">
        <v>3447</v>
      </c>
      <c r="F153" s="519"/>
      <c r="G153" s="530">
        <v>12.3</v>
      </c>
      <c r="H153" s="531" t="s">
        <v>3448</v>
      </c>
      <c r="I153" s="533" t="s">
        <v>3449</v>
      </c>
      <c r="J153" s="534" t="s">
        <v>25</v>
      </c>
      <c r="K153" s="524">
        <v>13.75</v>
      </c>
      <c r="L153" s="132">
        <f t="shared" si="3"/>
        <v>169.125</v>
      </c>
      <c r="M153" s="533" t="s">
        <v>3449</v>
      </c>
      <c r="N153" s="535" t="s">
        <v>25</v>
      </c>
      <c r="O153" s="535" t="s">
        <v>25</v>
      </c>
      <c r="P153" s="110"/>
    </row>
    <row r="154" ht="24.6" customHeight="1" spans="1:16">
      <c r="A154" s="518" t="s">
        <v>19</v>
      </c>
      <c r="B154" s="528" t="s">
        <v>2976</v>
      </c>
      <c r="C154" s="528" t="s">
        <v>310</v>
      </c>
      <c r="D154" s="529" t="s">
        <v>3450</v>
      </c>
      <c r="E154" s="519" t="s">
        <v>3451</v>
      </c>
      <c r="F154" s="519"/>
      <c r="G154" s="530">
        <v>8.8</v>
      </c>
      <c r="H154" s="531" t="s">
        <v>3452</v>
      </c>
      <c r="I154" s="533" t="s">
        <v>3453</v>
      </c>
      <c r="J154" s="534" t="s">
        <v>25</v>
      </c>
      <c r="K154" s="524">
        <v>13.75</v>
      </c>
      <c r="L154" s="132">
        <f t="shared" si="3"/>
        <v>121</v>
      </c>
      <c r="M154" s="533" t="s">
        <v>3453</v>
      </c>
      <c r="N154" s="535" t="s">
        <v>25</v>
      </c>
      <c r="O154" s="535" t="s">
        <v>25</v>
      </c>
      <c r="P154" s="110"/>
    </row>
    <row r="155" ht="24.6" customHeight="1" spans="1:16">
      <c r="A155" s="518" t="s">
        <v>19</v>
      </c>
      <c r="B155" s="528" t="s">
        <v>2976</v>
      </c>
      <c r="C155" s="528" t="s">
        <v>310</v>
      </c>
      <c r="D155" s="532" t="s">
        <v>3454</v>
      </c>
      <c r="E155" s="519" t="s">
        <v>3455</v>
      </c>
      <c r="F155" s="519"/>
      <c r="G155" s="530">
        <v>8.1</v>
      </c>
      <c r="H155" s="531" t="s">
        <v>3456</v>
      </c>
      <c r="I155" s="533" t="s">
        <v>3457</v>
      </c>
      <c r="J155" s="534" t="s">
        <v>25</v>
      </c>
      <c r="K155" s="524">
        <v>13.75</v>
      </c>
      <c r="L155" s="132">
        <f t="shared" si="3"/>
        <v>111.375</v>
      </c>
      <c r="M155" s="533" t="s">
        <v>3457</v>
      </c>
      <c r="N155" s="535" t="s">
        <v>25</v>
      </c>
      <c r="O155" s="535" t="s">
        <v>25</v>
      </c>
      <c r="P155" s="110"/>
    </row>
    <row r="156" ht="24.6" customHeight="1" spans="1:16">
      <c r="A156" s="518" t="s">
        <v>19</v>
      </c>
      <c r="B156" s="528" t="s">
        <v>2976</v>
      </c>
      <c r="C156" s="528" t="s">
        <v>310</v>
      </c>
      <c r="D156" s="529" t="s">
        <v>3458</v>
      </c>
      <c r="E156" s="519" t="s">
        <v>3459</v>
      </c>
      <c r="F156" s="519"/>
      <c r="G156" s="530">
        <v>15.2</v>
      </c>
      <c r="H156" s="531" t="s">
        <v>3460</v>
      </c>
      <c r="I156" s="533" t="s">
        <v>3461</v>
      </c>
      <c r="J156" s="534" t="s">
        <v>25</v>
      </c>
      <c r="K156" s="524">
        <v>13.75</v>
      </c>
      <c r="L156" s="132">
        <f t="shared" si="3"/>
        <v>209</v>
      </c>
      <c r="M156" s="533" t="s">
        <v>3461</v>
      </c>
      <c r="N156" s="535" t="s">
        <v>25</v>
      </c>
      <c r="O156" s="535" t="s">
        <v>25</v>
      </c>
      <c r="P156" s="110"/>
    </row>
    <row r="157" ht="24.6" customHeight="1" spans="1:16">
      <c r="A157" s="518" t="s">
        <v>19</v>
      </c>
      <c r="B157" s="528" t="s">
        <v>2976</v>
      </c>
      <c r="C157" s="528" t="s">
        <v>310</v>
      </c>
      <c r="D157" s="532" t="s">
        <v>3462</v>
      </c>
      <c r="E157" s="519" t="s">
        <v>3463</v>
      </c>
      <c r="F157" s="519"/>
      <c r="G157" s="530">
        <v>21.3</v>
      </c>
      <c r="H157" s="531" t="s">
        <v>3464</v>
      </c>
      <c r="I157" s="533" t="s">
        <v>3465</v>
      </c>
      <c r="J157" s="534" t="s">
        <v>64</v>
      </c>
      <c r="K157" s="524">
        <v>13.75</v>
      </c>
      <c r="L157" s="132">
        <f t="shared" si="3"/>
        <v>292.875</v>
      </c>
      <c r="M157" s="533" t="s">
        <v>3465</v>
      </c>
      <c r="N157" s="533" t="s">
        <v>64</v>
      </c>
      <c r="O157" s="535" t="s">
        <v>25</v>
      </c>
      <c r="P157" s="110"/>
    </row>
    <row r="158" ht="24.6" customHeight="1" spans="1:16">
      <c r="A158" s="518" t="s">
        <v>19</v>
      </c>
      <c r="B158" s="528" t="s">
        <v>2976</v>
      </c>
      <c r="C158" s="528" t="s">
        <v>310</v>
      </c>
      <c r="D158" s="532" t="s">
        <v>3466</v>
      </c>
      <c r="E158" s="519" t="s">
        <v>3467</v>
      </c>
      <c r="F158" s="519"/>
      <c r="G158" s="530">
        <v>4.1</v>
      </c>
      <c r="H158" s="531" t="s">
        <v>3468</v>
      </c>
      <c r="I158" s="533" t="s">
        <v>3469</v>
      </c>
      <c r="J158" s="534" t="s">
        <v>64</v>
      </c>
      <c r="K158" s="524">
        <v>13.75</v>
      </c>
      <c r="L158" s="132">
        <f t="shared" si="3"/>
        <v>56.375</v>
      </c>
      <c r="M158" s="533" t="s">
        <v>3470</v>
      </c>
      <c r="N158" s="535" t="s">
        <v>25</v>
      </c>
      <c r="O158" s="535" t="s">
        <v>25</v>
      </c>
      <c r="P158" s="110"/>
    </row>
    <row r="159" ht="24.6" customHeight="1" spans="1:16">
      <c r="A159" s="518" t="s">
        <v>19</v>
      </c>
      <c r="B159" s="528" t="s">
        <v>2976</v>
      </c>
      <c r="C159" s="528" t="s">
        <v>310</v>
      </c>
      <c r="D159" s="532" t="s">
        <v>3442</v>
      </c>
      <c r="E159" s="519" t="s">
        <v>3471</v>
      </c>
      <c r="F159" s="519"/>
      <c r="G159" s="530">
        <v>14.2</v>
      </c>
      <c r="H159" s="531" t="s">
        <v>3472</v>
      </c>
      <c r="I159" s="533" t="s">
        <v>3473</v>
      </c>
      <c r="J159" s="534" t="s">
        <v>64</v>
      </c>
      <c r="K159" s="524">
        <v>13.75</v>
      </c>
      <c r="L159" s="132">
        <f t="shared" si="3"/>
        <v>195.25</v>
      </c>
      <c r="M159" s="533" t="s">
        <v>3473</v>
      </c>
      <c r="N159" s="535" t="s">
        <v>25</v>
      </c>
      <c r="O159" s="535" t="s">
        <v>25</v>
      </c>
      <c r="P159" s="110"/>
    </row>
    <row r="160" ht="24.6" customHeight="1" spans="1:16">
      <c r="A160" s="518" t="s">
        <v>19</v>
      </c>
      <c r="B160" s="528" t="s">
        <v>2976</v>
      </c>
      <c r="C160" s="528" t="s">
        <v>310</v>
      </c>
      <c r="D160" s="532" t="s">
        <v>3474</v>
      </c>
      <c r="E160" s="519" t="s">
        <v>3475</v>
      </c>
      <c r="F160" s="519"/>
      <c r="G160" s="530">
        <v>12.9</v>
      </c>
      <c r="H160" s="531" t="s">
        <v>3476</v>
      </c>
      <c r="I160" s="533" t="s">
        <v>3477</v>
      </c>
      <c r="J160" s="534" t="s">
        <v>25</v>
      </c>
      <c r="K160" s="524">
        <v>13.75</v>
      </c>
      <c r="L160" s="132">
        <f t="shared" si="3"/>
        <v>177.375</v>
      </c>
      <c r="M160" s="533" t="s">
        <v>3477</v>
      </c>
      <c r="N160" s="535" t="s">
        <v>25</v>
      </c>
      <c r="O160" s="535" t="s">
        <v>25</v>
      </c>
      <c r="P160" s="110"/>
    </row>
    <row r="161" ht="24.6" customHeight="1" spans="1:16">
      <c r="A161" s="518" t="s">
        <v>19</v>
      </c>
      <c r="B161" s="528" t="s">
        <v>2976</v>
      </c>
      <c r="C161" s="528" t="s">
        <v>310</v>
      </c>
      <c r="D161" s="532" t="s">
        <v>3442</v>
      </c>
      <c r="E161" s="519" t="s">
        <v>3478</v>
      </c>
      <c r="F161" s="519"/>
      <c r="G161" s="530">
        <v>7.1</v>
      </c>
      <c r="H161" s="531"/>
      <c r="I161" s="533" t="s">
        <v>2782</v>
      </c>
      <c r="J161" s="534" t="s">
        <v>25</v>
      </c>
      <c r="K161" s="524">
        <v>13.75</v>
      </c>
      <c r="L161" s="132">
        <f t="shared" si="3"/>
        <v>97.625</v>
      </c>
      <c r="M161" s="533" t="s">
        <v>2782</v>
      </c>
      <c r="N161" s="535" t="s">
        <v>25</v>
      </c>
      <c r="O161" s="535" t="s">
        <v>25</v>
      </c>
      <c r="P161" s="110"/>
    </row>
    <row r="162" ht="24.6" customHeight="1" spans="1:16">
      <c r="A162" s="518" t="s">
        <v>19</v>
      </c>
      <c r="B162" s="528" t="s">
        <v>2976</v>
      </c>
      <c r="C162" s="528" t="s">
        <v>310</v>
      </c>
      <c r="D162" s="529" t="s">
        <v>423</v>
      </c>
      <c r="E162" s="519" t="s">
        <v>3479</v>
      </c>
      <c r="F162" s="519"/>
      <c r="G162" s="530">
        <v>15.7</v>
      </c>
      <c r="H162" s="531" t="s">
        <v>3480</v>
      </c>
      <c r="I162" s="533" t="s">
        <v>3481</v>
      </c>
      <c r="J162" s="534" t="s">
        <v>25</v>
      </c>
      <c r="K162" s="524">
        <v>13.75</v>
      </c>
      <c r="L162" s="132">
        <f t="shared" si="3"/>
        <v>215.875</v>
      </c>
      <c r="M162" s="533" t="s">
        <v>3481</v>
      </c>
      <c r="N162" s="535" t="s">
        <v>25</v>
      </c>
      <c r="O162" s="535" t="s">
        <v>25</v>
      </c>
      <c r="P162" s="110"/>
    </row>
    <row r="163" ht="24.6" customHeight="1" spans="1:16">
      <c r="A163" s="518" t="s">
        <v>19</v>
      </c>
      <c r="B163" s="528" t="s">
        <v>2976</v>
      </c>
      <c r="C163" s="528" t="s">
        <v>310</v>
      </c>
      <c r="D163" s="529" t="s">
        <v>3482</v>
      </c>
      <c r="E163" s="519" t="s">
        <v>3483</v>
      </c>
      <c r="F163" s="519"/>
      <c r="G163" s="530">
        <v>6.4</v>
      </c>
      <c r="H163" s="531" t="s">
        <v>3480</v>
      </c>
      <c r="I163" s="533" t="s">
        <v>3481</v>
      </c>
      <c r="J163" s="534" t="s">
        <v>25</v>
      </c>
      <c r="K163" s="524">
        <v>13.75</v>
      </c>
      <c r="L163" s="132">
        <f t="shared" si="3"/>
        <v>88</v>
      </c>
      <c r="M163" s="533" t="s">
        <v>3481</v>
      </c>
      <c r="N163" s="535" t="s">
        <v>25</v>
      </c>
      <c r="O163" s="535" t="s">
        <v>25</v>
      </c>
      <c r="P163" s="110"/>
    </row>
    <row r="164" ht="24.6" customHeight="1" spans="1:16">
      <c r="A164" s="518" t="s">
        <v>19</v>
      </c>
      <c r="B164" s="528" t="s">
        <v>2976</v>
      </c>
      <c r="C164" s="528" t="s">
        <v>310</v>
      </c>
      <c r="D164" s="529" t="s">
        <v>3484</v>
      </c>
      <c r="E164" s="519" t="s">
        <v>3485</v>
      </c>
      <c r="F164" s="519"/>
      <c r="G164" s="530">
        <v>17.4</v>
      </c>
      <c r="H164" s="531" t="s">
        <v>3486</v>
      </c>
      <c r="I164" s="533" t="s">
        <v>3487</v>
      </c>
      <c r="J164" s="534" t="s">
        <v>25</v>
      </c>
      <c r="K164" s="524">
        <v>13.75</v>
      </c>
      <c r="L164" s="132">
        <f t="shared" si="3"/>
        <v>239.25</v>
      </c>
      <c r="M164" s="533" t="s">
        <v>3487</v>
      </c>
      <c r="N164" s="535" t="s">
        <v>25</v>
      </c>
      <c r="O164" s="535" t="s">
        <v>25</v>
      </c>
      <c r="P164" s="110"/>
    </row>
    <row r="165" ht="24.6" customHeight="1" spans="1:16">
      <c r="A165" s="518" t="s">
        <v>19</v>
      </c>
      <c r="B165" s="528" t="s">
        <v>2976</v>
      </c>
      <c r="C165" s="528" t="s">
        <v>310</v>
      </c>
      <c r="D165" s="532" t="s">
        <v>3438</v>
      </c>
      <c r="E165" s="519" t="s">
        <v>3488</v>
      </c>
      <c r="F165" s="519"/>
      <c r="G165" s="530">
        <v>3.1</v>
      </c>
      <c r="H165" s="531" t="s">
        <v>3489</v>
      </c>
      <c r="I165" s="533" t="s">
        <v>3490</v>
      </c>
      <c r="J165" s="534" t="s">
        <v>25</v>
      </c>
      <c r="K165" s="524">
        <v>13.75</v>
      </c>
      <c r="L165" s="132">
        <f t="shared" si="3"/>
        <v>42.625</v>
      </c>
      <c r="M165" s="533" t="s">
        <v>3491</v>
      </c>
      <c r="N165" s="535" t="s">
        <v>25</v>
      </c>
      <c r="O165" s="535" t="s">
        <v>25</v>
      </c>
      <c r="P165" s="110"/>
    </row>
    <row r="166" ht="24.6" customHeight="1" spans="1:16">
      <c r="A166" s="518" t="s">
        <v>19</v>
      </c>
      <c r="B166" s="528" t="s">
        <v>2976</v>
      </c>
      <c r="C166" s="528" t="s">
        <v>310</v>
      </c>
      <c r="D166" s="532" t="s">
        <v>3442</v>
      </c>
      <c r="E166" s="519" t="s">
        <v>3492</v>
      </c>
      <c r="F166" s="519"/>
      <c r="G166" s="530">
        <v>9.7</v>
      </c>
      <c r="H166" s="531" t="s">
        <v>3489</v>
      </c>
      <c r="I166" s="533" t="s">
        <v>3490</v>
      </c>
      <c r="J166" s="534" t="s">
        <v>25</v>
      </c>
      <c r="K166" s="524">
        <v>13.75</v>
      </c>
      <c r="L166" s="132">
        <f t="shared" si="3"/>
        <v>133.375</v>
      </c>
      <c r="M166" s="533" t="s">
        <v>3491</v>
      </c>
      <c r="N166" s="535" t="s">
        <v>25</v>
      </c>
      <c r="O166" s="535" t="s">
        <v>25</v>
      </c>
      <c r="P166" s="110"/>
    </row>
    <row r="167" ht="24.6" customHeight="1" spans="1:16">
      <c r="A167" s="518" t="s">
        <v>19</v>
      </c>
      <c r="B167" s="528" t="s">
        <v>2976</v>
      </c>
      <c r="C167" s="528" t="s">
        <v>310</v>
      </c>
      <c r="D167" s="532" t="s">
        <v>3493</v>
      </c>
      <c r="E167" s="519" t="s">
        <v>3494</v>
      </c>
      <c r="F167" s="519"/>
      <c r="G167" s="530">
        <v>30.6</v>
      </c>
      <c r="H167" s="531" t="s">
        <v>3495</v>
      </c>
      <c r="I167" s="533" t="s">
        <v>3496</v>
      </c>
      <c r="J167" s="534" t="s">
        <v>25</v>
      </c>
      <c r="K167" s="524">
        <v>13.75</v>
      </c>
      <c r="L167" s="132">
        <f t="shared" si="3"/>
        <v>420.75</v>
      </c>
      <c r="M167" s="533" t="s">
        <v>3496</v>
      </c>
      <c r="N167" s="535" t="s">
        <v>25</v>
      </c>
      <c r="O167" s="535" t="s">
        <v>25</v>
      </c>
      <c r="P167" s="110"/>
    </row>
    <row r="168" ht="24.6" customHeight="1" spans="1:16">
      <c r="A168" s="518" t="s">
        <v>19</v>
      </c>
      <c r="B168" s="528" t="s">
        <v>2976</v>
      </c>
      <c r="C168" s="528" t="s">
        <v>310</v>
      </c>
      <c r="D168" s="532" t="s">
        <v>3466</v>
      </c>
      <c r="E168" s="519" t="s">
        <v>3497</v>
      </c>
      <c r="F168" s="519"/>
      <c r="G168" s="530">
        <v>21.6</v>
      </c>
      <c r="H168" s="531"/>
      <c r="I168" s="533" t="s">
        <v>3498</v>
      </c>
      <c r="J168" s="534" t="s">
        <v>25</v>
      </c>
      <c r="K168" s="524">
        <v>13.75</v>
      </c>
      <c r="L168" s="132">
        <f t="shared" si="3"/>
        <v>297</v>
      </c>
      <c r="M168" s="533" t="s">
        <v>3498</v>
      </c>
      <c r="N168" s="535" t="s">
        <v>25</v>
      </c>
      <c r="O168" s="535" t="s">
        <v>25</v>
      </c>
      <c r="P168" s="110"/>
    </row>
    <row r="169" ht="24.6" customHeight="1" spans="1:16">
      <c r="A169" s="518" t="s">
        <v>19</v>
      </c>
      <c r="B169" s="528" t="s">
        <v>2976</v>
      </c>
      <c r="C169" s="528" t="s">
        <v>310</v>
      </c>
      <c r="D169" s="532" t="s">
        <v>3442</v>
      </c>
      <c r="E169" s="519" t="s">
        <v>3499</v>
      </c>
      <c r="F169" s="519"/>
      <c r="G169" s="530">
        <v>18.8</v>
      </c>
      <c r="H169" s="531" t="s">
        <v>3500</v>
      </c>
      <c r="I169" s="533" t="s">
        <v>3501</v>
      </c>
      <c r="J169" s="534" t="s">
        <v>64</v>
      </c>
      <c r="K169" s="524">
        <v>13.75</v>
      </c>
      <c r="L169" s="132">
        <f t="shared" si="3"/>
        <v>258.5</v>
      </c>
      <c r="M169" s="533" t="s">
        <v>3501</v>
      </c>
      <c r="N169" s="533" t="s">
        <v>64</v>
      </c>
      <c r="O169" s="535" t="s">
        <v>25</v>
      </c>
      <c r="P169" s="110"/>
    </row>
    <row r="170" ht="24.6" customHeight="1" spans="1:16">
      <c r="A170" s="518" t="s">
        <v>19</v>
      </c>
      <c r="B170" s="528" t="s">
        <v>2976</v>
      </c>
      <c r="C170" s="528" t="s">
        <v>310</v>
      </c>
      <c r="D170" s="532" t="s">
        <v>3502</v>
      </c>
      <c r="E170" s="519" t="s">
        <v>3503</v>
      </c>
      <c r="F170" s="519"/>
      <c r="G170" s="530">
        <v>9.2</v>
      </c>
      <c r="H170" s="531"/>
      <c r="I170" s="533" t="s">
        <v>3504</v>
      </c>
      <c r="J170" s="534" t="s">
        <v>25</v>
      </c>
      <c r="K170" s="524">
        <v>13.75</v>
      </c>
      <c r="L170" s="132">
        <f t="shared" si="3"/>
        <v>126.5</v>
      </c>
      <c r="M170" s="533" t="s">
        <v>3504</v>
      </c>
      <c r="N170" s="535" t="s">
        <v>25</v>
      </c>
      <c r="O170" s="535" t="s">
        <v>25</v>
      </c>
      <c r="P170" s="110"/>
    </row>
    <row r="171" ht="24.6" customHeight="1" spans="1:16">
      <c r="A171" s="518" t="s">
        <v>19</v>
      </c>
      <c r="B171" s="528" t="s">
        <v>2976</v>
      </c>
      <c r="C171" s="528" t="s">
        <v>310</v>
      </c>
      <c r="D171" s="532" t="s">
        <v>3502</v>
      </c>
      <c r="E171" s="519" t="s">
        <v>3505</v>
      </c>
      <c r="F171" s="519"/>
      <c r="G171" s="530">
        <v>3.2</v>
      </c>
      <c r="H171" s="531" t="s">
        <v>3506</v>
      </c>
      <c r="I171" s="533" t="s">
        <v>3507</v>
      </c>
      <c r="J171" s="534" t="s">
        <v>25</v>
      </c>
      <c r="K171" s="524">
        <v>13.75</v>
      </c>
      <c r="L171" s="132">
        <f t="shared" si="3"/>
        <v>44</v>
      </c>
      <c r="M171" s="533" t="s">
        <v>991</v>
      </c>
      <c r="N171" s="535" t="s">
        <v>25</v>
      </c>
      <c r="O171" s="535" t="s">
        <v>25</v>
      </c>
      <c r="P171" s="110"/>
    </row>
    <row r="172" ht="24.6" customHeight="1" spans="1:16">
      <c r="A172" s="518" t="s">
        <v>19</v>
      </c>
      <c r="B172" s="528" t="s">
        <v>2976</v>
      </c>
      <c r="C172" s="528" t="s">
        <v>310</v>
      </c>
      <c r="D172" s="532" t="s">
        <v>3508</v>
      </c>
      <c r="E172" s="519" t="s">
        <v>3509</v>
      </c>
      <c r="F172" s="519"/>
      <c r="G172" s="530">
        <v>6.5</v>
      </c>
      <c r="H172" s="531" t="s">
        <v>3510</v>
      </c>
      <c r="I172" s="533" t="s">
        <v>1318</v>
      </c>
      <c r="J172" s="534" t="s">
        <v>25</v>
      </c>
      <c r="K172" s="524">
        <v>13.75</v>
      </c>
      <c r="L172" s="132">
        <f t="shared" si="3"/>
        <v>89.375</v>
      </c>
      <c r="M172" s="533" t="s">
        <v>1318</v>
      </c>
      <c r="N172" s="535" t="s">
        <v>25</v>
      </c>
      <c r="O172" s="535" t="s">
        <v>25</v>
      </c>
      <c r="P172" s="110"/>
    </row>
    <row r="173" ht="24.6" customHeight="1" spans="1:16">
      <c r="A173" s="518" t="s">
        <v>19</v>
      </c>
      <c r="B173" s="528" t="s">
        <v>2976</v>
      </c>
      <c r="C173" s="528" t="s">
        <v>310</v>
      </c>
      <c r="D173" s="532" t="s">
        <v>3511</v>
      </c>
      <c r="E173" s="519" t="s">
        <v>3512</v>
      </c>
      <c r="F173" s="519"/>
      <c r="G173" s="530">
        <v>22.33</v>
      </c>
      <c r="H173" s="531" t="s">
        <v>3513</v>
      </c>
      <c r="I173" s="533" t="s">
        <v>3514</v>
      </c>
      <c r="J173" s="534" t="s">
        <v>25</v>
      </c>
      <c r="K173" s="524">
        <v>13.75</v>
      </c>
      <c r="L173" s="132">
        <f t="shared" si="3"/>
        <v>307.0375</v>
      </c>
      <c r="M173" s="533" t="s">
        <v>3514</v>
      </c>
      <c r="N173" s="535" t="s">
        <v>25</v>
      </c>
      <c r="O173" s="535" t="s">
        <v>25</v>
      </c>
      <c r="P173" s="110"/>
    </row>
    <row r="174" ht="24.6" customHeight="1" spans="1:16">
      <c r="A174" s="518" t="s">
        <v>19</v>
      </c>
      <c r="B174" s="528" t="s">
        <v>2976</v>
      </c>
      <c r="C174" s="528" t="s">
        <v>310</v>
      </c>
      <c r="D174" s="532" t="s">
        <v>3502</v>
      </c>
      <c r="E174" s="519" t="s">
        <v>3515</v>
      </c>
      <c r="F174" s="519"/>
      <c r="G174" s="530">
        <v>7</v>
      </c>
      <c r="H174" s="531" t="s">
        <v>3516</v>
      </c>
      <c r="I174" s="533" t="s">
        <v>3517</v>
      </c>
      <c r="J174" s="534" t="s">
        <v>25</v>
      </c>
      <c r="K174" s="524">
        <v>13.75</v>
      </c>
      <c r="L174" s="132">
        <f t="shared" si="3"/>
        <v>96.25</v>
      </c>
      <c r="M174" s="533" t="s">
        <v>3517</v>
      </c>
      <c r="N174" s="535" t="s">
        <v>25</v>
      </c>
      <c r="O174" s="535" t="s">
        <v>25</v>
      </c>
      <c r="P174" s="110"/>
    </row>
    <row r="175" ht="24.6" customHeight="1" spans="1:16">
      <c r="A175" s="518" t="s">
        <v>19</v>
      </c>
      <c r="B175" s="528" t="s">
        <v>2976</v>
      </c>
      <c r="C175" s="528" t="s">
        <v>310</v>
      </c>
      <c r="D175" s="529" t="s">
        <v>3518</v>
      </c>
      <c r="E175" s="519" t="s">
        <v>3519</v>
      </c>
      <c r="F175" s="519"/>
      <c r="G175" s="530">
        <v>21.4</v>
      </c>
      <c r="H175" s="531" t="s">
        <v>3520</v>
      </c>
      <c r="I175" s="533" t="s">
        <v>3521</v>
      </c>
      <c r="J175" s="534" t="s">
        <v>25</v>
      </c>
      <c r="K175" s="524">
        <v>13.75</v>
      </c>
      <c r="L175" s="132">
        <f t="shared" si="3"/>
        <v>294.25</v>
      </c>
      <c r="M175" s="533" t="s">
        <v>3521</v>
      </c>
      <c r="N175" s="535" t="s">
        <v>25</v>
      </c>
      <c r="O175" s="535" t="s">
        <v>25</v>
      </c>
      <c r="P175" s="110"/>
    </row>
    <row r="176" ht="24.6" customHeight="1" spans="1:16">
      <c r="A176" s="518" t="s">
        <v>19</v>
      </c>
      <c r="B176" s="528" t="s">
        <v>2976</v>
      </c>
      <c r="C176" s="528" t="s">
        <v>310</v>
      </c>
      <c r="D176" s="529" t="s">
        <v>3522</v>
      </c>
      <c r="E176" s="519" t="s">
        <v>3523</v>
      </c>
      <c r="F176" s="519"/>
      <c r="G176" s="530">
        <v>20</v>
      </c>
      <c r="H176" s="531" t="s">
        <v>3520</v>
      </c>
      <c r="I176" s="533" t="s">
        <v>3521</v>
      </c>
      <c r="J176" s="534" t="s">
        <v>25</v>
      </c>
      <c r="K176" s="524">
        <v>13.75</v>
      </c>
      <c r="L176" s="132">
        <f t="shared" si="3"/>
        <v>275</v>
      </c>
      <c r="M176" s="533" t="s">
        <v>3521</v>
      </c>
      <c r="N176" s="535" t="s">
        <v>25</v>
      </c>
      <c r="O176" s="535" t="s">
        <v>25</v>
      </c>
      <c r="P176" s="110"/>
    </row>
    <row r="177" ht="24.6" customHeight="1" spans="1:16">
      <c r="A177" s="518" t="s">
        <v>19</v>
      </c>
      <c r="B177" s="528" t="s">
        <v>2976</v>
      </c>
      <c r="C177" s="528" t="s">
        <v>310</v>
      </c>
      <c r="D177" s="529" t="s">
        <v>3524</v>
      </c>
      <c r="E177" s="519" t="s">
        <v>3525</v>
      </c>
      <c r="F177" s="519"/>
      <c r="G177" s="530">
        <v>24</v>
      </c>
      <c r="H177" s="531" t="s">
        <v>3526</v>
      </c>
      <c r="I177" s="533" t="s">
        <v>3527</v>
      </c>
      <c r="J177" s="534" t="s">
        <v>25</v>
      </c>
      <c r="K177" s="524">
        <v>13.75</v>
      </c>
      <c r="L177" s="132">
        <f t="shared" si="3"/>
        <v>330</v>
      </c>
      <c r="M177" s="533" t="s">
        <v>3527</v>
      </c>
      <c r="N177" s="535" t="s">
        <v>25</v>
      </c>
      <c r="O177" s="535" t="s">
        <v>25</v>
      </c>
      <c r="P177" s="110"/>
    </row>
    <row r="178" ht="24.6" customHeight="1" spans="1:16">
      <c r="A178" s="518" t="s">
        <v>19</v>
      </c>
      <c r="B178" s="528" t="s">
        <v>2976</v>
      </c>
      <c r="C178" s="528" t="s">
        <v>310</v>
      </c>
      <c r="D178" s="529" t="s">
        <v>3528</v>
      </c>
      <c r="E178" s="519" t="s">
        <v>3529</v>
      </c>
      <c r="F178" s="519"/>
      <c r="G178" s="530">
        <v>33</v>
      </c>
      <c r="H178" s="531" t="s">
        <v>3526</v>
      </c>
      <c r="I178" s="533" t="s">
        <v>3527</v>
      </c>
      <c r="J178" s="534" t="s">
        <v>25</v>
      </c>
      <c r="K178" s="524">
        <v>13.75</v>
      </c>
      <c r="L178" s="132">
        <f t="shared" si="3"/>
        <v>453.75</v>
      </c>
      <c r="M178" s="533" t="s">
        <v>3527</v>
      </c>
      <c r="N178" s="535" t="s">
        <v>25</v>
      </c>
      <c r="O178" s="535" t="s">
        <v>25</v>
      </c>
      <c r="P178" s="110"/>
    </row>
    <row r="179" ht="24.6" customHeight="1" spans="1:16">
      <c r="A179" s="518" t="s">
        <v>19</v>
      </c>
      <c r="B179" s="528" t="s">
        <v>2976</v>
      </c>
      <c r="C179" s="528" t="s">
        <v>310</v>
      </c>
      <c r="D179" s="532" t="s">
        <v>3530</v>
      </c>
      <c r="E179" s="519" t="s">
        <v>3531</v>
      </c>
      <c r="F179" s="519"/>
      <c r="G179" s="530">
        <v>43.2</v>
      </c>
      <c r="H179" s="531" t="s">
        <v>3532</v>
      </c>
      <c r="I179" s="533" t="s">
        <v>3533</v>
      </c>
      <c r="J179" s="534" t="s">
        <v>25</v>
      </c>
      <c r="K179" s="524">
        <v>13.75</v>
      </c>
      <c r="L179" s="132">
        <f t="shared" si="3"/>
        <v>594</v>
      </c>
      <c r="M179" s="533" t="s">
        <v>3533</v>
      </c>
      <c r="N179" s="535" t="s">
        <v>25</v>
      </c>
      <c r="O179" s="535" t="s">
        <v>25</v>
      </c>
      <c r="P179" s="110"/>
    </row>
    <row r="180" ht="24.6" customHeight="1" spans="1:16">
      <c r="A180" s="518" t="s">
        <v>19</v>
      </c>
      <c r="B180" s="528" t="s">
        <v>2976</v>
      </c>
      <c r="C180" s="528" t="s">
        <v>310</v>
      </c>
      <c r="D180" s="532" t="s">
        <v>3534</v>
      </c>
      <c r="E180" s="519" t="s">
        <v>3535</v>
      </c>
      <c r="F180" s="519"/>
      <c r="G180" s="530">
        <v>25.5</v>
      </c>
      <c r="H180" s="531"/>
      <c r="I180" s="533" t="s">
        <v>3536</v>
      </c>
      <c r="J180" s="534" t="s">
        <v>25</v>
      </c>
      <c r="K180" s="524">
        <v>13.75</v>
      </c>
      <c r="L180" s="132">
        <f t="shared" si="3"/>
        <v>350.625</v>
      </c>
      <c r="M180" s="533" t="s">
        <v>3536</v>
      </c>
      <c r="N180" s="535" t="s">
        <v>25</v>
      </c>
      <c r="O180" s="535" t="s">
        <v>25</v>
      </c>
      <c r="P180" s="110"/>
    </row>
    <row r="181" ht="24.6" customHeight="1" spans="1:16">
      <c r="A181" s="518" t="s">
        <v>19</v>
      </c>
      <c r="B181" s="528" t="s">
        <v>2976</v>
      </c>
      <c r="C181" s="528" t="s">
        <v>310</v>
      </c>
      <c r="D181" s="532" t="s">
        <v>3537</v>
      </c>
      <c r="E181" s="519" t="s">
        <v>3538</v>
      </c>
      <c r="F181" s="519"/>
      <c r="G181" s="530">
        <v>9</v>
      </c>
      <c r="H181" s="531"/>
      <c r="I181" s="533" t="s">
        <v>3536</v>
      </c>
      <c r="J181" s="534" t="s">
        <v>25</v>
      </c>
      <c r="K181" s="524">
        <v>13.75</v>
      </c>
      <c r="L181" s="132">
        <f t="shared" si="3"/>
        <v>123.75</v>
      </c>
      <c r="M181" s="533" t="s">
        <v>3536</v>
      </c>
      <c r="N181" s="535" t="s">
        <v>25</v>
      </c>
      <c r="O181" s="535" t="s">
        <v>25</v>
      </c>
      <c r="P181" s="110"/>
    </row>
    <row r="182" ht="24.6" customHeight="1" spans="1:16">
      <c r="A182" s="518" t="s">
        <v>19</v>
      </c>
      <c r="B182" s="528" t="s">
        <v>2976</v>
      </c>
      <c r="C182" s="528" t="s">
        <v>310</v>
      </c>
      <c r="D182" s="532" t="s">
        <v>3537</v>
      </c>
      <c r="E182" s="519" t="s">
        <v>3539</v>
      </c>
      <c r="F182" s="519"/>
      <c r="G182" s="530">
        <v>20</v>
      </c>
      <c r="H182" s="531" t="s">
        <v>3540</v>
      </c>
      <c r="I182" s="533" t="s">
        <v>3541</v>
      </c>
      <c r="J182" s="534" t="s">
        <v>25</v>
      </c>
      <c r="K182" s="524">
        <v>13.75</v>
      </c>
      <c r="L182" s="132">
        <f t="shared" si="3"/>
        <v>275</v>
      </c>
      <c r="M182" s="533" t="s">
        <v>3541</v>
      </c>
      <c r="N182" s="535" t="s">
        <v>25</v>
      </c>
      <c r="O182" s="535" t="s">
        <v>25</v>
      </c>
      <c r="P182" s="110"/>
    </row>
    <row r="183" ht="24.6" customHeight="1" spans="1:16">
      <c r="A183" s="518" t="s">
        <v>19</v>
      </c>
      <c r="B183" s="528" t="s">
        <v>2976</v>
      </c>
      <c r="C183" s="528" t="s">
        <v>310</v>
      </c>
      <c r="D183" s="529" t="s">
        <v>3484</v>
      </c>
      <c r="E183" s="519" t="s">
        <v>3542</v>
      </c>
      <c r="F183" s="519"/>
      <c r="G183" s="530">
        <v>15.4</v>
      </c>
      <c r="H183" s="531" t="s">
        <v>3543</v>
      </c>
      <c r="I183" s="533" t="s">
        <v>3544</v>
      </c>
      <c r="J183" s="534" t="s">
        <v>25</v>
      </c>
      <c r="K183" s="524">
        <v>13.75</v>
      </c>
      <c r="L183" s="132">
        <f t="shared" si="3"/>
        <v>211.75</v>
      </c>
      <c r="M183" s="533" t="s">
        <v>3544</v>
      </c>
      <c r="N183" s="535" t="s">
        <v>25</v>
      </c>
      <c r="O183" s="535" t="s">
        <v>25</v>
      </c>
      <c r="P183" s="110"/>
    </row>
    <row r="184" ht="24.6" customHeight="1" spans="1:16">
      <c r="A184" s="518" t="s">
        <v>19</v>
      </c>
      <c r="B184" s="528" t="s">
        <v>2976</v>
      </c>
      <c r="C184" s="528" t="s">
        <v>310</v>
      </c>
      <c r="D184" s="532" t="s">
        <v>3545</v>
      </c>
      <c r="E184" s="519" t="s">
        <v>3546</v>
      </c>
      <c r="F184" s="519"/>
      <c r="G184" s="530">
        <v>28.8</v>
      </c>
      <c r="H184" s="531" t="s">
        <v>3547</v>
      </c>
      <c r="I184" s="533" t="s">
        <v>3548</v>
      </c>
      <c r="J184" s="534" t="s">
        <v>25</v>
      </c>
      <c r="K184" s="524">
        <v>13.75</v>
      </c>
      <c r="L184" s="132">
        <f t="shared" ref="L184:L247" si="4">G184*K184</f>
        <v>396</v>
      </c>
      <c r="M184" s="533" t="s">
        <v>3548</v>
      </c>
      <c r="N184" s="535" t="s">
        <v>25</v>
      </c>
      <c r="O184" s="535" t="s">
        <v>25</v>
      </c>
      <c r="P184" s="110"/>
    </row>
    <row r="185" ht="24.6" customHeight="1" spans="1:16">
      <c r="A185" s="518" t="s">
        <v>19</v>
      </c>
      <c r="B185" s="528" t="s">
        <v>2976</v>
      </c>
      <c r="C185" s="528" t="s">
        <v>310</v>
      </c>
      <c r="D185" s="529" t="s">
        <v>3450</v>
      </c>
      <c r="E185" s="519" t="s">
        <v>3549</v>
      </c>
      <c r="F185" s="519"/>
      <c r="G185" s="530">
        <v>7.3</v>
      </c>
      <c r="H185" s="531" t="s">
        <v>3547</v>
      </c>
      <c r="I185" s="533" t="s">
        <v>3548</v>
      </c>
      <c r="J185" s="534" t="s">
        <v>25</v>
      </c>
      <c r="K185" s="524">
        <v>13.75</v>
      </c>
      <c r="L185" s="132">
        <f t="shared" si="4"/>
        <v>100.375</v>
      </c>
      <c r="M185" s="533" t="s">
        <v>3548</v>
      </c>
      <c r="N185" s="535" t="s">
        <v>25</v>
      </c>
      <c r="O185" s="535" t="s">
        <v>25</v>
      </c>
      <c r="P185" s="110"/>
    </row>
    <row r="186" ht="24.6" customHeight="1" spans="1:16">
      <c r="A186" s="518" t="s">
        <v>19</v>
      </c>
      <c r="B186" s="528" t="s">
        <v>2976</v>
      </c>
      <c r="C186" s="528" t="s">
        <v>310</v>
      </c>
      <c r="D186" s="532" t="s">
        <v>3550</v>
      </c>
      <c r="E186" s="519" t="s">
        <v>3551</v>
      </c>
      <c r="F186" s="519"/>
      <c r="G186" s="530">
        <v>2.4</v>
      </c>
      <c r="H186" s="531" t="s">
        <v>3552</v>
      </c>
      <c r="I186" s="533" t="s">
        <v>3553</v>
      </c>
      <c r="J186" s="534" t="s">
        <v>25</v>
      </c>
      <c r="K186" s="524">
        <v>13.75</v>
      </c>
      <c r="L186" s="132">
        <f t="shared" si="4"/>
        <v>33</v>
      </c>
      <c r="M186" s="533" t="s">
        <v>3553</v>
      </c>
      <c r="N186" s="535" t="s">
        <v>25</v>
      </c>
      <c r="O186" s="535" t="s">
        <v>25</v>
      </c>
      <c r="P186" s="110"/>
    </row>
    <row r="187" ht="24.6" customHeight="1" spans="1:16">
      <c r="A187" s="518" t="s">
        <v>19</v>
      </c>
      <c r="B187" s="528" t="s">
        <v>2976</v>
      </c>
      <c r="C187" s="528" t="s">
        <v>310</v>
      </c>
      <c r="D187" s="529" t="s">
        <v>3554</v>
      </c>
      <c r="E187" s="519" t="s">
        <v>3555</v>
      </c>
      <c r="F187" s="519"/>
      <c r="G187" s="530">
        <v>7.5</v>
      </c>
      <c r="H187" s="531" t="s">
        <v>3556</v>
      </c>
      <c r="I187" s="533" t="s">
        <v>3557</v>
      </c>
      <c r="J187" s="534" t="s">
        <v>25</v>
      </c>
      <c r="K187" s="524">
        <v>13.75</v>
      </c>
      <c r="L187" s="132">
        <f t="shared" si="4"/>
        <v>103.125</v>
      </c>
      <c r="M187" s="533" t="s">
        <v>3557</v>
      </c>
      <c r="N187" s="535" t="s">
        <v>25</v>
      </c>
      <c r="O187" s="535" t="s">
        <v>25</v>
      </c>
      <c r="P187" s="110"/>
    </row>
    <row r="188" ht="24.6" customHeight="1" spans="1:16">
      <c r="A188" s="518" t="s">
        <v>19</v>
      </c>
      <c r="B188" s="528" t="s">
        <v>2976</v>
      </c>
      <c r="C188" s="528" t="s">
        <v>310</v>
      </c>
      <c r="D188" s="532" t="s">
        <v>3558</v>
      </c>
      <c r="E188" s="519" t="s">
        <v>3559</v>
      </c>
      <c r="F188" s="519"/>
      <c r="G188" s="530">
        <v>11.4</v>
      </c>
      <c r="H188" s="531" t="s">
        <v>3560</v>
      </c>
      <c r="I188" s="533" t="s">
        <v>3561</v>
      </c>
      <c r="J188" s="534" t="s">
        <v>25</v>
      </c>
      <c r="K188" s="524">
        <v>13.75</v>
      </c>
      <c r="L188" s="132">
        <f t="shared" si="4"/>
        <v>156.75</v>
      </c>
      <c r="M188" s="533" t="s">
        <v>3561</v>
      </c>
      <c r="N188" s="535" t="s">
        <v>25</v>
      </c>
      <c r="O188" s="535" t="s">
        <v>25</v>
      </c>
      <c r="P188" s="110"/>
    </row>
    <row r="189" ht="24.6" customHeight="1" spans="1:16">
      <c r="A189" s="518" t="s">
        <v>19</v>
      </c>
      <c r="B189" s="528" t="s">
        <v>2976</v>
      </c>
      <c r="C189" s="528" t="s">
        <v>310</v>
      </c>
      <c r="D189" s="529" t="s">
        <v>3458</v>
      </c>
      <c r="E189" s="519" t="s">
        <v>3562</v>
      </c>
      <c r="F189" s="519"/>
      <c r="G189" s="530">
        <v>10.04</v>
      </c>
      <c r="H189" s="531" t="s">
        <v>3563</v>
      </c>
      <c r="I189" s="533" t="s">
        <v>3564</v>
      </c>
      <c r="J189" s="534" t="s">
        <v>25</v>
      </c>
      <c r="K189" s="524">
        <v>13.75</v>
      </c>
      <c r="L189" s="132">
        <f t="shared" si="4"/>
        <v>138.05</v>
      </c>
      <c r="M189" s="533" t="s">
        <v>3564</v>
      </c>
      <c r="N189" s="535" t="s">
        <v>25</v>
      </c>
      <c r="O189" s="535" t="s">
        <v>25</v>
      </c>
      <c r="P189" s="110"/>
    </row>
    <row r="190" ht="24.6" customHeight="1" spans="1:16">
      <c r="A190" s="518" t="s">
        <v>19</v>
      </c>
      <c r="B190" s="528" t="s">
        <v>2976</v>
      </c>
      <c r="C190" s="528" t="s">
        <v>310</v>
      </c>
      <c r="D190" s="532" t="s">
        <v>3462</v>
      </c>
      <c r="E190" s="519" t="s">
        <v>3565</v>
      </c>
      <c r="F190" s="519"/>
      <c r="G190" s="530">
        <v>20.1</v>
      </c>
      <c r="H190" s="531" t="s">
        <v>3566</v>
      </c>
      <c r="I190" s="533" t="s">
        <v>3567</v>
      </c>
      <c r="J190" s="534" t="s">
        <v>25</v>
      </c>
      <c r="K190" s="524">
        <v>13.75</v>
      </c>
      <c r="L190" s="132">
        <f t="shared" si="4"/>
        <v>276.375</v>
      </c>
      <c r="M190" s="533" t="s">
        <v>3567</v>
      </c>
      <c r="N190" s="535" t="s">
        <v>25</v>
      </c>
      <c r="O190" s="535" t="s">
        <v>25</v>
      </c>
      <c r="P190" s="110"/>
    </row>
    <row r="191" ht="24.6" customHeight="1" spans="1:16">
      <c r="A191" s="518" t="s">
        <v>19</v>
      </c>
      <c r="B191" s="528" t="s">
        <v>2976</v>
      </c>
      <c r="C191" s="528" t="s">
        <v>310</v>
      </c>
      <c r="D191" s="532" t="s">
        <v>3568</v>
      </c>
      <c r="E191" s="519" t="s">
        <v>3569</v>
      </c>
      <c r="F191" s="519"/>
      <c r="G191" s="530">
        <v>17</v>
      </c>
      <c r="H191" s="531" t="s">
        <v>3570</v>
      </c>
      <c r="I191" s="533" t="s">
        <v>3571</v>
      </c>
      <c r="J191" s="534" t="s">
        <v>64</v>
      </c>
      <c r="K191" s="524">
        <v>13.75</v>
      </c>
      <c r="L191" s="132">
        <f t="shared" si="4"/>
        <v>233.75</v>
      </c>
      <c r="M191" s="533" t="s">
        <v>3571</v>
      </c>
      <c r="N191" s="533" t="s">
        <v>64</v>
      </c>
      <c r="O191" s="535" t="s">
        <v>25</v>
      </c>
      <c r="P191" s="110"/>
    </row>
    <row r="192" ht="24.6" customHeight="1" spans="1:16">
      <c r="A192" s="518" t="s">
        <v>19</v>
      </c>
      <c r="B192" s="528" t="s">
        <v>2976</v>
      </c>
      <c r="C192" s="528" t="s">
        <v>310</v>
      </c>
      <c r="D192" s="532" t="s">
        <v>3572</v>
      </c>
      <c r="E192" s="519" t="s">
        <v>3573</v>
      </c>
      <c r="F192" s="519"/>
      <c r="G192" s="530">
        <v>12</v>
      </c>
      <c r="H192" s="531"/>
      <c r="I192" s="533" t="s">
        <v>2585</v>
      </c>
      <c r="J192" s="534" t="s">
        <v>25</v>
      </c>
      <c r="K192" s="524">
        <v>13.75</v>
      </c>
      <c r="L192" s="132">
        <f t="shared" si="4"/>
        <v>165</v>
      </c>
      <c r="M192" s="533" t="s">
        <v>2585</v>
      </c>
      <c r="N192" s="535" t="s">
        <v>25</v>
      </c>
      <c r="O192" s="535" t="s">
        <v>25</v>
      </c>
      <c r="P192" s="110"/>
    </row>
    <row r="193" ht="24.6" customHeight="1" spans="1:16">
      <c r="A193" s="518" t="s">
        <v>19</v>
      </c>
      <c r="B193" s="528" t="s">
        <v>2976</v>
      </c>
      <c r="C193" s="528" t="s">
        <v>310</v>
      </c>
      <c r="D193" s="529" t="s">
        <v>3574</v>
      </c>
      <c r="E193" s="519" t="s">
        <v>3575</v>
      </c>
      <c r="F193" s="519"/>
      <c r="G193" s="530">
        <v>4</v>
      </c>
      <c r="H193" s="531"/>
      <c r="I193" s="533" t="s">
        <v>3576</v>
      </c>
      <c r="J193" s="534" t="s">
        <v>25</v>
      </c>
      <c r="K193" s="524">
        <v>13.75</v>
      </c>
      <c r="L193" s="132">
        <f t="shared" si="4"/>
        <v>55</v>
      </c>
      <c r="M193" s="533" t="s">
        <v>3576</v>
      </c>
      <c r="N193" s="535" t="s">
        <v>25</v>
      </c>
      <c r="O193" s="535" t="s">
        <v>25</v>
      </c>
      <c r="P193" s="110"/>
    </row>
    <row r="194" ht="24.6" customHeight="1" spans="1:16">
      <c r="A194" s="518" t="s">
        <v>19</v>
      </c>
      <c r="B194" s="528" t="s">
        <v>2976</v>
      </c>
      <c r="C194" s="528" t="s">
        <v>310</v>
      </c>
      <c r="D194" s="532" t="s">
        <v>3577</v>
      </c>
      <c r="E194" s="519" t="s">
        <v>3578</v>
      </c>
      <c r="F194" s="519"/>
      <c r="G194" s="530">
        <v>16.2</v>
      </c>
      <c r="H194" s="531" t="s">
        <v>3579</v>
      </c>
      <c r="I194" s="533" t="s">
        <v>3580</v>
      </c>
      <c r="J194" s="533" t="s">
        <v>25</v>
      </c>
      <c r="K194" s="524">
        <v>13.75</v>
      </c>
      <c r="L194" s="132">
        <f t="shared" si="4"/>
        <v>222.75</v>
      </c>
      <c r="M194" s="533" t="s">
        <v>3580</v>
      </c>
      <c r="N194" s="535" t="s">
        <v>25</v>
      </c>
      <c r="O194" s="535" t="s">
        <v>25</v>
      </c>
      <c r="P194" s="110"/>
    </row>
    <row r="195" ht="24.6" customHeight="1" spans="1:16">
      <c r="A195" s="518" t="s">
        <v>19</v>
      </c>
      <c r="B195" s="528" t="s">
        <v>2976</v>
      </c>
      <c r="C195" s="528" t="s">
        <v>310</v>
      </c>
      <c r="D195" s="532" t="s">
        <v>3581</v>
      </c>
      <c r="E195" s="519" t="s">
        <v>3582</v>
      </c>
      <c r="F195" s="519"/>
      <c r="G195" s="530">
        <v>30</v>
      </c>
      <c r="H195" s="531" t="s">
        <v>3579</v>
      </c>
      <c r="I195" s="533" t="s">
        <v>3580</v>
      </c>
      <c r="J195" s="534" t="s">
        <v>25</v>
      </c>
      <c r="K195" s="524">
        <v>13.75</v>
      </c>
      <c r="L195" s="132">
        <f t="shared" si="4"/>
        <v>412.5</v>
      </c>
      <c r="M195" s="533" t="s">
        <v>3580</v>
      </c>
      <c r="N195" s="535" t="s">
        <v>25</v>
      </c>
      <c r="O195" s="535" t="s">
        <v>25</v>
      </c>
      <c r="P195" s="110"/>
    </row>
    <row r="196" ht="24.6" customHeight="1" spans="1:16">
      <c r="A196" s="518" t="s">
        <v>19</v>
      </c>
      <c r="B196" s="528" t="s">
        <v>2976</v>
      </c>
      <c r="C196" s="528" t="s">
        <v>310</v>
      </c>
      <c r="D196" s="532" t="s">
        <v>3466</v>
      </c>
      <c r="E196" s="519" t="s">
        <v>3583</v>
      </c>
      <c r="F196" s="519"/>
      <c r="G196" s="530">
        <v>12.8</v>
      </c>
      <c r="H196" s="531"/>
      <c r="I196" s="533" t="s">
        <v>3469</v>
      </c>
      <c r="J196" s="534" t="s">
        <v>25</v>
      </c>
      <c r="K196" s="524">
        <v>13.75</v>
      </c>
      <c r="L196" s="132">
        <f t="shared" si="4"/>
        <v>176</v>
      </c>
      <c r="M196" s="533" t="s">
        <v>3469</v>
      </c>
      <c r="N196" s="535" t="s">
        <v>25</v>
      </c>
      <c r="O196" s="535" t="s">
        <v>25</v>
      </c>
      <c r="P196" s="110"/>
    </row>
    <row r="197" ht="24.6" customHeight="1" spans="1:16">
      <c r="A197" s="518" t="s">
        <v>19</v>
      </c>
      <c r="B197" s="528" t="s">
        <v>2976</v>
      </c>
      <c r="C197" s="528" t="s">
        <v>310</v>
      </c>
      <c r="D197" s="532" t="s">
        <v>3530</v>
      </c>
      <c r="E197" s="519" t="s">
        <v>3584</v>
      </c>
      <c r="F197" s="519"/>
      <c r="G197" s="530">
        <v>14.3</v>
      </c>
      <c r="H197" s="531"/>
      <c r="I197" s="533" t="s">
        <v>3585</v>
      </c>
      <c r="J197" s="534" t="s">
        <v>25</v>
      </c>
      <c r="K197" s="524">
        <v>13.75</v>
      </c>
      <c r="L197" s="132">
        <f t="shared" si="4"/>
        <v>196.625</v>
      </c>
      <c r="M197" s="533" t="s">
        <v>3585</v>
      </c>
      <c r="N197" s="535" t="s">
        <v>25</v>
      </c>
      <c r="O197" s="535" t="s">
        <v>25</v>
      </c>
      <c r="P197" s="110"/>
    </row>
    <row r="198" ht="24.6" customHeight="1" spans="1:16">
      <c r="A198" s="518" t="s">
        <v>19</v>
      </c>
      <c r="B198" s="528" t="s">
        <v>2976</v>
      </c>
      <c r="C198" s="528" t="s">
        <v>310</v>
      </c>
      <c r="D198" s="532" t="s">
        <v>3586</v>
      </c>
      <c r="E198" s="519" t="s">
        <v>3587</v>
      </c>
      <c r="F198" s="519"/>
      <c r="G198" s="530">
        <v>15</v>
      </c>
      <c r="H198" s="531" t="s">
        <v>3588</v>
      </c>
      <c r="I198" s="533" t="s">
        <v>3589</v>
      </c>
      <c r="J198" s="534" t="s">
        <v>25</v>
      </c>
      <c r="K198" s="524">
        <v>13.75</v>
      </c>
      <c r="L198" s="132">
        <f t="shared" si="4"/>
        <v>206.25</v>
      </c>
      <c r="M198" s="533" t="s">
        <v>3589</v>
      </c>
      <c r="N198" s="535" t="s">
        <v>25</v>
      </c>
      <c r="O198" s="535" t="s">
        <v>25</v>
      </c>
      <c r="P198" s="110"/>
    </row>
    <row r="199" ht="24.6" customHeight="1" spans="1:16">
      <c r="A199" s="518" t="s">
        <v>19</v>
      </c>
      <c r="B199" s="528" t="s">
        <v>2976</v>
      </c>
      <c r="C199" s="528" t="s">
        <v>310</v>
      </c>
      <c r="D199" s="532" t="s">
        <v>3590</v>
      </c>
      <c r="E199" s="519" t="s">
        <v>3591</v>
      </c>
      <c r="F199" s="519"/>
      <c r="G199" s="530">
        <v>1.9</v>
      </c>
      <c r="H199" s="531"/>
      <c r="I199" s="533" t="s">
        <v>3592</v>
      </c>
      <c r="J199" s="534" t="s">
        <v>25</v>
      </c>
      <c r="K199" s="524">
        <v>13.75</v>
      </c>
      <c r="L199" s="132">
        <f t="shared" si="4"/>
        <v>26.125</v>
      </c>
      <c r="M199" s="533" t="s">
        <v>3592</v>
      </c>
      <c r="N199" s="535" t="s">
        <v>25</v>
      </c>
      <c r="O199" s="535" t="s">
        <v>25</v>
      </c>
      <c r="P199" s="110"/>
    </row>
    <row r="200" ht="24.6" customHeight="1" spans="1:16">
      <c r="A200" s="518" t="s">
        <v>19</v>
      </c>
      <c r="B200" s="528" t="s">
        <v>2976</v>
      </c>
      <c r="C200" s="528" t="s">
        <v>310</v>
      </c>
      <c r="D200" s="532" t="s">
        <v>3593</v>
      </c>
      <c r="E200" s="519" t="s">
        <v>3594</v>
      </c>
      <c r="F200" s="519"/>
      <c r="G200" s="530">
        <v>16.3</v>
      </c>
      <c r="H200" s="531"/>
      <c r="I200" s="533" t="s">
        <v>3592</v>
      </c>
      <c r="J200" s="534" t="s">
        <v>25</v>
      </c>
      <c r="K200" s="524">
        <v>13.75</v>
      </c>
      <c r="L200" s="132">
        <f t="shared" si="4"/>
        <v>224.125</v>
      </c>
      <c r="M200" s="533" t="s">
        <v>3592</v>
      </c>
      <c r="N200" s="535" t="s">
        <v>25</v>
      </c>
      <c r="O200" s="535" t="s">
        <v>25</v>
      </c>
      <c r="P200" s="110"/>
    </row>
    <row r="201" ht="24.6" customHeight="1" spans="1:16">
      <c r="A201" s="518" t="s">
        <v>19</v>
      </c>
      <c r="B201" s="528" t="s">
        <v>2976</v>
      </c>
      <c r="C201" s="528" t="s">
        <v>310</v>
      </c>
      <c r="D201" s="532" t="s">
        <v>3568</v>
      </c>
      <c r="E201" s="519" t="s">
        <v>3595</v>
      </c>
      <c r="F201" s="519"/>
      <c r="G201" s="530">
        <v>14.6</v>
      </c>
      <c r="H201" s="531" t="s">
        <v>3596</v>
      </c>
      <c r="I201" s="533" t="s">
        <v>616</v>
      </c>
      <c r="J201" s="534" t="s">
        <v>25</v>
      </c>
      <c r="K201" s="524">
        <v>13.75</v>
      </c>
      <c r="L201" s="132">
        <f t="shared" si="4"/>
        <v>200.75</v>
      </c>
      <c r="M201" s="533" t="s">
        <v>616</v>
      </c>
      <c r="N201" s="535" t="s">
        <v>25</v>
      </c>
      <c r="O201" s="535" t="s">
        <v>25</v>
      </c>
      <c r="P201" s="110"/>
    </row>
    <row r="202" ht="24.6" customHeight="1" spans="1:16">
      <c r="A202" s="518" t="s">
        <v>19</v>
      </c>
      <c r="B202" s="528" t="s">
        <v>2976</v>
      </c>
      <c r="C202" s="528" t="s">
        <v>310</v>
      </c>
      <c r="D202" s="532" t="s">
        <v>3466</v>
      </c>
      <c r="E202" s="519" t="s">
        <v>3597</v>
      </c>
      <c r="F202" s="519"/>
      <c r="G202" s="530">
        <v>7.9</v>
      </c>
      <c r="H202" s="531"/>
      <c r="I202" s="533" t="s">
        <v>3598</v>
      </c>
      <c r="J202" s="534" t="s">
        <v>25</v>
      </c>
      <c r="K202" s="524">
        <v>13.75</v>
      </c>
      <c r="L202" s="132">
        <f t="shared" si="4"/>
        <v>108.625</v>
      </c>
      <c r="M202" s="533" t="s">
        <v>3598</v>
      </c>
      <c r="N202" s="535" t="s">
        <v>25</v>
      </c>
      <c r="O202" s="535" t="s">
        <v>25</v>
      </c>
      <c r="P202" s="110"/>
    </row>
    <row r="203" ht="24.6" customHeight="1" spans="1:16">
      <c r="A203" s="518" t="s">
        <v>19</v>
      </c>
      <c r="B203" s="528" t="s">
        <v>2976</v>
      </c>
      <c r="C203" s="528" t="s">
        <v>310</v>
      </c>
      <c r="D203" s="532" t="s">
        <v>3442</v>
      </c>
      <c r="E203" s="519" t="s">
        <v>3599</v>
      </c>
      <c r="F203" s="519"/>
      <c r="G203" s="530">
        <v>7.1</v>
      </c>
      <c r="H203" s="531"/>
      <c r="I203" s="533" t="s">
        <v>3600</v>
      </c>
      <c r="J203" s="534" t="s">
        <v>25</v>
      </c>
      <c r="K203" s="524">
        <v>13.75</v>
      </c>
      <c r="L203" s="132">
        <f t="shared" si="4"/>
        <v>97.625</v>
      </c>
      <c r="M203" s="533" t="s">
        <v>3600</v>
      </c>
      <c r="N203" s="534" t="s">
        <v>25</v>
      </c>
      <c r="O203" s="535" t="s">
        <v>25</v>
      </c>
      <c r="P203" s="110"/>
    </row>
    <row r="204" ht="24.6" customHeight="1" spans="1:16">
      <c r="A204" s="518" t="s">
        <v>19</v>
      </c>
      <c r="B204" s="528" t="s">
        <v>2976</v>
      </c>
      <c r="C204" s="528" t="s">
        <v>310</v>
      </c>
      <c r="D204" s="532" t="s">
        <v>3466</v>
      </c>
      <c r="E204" s="519" t="s">
        <v>3601</v>
      </c>
      <c r="F204" s="519"/>
      <c r="G204" s="530">
        <v>25.5</v>
      </c>
      <c r="H204" s="531" t="s">
        <v>3602</v>
      </c>
      <c r="I204" s="533" t="s">
        <v>3603</v>
      </c>
      <c r="J204" s="534" t="s">
        <v>25</v>
      </c>
      <c r="K204" s="524">
        <v>13.75</v>
      </c>
      <c r="L204" s="132">
        <f t="shared" si="4"/>
        <v>350.625</v>
      </c>
      <c r="M204" s="533" t="s">
        <v>3603</v>
      </c>
      <c r="N204" s="534" t="s">
        <v>25</v>
      </c>
      <c r="O204" s="535" t="s">
        <v>25</v>
      </c>
      <c r="P204" s="110"/>
    </row>
    <row r="205" ht="24.6" customHeight="1" spans="1:16">
      <c r="A205" s="518" t="s">
        <v>19</v>
      </c>
      <c r="B205" s="528" t="s">
        <v>2976</v>
      </c>
      <c r="C205" s="528" t="s">
        <v>310</v>
      </c>
      <c r="D205" s="532" t="s">
        <v>3466</v>
      </c>
      <c r="E205" s="519" t="s">
        <v>3604</v>
      </c>
      <c r="F205" s="519"/>
      <c r="G205" s="530">
        <v>3</v>
      </c>
      <c r="H205" s="531" t="s">
        <v>3605</v>
      </c>
      <c r="I205" s="533" t="s">
        <v>3606</v>
      </c>
      <c r="J205" s="534" t="s">
        <v>25</v>
      </c>
      <c r="K205" s="524">
        <v>13.75</v>
      </c>
      <c r="L205" s="132">
        <f t="shared" si="4"/>
        <v>41.25</v>
      </c>
      <c r="M205" s="533" t="s">
        <v>3606</v>
      </c>
      <c r="N205" s="534" t="s">
        <v>25</v>
      </c>
      <c r="O205" s="535" t="s">
        <v>25</v>
      </c>
      <c r="P205" s="110"/>
    </row>
    <row r="206" ht="24.6" customHeight="1" spans="1:16">
      <c r="A206" s="518" t="s">
        <v>19</v>
      </c>
      <c r="B206" s="528" t="s">
        <v>2976</v>
      </c>
      <c r="C206" s="528" t="s">
        <v>310</v>
      </c>
      <c r="D206" s="532" t="s">
        <v>3607</v>
      </c>
      <c r="E206" s="519" t="s">
        <v>3247</v>
      </c>
      <c r="F206" s="519"/>
      <c r="G206" s="530">
        <v>31.7</v>
      </c>
      <c r="H206" s="531" t="s">
        <v>3608</v>
      </c>
      <c r="I206" s="533" t="s">
        <v>3609</v>
      </c>
      <c r="J206" s="534" t="s">
        <v>25</v>
      </c>
      <c r="K206" s="524">
        <v>13.75</v>
      </c>
      <c r="L206" s="132">
        <f t="shared" si="4"/>
        <v>435.875</v>
      </c>
      <c r="M206" s="533" t="s">
        <v>3609</v>
      </c>
      <c r="N206" s="534" t="s">
        <v>25</v>
      </c>
      <c r="O206" s="535" t="s">
        <v>25</v>
      </c>
      <c r="P206" s="110"/>
    </row>
    <row r="207" ht="24.6" customHeight="1" spans="1:16">
      <c r="A207" s="518" t="s">
        <v>19</v>
      </c>
      <c r="B207" s="528" t="s">
        <v>2976</v>
      </c>
      <c r="C207" s="528" t="s">
        <v>310</v>
      </c>
      <c r="D207" s="532" t="s">
        <v>3607</v>
      </c>
      <c r="E207" s="519" t="s">
        <v>3002</v>
      </c>
      <c r="F207" s="519"/>
      <c r="G207" s="530">
        <v>28.5</v>
      </c>
      <c r="H207" s="531" t="s">
        <v>3610</v>
      </c>
      <c r="I207" s="533" t="s">
        <v>3611</v>
      </c>
      <c r="J207" s="534" t="s">
        <v>25</v>
      </c>
      <c r="K207" s="524">
        <v>13.75</v>
      </c>
      <c r="L207" s="132">
        <f t="shared" si="4"/>
        <v>391.875</v>
      </c>
      <c r="M207" s="533" t="s">
        <v>3611</v>
      </c>
      <c r="N207" s="534" t="s">
        <v>25</v>
      </c>
      <c r="O207" s="535" t="s">
        <v>25</v>
      </c>
      <c r="P207" s="110"/>
    </row>
    <row r="208" ht="24.6" customHeight="1" spans="1:16">
      <c r="A208" s="518" t="s">
        <v>19</v>
      </c>
      <c r="B208" s="528" t="s">
        <v>2976</v>
      </c>
      <c r="C208" s="528" t="s">
        <v>310</v>
      </c>
      <c r="D208" s="529" t="s">
        <v>3484</v>
      </c>
      <c r="E208" s="519" t="s">
        <v>3612</v>
      </c>
      <c r="F208" s="519"/>
      <c r="G208" s="530">
        <v>30.4</v>
      </c>
      <c r="H208" s="531" t="s">
        <v>3613</v>
      </c>
      <c r="I208" s="533" t="s">
        <v>3614</v>
      </c>
      <c r="J208" s="534" t="s">
        <v>64</v>
      </c>
      <c r="K208" s="524">
        <v>13.75</v>
      </c>
      <c r="L208" s="132">
        <f t="shared" si="4"/>
        <v>418</v>
      </c>
      <c r="M208" s="533" t="s">
        <v>3614</v>
      </c>
      <c r="N208" s="534" t="s">
        <v>64</v>
      </c>
      <c r="O208" s="535" t="s">
        <v>25</v>
      </c>
      <c r="P208" s="110"/>
    </row>
    <row r="209" ht="24.6" customHeight="1" spans="1:16">
      <c r="A209" s="518" t="s">
        <v>19</v>
      </c>
      <c r="B209" s="528" t="s">
        <v>2976</v>
      </c>
      <c r="C209" s="528" t="s">
        <v>310</v>
      </c>
      <c r="D209" s="532" t="s">
        <v>3615</v>
      </c>
      <c r="E209" s="519" t="s">
        <v>3616</v>
      </c>
      <c r="F209" s="519"/>
      <c r="G209" s="530">
        <v>14.9</v>
      </c>
      <c r="H209" s="531" t="s">
        <v>3617</v>
      </c>
      <c r="I209" s="533" t="s">
        <v>3618</v>
      </c>
      <c r="J209" s="534" t="s">
        <v>25</v>
      </c>
      <c r="K209" s="524">
        <v>13.75</v>
      </c>
      <c r="L209" s="132">
        <f t="shared" si="4"/>
        <v>204.875</v>
      </c>
      <c r="M209" s="533" t="s">
        <v>3618</v>
      </c>
      <c r="N209" s="534" t="s">
        <v>25</v>
      </c>
      <c r="O209" s="535" t="s">
        <v>25</v>
      </c>
      <c r="P209" s="110"/>
    </row>
    <row r="210" ht="24.6" customHeight="1" spans="1:16">
      <c r="A210" s="518" t="s">
        <v>19</v>
      </c>
      <c r="B210" s="528" t="s">
        <v>2976</v>
      </c>
      <c r="C210" s="528" t="s">
        <v>310</v>
      </c>
      <c r="D210" s="532" t="s">
        <v>3572</v>
      </c>
      <c r="E210" s="519" t="s">
        <v>3619</v>
      </c>
      <c r="F210" s="519"/>
      <c r="G210" s="530">
        <v>14.1</v>
      </c>
      <c r="H210" s="531" t="s">
        <v>3620</v>
      </c>
      <c r="I210" s="533" t="s">
        <v>3621</v>
      </c>
      <c r="J210" s="534" t="s">
        <v>25</v>
      </c>
      <c r="K210" s="524">
        <v>13.75</v>
      </c>
      <c r="L210" s="132">
        <f t="shared" si="4"/>
        <v>193.875</v>
      </c>
      <c r="M210" s="533" t="s">
        <v>3621</v>
      </c>
      <c r="N210" s="534" t="s">
        <v>25</v>
      </c>
      <c r="O210" s="535" t="s">
        <v>25</v>
      </c>
      <c r="P210" s="110"/>
    </row>
    <row r="211" ht="24.6" customHeight="1" spans="1:16">
      <c r="A211" s="518" t="s">
        <v>19</v>
      </c>
      <c r="B211" s="528" t="s">
        <v>2976</v>
      </c>
      <c r="C211" s="528" t="s">
        <v>310</v>
      </c>
      <c r="D211" s="532" t="s">
        <v>3572</v>
      </c>
      <c r="E211" s="519" t="s">
        <v>3622</v>
      </c>
      <c r="F211" s="519"/>
      <c r="G211" s="530">
        <v>13.2</v>
      </c>
      <c r="H211" s="531"/>
      <c r="I211" s="533" t="s">
        <v>3623</v>
      </c>
      <c r="J211" s="534" t="s">
        <v>25</v>
      </c>
      <c r="K211" s="524">
        <v>13.75</v>
      </c>
      <c r="L211" s="132">
        <f t="shared" si="4"/>
        <v>181.5</v>
      </c>
      <c r="M211" s="533" t="s">
        <v>3623</v>
      </c>
      <c r="N211" s="534" t="s">
        <v>25</v>
      </c>
      <c r="O211" s="535" t="s">
        <v>25</v>
      </c>
      <c r="P211" s="110"/>
    </row>
    <row r="212" ht="24.6" customHeight="1" spans="1:16">
      <c r="A212" s="518" t="s">
        <v>19</v>
      </c>
      <c r="B212" s="528" t="s">
        <v>2976</v>
      </c>
      <c r="C212" s="528" t="s">
        <v>310</v>
      </c>
      <c r="D212" s="529" t="s">
        <v>3482</v>
      </c>
      <c r="E212" s="519" t="s">
        <v>3624</v>
      </c>
      <c r="F212" s="519"/>
      <c r="G212" s="530">
        <v>40.7</v>
      </c>
      <c r="H212" s="531" t="s">
        <v>3625</v>
      </c>
      <c r="I212" s="533" t="s">
        <v>3626</v>
      </c>
      <c r="J212" s="534" t="s">
        <v>25</v>
      </c>
      <c r="K212" s="524">
        <v>13.75</v>
      </c>
      <c r="L212" s="132">
        <f t="shared" si="4"/>
        <v>559.625</v>
      </c>
      <c r="M212" s="533" t="s">
        <v>3626</v>
      </c>
      <c r="N212" s="534" t="s">
        <v>25</v>
      </c>
      <c r="O212" s="535" t="s">
        <v>25</v>
      </c>
      <c r="P212" s="110"/>
    </row>
    <row r="213" ht="29.1" customHeight="1" spans="1:16">
      <c r="A213" s="518" t="s">
        <v>19</v>
      </c>
      <c r="B213" s="528" t="s">
        <v>2976</v>
      </c>
      <c r="C213" s="528" t="s">
        <v>310</v>
      </c>
      <c r="D213" s="529" t="s">
        <v>3627</v>
      </c>
      <c r="E213" s="519" t="s">
        <v>3628</v>
      </c>
      <c r="F213" s="519"/>
      <c r="G213" s="530">
        <v>30</v>
      </c>
      <c r="H213" s="531" t="s">
        <v>3625</v>
      </c>
      <c r="I213" s="533" t="s">
        <v>3626</v>
      </c>
      <c r="J213" s="534" t="s">
        <v>25</v>
      </c>
      <c r="K213" s="524">
        <v>13.75</v>
      </c>
      <c r="L213" s="132">
        <f t="shared" si="4"/>
        <v>412.5</v>
      </c>
      <c r="M213" s="533" t="s">
        <v>3626</v>
      </c>
      <c r="N213" s="534" t="s">
        <v>25</v>
      </c>
      <c r="O213" s="535" t="s">
        <v>25</v>
      </c>
      <c r="P213" s="110"/>
    </row>
    <row r="214" ht="33" customHeight="1" spans="1:16">
      <c r="A214" s="518" t="s">
        <v>19</v>
      </c>
      <c r="B214" s="528" t="s">
        <v>2976</v>
      </c>
      <c r="C214" s="528" t="s">
        <v>310</v>
      </c>
      <c r="D214" s="529" t="s">
        <v>3629</v>
      </c>
      <c r="E214" s="519" t="s">
        <v>3630</v>
      </c>
      <c r="F214" s="519"/>
      <c r="G214" s="530">
        <v>36</v>
      </c>
      <c r="H214" s="531"/>
      <c r="I214" s="533" t="s">
        <v>3631</v>
      </c>
      <c r="J214" s="534" t="s">
        <v>25</v>
      </c>
      <c r="K214" s="524">
        <v>13.75</v>
      </c>
      <c r="L214" s="132">
        <f t="shared" si="4"/>
        <v>495</v>
      </c>
      <c r="M214" s="533" t="s">
        <v>3631</v>
      </c>
      <c r="N214" s="534" t="s">
        <v>25</v>
      </c>
      <c r="O214" s="535" t="s">
        <v>25</v>
      </c>
      <c r="P214" s="110"/>
    </row>
    <row r="215" ht="33" customHeight="1" spans="1:16">
      <c r="A215" s="518" t="s">
        <v>19</v>
      </c>
      <c r="B215" s="528" t="s">
        <v>2976</v>
      </c>
      <c r="C215" s="528" t="s">
        <v>310</v>
      </c>
      <c r="D215" s="529" t="s">
        <v>3629</v>
      </c>
      <c r="E215" s="519" t="s">
        <v>3632</v>
      </c>
      <c r="F215" s="519"/>
      <c r="G215" s="530">
        <v>18</v>
      </c>
      <c r="H215" s="531"/>
      <c r="I215" s="533" t="s">
        <v>3631</v>
      </c>
      <c r="J215" s="534" t="s">
        <v>25</v>
      </c>
      <c r="K215" s="524">
        <v>13.75</v>
      </c>
      <c r="L215" s="132">
        <f t="shared" si="4"/>
        <v>247.5</v>
      </c>
      <c r="M215" s="533" t="s">
        <v>3631</v>
      </c>
      <c r="N215" s="534" t="s">
        <v>25</v>
      </c>
      <c r="O215" s="535" t="s">
        <v>25</v>
      </c>
      <c r="P215" s="110"/>
    </row>
    <row r="216" ht="33" customHeight="1" spans="1:16">
      <c r="A216" s="518" t="s">
        <v>19</v>
      </c>
      <c r="B216" s="528" t="s">
        <v>2976</v>
      </c>
      <c r="C216" s="528" t="s">
        <v>310</v>
      </c>
      <c r="D216" s="529" t="s">
        <v>3633</v>
      </c>
      <c r="E216" s="519" t="s">
        <v>3634</v>
      </c>
      <c r="F216" s="519"/>
      <c r="G216" s="530">
        <v>8.43</v>
      </c>
      <c r="H216" s="531" t="s">
        <v>3635</v>
      </c>
      <c r="I216" s="540" t="s">
        <v>3636</v>
      </c>
      <c r="J216" s="534" t="s">
        <v>64</v>
      </c>
      <c r="K216" s="524">
        <v>13.75</v>
      </c>
      <c r="L216" s="132">
        <f t="shared" si="4"/>
        <v>115.9125</v>
      </c>
      <c r="M216" s="533" t="s">
        <v>3636</v>
      </c>
      <c r="N216" s="534" t="s">
        <v>64</v>
      </c>
      <c r="O216" s="535" t="s">
        <v>25</v>
      </c>
      <c r="P216" s="110"/>
    </row>
    <row r="217" ht="33.95" customHeight="1" spans="1:16">
      <c r="A217" s="518" t="s">
        <v>19</v>
      </c>
      <c r="B217" s="528" t="s">
        <v>2976</v>
      </c>
      <c r="C217" s="528" t="s">
        <v>310</v>
      </c>
      <c r="D217" s="529" t="s">
        <v>3637</v>
      </c>
      <c r="E217" s="519" t="s">
        <v>3638</v>
      </c>
      <c r="F217" s="519"/>
      <c r="G217" s="530">
        <v>11</v>
      </c>
      <c r="H217" s="531" t="s">
        <v>3635</v>
      </c>
      <c r="I217" s="540" t="s">
        <v>3636</v>
      </c>
      <c r="J217" s="534" t="s">
        <v>64</v>
      </c>
      <c r="K217" s="524">
        <v>13.75</v>
      </c>
      <c r="L217" s="132">
        <f t="shared" si="4"/>
        <v>151.25</v>
      </c>
      <c r="M217" s="533" t="s">
        <v>3636</v>
      </c>
      <c r="N217" s="534" t="s">
        <v>64</v>
      </c>
      <c r="O217" s="535" t="s">
        <v>25</v>
      </c>
      <c r="P217" s="110"/>
    </row>
    <row r="218" ht="33.95" customHeight="1" spans="1:16">
      <c r="A218" s="518" t="s">
        <v>19</v>
      </c>
      <c r="B218" s="528" t="s">
        <v>2976</v>
      </c>
      <c r="C218" s="528" t="s">
        <v>310</v>
      </c>
      <c r="D218" s="532" t="s">
        <v>3639</v>
      </c>
      <c r="E218" s="519" t="s">
        <v>3640</v>
      </c>
      <c r="F218" s="519"/>
      <c r="G218" s="530">
        <v>6.9</v>
      </c>
      <c r="H218" s="531" t="s">
        <v>3641</v>
      </c>
      <c r="I218" s="533" t="s">
        <v>3642</v>
      </c>
      <c r="J218" s="534" t="s">
        <v>25</v>
      </c>
      <c r="K218" s="524">
        <v>13.75</v>
      </c>
      <c r="L218" s="132">
        <f t="shared" si="4"/>
        <v>94.875</v>
      </c>
      <c r="M218" s="533" t="s">
        <v>3642</v>
      </c>
      <c r="N218" s="534" t="s">
        <v>25</v>
      </c>
      <c r="O218" s="535" t="s">
        <v>25</v>
      </c>
      <c r="P218" s="110"/>
    </row>
    <row r="219" ht="24.6" customHeight="1" spans="1:16">
      <c r="A219" s="518" t="s">
        <v>19</v>
      </c>
      <c r="B219" s="528" t="s">
        <v>2976</v>
      </c>
      <c r="C219" s="528" t="s">
        <v>310</v>
      </c>
      <c r="D219" s="532" t="s">
        <v>3643</v>
      </c>
      <c r="E219" s="519" t="s">
        <v>3644</v>
      </c>
      <c r="F219" s="519"/>
      <c r="G219" s="530">
        <v>10.2</v>
      </c>
      <c r="H219" s="531" t="s">
        <v>3641</v>
      </c>
      <c r="I219" s="533" t="s">
        <v>3642</v>
      </c>
      <c r="J219" s="534" t="s">
        <v>25</v>
      </c>
      <c r="K219" s="524">
        <v>13.75</v>
      </c>
      <c r="L219" s="132">
        <f t="shared" si="4"/>
        <v>140.25</v>
      </c>
      <c r="M219" s="533" t="s">
        <v>3642</v>
      </c>
      <c r="N219" s="534" t="s">
        <v>25</v>
      </c>
      <c r="O219" s="535" t="s">
        <v>25</v>
      </c>
      <c r="P219" s="110"/>
    </row>
    <row r="220" ht="24.6" customHeight="1" spans="1:16">
      <c r="A220" s="518" t="s">
        <v>19</v>
      </c>
      <c r="B220" s="528" t="s">
        <v>2976</v>
      </c>
      <c r="C220" s="528" t="s">
        <v>310</v>
      </c>
      <c r="D220" s="532" t="s">
        <v>3530</v>
      </c>
      <c r="E220" s="519" t="s">
        <v>3645</v>
      </c>
      <c r="F220" s="519"/>
      <c r="G220" s="530">
        <v>6.2</v>
      </c>
      <c r="H220" s="531" t="s">
        <v>3646</v>
      </c>
      <c r="I220" s="533" t="s">
        <v>3647</v>
      </c>
      <c r="J220" s="534" t="s">
        <v>25</v>
      </c>
      <c r="K220" s="524">
        <v>13.75</v>
      </c>
      <c r="L220" s="132">
        <f t="shared" si="4"/>
        <v>85.25</v>
      </c>
      <c r="M220" s="533" t="s">
        <v>3647</v>
      </c>
      <c r="N220" s="534" t="s">
        <v>25</v>
      </c>
      <c r="O220" s="535" t="s">
        <v>25</v>
      </c>
      <c r="P220" s="110"/>
    </row>
    <row r="221" ht="24.6" customHeight="1" spans="1:16">
      <c r="A221" s="518" t="s">
        <v>19</v>
      </c>
      <c r="B221" s="528" t="s">
        <v>2976</v>
      </c>
      <c r="C221" s="528" t="s">
        <v>310</v>
      </c>
      <c r="D221" s="529" t="s">
        <v>3648</v>
      </c>
      <c r="E221" s="519" t="s">
        <v>3649</v>
      </c>
      <c r="F221" s="519"/>
      <c r="G221" s="530">
        <v>12</v>
      </c>
      <c r="H221" s="531" t="s">
        <v>3650</v>
      </c>
      <c r="I221" s="533" t="s">
        <v>3651</v>
      </c>
      <c r="J221" s="534" t="s">
        <v>64</v>
      </c>
      <c r="K221" s="524">
        <v>13.75</v>
      </c>
      <c r="L221" s="132">
        <f t="shared" si="4"/>
        <v>165</v>
      </c>
      <c r="M221" s="533" t="s">
        <v>3651</v>
      </c>
      <c r="N221" s="534" t="s">
        <v>64</v>
      </c>
      <c r="O221" s="535" t="s">
        <v>25</v>
      </c>
      <c r="P221" s="110"/>
    </row>
    <row r="222" ht="32.1" customHeight="1" spans="1:16">
      <c r="A222" s="518" t="s">
        <v>19</v>
      </c>
      <c r="B222" s="528" t="s">
        <v>2976</v>
      </c>
      <c r="C222" s="528" t="s">
        <v>310</v>
      </c>
      <c r="D222" s="529" t="s">
        <v>3652</v>
      </c>
      <c r="E222" s="519" t="s">
        <v>3653</v>
      </c>
      <c r="F222" s="519"/>
      <c r="G222" s="530">
        <v>10.2</v>
      </c>
      <c r="H222" s="531" t="s">
        <v>3650</v>
      </c>
      <c r="I222" s="533" t="s">
        <v>3651</v>
      </c>
      <c r="J222" s="534" t="s">
        <v>64</v>
      </c>
      <c r="K222" s="524">
        <v>13.75</v>
      </c>
      <c r="L222" s="132">
        <f t="shared" si="4"/>
        <v>140.25</v>
      </c>
      <c r="M222" s="533" t="s">
        <v>3651</v>
      </c>
      <c r="N222" s="534" t="s">
        <v>64</v>
      </c>
      <c r="O222" s="535" t="s">
        <v>25</v>
      </c>
      <c r="P222" s="110"/>
    </row>
    <row r="223" ht="30" customHeight="1" spans="1:16">
      <c r="A223" s="518" t="s">
        <v>19</v>
      </c>
      <c r="B223" s="528" t="s">
        <v>2976</v>
      </c>
      <c r="C223" s="528" t="s">
        <v>310</v>
      </c>
      <c r="D223" s="529" t="s">
        <v>3654</v>
      </c>
      <c r="E223" s="519" t="s">
        <v>3655</v>
      </c>
      <c r="F223" s="519"/>
      <c r="G223" s="530">
        <v>28.6</v>
      </c>
      <c r="H223" s="531"/>
      <c r="I223" s="533" t="s">
        <v>3656</v>
      </c>
      <c r="J223" s="534" t="s">
        <v>25</v>
      </c>
      <c r="K223" s="524">
        <v>13.75</v>
      </c>
      <c r="L223" s="132">
        <f t="shared" si="4"/>
        <v>393.25</v>
      </c>
      <c r="M223" s="533" t="s">
        <v>3656</v>
      </c>
      <c r="N223" s="534" t="s">
        <v>25</v>
      </c>
      <c r="O223" s="535" t="s">
        <v>25</v>
      </c>
      <c r="P223" s="110"/>
    </row>
    <row r="224" ht="30" customHeight="1" spans="1:16">
      <c r="A224" s="518" t="s">
        <v>19</v>
      </c>
      <c r="B224" s="528" t="s">
        <v>2976</v>
      </c>
      <c r="C224" s="528" t="s">
        <v>310</v>
      </c>
      <c r="D224" s="529" t="s">
        <v>3657</v>
      </c>
      <c r="E224" s="519" t="s">
        <v>3658</v>
      </c>
      <c r="F224" s="519"/>
      <c r="G224" s="530">
        <v>16</v>
      </c>
      <c r="H224" s="531" t="s">
        <v>3659</v>
      </c>
      <c r="I224" s="533" t="s">
        <v>3660</v>
      </c>
      <c r="J224" s="534" t="s">
        <v>25</v>
      </c>
      <c r="K224" s="524">
        <v>13.75</v>
      </c>
      <c r="L224" s="132">
        <f t="shared" si="4"/>
        <v>220</v>
      </c>
      <c r="M224" s="533" t="s">
        <v>3660</v>
      </c>
      <c r="N224" s="534" t="s">
        <v>25</v>
      </c>
      <c r="O224" s="535" t="s">
        <v>25</v>
      </c>
      <c r="P224" s="110"/>
    </row>
    <row r="225" ht="24.6" customHeight="1" spans="1:16">
      <c r="A225" s="518" t="s">
        <v>19</v>
      </c>
      <c r="B225" s="528" t="s">
        <v>2976</v>
      </c>
      <c r="C225" s="528" t="s">
        <v>310</v>
      </c>
      <c r="D225" s="529" t="s">
        <v>3661</v>
      </c>
      <c r="E225" s="519" t="s">
        <v>3662</v>
      </c>
      <c r="F225" s="519"/>
      <c r="G225" s="530">
        <v>10.4</v>
      </c>
      <c r="H225" s="531" t="s">
        <v>3663</v>
      </c>
      <c r="I225" s="533" t="s">
        <v>3664</v>
      </c>
      <c r="J225" s="534" t="s">
        <v>25</v>
      </c>
      <c r="K225" s="524">
        <v>13.75</v>
      </c>
      <c r="L225" s="132">
        <f t="shared" si="4"/>
        <v>143</v>
      </c>
      <c r="M225" s="533" t="s">
        <v>3664</v>
      </c>
      <c r="N225" s="534" t="s">
        <v>25</v>
      </c>
      <c r="O225" s="535" t="s">
        <v>25</v>
      </c>
      <c r="P225" s="110"/>
    </row>
    <row r="226" ht="24.6" customHeight="1" spans="1:16">
      <c r="A226" s="518" t="s">
        <v>19</v>
      </c>
      <c r="B226" s="528" t="s">
        <v>2976</v>
      </c>
      <c r="C226" s="528" t="s">
        <v>310</v>
      </c>
      <c r="D226" s="529" t="s">
        <v>1774</v>
      </c>
      <c r="E226" s="519" t="s">
        <v>3665</v>
      </c>
      <c r="F226" s="519"/>
      <c r="G226" s="530">
        <v>16</v>
      </c>
      <c r="H226" s="531"/>
      <c r="I226" s="533" t="s">
        <v>3666</v>
      </c>
      <c r="J226" s="534" t="s">
        <v>25</v>
      </c>
      <c r="K226" s="524">
        <v>13.75</v>
      </c>
      <c r="L226" s="132">
        <f t="shared" si="4"/>
        <v>220</v>
      </c>
      <c r="M226" s="533" t="s">
        <v>3666</v>
      </c>
      <c r="N226" s="534" t="s">
        <v>25</v>
      </c>
      <c r="O226" s="535" t="s">
        <v>25</v>
      </c>
      <c r="P226" s="110"/>
    </row>
    <row r="227" ht="24.6" customHeight="1" spans="1:16">
      <c r="A227" s="518" t="s">
        <v>19</v>
      </c>
      <c r="B227" s="528" t="s">
        <v>2976</v>
      </c>
      <c r="C227" s="528" t="s">
        <v>310</v>
      </c>
      <c r="D227" s="529" t="s">
        <v>1774</v>
      </c>
      <c r="E227" s="519" t="s">
        <v>3667</v>
      </c>
      <c r="F227" s="519"/>
      <c r="G227" s="530">
        <v>21.1</v>
      </c>
      <c r="H227" s="531" t="s">
        <v>3668</v>
      </c>
      <c r="I227" s="533" t="s">
        <v>1133</v>
      </c>
      <c r="J227" s="534" t="s">
        <v>25</v>
      </c>
      <c r="K227" s="524">
        <v>13.75</v>
      </c>
      <c r="L227" s="132">
        <f t="shared" si="4"/>
        <v>290.125</v>
      </c>
      <c r="M227" s="533" t="s">
        <v>1133</v>
      </c>
      <c r="N227" s="534" t="s">
        <v>25</v>
      </c>
      <c r="O227" s="535" t="s">
        <v>25</v>
      </c>
      <c r="P227" s="110"/>
    </row>
    <row r="228" ht="24.6" customHeight="1" spans="1:16">
      <c r="A228" s="518" t="s">
        <v>19</v>
      </c>
      <c r="B228" s="528" t="s">
        <v>2976</v>
      </c>
      <c r="C228" s="528" t="s">
        <v>310</v>
      </c>
      <c r="D228" s="532" t="s">
        <v>3669</v>
      </c>
      <c r="E228" s="519" t="s">
        <v>3670</v>
      </c>
      <c r="F228" s="519"/>
      <c r="G228" s="530">
        <v>28.8</v>
      </c>
      <c r="H228" s="531" t="s">
        <v>3671</v>
      </c>
      <c r="I228" s="533" t="s">
        <v>3672</v>
      </c>
      <c r="J228" s="534" t="s">
        <v>25</v>
      </c>
      <c r="K228" s="524">
        <v>13.75</v>
      </c>
      <c r="L228" s="132">
        <f t="shared" si="4"/>
        <v>396</v>
      </c>
      <c r="M228" s="533" t="s">
        <v>3672</v>
      </c>
      <c r="N228" s="534" t="s">
        <v>25</v>
      </c>
      <c r="O228" s="535" t="s">
        <v>25</v>
      </c>
      <c r="P228" s="110"/>
    </row>
    <row r="229" ht="33" customHeight="1" spans="1:16">
      <c r="A229" s="518" t="s">
        <v>19</v>
      </c>
      <c r="B229" s="528" t="s">
        <v>2976</v>
      </c>
      <c r="C229" s="528" t="s">
        <v>310</v>
      </c>
      <c r="D229" s="532" t="s">
        <v>3590</v>
      </c>
      <c r="E229" s="519" t="s">
        <v>3673</v>
      </c>
      <c r="F229" s="519"/>
      <c r="G229" s="530">
        <v>6.4</v>
      </c>
      <c r="H229" s="531" t="s">
        <v>3674</v>
      </c>
      <c r="I229" s="533" t="s">
        <v>3672</v>
      </c>
      <c r="J229" s="534" t="s">
        <v>25</v>
      </c>
      <c r="K229" s="524">
        <v>13.75</v>
      </c>
      <c r="L229" s="132">
        <f t="shared" si="4"/>
        <v>88</v>
      </c>
      <c r="M229" s="533" t="s">
        <v>3672</v>
      </c>
      <c r="N229" s="534" t="s">
        <v>25</v>
      </c>
      <c r="O229" s="535" t="s">
        <v>25</v>
      </c>
      <c r="P229" s="110"/>
    </row>
    <row r="230" ht="24.6" customHeight="1" spans="1:16">
      <c r="A230" s="518" t="s">
        <v>19</v>
      </c>
      <c r="B230" s="528" t="s">
        <v>2976</v>
      </c>
      <c r="C230" s="528" t="s">
        <v>310</v>
      </c>
      <c r="D230" s="532" t="s">
        <v>3586</v>
      </c>
      <c r="E230" s="519" t="s">
        <v>3675</v>
      </c>
      <c r="F230" s="519"/>
      <c r="G230" s="530">
        <v>17.7</v>
      </c>
      <c r="H230" s="531" t="s">
        <v>3674</v>
      </c>
      <c r="I230" s="533" t="s">
        <v>3672</v>
      </c>
      <c r="J230" s="534" t="s">
        <v>25</v>
      </c>
      <c r="K230" s="524">
        <v>13.75</v>
      </c>
      <c r="L230" s="132">
        <f t="shared" si="4"/>
        <v>243.375</v>
      </c>
      <c r="M230" s="533" t="s">
        <v>3672</v>
      </c>
      <c r="N230" s="534" t="s">
        <v>25</v>
      </c>
      <c r="O230" s="535" t="s">
        <v>25</v>
      </c>
      <c r="P230" s="110"/>
    </row>
    <row r="231" ht="30.95" customHeight="1" spans="1:16">
      <c r="A231" s="518" t="s">
        <v>19</v>
      </c>
      <c r="B231" s="528" t="s">
        <v>2976</v>
      </c>
      <c r="C231" s="528" t="s">
        <v>310</v>
      </c>
      <c r="D231" s="532" t="s">
        <v>3590</v>
      </c>
      <c r="E231" s="519" t="s">
        <v>3676</v>
      </c>
      <c r="F231" s="519"/>
      <c r="G231" s="530">
        <v>1.9</v>
      </c>
      <c r="H231" s="531" t="s">
        <v>3677</v>
      </c>
      <c r="I231" s="533" t="s">
        <v>3678</v>
      </c>
      <c r="J231" s="534" t="s">
        <v>25</v>
      </c>
      <c r="K231" s="524">
        <v>13.75</v>
      </c>
      <c r="L231" s="132">
        <f t="shared" si="4"/>
        <v>26.125</v>
      </c>
      <c r="M231" s="533" t="s">
        <v>3678</v>
      </c>
      <c r="N231" s="534" t="s">
        <v>25</v>
      </c>
      <c r="O231" s="535" t="s">
        <v>25</v>
      </c>
      <c r="P231" s="110"/>
    </row>
    <row r="232" ht="24.6" customHeight="1" spans="1:16">
      <c r="A232" s="518" t="s">
        <v>19</v>
      </c>
      <c r="B232" s="528" t="s">
        <v>2976</v>
      </c>
      <c r="C232" s="528" t="s">
        <v>310</v>
      </c>
      <c r="D232" s="532" t="s">
        <v>3593</v>
      </c>
      <c r="E232" s="519" t="s">
        <v>3679</v>
      </c>
      <c r="F232" s="519"/>
      <c r="G232" s="530">
        <v>16</v>
      </c>
      <c r="H232" s="531" t="s">
        <v>3677</v>
      </c>
      <c r="I232" s="533" t="s">
        <v>3678</v>
      </c>
      <c r="J232" s="534" t="s">
        <v>25</v>
      </c>
      <c r="K232" s="524">
        <v>13.75</v>
      </c>
      <c r="L232" s="132">
        <f t="shared" si="4"/>
        <v>220</v>
      </c>
      <c r="M232" s="533" t="s">
        <v>3678</v>
      </c>
      <c r="N232" s="534" t="s">
        <v>25</v>
      </c>
      <c r="O232" s="535" t="s">
        <v>25</v>
      </c>
      <c r="P232" s="110"/>
    </row>
    <row r="233" ht="24.6" customHeight="1" spans="1:16">
      <c r="A233" s="518" t="s">
        <v>19</v>
      </c>
      <c r="B233" s="528" t="s">
        <v>2976</v>
      </c>
      <c r="C233" s="528" t="s">
        <v>310</v>
      </c>
      <c r="D233" s="532" t="s">
        <v>3442</v>
      </c>
      <c r="E233" s="519" t="s">
        <v>3680</v>
      </c>
      <c r="F233" s="519"/>
      <c r="G233" s="530">
        <v>10.2</v>
      </c>
      <c r="H233" s="531" t="s">
        <v>3681</v>
      </c>
      <c r="I233" s="533" t="s">
        <v>3682</v>
      </c>
      <c r="J233" s="534" t="s">
        <v>25</v>
      </c>
      <c r="K233" s="524">
        <v>13.75</v>
      </c>
      <c r="L233" s="132">
        <f t="shared" si="4"/>
        <v>140.25</v>
      </c>
      <c r="M233" s="533" t="s">
        <v>3682</v>
      </c>
      <c r="N233" s="534" t="s">
        <v>25</v>
      </c>
      <c r="O233" s="535" t="s">
        <v>25</v>
      </c>
      <c r="P233" s="110"/>
    </row>
    <row r="234" ht="24.6" customHeight="1" spans="1:16">
      <c r="A234" s="518" t="s">
        <v>19</v>
      </c>
      <c r="B234" s="528" t="s">
        <v>2976</v>
      </c>
      <c r="C234" s="528" t="s">
        <v>310</v>
      </c>
      <c r="D234" s="532" t="s">
        <v>3442</v>
      </c>
      <c r="E234" s="519" t="s">
        <v>3683</v>
      </c>
      <c r="F234" s="519"/>
      <c r="G234" s="530">
        <v>33</v>
      </c>
      <c r="H234" s="531" t="s">
        <v>3684</v>
      </c>
      <c r="I234" s="533" t="s">
        <v>3685</v>
      </c>
      <c r="J234" s="534" t="s">
        <v>25</v>
      </c>
      <c r="K234" s="524">
        <v>13.75</v>
      </c>
      <c r="L234" s="132">
        <f t="shared" si="4"/>
        <v>453.75</v>
      </c>
      <c r="M234" s="533" t="s">
        <v>3685</v>
      </c>
      <c r="N234" s="534" t="s">
        <v>25</v>
      </c>
      <c r="O234" s="535" t="s">
        <v>25</v>
      </c>
      <c r="P234" s="110"/>
    </row>
    <row r="235" ht="24.6" customHeight="1" spans="1:16">
      <c r="A235" s="518" t="s">
        <v>19</v>
      </c>
      <c r="B235" s="528" t="s">
        <v>2976</v>
      </c>
      <c r="C235" s="528" t="s">
        <v>310</v>
      </c>
      <c r="D235" s="532" t="s">
        <v>3442</v>
      </c>
      <c r="E235" s="519" t="s">
        <v>3686</v>
      </c>
      <c r="F235" s="519"/>
      <c r="G235" s="530">
        <v>10.3</v>
      </c>
      <c r="H235" s="531"/>
      <c r="I235" s="533" t="s">
        <v>3687</v>
      </c>
      <c r="J235" s="534" t="s">
        <v>25</v>
      </c>
      <c r="K235" s="524">
        <v>13.75</v>
      </c>
      <c r="L235" s="132">
        <f t="shared" si="4"/>
        <v>141.625</v>
      </c>
      <c r="M235" s="533" t="s">
        <v>3687</v>
      </c>
      <c r="N235" s="534" t="s">
        <v>25</v>
      </c>
      <c r="O235" s="535" t="s">
        <v>25</v>
      </c>
      <c r="P235" s="110"/>
    </row>
    <row r="236" ht="24.6" customHeight="1" spans="1:16">
      <c r="A236" s="518" t="s">
        <v>19</v>
      </c>
      <c r="B236" s="528" t="s">
        <v>2976</v>
      </c>
      <c r="C236" s="528" t="s">
        <v>310</v>
      </c>
      <c r="D236" s="532" t="s">
        <v>3442</v>
      </c>
      <c r="E236" s="519" t="s">
        <v>3688</v>
      </c>
      <c r="F236" s="519"/>
      <c r="G236" s="530">
        <v>6</v>
      </c>
      <c r="H236" s="531"/>
      <c r="I236" s="533" t="s">
        <v>3689</v>
      </c>
      <c r="J236" s="534" t="s">
        <v>25</v>
      </c>
      <c r="K236" s="524">
        <v>13.75</v>
      </c>
      <c r="L236" s="132">
        <f t="shared" si="4"/>
        <v>82.5</v>
      </c>
      <c r="M236" s="533" t="s">
        <v>3689</v>
      </c>
      <c r="N236" s="534" t="s">
        <v>25</v>
      </c>
      <c r="O236" s="535" t="s">
        <v>25</v>
      </c>
      <c r="P236" s="110"/>
    </row>
    <row r="237" ht="33" customHeight="1" spans="1:16">
      <c r="A237" s="518" t="s">
        <v>19</v>
      </c>
      <c r="B237" s="528" t="s">
        <v>2976</v>
      </c>
      <c r="C237" s="528" t="s">
        <v>310</v>
      </c>
      <c r="D237" s="532" t="s">
        <v>3690</v>
      </c>
      <c r="E237" s="519" t="s">
        <v>3691</v>
      </c>
      <c r="F237" s="519"/>
      <c r="G237" s="530">
        <v>1.9</v>
      </c>
      <c r="H237" s="531"/>
      <c r="I237" s="533" t="s">
        <v>3689</v>
      </c>
      <c r="J237" s="534" t="s">
        <v>25</v>
      </c>
      <c r="K237" s="524">
        <v>13.75</v>
      </c>
      <c r="L237" s="132">
        <f t="shared" si="4"/>
        <v>26.125</v>
      </c>
      <c r="M237" s="533" t="s">
        <v>3689</v>
      </c>
      <c r="N237" s="534" t="s">
        <v>25</v>
      </c>
      <c r="O237" s="535" t="s">
        <v>25</v>
      </c>
      <c r="P237" s="110"/>
    </row>
    <row r="238" ht="24.6" customHeight="1" spans="1:16">
      <c r="A238" s="518" t="s">
        <v>19</v>
      </c>
      <c r="B238" s="528" t="s">
        <v>2976</v>
      </c>
      <c r="C238" s="528" t="s">
        <v>310</v>
      </c>
      <c r="D238" s="532" t="s">
        <v>3692</v>
      </c>
      <c r="E238" s="519" t="s">
        <v>3693</v>
      </c>
      <c r="F238" s="519"/>
      <c r="G238" s="530">
        <v>4.1</v>
      </c>
      <c r="H238" s="531" t="s">
        <v>3694</v>
      </c>
      <c r="I238" s="533" t="s">
        <v>3695</v>
      </c>
      <c r="J238" s="534" t="s">
        <v>25</v>
      </c>
      <c r="K238" s="524">
        <v>13.75</v>
      </c>
      <c r="L238" s="132">
        <f t="shared" si="4"/>
        <v>56.375</v>
      </c>
      <c r="M238" s="533" t="s">
        <v>3695</v>
      </c>
      <c r="N238" s="534" t="s">
        <v>25</v>
      </c>
      <c r="O238" s="535" t="s">
        <v>25</v>
      </c>
      <c r="P238" s="110"/>
    </row>
    <row r="239" ht="24.6" customHeight="1" spans="1:16">
      <c r="A239" s="518" t="s">
        <v>19</v>
      </c>
      <c r="B239" s="528" t="s">
        <v>2976</v>
      </c>
      <c r="C239" s="528" t="s">
        <v>310</v>
      </c>
      <c r="D239" s="532" t="s">
        <v>3692</v>
      </c>
      <c r="E239" s="519" t="s">
        <v>3696</v>
      </c>
      <c r="F239" s="519"/>
      <c r="G239" s="530">
        <v>3.5</v>
      </c>
      <c r="H239" s="531" t="s">
        <v>3694</v>
      </c>
      <c r="I239" s="533" t="s">
        <v>3695</v>
      </c>
      <c r="J239" s="534" t="s">
        <v>25</v>
      </c>
      <c r="K239" s="524">
        <v>13.75</v>
      </c>
      <c r="L239" s="132">
        <f t="shared" si="4"/>
        <v>48.125</v>
      </c>
      <c r="M239" s="533" t="s">
        <v>3695</v>
      </c>
      <c r="N239" s="534" t="s">
        <v>25</v>
      </c>
      <c r="O239" s="535" t="s">
        <v>25</v>
      </c>
      <c r="P239" s="110"/>
    </row>
    <row r="240" ht="35.1" customHeight="1" spans="1:16">
      <c r="A240" s="518" t="s">
        <v>19</v>
      </c>
      <c r="B240" s="528" t="s">
        <v>2976</v>
      </c>
      <c r="C240" s="528" t="s">
        <v>310</v>
      </c>
      <c r="D240" s="532" t="s">
        <v>3545</v>
      </c>
      <c r="E240" s="519" t="s">
        <v>3697</v>
      </c>
      <c r="F240" s="519"/>
      <c r="G240" s="530">
        <v>6.3</v>
      </c>
      <c r="H240" s="531" t="s">
        <v>3694</v>
      </c>
      <c r="I240" s="533" t="s">
        <v>3695</v>
      </c>
      <c r="J240" s="534" t="s">
        <v>25</v>
      </c>
      <c r="K240" s="524">
        <v>13.75</v>
      </c>
      <c r="L240" s="132">
        <f t="shared" si="4"/>
        <v>86.625</v>
      </c>
      <c r="M240" s="533" t="s">
        <v>3695</v>
      </c>
      <c r="N240" s="534" t="s">
        <v>25</v>
      </c>
      <c r="O240" s="535" t="s">
        <v>25</v>
      </c>
      <c r="P240" s="110"/>
    </row>
    <row r="241" ht="24" customHeight="1" spans="1:16">
      <c r="A241" s="518" t="s">
        <v>19</v>
      </c>
      <c r="B241" s="536" t="s">
        <v>2976</v>
      </c>
      <c r="C241" s="536" t="s">
        <v>999</v>
      </c>
      <c r="D241" s="537" t="s">
        <v>3698</v>
      </c>
      <c r="E241" s="519" t="s">
        <v>3071</v>
      </c>
      <c r="F241" s="519"/>
      <c r="G241" s="538">
        <v>12.33</v>
      </c>
      <c r="H241" s="539" t="s">
        <v>3699</v>
      </c>
      <c r="I241" s="541" t="s">
        <v>3700</v>
      </c>
      <c r="J241" s="541" t="s">
        <v>25</v>
      </c>
      <c r="K241" s="524">
        <v>13.75</v>
      </c>
      <c r="L241" s="132">
        <f t="shared" ref="L241:L301" si="5">G241*K241</f>
        <v>169.5375</v>
      </c>
      <c r="M241" s="541" t="s">
        <v>3700</v>
      </c>
      <c r="N241" s="541" t="s">
        <v>25</v>
      </c>
      <c r="O241" s="542" t="s">
        <v>25</v>
      </c>
      <c r="P241" s="110"/>
    </row>
    <row r="242" ht="24" customHeight="1" spans="1:16">
      <c r="A242" s="518" t="s">
        <v>19</v>
      </c>
      <c r="B242" s="536" t="s">
        <v>2976</v>
      </c>
      <c r="C242" s="536" t="s">
        <v>999</v>
      </c>
      <c r="D242" s="537" t="s">
        <v>3701</v>
      </c>
      <c r="E242" s="519" t="s">
        <v>3702</v>
      </c>
      <c r="F242" s="519"/>
      <c r="G242" s="538">
        <v>33.3</v>
      </c>
      <c r="H242" s="539" t="s">
        <v>3699</v>
      </c>
      <c r="I242" s="541" t="s">
        <v>3700</v>
      </c>
      <c r="J242" s="541" t="s">
        <v>25</v>
      </c>
      <c r="K242" s="524">
        <v>13.75</v>
      </c>
      <c r="L242" s="132">
        <f t="shared" si="5"/>
        <v>457.875</v>
      </c>
      <c r="M242" s="541" t="s">
        <v>3700</v>
      </c>
      <c r="N242" s="541" t="s">
        <v>25</v>
      </c>
      <c r="O242" s="542" t="s">
        <v>25</v>
      </c>
      <c r="P242" s="110"/>
    </row>
    <row r="243" ht="24" customHeight="1" spans="1:16">
      <c r="A243" s="518" t="s">
        <v>19</v>
      </c>
      <c r="B243" s="536" t="s">
        <v>2976</v>
      </c>
      <c r="C243" s="536" t="s">
        <v>999</v>
      </c>
      <c r="D243" s="537" t="s">
        <v>3698</v>
      </c>
      <c r="E243" s="519" t="s">
        <v>3081</v>
      </c>
      <c r="F243" s="519"/>
      <c r="G243" s="538">
        <v>29.25</v>
      </c>
      <c r="H243" s="539" t="s">
        <v>3703</v>
      </c>
      <c r="I243" s="541" t="s">
        <v>3704</v>
      </c>
      <c r="J243" s="541" t="s">
        <v>25</v>
      </c>
      <c r="K243" s="524">
        <v>13.75</v>
      </c>
      <c r="L243" s="132">
        <f t="shared" si="5"/>
        <v>402.1875</v>
      </c>
      <c r="M243" s="541" t="s">
        <v>3704</v>
      </c>
      <c r="N243" s="541" t="s">
        <v>25</v>
      </c>
      <c r="O243" s="542" t="s">
        <v>25</v>
      </c>
      <c r="P243" s="110"/>
    </row>
    <row r="244" ht="24" customHeight="1" spans="1:16">
      <c r="A244" s="518" t="s">
        <v>19</v>
      </c>
      <c r="B244" s="536" t="s">
        <v>2976</v>
      </c>
      <c r="C244" s="536" t="s">
        <v>999</v>
      </c>
      <c r="D244" s="537" t="s">
        <v>3698</v>
      </c>
      <c r="E244" s="519" t="s">
        <v>3019</v>
      </c>
      <c r="F244" s="519"/>
      <c r="G244" s="538">
        <v>21.3</v>
      </c>
      <c r="H244" s="539" t="s">
        <v>3703</v>
      </c>
      <c r="I244" s="541" t="s">
        <v>3704</v>
      </c>
      <c r="J244" s="541" t="s">
        <v>25</v>
      </c>
      <c r="K244" s="524">
        <v>13.75</v>
      </c>
      <c r="L244" s="132">
        <f t="shared" si="5"/>
        <v>292.875</v>
      </c>
      <c r="M244" s="541" t="s">
        <v>3704</v>
      </c>
      <c r="N244" s="541" t="s">
        <v>25</v>
      </c>
      <c r="O244" s="542" t="s">
        <v>25</v>
      </c>
      <c r="P244" s="110"/>
    </row>
    <row r="245" ht="24" customHeight="1" spans="1:16">
      <c r="A245" s="518" t="s">
        <v>19</v>
      </c>
      <c r="B245" s="536" t="s">
        <v>2976</v>
      </c>
      <c r="C245" s="536" t="s">
        <v>999</v>
      </c>
      <c r="D245" s="537" t="s">
        <v>3705</v>
      </c>
      <c r="E245" s="519" t="s">
        <v>3435</v>
      </c>
      <c r="F245" s="519"/>
      <c r="G245" s="538">
        <v>14.27</v>
      </c>
      <c r="H245" s="539" t="s">
        <v>3706</v>
      </c>
      <c r="I245" s="541" t="s">
        <v>3707</v>
      </c>
      <c r="J245" s="541" t="s">
        <v>25</v>
      </c>
      <c r="K245" s="524">
        <v>13.75</v>
      </c>
      <c r="L245" s="132">
        <f t="shared" si="5"/>
        <v>196.2125</v>
      </c>
      <c r="M245" s="541" t="s">
        <v>3707</v>
      </c>
      <c r="N245" s="541" t="s">
        <v>25</v>
      </c>
      <c r="O245" s="542" t="s">
        <v>25</v>
      </c>
      <c r="P245" s="110"/>
    </row>
    <row r="246" ht="30" customHeight="1" spans="1:16">
      <c r="A246" s="518" t="s">
        <v>19</v>
      </c>
      <c r="B246" s="536" t="s">
        <v>2976</v>
      </c>
      <c r="C246" s="536" t="s">
        <v>999</v>
      </c>
      <c r="D246" s="537" t="s">
        <v>3708</v>
      </c>
      <c r="E246" s="519" t="s">
        <v>3102</v>
      </c>
      <c r="F246" s="519"/>
      <c r="G246" s="538">
        <v>7.2</v>
      </c>
      <c r="H246" s="539" t="s">
        <v>3706</v>
      </c>
      <c r="I246" s="541" t="s">
        <v>3707</v>
      </c>
      <c r="J246" s="541" t="s">
        <v>25</v>
      </c>
      <c r="K246" s="524">
        <v>13.75</v>
      </c>
      <c r="L246" s="132">
        <f t="shared" si="5"/>
        <v>99</v>
      </c>
      <c r="M246" s="541" t="s">
        <v>3707</v>
      </c>
      <c r="N246" s="541" t="s">
        <v>25</v>
      </c>
      <c r="O246" s="542" t="s">
        <v>25</v>
      </c>
      <c r="P246" s="110"/>
    </row>
    <row r="247" ht="24" customHeight="1" spans="1:16">
      <c r="A247" s="518" t="s">
        <v>19</v>
      </c>
      <c r="B247" s="536" t="s">
        <v>2976</v>
      </c>
      <c r="C247" s="536" t="s">
        <v>999</v>
      </c>
      <c r="D247" s="537" t="s">
        <v>88</v>
      </c>
      <c r="E247" s="519" t="s">
        <v>3075</v>
      </c>
      <c r="F247" s="519"/>
      <c r="G247" s="538">
        <v>15.9</v>
      </c>
      <c r="H247" s="539" t="s">
        <v>3709</v>
      </c>
      <c r="I247" s="541" t="s">
        <v>3710</v>
      </c>
      <c r="J247" s="541" t="s">
        <v>25</v>
      </c>
      <c r="K247" s="524">
        <v>13.75</v>
      </c>
      <c r="L247" s="132">
        <f t="shared" si="5"/>
        <v>218.625</v>
      </c>
      <c r="M247" s="541" t="s">
        <v>3710</v>
      </c>
      <c r="N247" s="541" t="s">
        <v>25</v>
      </c>
      <c r="O247" s="542" t="s">
        <v>25</v>
      </c>
      <c r="P247" s="110"/>
    </row>
    <row r="248" ht="24" customHeight="1" spans="1:16">
      <c r="A248" s="518" t="s">
        <v>19</v>
      </c>
      <c r="B248" s="536" t="s">
        <v>2976</v>
      </c>
      <c r="C248" s="536" t="s">
        <v>999</v>
      </c>
      <c r="D248" s="537" t="s">
        <v>3711</v>
      </c>
      <c r="E248" s="519" t="s">
        <v>3712</v>
      </c>
      <c r="F248" s="519"/>
      <c r="G248" s="538">
        <v>9.2</v>
      </c>
      <c r="H248" s="539" t="s">
        <v>3709</v>
      </c>
      <c r="I248" s="541" t="s">
        <v>3710</v>
      </c>
      <c r="J248" s="541" t="s">
        <v>25</v>
      </c>
      <c r="K248" s="524">
        <v>13.75</v>
      </c>
      <c r="L248" s="132">
        <f t="shared" si="5"/>
        <v>126.5</v>
      </c>
      <c r="M248" s="541" t="s">
        <v>3710</v>
      </c>
      <c r="N248" s="541" t="s">
        <v>25</v>
      </c>
      <c r="O248" s="542" t="s">
        <v>25</v>
      </c>
      <c r="P248" s="110"/>
    </row>
    <row r="249" ht="24" customHeight="1" spans="1:16">
      <c r="A249" s="518" t="s">
        <v>19</v>
      </c>
      <c r="B249" s="536" t="s">
        <v>2976</v>
      </c>
      <c r="C249" s="536" t="s">
        <v>999</v>
      </c>
      <c r="D249" s="537" t="s">
        <v>3711</v>
      </c>
      <c r="E249" s="519" t="s">
        <v>3077</v>
      </c>
      <c r="F249" s="519"/>
      <c r="G249" s="538">
        <v>19.1</v>
      </c>
      <c r="H249" s="539" t="s">
        <v>3709</v>
      </c>
      <c r="I249" s="541" t="s">
        <v>3710</v>
      </c>
      <c r="J249" s="541" t="s">
        <v>25</v>
      </c>
      <c r="K249" s="524">
        <v>13.75</v>
      </c>
      <c r="L249" s="132">
        <f t="shared" si="5"/>
        <v>262.625</v>
      </c>
      <c r="M249" s="541" t="s">
        <v>3710</v>
      </c>
      <c r="N249" s="541" t="s">
        <v>25</v>
      </c>
      <c r="O249" s="542" t="s">
        <v>25</v>
      </c>
      <c r="P249" s="110"/>
    </row>
    <row r="250" ht="24" customHeight="1" spans="1:16">
      <c r="A250" s="518" t="s">
        <v>19</v>
      </c>
      <c r="B250" s="536" t="s">
        <v>2976</v>
      </c>
      <c r="C250" s="536" t="s">
        <v>999</v>
      </c>
      <c r="D250" s="537" t="s">
        <v>3713</v>
      </c>
      <c r="E250" s="519" t="s">
        <v>3266</v>
      </c>
      <c r="F250" s="519"/>
      <c r="G250" s="538">
        <v>37.7</v>
      </c>
      <c r="H250" s="539" t="s">
        <v>3714</v>
      </c>
      <c r="I250" s="541" t="s">
        <v>3715</v>
      </c>
      <c r="J250" s="541" t="s">
        <v>25</v>
      </c>
      <c r="K250" s="524">
        <v>13.75</v>
      </c>
      <c r="L250" s="132">
        <f t="shared" si="5"/>
        <v>518.375</v>
      </c>
      <c r="M250" s="541" t="s">
        <v>3715</v>
      </c>
      <c r="N250" s="541" t="s">
        <v>25</v>
      </c>
      <c r="O250" s="542" t="s">
        <v>25</v>
      </c>
      <c r="P250" s="110"/>
    </row>
    <row r="251" ht="24" customHeight="1" spans="1:16">
      <c r="A251" s="518" t="s">
        <v>19</v>
      </c>
      <c r="B251" s="536" t="s">
        <v>2976</v>
      </c>
      <c r="C251" s="536" t="s">
        <v>999</v>
      </c>
      <c r="D251" s="537" t="s">
        <v>3716</v>
      </c>
      <c r="E251" s="519" t="s">
        <v>3065</v>
      </c>
      <c r="F251" s="519"/>
      <c r="G251" s="538">
        <v>6.9</v>
      </c>
      <c r="H251" s="539" t="s">
        <v>3714</v>
      </c>
      <c r="I251" s="541" t="s">
        <v>3715</v>
      </c>
      <c r="J251" s="541" t="s">
        <v>25</v>
      </c>
      <c r="K251" s="524">
        <v>13.75</v>
      </c>
      <c r="L251" s="132">
        <f t="shared" si="5"/>
        <v>94.875</v>
      </c>
      <c r="M251" s="541" t="s">
        <v>3715</v>
      </c>
      <c r="N251" s="541" t="s">
        <v>25</v>
      </c>
      <c r="O251" s="542" t="s">
        <v>25</v>
      </c>
      <c r="P251" s="110"/>
    </row>
    <row r="252" ht="24" customHeight="1" spans="1:16">
      <c r="A252" s="518" t="s">
        <v>19</v>
      </c>
      <c r="B252" s="536" t="s">
        <v>2976</v>
      </c>
      <c r="C252" s="536" t="s">
        <v>999</v>
      </c>
      <c r="D252" s="537" t="s">
        <v>3713</v>
      </c>
      <c r="E252" s="519" t="s">
        <v>3054</v>
      </c>
      <c r="F252" s="519"/>
      <c r="G252" s="538">
        <v>21.73</v>
      </c>
      <c r="H252" s="539" t="s">
        <v>3717</v>
      </c>
      <c r="I252" s="541" t="s">
        <v>3718</v>
      </c>
      <c r="J252" s="541" t="s">
        <v>25</v>
      </c>
      <c r="K252" s="524">
        <v>13.75</v>
      </c>
      <c r="L252" s="132">
        <f t="shared" si="5"/>
        <v>298.7875</v>
      </c>
      <c r="M252" s="541" t="s">
        <v>3718</v>
      </c>
      <c r="N252" s="541" t="s">
        <v>25</v>
      </c>
      <c r="O252" s="542" t="s">
        <v>25</v>
      </c>
      <c r="P252" s="110"/>
    </row>
    <row r="253" ht="24" customHeight="1" spans="1:16">
      <c r="A253" s="518" t="s">
        <v>19</v>
      </c>
      <c r="B253" s="536" t="s">
        <v>2976</v>
      </c>
      <c r="C253" s="536" t="s">
        <v>999</v>
      </c>
      <c r="D253" s="537" t="s">
        <v>3711</v>
      </c>
      <c r="E253" s="519" t="s">
        <v>3719</v>
      </c>
      <c r="F253" s="519"/>
      <c r="G253" s="538">
        <v>14.9</v>
      </c>
      <c r="H253" s="539" t="s">
        <v>3717</v>
      </c>
      <c r="I253" s="541" t="s">
        <v>3718</v>
      </c>
      <c r="J253" s="541" t="s">
        <v>25</v>
      </c>
      <c r="K253" s="524">
        <v>13.75</v>
      </c>
      <c r="L253" s="132">
        <f t="shared" si="5"/>
        <v>204.875</v>
      </c>
      <c r="M253" s="541" t="s">
        <v>3718</v>
      </c>
      <c r="N253" s="541"/>
      <c r="O253" s="542" t="s">
        <v>25</v>
      </c>
      <c r="P253" s="110"/>
    </row>
    <row r="254" ht="24" customHeight="1" spans="1:16">
      <c r="A254" s="518" t="s">
        <v>19</v>
      </c>
      <c r="B254" s="536" t="s">
        <v>2976</v>
      </c>
      <c r="C254" s="536" t="s">
        <v>999</v>
      </c>
      <c r="D254" s="537" t="s">
        <v>202</v>
      </c>
      <c r="E254" s="519" t="s">
        <v>3384</v>
      </c>
      <c r="F254" s="519"/>
      <c r="G254" s="538">
        <v>20.6</v>
      </c>
      <c r="H254" s="539" t="s">
        <v>3720</v>
      </c>
      <c r="I254" s="541" t="s">
        <v>3687</v>
      </c>
      <c r="J254" s="541" t="s">
        <v>25</v>
      </c>
      <c r="K254" s="524">
        <v>13.75</v>
      </c>
      <c r="L254" s="132">
        <f t="shared" si="5"/>
        <v>283.25</v>
      </c>
      <c r="M254" s="541" t="s">
        <v>3687</v>
      </c>
      <c r="N254" s="541" t="s">
        <v>25</v>
      </c>
      <c r="O254" s="542" t="s">
        <v>25</v>
      </c>
      <c r="P254" s="110"/>
    </row>
    <row r="255" ht="24" customHeight="1" spans="1:16">
      <c r="A255" s="518" t="s">
        <v>19</v>
      </c>
      <c r="B255" s="536" t="s">
        <v>2976</v>
      </c>
      <c r="C255" s="536" t="s">
        <v>999</v>
      </c>
      <c r="D255" s="537" t="s">
        <v>3721</v>
      </c>
      <c r="E255" s="519" t="s">
        <v>3722</v>
      </c>
      <c r="F255" s="519"/>
      <c r="G255" s="538">
        <v>5.7</v>
      </c>
      <c r="H255" s="539" t="s">
        <v>3720</v>
      </c>
      <c r="I255" s="541" t="s">
        <v>3687</v>
      </c>
      <c r="J255" s="541" t="s">
        <v>25</v>
      </c>
      <c r="K255" s="524">
        <v>13.75</v>
      </c>
      <c r="L255" s="132">
        <f t="shared" si="5"/>
        <v>78.375</v>
      </c>
      <c r="M255" s="541" t="s">
        <v>3687</v>
      </c>
      <c r="N255" s="541"/>
      <c r="O255" s="542" t="s">
        <v>25</v>
      </c>
      <c r="P255" s="110"/>
    </row>
    <row r="256" ht="24" customHeight="1" spans="1:16">
      <c r="A256" s="518" t="s">
        <v>19</v>
      </c>
      <c r="B256" s="536" t="s">
        <v>2976</v>
      </c>
      <c r="C256" s="536" t="s">
        <v>999</v>
      </c>
      <c r="D256" s="537" t="s">
        <v>3723</v>
      </c>
      <c r="E256" s="519" t="s">
        <v>3363</v>
      </c>
      <c r="F256" s="519"/>
      <c r="G256" s="538">
        <v>22.8</v>
      </c>
      <c r="H256" s="539" t="s">
        <v>3724</v>
      </c>
      <c r="I256" s="541" t="s">
        <v>3687</v>
      </c>
      <c r="J256" s="541" t="s">
        <v>25</v>
      </c>
      <c r="K256" s="524">
        <v>13.75</v>
      </c>
      <c r="L256" s="132">
        <f t="shared" si="5"/>
        <v>313.5</v>
      </c>
      <c r="M256" s="541" t="s">
        <v>3687</v>
      </c>
      <c r="N256" s="541" t="s">
        <v>25</v>
      </c>
      <c r="O256" s="542" t="s">
        <v>25</v>
      </c>
      <c r="P256" s="110"/>
    </row>
    <row r="257" ht="24" customHeight="1" spans="1:16">
      <c r="A257" s="518" t="s">
        <v>19</v>
      </c>
      <c r="B257" s="536" t="s">
        <v>2976</v>
      </c>
      <c r="C257" s="536" t="s">
        <v>999</v>
      </c>
      <c r="D257" s="537" t="s">
        <v>3725</v>
      </c>
      <c r="E257" s="519" t="s">
        <v>3044</v>
      </c>
      <c r="F257" s="519"/>
      <c r="G257" s="538">
        <v>26</v>
      </c>
      <c r="H257" s="539" t="s">
        <v>3726</v>
      </c>
      <c r="I257" s="541" t="s">
        <v>3727</v>
      </c>
      <c r="J257" s="541" t="s">
        <v>25</v>
      </c>
      <c r="K257" s="524">
        <v>13.75</v>
      </c>
      <c r="L257" s="132">
        <f t="shared" si="5"/>
        <v>357.5</v>
      </c>
      <c r="M257" s="541" t="s">
        <v>3727</v>
      </c>
      <c r="N257" s="541" t="s">
        <v>25</v>
      </c>
      <c r="O257" s="542" t="s">
        <v>25</v>
      </c>
      <c r="P257" s="110"/>
    </row>
    <row r="258" ht="24" customHeight="1" spans="1:16">
      <c r="A258" s="518" t="s">
        <v>19</v>
      </c>
      <c r="B258" s="536" t="s">
        <v>2976</v>
      </c>
      <c r="C258" s="536" t="s">
        <v>999</v>
      </c>
      <c r="D258" s="537" t="s">
        <v>1365</v>
      </c>
      <c r="E258" s="519" t="s">
        <v>3094</v>
      </c>
      <c r="F258" s="519"/>
      <c r="G258" s="538">
        <v>14.5</v>
      </c>
      <c r="H258" s="539" t="s">
        <v>3726</v>
      </c>
      <c r="I258" s="541" t="s">
        <v>3727</v>
      </c>
      <c r="J258" s="541" t="s">
        <v>25</v>
      </c>
      <c r="K258" s="524">
        <v>13.75</v>
      </c>
      <c r="L258" s="132">
        <f t="shared" si="5"/>
        <v>199.375</v>
      </c>
      <c r="M258" s="541" t="s">
        <v>3727</v>
      </c>
      <c r="N258" s="541"/>
      <c r="O258" s="542" t="s">
        <v>25</v>
      </c>
      <c r="P258" s="110"/>
    </row>
    <row r="259" ht="24" customHeight="1" spans="1:16">
      <c r="A259" s="518" t="s">
        <v>19</v>
      </c>
      <c r="B259" s="536" t="s">
        <v>2976</v>
      </c>
      <c r="C259" s="536" t="s">
        <v>999</v>
      </c>
      <c r="D259" s="537" t="s">
        <v>3728</v>
      </c>
      <c r="E259" s="519" t="s">
        <v>3115</v>
      </c>
      <c r="F259" s="519"/>
      <c r="G259" s="538">
        <v>2.4</v>
      </c>
      <c r="H259" s="539" t="s">
        <v>3729</v>
      </c>
      <c r="I259" s="541" t="s">
        <v>3730</v>
      </c>
      <c r="J259" s="541" t="s">
        <v>25</v>
      </c>
      <c r="K259" s="524">
        <v>13.75</v>
      </c>
      <c r="L259" s="132">
        <f t="shared" si="5"/>
        <v>33</v>
      </c>
      <c r="M259" s="541" t="s">
        <v>3730</v>
      </c>
      <c r="N259" s="541" t="s">
        <v>25</v>
      </c>
      <c r="O259" s="542" t="s">
        <v>25</v>
      </c>
      <c r="P259" s="110"/>
    </row>
    <row r="260" ht="24" customHeight="1" spans="1:16">
      <c r="A260" s="518" t="s">
        <v>19</v>
      </c>
      <c r="B260" s="536" t="s">
        <v>2976</v>
      </c>
      <c r="C260" s="536" t="s">
        <v>999</v>
      </c>
      <c r="D260" s="537" t="s">
        <v>3728</v>
      </c>
      <c r="E260" s="519" t="s">
        <v>3413</v>
      </c>
      <c r="F260" s="519"/>
      <c r="G260" s="538">
        <v>7.1</v>
      </c>
      <c r="H260" s="543" t="s">
        <v>3731</v>
      </c>
      <c r="I260" s="541" t="s">
        <v>3730</v>
      </c>
      <c r="J260" s="541" t="s">
        <v>25</v>
      </c>
      <c r="K260" s="524">
        <v>13.75</v>
      </c>
      <c r="L260" s="132">
        <f t="shared" si="5"/>
        <v>97.625</v>
      </c>
      <c r="M260" s="541" t="s">
        <v>3730</v>
      </c>
      <c r="N260" s="541" t="s">
        <v>25</v>
      </c>
      <c r="O260" s="542" t="s">
        <v>25</v>
      </c>
      <c r="P260" s="110"/>
    </row>
    <row r="261" ht="24" customHeight="1" spans="1:16">
      <c r="A261" s="518" t="s">
        <v>19</v>
      </c>
      <c r="B261" s="536" t="s">
        <v>2976</v>
      </c>
      <c r="C261" s="536" t="s">
        <v>999</v>
      </c>
      <c r="D261" s="537" t="s">
        <v>3728</v>
      </c>
      <c r="E261" s="519" t="s">
        <v>3379</v>
      </c>
      <c r="F261" s="519"/>
      <c r="G261" s="538">
        <v>6.8</v>
      </c>
      <c r="H261" s="543" t="s">
        <v>3731</v>
      </c>
      <c r="I261" s="541" t="s">
        <v>3730</v>
      </c>
      <c r="J261" s="541" t="s">
        <v>25</v>
      </c>
      <c r="K261" s="524">
        <v>13.75</v>
      </c>
      <c r="L261" s="132">
        <f t="shared" si="5"/>
        <v>93.5</v>
      </c>
      <c r="M261" s="541" t="s">
        <v>3730</v>
      </c>
      <c r="N261" s="541"/>
      <c r="O261" s="542" t="s">
        <v>25</v>
      </c>
      <c r="P261" s="110"/>
    </row>
    <row r="262" ht="24" customHeight="1" spans="1:16">
      <c r="A262" s="518" t="s">
        <v>19</v>
      </c>
      <c r="B262" s="536" t="s">
        <v>2976</v>
      </c>
      <c r="C262" s="536" t="s">
        <v>999</v>
      </c>
      <c r="D262" s="537" t="s">
        <v>88</v>
      </c>
      <c r="E262" s="519" t="s">
        <v>3732</v>
      </c>
      <c r="F262" s="519"/>
      <c r="G262" s="538">
        <v>66.2</v>
      </c>
      <c r="H262" s="543" t="s">
        <v>3733</v>
      </c>
      <c r="I262" s="542" t="s">
        <v>3734</v>
      </c>
      <c r="J262" s="541" t="s">
        <v>25</v>
      </c>
      <c r="K262" s="524">
        <v>13.75</v>
      </c>
      <c r="L262" s="132">
        <f t="shared" si="5"/>
        <v>910.25</v>
      </c>
      <c r="M262" s="542" t="s">
        <v>3734</v>
      </c>
      <c r="N262" s="542" t="s">
        <v>25</v>
      </c>
      <c r="O262" s="542" t="s">
        <v>25</v>
      </c>
      <c r="P262" s="110"/>
    </row>
    <row r="263" ht="24" customHeight="1" spans="1:16">
      <c r="A263" s="518" t="s">
        <v>19</v>
      </c>
      <c r="B263" s="536" t="s">
        <v>2976</v>
      </c>
      <c r="C263" s="536" t="s">
        <v>999</v>
      </c>
      <c r="D263" s="537" t="s">
        <v>3728</v>
      </c>
      <c r="E263" s="519" t="s">
        <v>3292</v>
      </c>
      <c r="F263" s="519"/>
      <c r="G263" s="538">
        <v>11.8</v>
      </c>
      <c r="H263" s="543" t="s">
        <v>3735</v>
      </c>
      <c r="I263" s="541" t="s">
        <v>3736</v>
      </c>
      <c r="J263" s="541" t="s">
        <v>25</v>
      </c>
      <c r="K263" s="524">
        <v>13.75</v>
      </c>
      <c r="L263" s="132">
        <f t="shared" si="5"/>
        <v>162.25</v>
      </c>
      <c r="M263" s="541" t="s">
        <v>3736</v>
      </c>
      <c r="N263" s="542" t="s">
        <v>25</v>
      </c>
      <c r="O263" s="542" t="s">
        <v>25</v>
      </c>
      <c r="P263" s="110"/>
    </row>
    <row r="264" ht="24" customHeight="1" spans="1:16">
      <c r="A264" s="518" t="s">
        <v>19</v>
      </c>
      <c r="B264" s="536" t="s">
        <v>2976</v>
      </c>
      <c r="C264" s="536" t="s">
        <v>999</v>
      </c>
      <c r="D264" s="537" t="s">
        <v>3728</v>
      </c>
      <c r="E264" s="519" t="s">
        <v>3325</v>
      </c>
      <c r="F264" s="519"/>
      <c r="G264" s="538">
        <v>23.6</v>
      </c>
      <c r="H264" s="543" t="s">
        <v>3737</v>
      </c>
      <c r="I264" s="541" t="s">
        <v>3738</v>
      </c>
      <c r="J264" s="541" t="s">
        <v>25</v>
      </c>
      <c r="K264" s="524">
        <v>13.75</v>
      </c>
      <c r="L264" s="132">
        <f t="shared" si="5"/>
        <v>324.5</v>
      </c>
      <c r="M264" s="541" t="s">
        <v>3738</v>
      </c>
      <c r="N264" s="542" t="s">
        <v>25</v>
      </c>
      <c r="O264" s="542" t="s">
        <v>25</v>
      </c>
      <c r="P264" s="110"/>
    </row>
    <row r="265" ht="24" customHeight="1" spans="1:16">
      <c r="A265" s="518" t="s">
        <v>19</v>
      </c>
      <c r="B265" s="536" t="s">
        <v>2976</v>
      </c>
      <c r="C265" s="536" t="s">
        <v>999</v>
      </c>
      <c r="D265" s="537" t="s">
        <v>3739</v>
      </c>
      <c r="E265" s="519" t="s">
        <v>3740</v>
      </c>
      <c r="F265" s="519"/>
      <c r="G265" s="538">
        <v>4.4</v>
      </c>
      <c r="H265" s="543" t="s">
        <v>3741</v>
      </c>
      <c r="I265" s="541" t="s">
        <v>3738</v>
      </c>
      <c r="J265" s="541" t="s">
        <v>25</v>
      </c>
      <c r="K265" s="524">
        <v>13.75</v>
      </c>
      <c r="L265" s="132">
        <f t="shared" si="5"/>
        <v>60.5</v>
      </c>
      <c r="M265" s="541" t="s">
        <v>3738</v>
      </c>
      <c r="N265" s="541" t="s">
        <v>25</v>
      </c>
      <c r="O265" s="542" t="s">
        <v>25</v>
      </c>
      <c r="P265" s="110"/>
    </row>
    <row r="266" ht="24" customHeight="1" spans="1:16">
      <c r="A266" s="518" t="s">
        <v>19</v>
      </c>
      <c r="B266" s="536" t="s">
        <v>2976</v>
      </c>
      <c r="C266" s="536" t="s">
        <v>999</v>
      </c>
      <c r="D266" s="537" t="s">
        <v>3728</v>
      </c>
      <c r="E266" s="519" t="s">
        <v>3091</v>
      </c>
      <c r="F266" s="519"/>
      <c r="G266" s="538">
        <v>2.4</v>
      </c>
      <c r="H266" s="543" t="s">
        <v>3741</v>
      </c>
      <c r="I266" s="541" t="s">
        <v>3738</v>
      </c>
      <c r="J266" s="541" t="s">
        <v>25</v>
      </c>
      <c r="K266" s="524">
        <v>13.75</v>
      </c>
      <c r="L266" s="132">
        <f t="shared" si="5"/>
        <v>33</v>
      </c>
      <c r="M266" s="541" t="s">
        <v>3738</v>
      </c>
      <c r="N266" s="541" t="s">
        <v>25</v>
      </c>
      <c r="O266" s="542" t="s">
        <v>25</v>
      </c>
      <c r="P266" s="110"/>
    </row>
    <row r="267" ht="24" customHeight="1" spans="1:16">
      <c r="A267" s="518" t="s">
        <v>19</v>
      </c>
      <c r="B267" s="536" t="s">
        <v>2976</v>
      </c>
      <c r="C267" s="536" t="s">
        <v>999</v>
      </c>
      <c r="D267" s="537" t="s">
        <v>3725</v>
      </c>
      <c r="E267" s="519" t="s">
        <v>2988</v>
      </c>
      <c r="F267" s="519"/>
      <c r="G267" s="538">
        <v>24.6</v>
      </c>
      <c r="H267" s="543" t="s">
        <v>3742</v>
      </c>
      <c r="I267" s="541" t="s">
        <v>3743</v>
      </c>
      <c r="J267" s="541" t="s">
        <v>25</v>
      </c>
      <c r="K267" s="524">
        <v>13.75</v>
      </c>
      <c r="L267" s="132">
        <f t="shared" si="5"/>
        <v>338.25</v>
      </c>
      <c r="M267" s="541" t="s">
        <v>3743</v>
      </c>
      <c r="N267" s="541" t="s">
        <v>25</v>
      </c>
      <c r="O267" s="542" t="s">
        <v>25</v>
      </c>
      <c r="P267" s="110"/>
    </row>
    <row r="268" ht="24" customHeight="1" spans="1:16">
      <c r="A268" s="518" t="s">
        <v>19</v>
      </c>
      <c r="B268" s="536" t="s">
        <v>2976</v>
      </c>
      <c r="C268" s="536" t="s">
        <v>999</v>
      </c>
      <c r="D268" s="537" t="s">
        <v>202</v>
      </c>
      <c r="E268" s="519" t="s">
        <v>3744</v>
      </c>
      <c r="F268" s="519"/>
      <c r="G268" s="538">
        <v>8.9</v>
      </c>
      <c r="H268" s="543" t="s">
        <v>3745</v>
      </c>
      <c r="I268" s="541" t="s">
        <v>3746</v>
      </c>
      <c r="J268" s="541" t="s">
        <v>25</v>
      </c>
      <c r="K268" s="524">
        <v>13.75</v>
      </c>
      <c r="L268" s="132">
        <f t="shared" si="5"/>
        <v>122.375</v>
      </c>
      <c r="M268" s="541" t="s">
        <v>3746</v>
      </c>
      <c r="N268" s="542" t="s">
        <v>25</v>
      </c>
      <c r="O268" s="542" t="s">
        <v>25</v>
      </c>
      <c r="P268" s="110"/>
    </row>
    <row r="269" ht="24" customHeight="1" spans="1:16">
      <c r="A269" s="518" t="s">
        <v>19</v>
      </c>
      <c r="B269" s="536" t="s">
        <v>2976</v>
      </c>
      <c r="C269" s="536" t="s">
        <v>999</v>
      </c>
      <c r="D269" s="537" t="s">
        <v>3747</v>
      </c>
      <c r="E269" s="519" t="s">
        <v>3309</v>
      </c>
      <c r="F269" s="519"/>
      <c r="G269" s="538">
        <v>3.6</v>
      </c>
      <c r="H269" s="543" t="s">
        <v>3748</v>
      </c>
      <c r="I269" s="541" t="s">
        <v>3749</v>
      </c>
      <c r="J269" s="541" t="s">
        <v>25</v>
      </c>
      <c r="K269" s="524">
        <v>13.75</v>
      </c>
      <c r="L269" s="132">
        <f t="shared" si="5"/>
        <v>49.5</v>
      </c>
      <c r="M269" s="541" t="s">
        <v>3749</v>
      </c>
      <c r="N269" s="542" t="s">
        <v>25</v>
      </c>
      <c r="O269" s="542" t="s">
        <v>25</v>
      </c>
      <c r="P269" s="110"/>
    </row>
    <row r="270" ht="24" customHeight="1" spans="1:16">
      <c r="A270" s="518" t="s">
        <v>19</v>
      </c>
      <c r="B270" s="536" t="s">
        <v>2976</v>
      </c>
      <c r="C270" s="536" t="s">
        <v>999</v>
      </c>
      <c r="D270" s="537" t="s">
        <v>3750</v>
      </c>
      <c r="E270" s="519" t="s">
        <v>3030</v>
      </c>
      <c r="F270" s="519"/>
      <c r="G270" s="538">
        <v>9.14</v>
      </c>
      <c r="H270" s="543" t="s">
        <v>3751</v>
      </c>
      <c r="I270" s="541" t="s">
        <v>1748</v>
      </c>
      <c r="J270" s="541" t="s">
        <v>25</v>
      </c>
      <c r="K270" s="524">
        <v>13.75</v>
      </c>
      <c r="L270" s="132">
        <f t="shared" si="5"/>
        <v>125.675</v>
      </c>
      <c r="M270" s="541" t="s">
        <v>1748</v>
      </c>
      <c r="N270" s="541" t="s">
        <v>25</v>
      </c>
      <c r="O270" s="542" t="s">
        <v>25</v>
      </c>
      <c r="P270" s="110"/>
    </row>
    <row r="271" ht="24" customHeight="1" spans="1:16">
      <c r="A271" s="518" t="s">
        <v>19</v>
      </c>
      <c r="B271" s="536" t="s">
        <v>2976</v>
      </c>
      <c r="C271" s="536" t="s">
        <v>999</v>
      </c>
      <c r="D271" s="537" t="s">
        <v>3728</v>
      </c>
      <c r="E271" s="519" t="s">
        <v>3752</v>
      </c>
      <c r="F271" s="519"/>
      <c r="G271" s="538">
        <v>22.5</v>
      </c>
      <c r="H271" s="543" t="s">
        <v>3753</v>
      </c>
      <c r="I271" s="541" t="s">
        <v>3754</v>
      </c>
      <c r="J271" s="541" t="s">
        <v>25</v>
      </c>
      <c r="K271" s="524">
        <v>13.75</v>
      </c>
      <c r="L271" s="132">
        <f t="shared" si="5"/>
        <v>309.375</v>
      </c>
      <c r="M271" s="541" t="s">
        <v>3754</v>
      </c>
      <c r="N271" s="542" t="s">
        <v>25</v>
      </c>
      <c r="O271" s="542" t="s">
        <v>25</v>
      </c>
      <c r="P271" s="110"/>
    </row>
    <row r="272" ht="24" customHeight="1" spans="1:16">
      <c r="A272" s="518" t="s">
        <v>19</v>
      </c>
      <c r="B272" s="536" t="s">
        <v>2976</v>
      </c>
      <c r="C272" s="536" t="s">
        <v>999</v>
      </c>
      <c r="D272" s="537" t="s">
        <v>202</v>
      </c>
      <c r="E272" s="519" t="s">
        <v>3404</v>
      </c>
      <c r="F272" s="519"/>
      <c r="G272" s="538">
        <v>1.9</v>
      </c>
      <c r="H272" s="543" t="s">
        <v>3755</v>
      </c>
      <c r="I272" s="541" t="s">
        <v>3756</v>
      </c>
      <c r="J272" s="541" t="s">
        <v>25</v>
      </c>
      <c r="K272" s="524">
        <v>13.75</v>
      </c>
      <c r="L272" s="132">
        <f t="shared" si="5"/>
        <v>26.125</v>
      </c>
      <c r="M272" s="541" t="s">
        <v>3756</v>
      </c>
      <c r="N272" s="542" t="s">
        <v>25</v>
      </c>
      <c r="O272" s="542" t="s">
        <v>25</v>
      </c>
      <c r="P272" s="110"/>
    </row>
    <row r="273" ht="24" customHeight="1" spans="1:16">
      <c r="A273" s="518" t="s">
        <v>19</v>
      </c>
      <c r="B273" s="536" t="s">
        <v>2976</v>
      </c>
      <c r="C273" s="536" t="s">
        <v>999</v>
      </c>
      <c r="D273" s="537" t="s">
        <v>3757</v>
      </c>
      <c r="E273" s="519" t="s">
        <v>3419</v>
      </c>
      <c r="F273" s="519"/>
      <c r="G273" s="538">
        <v>5</v>
      </c>
      <c r="H273" s="543" t="s">
        <v>3758</v>
      </c>
      <c r="I273" s="541" t="s">
        <v>3759</v>
      </c>
      <c r="J273" s="541" t="s">
        <v>25</v>
      </c>
      <c r="K273" s="524">
        <v>13.75</v>
      </c>
      <c r="L273" s="132">
        <f t="shared" si="5"/>
        <v>68.75</v>
      </c>
      <c r="M273" s="541" t="s">
        <v>3759</v>
      </c>
      <c r="N273" s="541" t="s">
        <v>25</v>
      </c>
      <c r="O273" s="542" t="s">
        <v>25</v>
      </c>
      <c r="P273" s="110"/>
    </row>
    <row r="274" ht="24" customHeight="1" spans="1:16">
      <c r="A274" s="518" t="s">
        <v>19</v>
      </c>
      <c r="B274" s="536" t="s">
        <v>2976</v>
      </c>
      <c r="C274" s="536" t="s">
        <v>999</v>
      </c>
      <c r="D274" s="537" t="s">
        <v>3760</v>
      </c>
      <c r="E274" s="519" t="s">
        <v>3400</v>
      </c>
      <c r="F274" s="519"/>
      <c r="G274" s="538">
        <v>39.2</v>
      </c>
      <c r="H274" s="543" t="s">
        <v>3758</v>
      </c>
      <c r="I274" s="541" t="s">
        <v>3759</v>
      </c>
      <c r="J274" s="541" t="s">
        <v>25</v>
      </c>
      <c r="K274" s="524">
        <v>13.75</v>
      </c>
      <c r="L274" s="132">
        <f t="shared" si="5"/>
        <v>539</v>
      </c>
      <c r="M274" s="541" t="s">
        <v>3759</v>
      </c>
      <c r="N274" s="541" t="s">
        <v>25</v>
      </c>
      <c r="O274" s="542" t="s">
        <v>25</v>
      </c>
      <c r="P274" s="110"/>
    </row>
    <row r="275" ht="24" customHeight="1" spans="1:16">
      <c r="A275" s="518" t="s">
        <v>19</v>
      </c>
      <c r="B275" s="536" t="s">
        <v>2976</v>
      </c>
      <c r="C275" s="536" t="s">
        <v>999</v>
      </c>
      <c r="D275" s="537" t="s">
        <v>3757</v>
      </c>
      <c r="E275" s="519" t="s">
        <v>3341</v>
      </c>
      <c r="F275" s="519"/>
      <c r="G275" s="538">
        <v>12.8</v>
      </c>
      <c r="H275" s="543" t="s">
        <v>3761</v>
      </c>
      <c r="I275" s="541" t="s">
        <v>3762</v>
      </c>
      <c r="J275" s="541" t="s">
        <v>25</v>
      </c>
      <c r="K275" s="524">
        <v>13.75</v>
      </c>
      <c r="L275" s="132">
        <f t="shared" si="5"/>
        <v>176</v>
      </c>
      <c r="M275" s="541" t="s">
        <v>3762</v>
      </c>
      <c r="N275" s="541" t="s">
        <v>25</v>
      </c>
      <c r="O275" s="542" t="s">
        <v>25</v>
      </c>
      <c r="P275" s="110"/>
    </row>
    <row r="276" ht="24" customHeight="1" spans="1:16">
      <c r="A276" s="518" t="s">
        <v>19</v>
      </c>
      <c r="B276" s="536" t="s">
        <v>2976</v>
      </c>
      <c r="C276" s="536" t="s">
        <v>999</v>
      </c>
      <c r="D276" s="537" t="s">
        <v>3763</v>
      </c>
      <c r="E276" s="519" t="s">
        <v>3366</v>
      </c>
      <c r="F276" s="519"/>
      <c r="G276" s="538">
        <v>44</v>
      </c>
      <c r="H276" s="543" t="s">
        <v>3761</v>
      </c>
      <c r="I276" s="541" t="s">
        <v>3762</v>
      </c>
      <c r="J276" s="541" t="s">
        <v>25</v>
      </c>
      <c r="K276" s="524">
        <v>13.75</v>
      </c>
      <c r="L276" s="132">
        <f t="shared" si="5"/>
        <v>605</v>
      </c>
      <c r="M276" s="541" t="s">
        <v>3762</v>
      </c>
      <c r="N276" s="541" t="s">
        <v>25</v>
      </c>
      <c r="O276" s="542" t="s">
        <v>25</v>
      </c>
      <c r="P276" s="110"/>
    </row>
    <row r="277" ht="24" customHeight="1" spans="1:16">
      <c r="A277" s="518" t="s">
        <v>19</v>
      </c>
      <c r="B277" s="536" t="s">
        <v>2976</v>
      </c>
      <c r="C277" s="536" t="s">
        <v>999</v>
      </c>
      <c r="D277" s="537" t="s">
        <v>1814</v>
      </c>
      <c r="E277" s="519" t="s">
        <v>3383</v>
      </c>
      <c r="F277" s="519"/>
      <c r="G277" s="538">
        <v>33.5</v>
      </c>
      <c r="H277" s="543" t="s">
        <v>3764</v>
      </c>
      <c r="I277" s="541" t="s">
        <v>3765</v>
      </c>
      <c r="J277" s="541" t="s">
        <v>25</v>
      </c>
      <c r="K277" s="524">
        <v>13.75</v>
      </c>
      <c r="L277" s="132">
        <f t="shared" si="5"/>
        <v>460.625</v>
      </c>
      <c r="M277" s="541" t="s">
        <v>3765</v>
      </c>
      <c r="N277" s="541" t="s">
        <v>25</v>
      </c>
      <c r="O277" s="542" t="s">
        <v>25</v>
      </c>
      <c r="P277" s="110"/>
    </row>
    <row r="278" ht="24" customHeight="1" spans="1:16">
      <c r="A278" s="518" t="s">
        <v>19</v>
      </c>
      <c r="B278" s="536" t="s">
        <v>2976</v>
      </c>
      <c r="C278" s="536" t="s">
        <v>999</v>
      </c>
      <c r="D278" s="537" t="s">
        <v>3757</v>
      </c>
      <c r="E278" s="519" t="s">
        <v>3766</v>
      </c>
      <c r="F278" s="519"/>
      <c r="G278" s="538">
        <v>5</v>
      </c>
      <c r="H278" s="543" t="s">
        <v>3764</v>
      </c>
      <c r="I278" s="541" t="s">
        <v>3765</v>
      </c>
      <c r="J278" s="541" t="s">
        <v>25</v>
      </c>
      <c r="K278" s="524">
        <v>13.75</v>
      </c>
      <c r="L278" s="132">
        <f t="shared" si="5"/>
        <v>68.75</v>
      </c>
      <c r="M278" s="541" t="s">
        <v>3765</v>
      </c>
      <c r="N278" s="541" t="s">
        <v>25</v>
      </c>
      <c r="O278" s="542" t="s">
        <v>25</v>
      </c>
      <c r="P278" s="110"/>
    </row>
    <row r="279" ht="24" customHeight="1" spans="1:16">
      <c r="A279" s="518" t="s">
        <v>19</v>
      </c>
      <c r="B279" s="536" t="s">
        <v>2976</v>
      </c>
      <c r="C279" s="536" t="s">
        <v>999</v>
      </c>
      <c r="D279" s="537" t="s">
        <v>1814</v>
      </c>
      <c r="E279" s="519" t="s">
        <v>3345</v>
      </c>
      <c r="F279" s="519"/>
      <c r="G279" s="538">
        <v>13.2</v>
      </c>
      <c r="H279" s="543" t="s">
        <v>3767</v>
      </c>
      <c r="I279" s="541" t="s">
        <v>3768</v>
      </c>
      <c r="J279" s="541" t="s">
        <v>25</v>
      </c>
      <c r="K279" s="524">
        <v>13.75</v>
      </c>
      <c r="L279" s="132">
        <f t="shared" si="5"/>
        <v>181.5</v>
      </c>
      <c r="M279" s="541" t="s">
        <v>3768</v>
      </c>
      <c r="N279" s="542" t="s">
        <v>25</v>
      </c>
      <c r="O279" s="542" t="s">
        <v>25</v>
      </c>
      <c r="P279" s="110"/>
    </row>
    <row r="280" ht="24" customHeight="1" spans="1:16">
      <c r="A280" s="518" t="s">
        <v>19</v>
      </c>
      <c r="B280" s="536" t="s">
        <v>2976</v>
      </c>
      <c r="C280" s="536" t="s">
        <v>999</v>
      </c>
      <c r="D280" s="537" t="s">
        <v>3757</v>
      </c>
      <c r="E280" s="519" t="s">
        <v>3769</v>
      </c>
      <c r="F280" s="519"/>
      <c r="G280" s="538">
        <v>5</v>
      </c>
      <c r="H280" s="543" t="s">
        <v>3770</v>
      </c>
      <c r="I280" s="541" t="s">
        <v>3771</v>
      </c>
      <c r="J280" s="541" t="s">
        <v>25</v>
      </c>
      <c r="K280" s="524">
        <v>13.75</v>
      </c>
      <c r="L280" s="132">
        <f t="shared" si="5"/>
        <v>68.75</v>
      </c>
      <c r="M280" s="541" t="s">
        <v>3771</v>
      </c>
      <c r="N280" s="541" t="s">
        <v>25</v>
      </c>
      <c r="O280" s="542" t="s">
        <v>25</v>
      </c>
      <c r="P280" s="110"/>
    </row>
    <row r="281" ht="24" customHeight="1" spans="1:16">
      <c r="A281" s="518" t="s">
        <v>19</v>
      </c>
      <c r="B281" s="536" t="s">
        <v>2976</v>
      </c>
      <c r="C281" s="536" t="s">
        <v>999</v>
      </c>
      <c r="D281" s="537" t="s">
        <v>3772</v>
      </c>
      <c r="E281" s="519" t="s">
        <v>3349</v>
      </c>
      <c r="F281" s="519"/>
      <c r="G281" s="538">
        <v>15</v>
      </c>
      <c r="H281" s="543" t="s">
        <v>3770</v>
      </c>
      <c r="I281" s="541" t="s">
        <v>3771</v>
      </c>
      <c r="J281" s="541" t="s">
        <v>25</v>
      </c>
      <c r="K281" s="524">
        <v>13.75</v>
      </c>
      <c r="L281" s="132">
        <f t="shared" si="5"/>
        <v>206.25</v>
      </c>
      <c r="M281" s="541" t="s">
        <v>3771</v>
      </c>
      <c r="N281" s="541" t="s">
        <v>25</v>
      </c>
      <c r="O281" s="542" t="s">
        <v>25</v>
      </c>
      <c r="P281" s="110"/>
    </row>
    <row r="282" ht="24" customHeight="1" spans="1:16">
      <c r="A282" s="518" t="s">
        <v>19</v>
      </c>
      <c r="B282" s="536" t="s">
        <v>2976</v>
      </c>
      <c r="C282" s="536" t="s">
        <v>999</v>
      </c>
      <c r="D282" s="537" t="s">
        <v>3773</v>
      </c>
      <c r="E282" s="519" t="s">
        <v>3361</v>
      </c>
      <c r="F282" s="519"/>
      <c r="G282" s="538">
        <v>6</v>
      </c>
      <c r="H282" s="543" t="s">
        <v>3774</v>
      </c>
      <c r="I282" s="542" t="s">
        <v>3771</v>
      </c>
      <c r="J282" s="542" t="s">
        <v>25</v>
      </c>
      <c r="K282" s="524">
        <v>13.75</v>
      </c>
      <c r="L282" s="132">
        <f t="shared" si="5"/>
        <v>82.5</v>
      </c>
      <c r="M282" s="541" t="s">
        <v>3771</v>
      </c>
      <c r="N282" s="541" t="s">
        <v>25</v>
      </c>
      <c r="O282" s="542" t="s">
        <v>25</v>
      </c>
      <c r="P282" s="110"/>
    </row>
    <row r="283" ht="24" customHeight="1" spans="1:16">
      <c r="A283" s="518" t="s">
        <v>19</v>
      </c>
      <c r="B283" s="536" t="s">
        <v>2976</v>
      </c>
      <c r="C283" s="536" t="s">
        <v>999</v>
      </c>
      <c r="D283" s="537" t="s">
        <v>3757</v>
      </c>
      <c r="E283" s="519" t="s">
        <v>3372</v>
      </c>
      <c r="F283" s="519"/>
      <c r="G283" s="538">
        <v>5</v>
      </c>
      <c r="H283" s="543" t="s">
        <v>3775</v>
      </c>
      <c r="I283" s="541" t="s">
        <v>3776</v>
      </c>
      <c r="J283" s="541" t="s">
        <v>64</v>
      </c>
      <c r="K283" s="524">
        <v>13.75</v>
      </c>
      <c r="L283" s="132">
        <f t="shared" si="5"/>
        <v>68.75</v>
      </c>
      <c r="M283" s="541" t="s">
        <v>3776</v>
      </c>
      <c r="N283" s="541" t="s">
        <v>64</v>
      </c>
      <c r="O283" s="542" t="s">
        <v>25</v>
      </c>
      <c r="P283" s="110"/>
    </row>
    <row r="284" ht="24" customHeight="1" spans="1:16">
      <c r="A284" s="518" t="s">
        <v>19</v>
      </c>
      <c r="B284" s="536" t="s">
        <v>2976</v>
      </c>
      <c r="C284" s="536" t="s">
        <v>999</v>
      </c>
      <c r="D284" s="537" t="s">
        <v>3705</v>
      </c>
      <c r="E284" s="519" t="s">
        <v>3375</v>
      </c>
      <c r="F284" s="519"/>
      <c r="G284" s="538">
        <v>21.2</v>
      </c>
      <c r="H284" s="543" t="s">
        <v>3775</v>
      </c>
      <c r="I284" s="541" t="s">
        <v>3776</v>
      </c>
      <c r="J284" s="541" t="s">
        <v>64</v>
      </c>
      <c r="K284" s="524">
        <v>13.75</v>
      </c>
      <c r="L284" s="132">
        <f t="shared" si="5"/>
        <v>291.5</v>
      </c>
      <c r="M284" s="541" t="s">
        <v>3776</v>
      </c>
      <c r="N284" s="541" t="s">
        <v>64</v>
      </c>
      <c r="O284" s="542" t="s">
        <v>25</v>
      </c>
      <c r="P284" s="110"/>
    </row>
    <row r="285" ht="24" customHeight="1" spans="1:16">
      <c r="A285" s="518" t="s">
        <v>19</v>
      </c>
      <c r="B285" s="536" t="s">
        <v>2976</v>
      </c>
      <c r="C285" s="536" t="s">
        <v>999</v>
      </c>
      <c r="D285" s="537" t="s">
        <v>3772</v>
      </c>
      <c r="E285" s="519" t="s">
        <v>3417</v>
      </c>
      <c r="F285" s="519"/>
      <c r="G285" s="538">
        <v>6.9</v>
      </c>
      <c r="H285" s="543" t="s">
        <v>3777</v>
      </c>
      <c r="I285" s="541" t="s">
        <v>3778</v>
      </c>
      <c r="J285" s="542" t="s">
        <v>25</v>
      </c>
      <c r="K285" s="524">
        <v>13.75</v>
      </c>
      <c r="L285" s="132">
        <f t="shared" si="5"/>
        <v>94.875</v>
      </c>
      <c r="M285" s="541" t="s">
        <v>3778</v>
      </c>
      <c r="N285" s="541" t="s">
        <v>25</v>
      </c>
      <c r="O285" s="542" t="s">
        <v>25</v>
      </c>
      <c r="P285" s="110"/>
    </row>
    <row r="286" ht="24" customHeight="1" spans="1:16">
      <c r="A286" s="518" t="s">
        <v>19</v>
      </c>
      <c r="B286" s="536" t="s">
        <v>2976</v>
      </c>
      <c r="C286" s="536" t="s">
        <v>999</v>
      </c>
      <c r="D286" s="537" t="s">
        <v>3773</v>
      </c>
      <c r="E286" s="519" t="s">
        <v>3328</v>
      </c>
      <c r="F286" s="519"/>
      <c r="G286" s="538">
        <v>10.8</v>
      </c>
      <c r="H286" s="543" t="s">
        <v>3777</v>
      </c>
      <c r="I286" s="541" t="s">
        <v>3778</v>
      </c>
      <c r="J286" s="542" t="s">
        <v>25</v>
      </c>
      <c r="K286" s="524">
        <v>13.75</v>
      </c>
      <c r="L286" s="132">
        <f t="shared" si="5"/>
        <v>148.5</v>
      </c>
      <c r="M286" s="541" t="s">
        <v>3778</v>
      </c>
      <c r="N286" s="541" t="s">
        <v>25</v>
      </c>
      <c r="O286" s="542" t="s">
        <v>25</v>
      </c>
      <c r="P286" s="110"/>
    </row>
    <row r="287" ht="24" customHeight="1" spans="1:16">
      <c r="A287" s="518" t="s">
        <v>19</v>
      </c>
      <c r="B287" s="536" t="s">
        <v>2976</v>
      </c>
      <c r="C287" s="536" t="s">
        <v>999</v>
      </c>
      <c r="D287" s="537" t="s">
        <v>3757</v>
      </c>
      <c r="E287" s="519" t="s">
        <v>3779</v>
      </c>
      <c r="F287" s="519"/>
      <c r="G287" s="538">
        <v>5.8</v>
      </c>
      <c r="H287" s="543" t="s">
        <v>3780</v>
      </c>
      <c r="I287" s="542" t="s">
        <v>3778</v>
      </c>
      <c r="J287" s="542" t="s">
        <v>25</v>
      </c>
      <c r="K287" s="524">
        <v>13.75</v>
      </c>
      <c r="L287" s="132">
        <f t="shared" si="5"/>
        <v>79.75</v>
      </c>
      <c r="M287" s="542" t="s">
        <v>3778</v>
      </c>
      <c r="N287" s="542" t="s">
        <v>25</v>
      </c>
      <c r="O287" s="542" t="s">
        <v>25</v>
      </c>
      <c r="P287" s="110"/>
    </row>
    <row r="288" ht="24" customHeight="1" spans="1:16">
      <c r="A288" s="518" t="s">
        <v>19</v>
      </c>
      <c r="B288" s="536" t="s">
        <v>2976</v>
      </c>
      <c r="C288" s="536" t="s">
        <v>999</v>
      </c>
      <c r="D288" s="537" t="s">
        <v>3757</v>
      </c>
      <c r="E288" s="519" t="s">
        <v>3293</v>
      </c>
      <c r="F288" s="519"/>
      <c r="G288" s="538">
        <v>5.8</v>
      </c>
      <c r="H288" s="543" t="s">
        <v>3781</v>
      </c>
      <c r="I288" s="541" t="s">
        <v>3782</v>
      </c>
      <c r="J288" s="542" t="s">
        <v>25</v>
      </c>
      <c r="K288" s="524">
        <v>13.75</v>
      </c>
      <c r="L288" s="132">
        <f t="shared" si="5"/>
        <v>79.75</v>
      </c>
      <c r="M288" s="541" t="s">
        <v>3782</v>
      </c>
      <c r="N288" s="541" t="s">
        <v>25</v>
      </c>
      <c r="O288" s="542" t="s">
        <v>25</v>
      </c>
      <c r="P288" s="110"/>
    </row>
    <row r="289" ht="24" customHeight="1" spans="1:16">
      <c r="A289" s="518" t="s">
        <v>19</v>
      </c>
      <c r="B289" s="536" t="s">
        <v>2976</v>
      </c>
      <c r="C289" s="536" t="s">
        <v>999</v>
      </c>
      <c r="D289" s="537" t="s">
        <v>3783</v>
      </c>
      <c r="E289" s="519" t="s">
        <v>3353</v>
      </c>
      <c r="F289" s="519"/>
      <c r="G289" s="538">
        <v>25.1</v>
      </c>
      <c r="H289" s="543" t="s">
        <v>3781</v>
      </c>
      <c r="I289" s="541" t="s">
        <v>3782</v>
      </c>
      <c r="J289" s="542" t="s">
        <v>25</v>
      </c>
      <c r="K289" s="524">
        <v>13.75</v>
      </c>
      <c r="L289" s="132">
        <f t="shared" si="5"/>
        <v>345.125</v>
      </c>
      <c r="M289" s="541" t="s">
        <v>3782</v>
      </c>
      <c r="N289" s="541" t="s">
        <v>25</v>
      </c>
      <c r="O289" s="542" t="s">
        <v>25</v>
      </c>
      <c r="P289" s="110"/>
    </row>
    <row r="290" ht="24" customHeight="1" spans="1:16">
      <c r="A290" s="518" t="s">
        <v>19</v>
      </c>
      <c r="B290" s="536" t="s">
        <v>2976</v>
      </c>
      <c r="C290" s="536" t="s">
        <v>999</v>
      </c>
      <c r="D290" s="537" t="s">
        <v>3772</v>
      </c>
      <c r="E290" s="519" t="s">
        <v>3397</v>
      </c>
      <c r="F290" s="519"/>
      <c r="G290" s="538">
        <v>14.6</v>
      </c>
      <c r="H290" s="543" t="s">
        <v>3784</v>
      </c>
      <c r="I290" s="541" t="s">
        <v>3785</v>
      </c>
      <c r="J290" s="542" t="s">
        <v>25</v>
      </c>
      <c r="K290" s="524">
        <v>13.75</v>
      </c>
      <c r="L290" s="132">
        <f t="shared" si="5"/>
        <v>200.75</v>
      </c>
      <c r="M290" s="541" t="s">
        <v>3785</v>
      </c>
      <c r="N290" s="541" t="s">
        <v>25</v>
      </c>
      <c r="O290" s="542" t="s">
        <v>25</v>
      </c>
      <c r="P290" s="110"/>
    </row>
    <row r="291" ht="24" customHeight="1" spans="1:16">
      <c r="A291" s="518" t="s">
        <v>19</v>
      </c>
      <c r="B291" s="536" t="s">
        <v>2976</v>
      </c>
      <c r="C291" s="536" t="s">
        <v>999</v>
      </c>
      <c r="D291" s="537" t="s">
        <v>3786</v>
      </c>
      <c r="E291" s="519" t="s">
        <v>3787</v>
      </c>
      <c r="F291" s="519"/>
      <c r="G291" s="538">
        <v>3.7</v>
      </c>
      <c r="H291" s="543" t="s">
        <v>3788</v>
      </c>
      <c r="I291" s="541" t="s">
        <v>3789</v>
      </c>
      <c r="J291" s="542" t="s">
        <v>25</v>
      </c>
      <c r="K291" s="524">
        <v>13.75</v>
      </c>
      <c r="L291" s="132">
        <f t="shared" si="5"/>
        <v>50.875</v>
      </c>
      <c r="M291" s="541" t="s">
        <v>3789</v>
      </c>
      <c r="N291" s="541" t="s">
        <v>25</v>
      </c>
      <c r="O291" s="542" t="s">
        <v>25</v>
      </c>
      <c r="P291" s="110"/>
    </row>
    <row r="292" ht="24" customHeight="1" spans="1:16">
      <c r="A292" s="518" t="s">
        <v>19</v>
      </c>
      <c r="B292" s="536" t="s">
        <v>2976</v>
      </c>
      <c r="C292" s="536" t="s">
        <v>999</v>
      </c>
      <c r="D292" s="537" t="s">
        <v>3705</v>
      </c>
      <c r="E292" s="519" t="s">
        <v>3387</v>
      </c>
      <c r="F292" s="519"/>
      <c r="G292" s="538">
        <v>16.7</v>
      </c>
      <c r="H292" s="543" t="s">
        <v>3788</v>
      </c>
      <c r="I292" s="541" t="s">
        <v>3789</v>
      </c>
      <c r="J292" s="542" t="s">
        <v>25</v>
      </c>
      <c r="K292" s="524">
        <v>13.75</v>
      </c>
      <c r="L292" s="132">
        <f t="shared" si="5"/>
        <v>229.625</v>
      </c>
      <c r="M292" s="541" t="s">
        <v>3789</v>
      </c>
      <c r="N292" s="541" t="s">
        <v>25</v>
      </c>
      <c r="O292" s="542" t="s">
        <v>25</v>
      </c>
      <c r="P292" s="110"/>
    </row>
    <row r="293" ht="24" customHeight="1" spans="1:16">
      <c r="A293" s="518" t="s">
        <v>19</v>
      </c>
      <c r="B293" s="536" t="s">
        <v>2976</v>
      </c>
      <c r="C293" s="536" t="s">
        <v>999</v>
      </c>
      <c r="D293" s="537" t="s">
        <v>3786</v>
      </c>
      <c r="E293" s="519" t="s">
        <v>3787</v>
      </c>
      <c r="F293" s="519"/>
      <c r="G293" s="538">
        <v>3.8</v>
      </c>
      <c r="H293" s="543" t="s">
        <v>3788</v>
      </c>
      <c r="I293" s="541" t="s">
        <v>3790</v>
      </c>
      <c r="J293" s="542" t="s">
        <v>25</v>
      </c>
      <c r="K293" s="524">
        <v>13.75</v>
      </c>
      <c r="L293" s="132">
        <f t="shared" si="5"/>
        <v>52.25</v>
      </c>
      <c r="M293" s="541" t="s">
        <v>3790</v>
      </c>
      <c r="N293" s="541" t="s">
        <v>25</v>
      </c>
      <c r="O293" s="542" t="s">
        <v>25</v>
      </c>
      <c r="P293" s="110"/>
    </row>
    <row r="294" ht="24" customHeight="1" spans="1:16">
      <c r="A294" s="518" t="s">
        <v>19</v>
      </c>
      <c r="B294" s="536" t="s">
        <v>2976</v>
      </c>
      <c r="C294" s="536" t="s">
        <v>999</v>
      </c>
      <c r="D294" s="537" t="s">
        <v>3705</v>
      </c>
      <c r="E294" s="519" t="s">
        <v>3387</v>
      </c>
      <c r="F294" s="519"/>
      <c r="G294" s="538">
        <v>16.7</v>
      </c>
      <c r="H294" s="543" t="s">
        <v>3788</v>
      </c>
      <c r="I294" s="541" t="s">
        <v>3790</v>
      </c>
      <c r="J294" s="542" t="s">
        <v>25</v>
      </c>
      <c r="K294" s="524">
        <v>13.75</v>
      </c>
      <c r="L294" s="132">
        <f t="shared" si="5"/>
        <v>229.625</v>
      </c>
      <c r="M294" s="541" t="s">
        <v>3790</v>
      </c>
      <c r="N294" s="541" t="s">
        <v>25</v>
      </c>
      <c r="O294" s="542" t="s">
        <v>25</v>
      </c>
      <c r="P294" s="110"/>
    </row>
    <row r="295" ht="24" customHeight="1" spans="1:16">
      <c r="A295" s="518" t="s">
        <v>19</v>
      </c>
      <c r="B295" s="536" t="s">
        <v>2976</v>
      </c>
      <c r="C295" s="536" t="s">
        <v>999</v>
      </c>
      <c r="D295" s="537" t="s">
        <v>3791</v>
      </c>
      <c r="E295" s="519" t="s">
        <v>3792</v>
      </c>
      <c r="F295" s="519"/>
      <c r="G295" s="538">
        <v>15.3</v>
      </c>
      <c r="H295" s="543" t="s">
        <v>3793</v>
      </c>
      <c r="I295" s="541" t="s">
        <v>3794</v>
      </c>
      <c r="J295" s="541" t="s">
        <v>25</v>
      </c>
      <c r="K295" s="524">
        <v>13.75</v>
      </c>
      <c r="L295" s="132">
        <f t="shared" si="5"/>
        <v>210.375</v>
      </c>
      <c r="M295" s="541" t="s">
        <v>3794</v>
      </c>
      <c r="N295" s="542" t="s">
        <v>25</v>
      </c>
      <c r="O295" s="542" t="s">
        <v>25</v>
      </c>
      <c r="P295" s="110"/>
    </row>
    <row r="296" ht="24" customHeight="1" spans="1:16">
      <c r="A296" s="518" t="s">
        <v>19</v>
      </c>
      <c r="B296" s="536" t="s">
        <v>2976</v>
      </c>
      <c r="C296" s="536" t="s">
        <v>999</v>
      </c>
      <c r="D296" s="537" t="s">
        <v>3705</v>
      </c>
      <c r="E296" s="519" t="s">
        <v>3795</v>
      </c>
      <c r="F296" s="519"/>
      <c r="G296" s="538">
        <v>9.9</v>
      </c>
      <c r="H296" s="543" t="s">
        <v>3796</v>
      </c>
      <c r="I296" s="541" t="s">
        <v>3794</v>
      </c>
      <c r="J296" s="541" t="s">
        <v>25</v>
      </c>
      <c r="K296" s="524">
        <v>13.75</v>
      </c>
      <c r="L296" s="132">
        <f t="shared" si="5"/>
        <v>136.125</v>
      </c>
      <c r="M296" s="541" t="s">
        <v>3794</v>
      </c>
      <c r="N296" s="541" t="s">
        <v>25</v>
      </c>
      <c r="O296" s="542" t="s">
        <v>25</v>
      </c>
      <c r="P296" s="110"/>
    </row>
    <row r="297" ht="24" customHeight="1" spans="1:16">
      <c r="A297" s="518" t="s">
        <v>19</v>
      </c>
      <c r="B297" s="536" t="s">
        <v>2976</v>
      </c>
      <c r="C297" s="536" t="s">
        <v>999</v>
      </c>
      <c r="D297" s="537" t="s">
        <v>3773</v>
      </c>
      <c r="E297" s="519" t="s">
        <v>3797</v>
      </c>
      <c r="F297" s="519"/>
      <c r="G297" s="538">
        <v>4.07</v>
      </c>
      <c r="H297" s="543" t="s">
        <v>3796</v>
      </c>
      <c r="I297" s="541" t="s">
        <v>3794</v>
      </c>
      <c r="J297" s="541" t="s">
        <v>25</v>
      </c>
      <c r="K297" s="524">
        <v>13.75</v>
      </c>
      <c r="L297" s="132">
        <f t="shared" si="5"/>
        <v>55.9625</v>
      </c>
      <c r="M297" s="541" t="s">
        <v>3794</v>
      </c>
      <c r="N297" s="541" t="s">
        <v>25</v>
      </c>
      <c r="O297" s="542" t="s">
        <v>25</v>
      </c>
      <c r="P297" s="110"/>
    </row>
    <row r="298" ht="24" customHeight="1" spans="1:16">
      <c r="A298" s="518" t="s">
        <v>19</v>
      </c>
      <c r="B298" s="536" t="s">
        <v>2976</v>
      </c>
      <c r="C298" s="536" t="s">
        <v>999</v>
      </c>
      <c r="D298" s="537" t="s">
        <v>3791</v>
      </c>
      <c r="E298" s="519" t="s">
        <v>3357</v>
      </c>
      <c r="F298" s="519"/>
      <c r="G298" s="538">
        <v>8.3</v>
      </c>
      <c r="H298" s="543" t="s">
        <v>3798</v>
      </c>
      <c r="I298" s="542" t="s">
        <v>3799</v>
      </c>
      <c r="J298" s="541" t="s">
        <v>25</v>
      </c>
      <c r="K298" s="524">
        <v>13.75</v>
      </c>
      <c r="L298" s="132">
        <f t="shared" si="5"/>
        <v>114.125</v>
      </c>
      <c r="M298" s="542" t="s">
        <v>3799</v>
      </c>
      <c r="N298" s="541" t="s">
        <v>25</v>
      </c>
      <c r="O298" s="542" t="s">
        <v>25</v>
      </c>
      <c r="P298" s="110"/>
    </row>
    <row r="299" ht="24" customHeight="1" spans="1:16">
      <c r="A299" s="518" t="s">
        <v>19</v>
      </c>
      <c r="B299" s="536" t="s">
        <v>2976</v>
      </c>
      <c r="C299" s="536" t="s">
        <v>999</v>
      </c>
      <c r="D299" s="537" t="s">
        <v>3705</v>
      </c>
      <c r="E299" s="519" t="s">
        <v>3800</v>
      </c>
      <c r="F299" s="519"/>
      <c r="G299" s="538">
        <v>21.2</v>
      </c>
      <c r="H299" s="543" t="s">
        <v>3798</v>
      </c>
      <c r="I299" s="542" t="s">
        <v>3799</v>
      </c>
      <c r="J299" s="541" t="s">
        <v>25</v>
      </c>
      <c r="K299" s="524">
        <v>13.75</v>
      </c>
      <c r="L299" s="132">
        <f t="shared" si="5"/>
        <v>291.5</v>
      </c>
      <c r="M299" s="542" t="s">
        <v>3799</v>
      </c>
      <c r="N299" s="541" t="s">
        <v>25</v>
      </c>
      <c r="O299" s="542" t="s">
        <v>25</v>
      </c>
      <c r="P299" s="110"/>
    </row>
    <row r="300" ht="24" customHeight="1" spans="1:16">
      <c r="A300" s="518" t="s">
        <v>19</v>
      </c>
      <c r="B300" s="536" t="s">
        <v>2976</v>
      </c>
      <c r="C300" s="536" t="s">
        <v>999</v>
      </c>
      <c r="D300" s="537" t="s">
        <v>3705</v>
      </c>
      <c r="E300" s="519" t="s">
        <v>3305</v>
      </c>
      <c r="F300" s="519"/>
      <c r="G300" s="538">
        <v>14.6</v>
      </c>
      <c r="H300" s="543" t="s">
        <v>3801</v>
      </c>
      <c r="I300" s="542" t="s">
        <v>3799</v>
      </c>
      <c r="J300" s="541" t="s">
        <v>25</v>
      </c>
      <c r="K300" s="524">
        <v>13.75</v>
      </c>
      <c r="L300" s="132">
        <f t="shared" si="5"/>
        <v>200.75</v>
      </c>
      <c r="M300" s="542" t="s">
        <v>3799</v>
      </c>
      <c r="N300" s="542" t="s">
        <v>25</v>
      </c>
      <c r="O300" s="542" t="s">
        <v>25</v>
      </c>
      <c r="P300" s="110"/>
    </row>
    <row r="301" ht="24" customHeight="1" spans="1:16">
      <c r="A301" s="518" t="s">
        <v>19</v>
      </c>
      <c r="B301" s="536" t="s">
        <v>2976</v>
      </c>
      <c r="C301" s="536" t="s">
        <v>999</v>
      </c>
      <c r="D301" s="537" t="s">
        <v>3705</v>
      </c>
      <c r="E301" s="519" t="s">
        <v>3301</v>
      </c>
      <c r="F301" s="519"/>
      <c r="G301" s="538">
        <v>41</v>
      </c>
      <c r="H301" s="543" t="s">
        <v>3802</v>
      </c>
      <c r="I301" s="541" t="s">
        <v>3803</v>
      </c>
      <c r="J301" s="541" t="s">
        <v>25</v>
      </c>
      <c r="K301" s="524">
        <v>13.75</v>
      </c>
      <c r="L301" s="132">
        <f t="shared" si="5"/>
        <v>563.75</v>
      </c>
      <c r="M301" s="541" t="s">
        <v>3803</v>
      </c>
      <c r="N301" s="541" t="s">
        <v>25</v>
      </c>
      <c r="O301" s="542" t="s">
        <v>25</v>
      </c>
      <c r="P301" s="110"/>
    </row>
    <row r="302" ht="24" customHeight="1" spans="1:16">
      <c r="A302" s="518" t="s">
        <v>19</v>
      </c>
      <c r="B302" s="536" t="s">
        <v>2976</v>
      </c>
      <c r="C302" s="536" t="s">
        <v>999</v>
      </c>
      <c r="D302" s="537" t="s">
        <v>3705</v>
      </c>
      <c r="E302" s="519" t="s">
        <v>3804</v>
      </c>
      <c r="F302" s="519"/>
      <c r="G302" s="538">
        <v>22.2</v>
      </c>
      <c r="H302" s="543" t="s">
        <v>3805</v>
      </c>
      <c r="I302" s="541" t="s">
        <v>3803</v>
      </c>
      <c r="J302" s="541" t="s">
        <v>25</v>
      </c>
      <c r="K302" s="524">
        <v>13.75</v>
      </c>
      <c r="L302" s="132">
        <f t="shared" ref="L302:L365" si="6">G302*K302</f>
        <v>305.25</v>
      </c>
      <c r="M302" s="541" t="s">
        <v>3803</v>
      </c>
      <c r="N302" s="541" t="s">
        <v>25</v>
      </c>
      <c r="O302" s="542" t="s">
        <v>25</v>
      </c>
      <c r="P302" s="110"/>
    </row>
    <row r="303" ht="24" customHeight="1" spans="1:16">
      <c r="A303" s="518" t="s">
        <v>19</v>
      </c>
      <c r="B303" s="536" t="s">
        <v>2976</v>
      </c>
      <c r="C303" s="536" t="s">
        <v>999</v>
      </c>
      <c r="D303" s="537" t="s">
        <v>3760</v>
      </c>
      <c r="E303" s="519" t="s">
        <v>3297</v>
      </c>
      <c r="F303" s="519"/>
      <c r="G303" s="538">
        <v>28.7</v>
      </c>
      <c r="H303" s="543" t="s">
        <v>3806</v>
      </c>
      <c r="I303" s="541" t="s">
        <v>3807</v>
      </c>
      <c r="J303" s="541" t="s">
        <v>25</v>
      </c>
      <c r="K303" s="524">
        <v>13.75</v>
      </c>
      <c r="L303" s="132">
        <f t="shared" si="6"/>
        <v>394.625</v>
      </c>
      <c r="M303" s="541" t="s">
        <v>3807</v>
      </c>
      <c r="N303" s="542" t="s">
        <v>25</v>
      </c>
      <c r="O303" s="542" t="s">
        <v>25</v>
      </c>
      <c r="P303" s="110"/>
    </row>
    <row r="304" ht="24" customHeight="1" spans="1:16">
      <c r="A304" s="518" t="s">
        <v>19</v>
      </c>
      <c r="B304" s="536" t="s">
        <v>2976</v>
      </c>
      <c r="C304" s="536" t="s">
        <v>999</v>
      </c>
      <c r="D304" s="537" t="s">
        <v>3772</v>
      </c>
      <c r="E304" s="519" t="s">
        <v>3808</v>
      </c>
      <c r="F304" s="519"/>
      <c r="G304" s="538">
        <v>4.8</v>
      </c>
      <c r="H304" s="543" t="s">
        <v>3809</v>
      </c>
      <c r="I304" s="541" t="s">
        <v>3810</v>
      </c>
      <c r="J304" s="541" t="s">
        <v>64</v>
      </c>
      <c r="K304" s="524">
        <v>13.75</v>
      </c>
      <c r="L304" s="132">
        <f t="shared" si="6"/>
        <v>66</v>
      </c>
      <c r="M304" s="541" t="s">
        <v>3810</v>
      </c>
      <c r="N304" s="542" t="s">
        <v>64</v>
      </c>
      <c r="O304" s="542" t="s">
        <v>25</v>
      </c>
      <c r="P304" s="110"/>
    </row>
    <row r="305" ht="24" customHeight="1" spans="1:16">
      <c r="A305" s="518" t="s">
        <v>19</v>
      </c>
      <c r="B305" s="536" t="s">
        <v>2976</v>
      </c>
      <c r="C305" s="536" t="s">
        <v>999</v>
      </c>
      <c r="D305" s="537" t="s">
        <v>3760</v>
      </c>
      <c r="E305" s="519" t="s">
        <v>3406</v>
      </c>
      <c r="F305" s="519"/>
      <c r="G305" s="538">
        <v>3</v>
      </c>
      <c r="H305" s="543" t="s">
        <v>3811</v>
      </c>
      <c r="I305" s="541" t="s">
        <v>3812</v>
      </c>
      <c r="J305" s="541" t="s">
        <v>25</v>
      </c>
      <c r="K305" s="524">
        <v>13.75</v>
      </c>
      <c r="L305" s="132">
        <f t="shared" si="6"/>
        <v>41.25</v>
      </c>
      <c r="M305" s="541" t="s">
        <v>3812</v>
      </c>
      <c r="N305" s="542" t="s">
        <v>25</v>
      </c>
      <c r="O305" s="542" t="s">
        <v>25</v>
      </c>
      <c r="P305" s="110"/>
    </row>
    <row r="306" ht="24" customHeight="1" spans="1:16">
      <c r="A306" s="518" t="s">
        <v>19</v>
      </c>
      <c r="B306" s="536" t="s">
        <v>2976</v>
      </c>
      <c r="C306" s="536" t="s">
        <v>999</v>
      </c>
      <c r="D306" s="537" t="s">
        <v>3772</v>
      </c>
      <c r="E306" s="519" t="s">
        <v>1184</v>
      </c>
      <c r="F306" s="519"/>
      <c r="G306" s="538">
        <v>10</v>
      </c>
      <c r="H306" s="543" t="s">
        <v>3813</v>
      </c>
      <c r="I306" s="541" t="s">
        <v>3814</v>
      </c>
      <c r="J306" s="541" t="s">
        <v>25</v>
      </c>
      <c r="K306" s="524">
        <v>13.75</v>
      </c>
      <c r="L306" s="132">
        <f t="shared" si="6"/>
        <v>137.5</v>
      </c>
      <c r="M306" s="541" t="s">
        <v>3814</v>
      </c>
      <c r="N306" s="541" t="s">
        <v>25</v>
      </c>
      <c r="O306" s="542" t="s">
        <v>25</v>
      </c>
      <c r="P306" s="110"/>
    </row>
    <row r="307" ht="24" customHeight="1" spans="1:16">
      <c r="A307" s="518" t="s">
        <v>19</v>
      </c>
      <c r="B307" s="536" t="s">
        <v>2976</v>
      </c>
      <c r="C307" s="536" t="s">
        <v>999</v>
      </c>
      <c r="D307" s="537" t="s">
        <v>348</v>
      </c>
      <c r="E307" s="519" t="s">
        <v>3815</v>
      </c>
      <c r="F307" s="519"/>
      <c r="G307" s="538">
        <v>19.7</v>
      </c>
      <c r="H307" s="543" t="s">
        <v>3816</v>
      </c>
      <c r="I307" s="541" t="s">
        <v>3814</v>
      </c>
      <c r="J307" s="541" t="s">
        <v>25</v>
      </c>
      <c r="K307" s="524">
        <v>13.75</v>
      </c>
      <c r="L307" s="132">
        <f t="shared" si="6"/>
        <v>270.875</v>
      </c>
      <c r="M307" s="541" t="s">
        <v>3814</v>
      </c>
      <c r="N307" s="541" t="s">
        <v>25</v>
      </c>
      <c r="O307" s="542" t="s">
        <v>25</v>
      </c>
      <c r="P307" s="110"/>
    </row>
    <row r="308" ht="24" customHeight="1" spans="1:16">
      <c r="A308" s="518" t="s">
        <v>19</v>
      </c>
      <c r="B308" s="536" t="s">
        <v>2976</v>
      </c>
      <c r="C308" s="536" t="s">
        <v>999</v>
      </c>
      <c r="D308" s="537" t="s">
        <v>3725</v>
      </c>
      <c r="E308" s="519" t="s">
        <v>3041</v>
      </c>
      <c r="F308" s="519"/>
      <c r="G308" s="538">
        <v>13.4</v>
      </c>
      <c r="H308" s="543" t="s">
        <v>3817</v>
      </c>
      <c r="I308" s="541" t="s">
        <v>3818</v>
      </c>
      <c r="J308" s="541" t="s">
        <v>25</v>
      </c>
      <c r="K308" s="524">
        <v>13.75</v>
      </c>
      <c r="L308" s="132">
        <f t="shared" si="6"/>
        <v>184.25</v>
      </c>
      <c r="M308" s="541" t="s">
        <v>3818</v>
      </c>
      <c r="N308" s="541" t="s">
        <v>25</v>
      </c>
      <c r="O308" s="542" t="s">
        <v>25</v>
      </c>
      <c r="P308" s="110"/>
    </row>
    <row r="309" ht="24" customHeight="1" spans="1:16">
      <c r="A309" s="518" t="s">
        <v>19</v>
      </c>
      <c r="B309" s="536" t="s">
        <v>2976</v>
      </c>
      <c r="C309" s="536" t="s">
        <v>999</v>
      </c>
      <c r="D309" s="537" t="s">
        <v>3723</v>
      </c>
      <c r="E309" s="519" t="s">
        <v>3317</v>
      </c>
      <c r="F309" s="519"/>
      <c r="G309" s="538">
        <v>12.2</v>
      </c>
      <c r="H309" s="543" t="s">
        <v>3817</v>
      </c>
      <c r="I309" s="541" t="s">
        <v>3818</v>
      </c>
      <c r="J309" s="541" t="s">
        <v>25</v>
      </c>
      <c r="K309" s="524">
        <v>13.75</v>
      </c>
      <c r="L309" s="132">
        <f t="shared" si="6"/>
        <v>167.75</v>
      </c>
      <c r="M309" s="541" t="s">
        <v>3818</v>
      </c>
      <c r="N309" s="541" t="s">
        <v>25</v>
      </c>
      <c r="O309" s="542" t="s">
        <v>25</v>
      </c>
      <c r="P309" s="110"/>
    </row>
    <row r="310" ht="24" customHeight="1" spans="1:16">
      <c r="A310" s="518" t="s">
        <v>19</v>
      </c>
      <c r="B310" s="536" t="s">
        <v>2976</v>
      </c>
      <c r="C310" s="536" t="s">
        <v>999</v>
      </c>
      <c r="D310" s="537" t="s">
        <v>3725</v>
      </c>
      <c r="E310" s="519" t="s">
        <v>3819</v>
      </c>
      <c r="F310" s="519"/>
      <c r="G310" s="538">
        <v>29.6</v>
      </c>
      <c r="H310" s="543" t="s">
        <v>3820</v>
      </c>
      <c r="I310" s="541" t="s">
        <v>3821</v>
      </c>
      <c r="J310" s="541" t="s">
        <v>64</v>
      </c>
      <c r="K310" s="524">
        <v>13.75</v>
      </c>
      <c r="L310" s="132">
        <f t="shared" si="6"/>
        <v>407</v>
      </c>
      <c r="M310" s="541" t="s">
        <v>3821</v>
      </c>
      <c r="N310" s="541" t="s">
        <v>64</v>
      </c>
      <c r="O310" s="542" t="s">
        <v>25</v>
      </c>
      <c r="P310" s="110"/>
    </row>
    <row r="311" ht="24" customHeight="1" spans="1:16">
      <c r="A311" s="518" t="s">
        <v>19</v>
      </c>
      <c r="B311" s="536" t="s">
        <v>2976</v>
      </c>
      <c r="C311" s="536" t="s">
        <v>999</v>
      </c>
      <c r="D311" s="537" t="s">
        <v>3723</v>
      </c>
      <c r="E311" s="519" t="s">
        <v>3288</v>
      </c>
      <c r="F311" s="519"/>
      <c r="G311" s="538">
        <v>10.01</v>
      </c>
      <c r="H311" s="543" t="s">
        <v>3820</v>
      </c>
      <c r="I311" s="541" t="s">
        <v>3821</v>
      </c>
      <c r="J311" s="541" t="s">
        <v>64</v>
      </c>
      <c r="K311" s="524">
        <v>13.75</v>
      </c>
      <c r="L311" s="132">
        <f t="shared" si="6"/>
        <v>137.6375</v>
      </c>
      <c r="M311" s="541" t="s">
        <v>3821</v>
      </c>
      <c r="N311" s="541" t="s">
        <v>64</v>
      </c>
      <c r="O311" s="542" t="s">
        <v>25</v>
      </c>
      <c r="P311" s="110"/>
    </row>
    <row r="312" ht="24" customHeight="1" spans="1:16">
      <c r="A312" s="518" t="s">
        <v>19</v>
      </c>
      <c r="B312" s="536" t="s">
        <v>2976</v>
      </c>
      <c r="C312" s="536" t="s">
        <v>999</v>
      </c>
      <c r="D312" s="537" t="s">
        <v>3822</v>
      </c>
      <c r="E312" s="519" t="s">
        <v>3525</v>
      </c>
      <c r="F312" s="519"/>
      <c r="G312" s="538">
        <v>10.8</v>
      </c>
      <c r="H312" s="543" t="s">
        <v>3823</v>
      </c>
      <c r="I312" s="541" t="s">
        <v>3824</v>
      </c>
      <c r="J312" s="541" t="s">
        <v>25</v>
      </c>
      <c r="K312" s="524">
        <v>13.75</v>
      </c>
      <c r="L312" s="132">
        <f t="shared" si="6"/>
        <v>148.5</v>
      </c>
      <c r="M312" s="541" t="s">
        <v>3824</v>
      </c>
      <c r="N312" s="542" t="s">
        <v>25</v>
      </c>
      <c r="O312" s="542" t="s">
        <v>25</v>
      </c>
      <c r="P312" s="110"/>
    </row>
    <row r="313" ht="24" customHeight="1" spans="1:16">
      <c r="A313" s="518" t="s">
        <v>19</v>
      </c>
      <c r="B313" s="536" t="s">
        <v>2976</v>
      </c>
      <c r="C313" s="536" t="s">
        <v>999</v>
      </c>
      <c r="D313" s="537" t="s">
        <v>3822</v>
      </c>
      <c r="E313" s="519" t="s">
        <v>3825</v>
      </c>
      <c r="F313" s="519"/>
      <c r="G313" s="538">
        <v>5</v>
      </c>
      <c r="H313" s="543" t="s">
        <v>3826</v>
      </c>
      <c r="I313" s="541" t="s">
        <v>3827</v>
      </c>
      <c r="J313" s="541" t="s">
        <v>25</v>
      </c>
      <c r="K313" s="524">
        <v>13.75</v>
      </c>
      <c r="L313" s="132">
        <f t="shared" si="6"/>
        <v>68.75</v>
      </c>
      <c r="M313" s="541" t="s">
        <v>3827</v>
      </c>
      <c r="N313" s="541" t="s">
        <v>25</v>
      </c>
      <c r="O313" s="542" t="s">
        <v>25</v>
      </c>
      <c r="P313" s="110"/>
    </row>
    <row r="314" ht="24" customHeight="1" spans="1:16">
      <c r="A314" s="518" t="s">
        <v>19</v>
      </c>
      <c r="B314" s="536" t="s">
        <v>2976</v>
      </c>
      <c r="C314" s="536" t="s">
        <v>999</v>
      </c>
      <c r="D314" s="537" t="s">
        <v>3828</v>
      </c>
      <c r="E314" s="519" t="s">
        <v>3243</v>
      </c>
      <c r="F314" s="519"/>
      <c r="G314" s="538">
        <v>24.3</v>
      </c>
      <c r="H314" s="543" t="s">
        <v>3829</v>
      </c>
      <c r="I314" s="541" t="s">
        <v>3827</v>
      </c>
      <c r="J314" s="541" t="s">
        <v>25</v>
      </c>
      <c r="K314" s="524">
        <v>13.75</v>
      </c>
      <c r="L314" s="132">
        <f t="shared" si="6"/>
        <v>334.125</v>
      </c>
      <c r="M314" s="541" t="s">
        <v>3827</v>
      </c>
      <c r="N314" s="541" t="s">
        <v>25</v>
      </c>
      <c r="O314" s="542" t="s">
        <v>25</v>
      </c>
      <c r="P314" s="110"/>
    </row>
    <row r="315" ht="24" customHeight="1" spans="1:16">
      <c r="A315" s="518" t="s">
        <v>19</v>
      </c>
      <c r="B315" s="536" t="s">
        <v>2976</v>
      </c>
      <c r="C315" s="536" t="s">
        <v>999</v>
      </c>
      <c r="D315" s="537" t="s">
        <v>3830</v>
      </c>
      <c r="E315" s="519" t="s">
        <v>3281</v>
      </c>
      <c r="F315" s="519"/>
      <c r="G315" s="538">
        <v>24.2</v>
      </c>
      <c r="H315" s="543" t="s">
        <v>3831</v>
      </c>
      <c r="I315" s="541" t="s">
        <v>3832</v>
      </c>
      <c r="J315" s="541" t="s">
        <v>25</v>
      </c>
      <c r="K315" s="524">
        <v>13.75</v>
      </c>
      <c r="L315" s="132">
        <f t="shared" si="6"/>
        <v>332.75</v>
      </c>
      <c r="M315" s="541" t="s">
        <v>3832</v>
      </c>
      <c r="N315" s="541" t="s">
        <v>25</v>
      </c>
      <c r="O315" s="542" t="s">
        <v>25</v>
      </c>
      <c r="P315" s="110"/>
    </row>
    <row r="316" ht="24" customHeight="1" spans="1:16">
      <c r="A316" s="518" t="s">
        <v>19</v>
      </c>
      <c r="B316" s="536" t="s">
        <v>2976</v>
      </c>
      <c r="C316" s="536" t="s">
        <v>999</v>
      </c>
      <c r="D316" s="537" t="s">
        <v>3828</v>
      </c>
      <c r="E316" s="519" t="s">
        <v>3023</v>
      </c>
      <c r="F316" s="519"/>
      <c r="G316" s="538">
        <v>12.9</v>
      </c>
      <c r="H316" s="543" t="s">
        <v>3831</v>
      </c>
      <c r="I316" s="541" t="s">
        <v>3832</v>
      </c>
      <c r="J316" s="541" t="s">
        <v>25</v>
      </c>
      <c r="K316" s="524">
        <v>13.75</v>
      </c>
      <c r="L316" s="132">
        <f t="shared" si="6"/>
        <v>177.375</v>
      </c>
      <c r="M316" s="541" t="s">
        <v>3832</v>
      </c>
      <c r="N316" s="541" t="s">
        <v>25</v>
      </c>
      <c r="O316" s="542" t="s">
        <v>25</v>
      </c>
      <c r="P316" s="110"/>
    </row>
    <row r="317" ht="24" customHeight="1" spans="1:16">
      <c r="A317" s="518" t="s">
        <v>19</v>
      </c>
      <c r="B317" s="536" t="s">
        <v>2976</v>
      </c>
      <c r="C317" s="536" t="s">
        <v>999</v>
      </c>
      <c r="D317" s="537" t="s">
        <v>3822</v>
      </c>
      <c r="E317" s="519" t="s">
        <v>3523</v>
      </c>
      <c r="F317" s="519"/>
      <c r="G317" s="538">
        <v>21.2</v>
      </c>
      <c r="H317" s="543" t="s">
        <v>3833</v>
      </c>
      <c r="I317" s="541" t="s">
        <v>3834</v>
      </c>
      <c r="J317" s="541" t="s">
        <v>64</v>
      </c>
      <c r="K317" s="524">
        <v>13.75</v>
      </c>
      <c r="L317" s="132">
        <f t="shared" si="6"/>
        <v>291.5</v>
      </c>
      <c r="M317" s="541" t="s">
        <v>3834</v>
      </c>
      <c r="N317" s="541" t="s">
        <v>64</v>
      </c>
      <c r="O317" s="542" t="s">
        <v>25</v>
      </c>
      <c r="P317" s="110"/>
    </row>
    <row r="318" ht="24" customHeight="1" spans="1:16">
      <c r="A318" s="518" t="s">
        <v>19</v>
      </c>
      <c r="B318" s="536" t="s">
        <v>2976</v>
      </c>
      <c r="C318" s="536" t="s">
        <v>999</v>
      </c>
      <c r="D318" s="537" t="s">
        <v>3828</v>
      </c>
      <c r="E318" s="519" t="s">
        <v>3247</v>
      </c>
      <c r="F318" s="519"/>
      <c r="G318" s="538">
        <v>27.2</v>
      </c>
      <c r="H318" s="543" t="s">
        <v>3833</v>
      </c>
      <c r="I318" s="541" t="s">
        <v>3834</v>
      </c>
      <c r="J318" s="541" t="s">
        <v>64</v>
      </c>
      <c r="K318" s="524">
        <v>13.75</v>
      </c>
      <c r="L318" s="132">
        <f t="shared" si="6"/>
        <v>374</v>
      </c>
      <c r="M318" s="541" t="s">
        <v>3834</v>
      </c>
      <c r="N318" s="541" t="s">
        <v>64</v>
      </c>
      <c r="O318" s="542" t="s">
        <v>25</v>
      </c>
      <c r="P318" s="110"/>
    </row>
    <row r="319" ht="24" customHeight="1" spans="1:16">
      <c r="A319" s="518" t="s">
        <v>19</v>
      </c>
      <c r="B319" s="536" t="s">
        <v>2976</v>
      </c>
      <c r="C319" s="536" t="s">
        <v>999</v>
      </c>
      <c r="D319" s="537" t="s">
        <v>202</v>
      </c>
      <c r="E319" s="519" t="s">
        <v>3404</v>
      </c>
      <c r="F319" s="519"/>
      <c r="G319" s="538">
        <v>1.9</v>
      </c>
      <c r="H319" s="543" t="s">
        <v>3755</v>
      </c>
      <c r="I319" s="541" t="s">
        <v>3835</v>
      </c>
      <c r="J319" s="541" t="s">
        <v>25</v>
      </c>
      <c r="K319" s="524">
        <v>13.75</v>
      </c>
      <c r="L319" s="132">
        <f t="shared" si="6"/>
        <v>26.125</v>
      </c>
      <c r="M319" s="541" t="s">
        <v>3835</v>
      </c>
      <c r="N319" s="541" t="s">
        <v>25</v>
      </c>
      <c r="O319" s="542" t="s">
        <v>25</v>
      </c>
      <c r="P319" s="110"/>
    </row>
    <row r="320" ht="24" customHeight="1" spans="1:16">
      <c r="A320" s="518" t="s">
        <v>19</v>
      </c>
      <c r="B320" s="536" t="s">
        <v>2976</v>
      </c>
      <c r="C320" s="536" t="s">
        <v>999</v>
      </c>
      <c r="D320" s="537" t="s">
        <v>3836</v>
      </c>
      <c r="E320" s="519" t="s">
        <v>998</v>
      </c>
      <c r="F320" s="519"/>
      <c r="G320" s="538">
        <v>7.2</v>
      </c>
      <c r="H320" s="543" t="s">
        <v>3837</v>
      </c>
      <c r="I320" s="541" t="s">
        <v>3838</v>
      </c>
      <c r="J320" s="541" t="s">
        <v>25</v>
      </c>
      <c r="K320" s="524">
        <v>13.75</v>
      </c>
      <c r="L320" s="132">
        <f t="shared" si="6"/>
        <v>99</v>
      </c>
      <c r="M320" s="541" t="s">
        <v>3838</v>
      </c>
      <c r="N320" s="541" t="s">
        <v>25</v>
      </c>
      <c r="O320" s="542" t="s">
        <v>25</v>
      </c>
      <c r="P320" s="110"/>
    </row>
    <row r="321" ht="24" customHeight="1" spans="1:16">
      <c r="A321" s="518" t="s">
        <v>19</v>
      </c>
      <c r="B321" s="536" t="s">
        <v>2976</v>
      </c>
      <c r="C321" s="536" t="s">
        <v>999</v>
      </c>
      <c r="D321" s="537" t="s">
        <v>3839</v>
      </c>
      <c r="E321" s="519" t="s">
        <v>3840</v>
      </c>
      <c r="F321" s="519"/>
      <c r="G321" s="538">
        <v>68</v>
      </c>
      <c r="H321" s="543" t="s">
        <v>3841</v>
      </c>
      <c r="I321" s="541" t="s">
        <v>3842</v>
      </c>
      <c r="J321" s="541" t="s">
        <v>25</v>
      </c>
      <c r="K321" s="524">
        <v>13.75</v>
      </c>
      <c r="L321" s="132">
        <f t="shared" si="6"/>
        <v>935</v>
      </c>
      <c r="M321" s="541" t="s">
        <v>3842</v>
      </c>
      <c r="N321" s="541" t="s">
        <v>25</v>
      </c>
      <c r="O321" s="542" t="s">
        <v>25</v>
      </c>
      <c r="P321" s="110"/>
    </row>
    <row r="322" ht="24" customHeight="1" spans="1:16">
      <c r="A322" s="518" t="s">
        <v>19</v>
      </c>
      <c r="B322" s="536" t="s">
        <v>2976</v>
      </c>
      <c r="C322" s="536" t="s">
        <v>999</v>
      </c>
      <c r="D322" s="537" t="s">
        <v>3839</v>
      </c>
      <c r="E322" s="519" t="s">
        <v>3843</v>
      </c>
      <c r="F322" s="519"/>
      <c r="G322" s="538">
        <v>12.3</v>
      </c>
      <c r="H322" s="543" t="s">
        <v>3841</v>
      </c>
      <c r="I322" s="541" t="s">
        <v>3842</v>
      </c>
      <c r="J322" s="541" t="s">
        <v>25</v>
      </c>
      <c r="K322" s="524">
        <v>13.75</v>
      </c>
      <c r="L322" s="132">
        <f t="shared" si="6"/>
        <v>169.125</v>
      </c>
      <c r="M322" s="541" t="s">
        <v>3842</v>
      </c>
      <c r="N322" s="541" t="s">
        <v>25</v>
      </c>
      <c r="O322" s="542" t="s">
        <v>25</v>
      </c>
      <c r="P322" s="110"/>
    </row>
    <row r="323" ht="24" customHeight="1" spans="1:16">
      <c r="A323" s="518" t="s">
        <v>19</v>
      </c>
      <c r="B323" s="536" t="s">
        <v>2976</v>
      </c>
      <c r="C323" s="536" t="s">
        <v>999</v>
      </c>
      <c r="D323" s="537" t="s">
        <v>3844</v>
      </c>
      <c r="E323" s="519" t="s">
        <v>3645</v>
      </c>
      <c r="F323" s="519"/>
      <c r="G323" s="538">
        <v>1.4</v>
      </c>
      <c r="H323" s="543" t="s">
        <v>3845</v>
      </c>
      <c r="I323" s="541" t="s">
        <v>3842</v>
      </c>
      <c r="J323" s="541" t="s">
        <v>25</v>
      </c>
      <c r="K323" s="524">
        <v>13.75</v>
      </c>
      <c r="L323" s="132">
        <f t="shared" si="6"/>
        <v>19.25</v>
      </c>
      <c r="M323" s="541" t="s">
        <v>3842</v>
      </c>
      <c r="N323" s="541" t="s">
        <v>25</v>
      </c>
      <c r="O323" s="542" t="s">
        <v>25</v>
      </c>
      <c r="P323" s="110"/>
    </row>
    <row r="324" ht="24" customHeight="1" spans="1:16">
      <c r="A324" s="518" t="s">
        <v>19</v>
      </c>
      <c r="B324" s="536" t="s">
        <v>2976</v>
      </c>
      <c r="C324" s="536" t="s">
        <v>999</v>
      </c>
      <c r="D324" s="537" t="s">
        <v>3846</v>
      </c>
      <c r="E324" s="519" t="s">
        <v>3111</v>
      </c>
      <c r="F324" s="519"/>
      <c r="G324" s="538">
        <v>5.1</v>
      </c>
      <c r="H324" s="543" t="s">
        <v>3845</v>
      </c>
      <c r="I324" s="541" t="s">
        <v>3842</v>
      </c>
      <c r="J324" s="541" t="s">
        <v>25</v>
      </c>
      <c r="K324" s="524">
        <v>13.75</v>
      </c>
      <c r="L324" s="132">
        <f t="shared" si="6"/>
        <v>70.125</v>
      </c>
      <c r="M324" s="541" t="s">
        <v>3842</v>
      </c>
      <c r="N324" s="541" t="s">
        <v>25</v>
      </c>
      <c r="O324" s="542" t="s">
        <v>25</v>
      </c>
      <c r="P324" s="110"/>
    </row>
    <row r="325" ht="24" customHeight="1" spans="1:16">
      <c r="A325" s="518" t="s">
        <v>19</v>
      </c>
      <c r="B325" s="536" t="s">
        <v>2976</v>
      </c>
      <c r="C325" s="536" t="s">
        <v>999</v>
      </c>
      <c r="D325" s="537" t="s">
        <v>3847</v>
      </c>
      <c r="E325" s="519" t="s">
        <v>3503</v>
      </c>
      <c r="F325" s="519"/>
      <c r="G325" s="538">
        <v>7.7</v>
      </c>
      <c r="H325" s="543" t="s">
        <v>3848</v>
      </c>
      <c r="I325" s="541" t="s">
        <v>3849</v>
      </c>
      <c r="J325" s="541" t="s">
        <v>25</v>
      </c>
      <c r="K325" s="524">
        <v>13.75</v>
      </c>
      <c r="L325" s="132">
        <f t="shared" si="6"/>
        <v>105.875</v>
      </c>
      <c r="M325" s="541" t="s">
        <v>3849</v>
      </c>
      <c r="N325" s="542" t="s">
        <v>25</v>
      </c>
      <c r="O325" s="542" t="s">
        <v>25</v>
      </c>
      <c r="P325" s="110"/>
    </row>
    <row r="326" ht="24" customHeight="1" spans="1:16">
      <c r="A326" s="518" t="s">
        <v>19</v>
      </c>
      <c r="B326" s="536" t="s">
        <v>2976</v>
      </c>
      <c r="C326" s="536" t="s">
        <v>999</v>
      </c>
      <c r="D326" s="537" t="s">
        <v>3839</v>
      </c>
      <c r="E326" s="519" t="s">
        <v>3573</v>
      </c>
      <c r="F326" s="519"/>
      <c r="G326" s="538">
        <v>3.7</v>
      </c>
      <c r="H326" s="543" t="s">
        <v>3850</v>
      </c>
      <c r="I326" s="541" t="s">
        <v>3849</v>
      </c>
      <c r="J326" s="541" t="s">
        <v>25</v>
      </c>
      <c r="K326" s="524">
        <v>13.75</v>
      </c>
      <c r="L326" s="132">
        <f t="shared" si="6"/>
        <v>50.875</v>
      </c>
      <c r="M326" s="541" t="s">
        <v>3849</v>
      </c>
      <c r="N326" s="542" t="s">
        <v>25</v>
      </c>
      <c r="O326" s="542" t="s">
        <v>25</v>
      </c>
      <c r="P326" s="110"/>
    </row>
    <row r="327" ht="24" customHeight="1" spans="1:16">
      <c r="A327" s="518" t="s">
        <v>19</v>
      </c>
      <c r="B327" s="536" t="s">
        <v>2976</v>
      </c>
      <c r="C327" s="536" t="s">
        <v>999</v>
      </c>
      <c r="D327" s="537" t="s">
        <v>3830</v>
      </c>
      <c r="E327" s="519" t="s">
        <v>2978</v>
      </c>
      <c r="F327" s="519"/>
      <c r="G327" s="538">
        <v>18.6</v>
      </c>
      <c r="H327" s="543" t="s">
        <v>3850</v>
      </c>
      <c r="I327" s="541" t="s">
        <v>3849</v>
      </c>
      <c r="J327" s="541" t="s">
        <v>25</v>
      </c>
      <c r="K327" s="524">
        <v>13.75</v>
      </c>
      <c r="L327" s="132">
        <f t="shared" si="6"/>
        <v>255.75</v>
      </c>
      <c r="M327" s="541" t="s">
        <v>3849</v>
      </c>
      <c r="N327" s="542" t="s">
        <v>25</v>
      </c>
      <c r="O327" s="542" t="s">
        <v>25</v>
      </c>
      <c r="P327" s="110"/>
    </row>
    <row r="328" ht="24" customHeight="1" spans="1:16">
      <c r="A328" s="518" t="s">
        <v>19</v>
      </c>
      <c r="B328" s="536" t="s">
        <v>2976</v>
      </c>
      <c r="C328" s="536" t="s">
        <v>999</v>
      </c>
      <c r="D328" s="537" t="s">
        <v>3830</v>
      </c>
      <c r="E328" s="519" t="s">
        <v>3017</v>
      </c>
      <c r="F328" s="519"/>
      <c r="G328" s="538">
        <v>21.5</v>
      </c>
      <c r="H328" s="543" t="s">
        <v>3851</v>
      </c>
      <c r="I328" s="541" t="s">
        <v>3852</v>
      </c>
      <c r="J328" s="541" t="s">
        <v>25</v>
      </c>
      <c r="K328" s="524">
        <v>13.75</v>
      </c>
      <c r="L328" s="132">
        <f t="shared" si="6"/>
        <v>295.625</v>
      </c>
      <c r="M328" s="541" t="s">
        <v>3852</v>
      </c>
      <c r="N328" s="542" t="s">
        <v>25</v>
      </c>
      <c r="O328" s="542" t="s">
        <v>25</v>
      </c>
      <c r="P328" s="110"/>
    </row>
    <row r="329" ht="24" customHeight="1" spans="1:16">
      <c r="A329" s="518" t="s">
        <v>19</v>
      </c>
      <c r="B329" s="536" t="s">
        <v>2976</v>
      </c>
      <c r="C329" s="536" t="s">
        <v>999</v>
      </c>
      <c r="D329" s="537" t="s">
        <v>3839</v>
      </c>
      <c r="E329" s="519" t="s">
        <v>3622</v>
      </c>
      <c r="F329" s="519"/>
      <c r="G329" s="538">
        <v>1.4</v>
      </c>
      <c r="H329" s="543" t="s">
        <v>3851</v>
      </c>
      <c r="I329" s="541" t="s">
        <v>3852</v>
      </c>
      <c r="J329" s="541" t="s">
        <v>25</v>
      </c>
      <c r="K329" s="524">
        <v>13.75</v>
      </c>
      <c r="L329" s="132">
        <f t="shared" si="6"/>
        <v>19.25</v>
      </c>
      <c r="M329" s="541" t="s">
        <v>3852</v>
      </c>
      <c r="N329" s="542" t="s">
        <v>25</v>
      </c>
      <c r="O329" s="542" t="s">
        <v>25</v>
      </c>
      <c r="P329" s="110"/>
    </row>
    <row r="330" ht="24" customHeight="1" spans="1:16">
      <c r="A330" s="518" t="s">
        <v>19</v>
      </c>
      <c r="B330" s="536" t="s">
        <v>2976</v>
      </c>
      <c r="C330" s="536" t="s">
        <v>999</v>
      </c>
      <c r="D330" s="537" t="s">
        <v>3830</v>
      </c>
      <c r="E330" s="519" t="s">
        <v>3088</v>
      </c>
      <c r="F330" s="519"/>
      <c r="G330" s="538">
        <v>10.8</v>
      </c>
      <c r="H330" s="543" t="s">
        <v>3853</v>
      </c>
      <c r="I330" s="541" t="s">
        <v>3854</v>
      </c>
      <c r="J330" s="541" t="s">
        <v>25</v>
      </c>
      <c r="K330" s="524">
        <v>13.75</v>
      </c>
      <c r="L330" s="132">
        <f t="shared" si="6"/>
        <v>148.5</v>
      </c>
      <c r="M330" s="541" t="s">
        <v>3854</v>
      </c>
      <c r="N330" s="541" t="s">
        <v>25</v>
      </c>
      <c r="O330" s="541" t="s">
        <v>25</v>
      </c>
      <c r="P330" s="110"/>
    </row>
    <row r="331" ht="24" customHeight="1" spans="1:16">
      <c r="A331" s="518" t="s">
        <v>19</v>
      </c>
      <c r="B331" s="536" t="s">
        <v>2976</v>
      </c>
      <c r="C331" s="536" t="s">
        <v>999</v>
      </c>
      <c r="D331" s="537" t="s">
        <v>3844</v>
      </c>
      <c r="E331" s="519" t="s">
        <v>3855</v>
      </c>
      <c r="F331" s="519"/>
      <c r="G331" s="538">
        <v>1.4</v>
      </c>
      <c r="H331" s="543" t="s">
        <v>3853</v>
      </c>
      <c r="I331" s="541" t="s">
        <v>3854</v>
      </c>
      <c r="J331" s="541" t="s">
        <v>25</v>
      </c>
      <c r="K331" s="524">
        <v>13.75</v>
      </c>
      <c r="L331" s="132">
        <f t="shared" si="6"/>
        <v>19.25</v>
      </c>
      <c r="M331" s="541" t="s">
        <v>3854</v>
      </c>
      <c r="N331" s="541" t="s">
        <v>25</v>
      </c>
      <c r="O331" s="541" t="s">
        <v>25</v>
      </c>
      <c r="P331" s="110"/>
    </row>
    <row r="332" ht="24" customHeight="1" spans="1:16">
      <c r="A332" s="518" t="s">
        <v>19</v>
      </c>
      <c r="B332" s="536" t="s">
        <v>2976</v>
      </c>
      <c r="C332" s="536" t="s">
        <v>999</v>
      </c>
      <c r="D332" s="537" t="s">
        <v>3856</v>
      </c>
      <c r="E332" s="519" t="s">
        <v>3000</v>
      </c>
      <c r="F332" s="519"/>
      <c r="G332" s="538">
        <v>16.5</v>
      </c>
      <c r="H332" s="543" t="s">
        <v>3857</v>
      </c>
      <c r="I332" s="541" t="s">
        <v>3858</v>
      </c>
      <c r="J332" s="541" t="s">
        <v>25</v>
      </c>
      <c r="K332" s="524">
        <v>13.75</v>
      </c>
      <c r="L332" s="132">
        <f t="shared" si="6"/>
        <v>226.875</v>
      </c>
      <c r="M332" s="541" t="s">
        <v>3858</v>
      </c>
      <c r="N332" s="541" t="s">
        <v>25</v>
      </c>
      <c r="O332" s="541" t="s">
        <v>25</v>
      </c>
      <c r="P332" s="110"/>
    </row>
    <row r="333" ht="24" customHeight="1" spans="1:16">
      <c r="A333" s="518" t="s">
        <v>19</v>
      </c>
      <c r="B333" s="536" t="s">
        <v>2976</v>
      </c>
      <c r="C333" s="536" t="s">
        <v>999</v>
      </c>
      <c r="D333" s="537" t="s">
        <v>3856</v>
      </c>
      <c r="E333" s="519" t="s">
        <v>2990</v>
      </c>
      <c r="F333" s="519"/>
      <c r="G333" s="538">
        <v>6.5</v>
      </c>
      <c r="H333" s="543" t="s">
        <v>3857</v>
      </c>
      <c r="I333" s="541" t="s">
        <v>3858</v>
      </c>
      <c r="J333" s="541" t="s">
        <v>25</v>
      </c>
      <c r="K333" s="524">
        <v>13.75</v>
      </c>
      <c r="L333" s="132">
        <f t="shared" si="6"/>
        <v>89.375</v>
      </c>
      <c r="M333" s="541" t="s">
        <v>3858</v>
      </c>
      <c r="N333" s="541" t="s">
        <v>25</v>
      </c>
      <c r="O333" s="541" t="s">
        <v>25</v>
      </c>
      <c r="P333" s="110"/>
    </row>
    <row r="334" ht="24" customHeight="1" spans="1:16">
      <c r="A334" s="518" t="s">
        <v>19</v>
      </c>
      <c r="B334" s="536" t="s">
        <v>2976</v>
      </c>
      <c r="C334" s="536" t="s">
        <v>999</v>
      </c>
      <c r="D334" s="537" t="s">
        <v>3844</v>
      </c>
      <c r="E334" s="519" t="s">
        <v>3619</v>
      </c>
      <c r="F334" s="519"/>
      <c r="G334" s="538">
        <v>1.4</v>
      </c>
      <c r="H334" s="543" t="s">
        <v>3859</v>
      </c>
      <c r="I334" s="541" t="s">
        <v>3858</v>
      </c>
      <c r="J334" s="541" t="s">
        <v>25</v>
      </c>
      <c r="K334" s="524">
        <v>13.75</v>
      </c>
      <c r="L334" s="132">
        <f t="shared" si="6"/>
        <v>19.25</v>
      </c>
      <c r="M334" s="541" t="s">
        <v>3858</v>
      </c>
      <c r="N334" s="542" t="s">
        <v>25</v>
      </c>
      <c r="O334" s="542" t="s">
        <v>25</v>
      </c>
      <c r="P334" s="110"/>
    </row>
    <row r="335" ht="24" customHeight="1" spans="1:16">
      <c r="A335" s="518" t="s">
        <v>19</v>
      </c>
      <c r="B335" s="536" t="s">
        <v>2976</v>
      </c>
      <c r="C335" s="536" t="s">
        <v>999</v>
      </c>
      <c r="D335" s="537" t="s">
        <v>3844</v>
      </c>
      <c r="E335" s="519" t="s">
        <v>3584</v>
      </c>
      <c r="F335" s="519"/>
      <c r="G335" s="538">
        <v>1.4</v>
      </c>
      <c r="H335" s="543" t="s">
        <v>3860</v>
      </c>
      <c r="I335" s="541" t="s">
        <v>3861</v>
      </c>
      <c r="J335" s="541" t="s">
        <v>25</v>
      </c>
      <c r="K335" s="524">
        <v>13.75</v>
      </c>
      <c r="L335" s="132">
        <f t="shared" si="6"/>
        <v>19.25</v>
      </c>
      <c r="M335" s="541" t="s">
        <v>3861</v>
      </c>
      <c r="N335" s="542" t="s">
        <v>25</v>
      </c>
      <c r="O335" s="542" t="s">
        <v>25</v>
      </c>
      <c r="P335" s="110"/>
    </row>
    <row r="336" ht="24" customHeight="1" spans="1:16">
      <c r="A336" s="518" t="s">
        <v>19</v>
      </c>
      <c r="B336" s="536" t="s">
        <v>2976</v>
      </c>
      <c r="C336" s="536" t="s">
        <v>999</v>
      </c>
      <c r="D336" s="537" t="s">
        <v>3862</v>
      </c>
      <c r="E336" s="519">
        <v>190</v>
      </c>
      <c r="F336" s="519"/>
      <c r="G336" s="538">
        <v>19.8</v>
      </c>
      <c r="H336" s="543"/>
      <c r="I336" s="541" t="s">
        <v>3861</v>
      </c>
      <c r="J336" s="541" t="s">
        <v>25</v>
      </c>
      <c r="K336" s="524">
        <v>13.75</v>
      </c>
      <c r="L336" s="132">
        <f t="shared" si="6"/>
        <v>272.25</v>
      </c>
      <c r="M336" s="541" t="s">
        <v>3861</v>
      </c>
      <c r="N336" s="542" t="s">
        <v>25</v>
      </c>
      <c r="O336" s="542" t="s">
        <v>25</v>
      </c>
      <c r="P336" s="110"/>
    </row>
    <row r="337" ht="24" customHeight="1" spans="1:16">
      <c r="A337" s="518" t="s">
        <v>19</v>
      </c>
      <c r="B337" s="536" t="s">
        <v>2976</v>
      </c>
      <c r="C337" s="536" t="s">
        <v>999</v>
      </c>
      <c r="D337" s="537" t="s">
        <v>3847</v>
      </c>
      <c r="E337" s="519" t="s">
        <v>3515</v>
      </c>
      <c r="F337" s="519"/>
      <c r="G337" s="538">
        <v>28.1</v>
      </c>
      <c r="H337" s="543" t="s">
        <v>3863</v>
      </c>
      <c r="I337" s="541" t="s">
        <v>3864</v>
      </c>
      <c r="J337" s="541" t="s">
        <v>25</v>
      </c>
      <c r="K337" s="524">
        <v>13.75</v>
      </c>
      <c r="L337" s="132">
        <f t="shared" si="6"/>
        <v>386.375</v>
      </c>
      <c r="M337" s="541" t="s">
        <v>3864</v>
      </c>
      <c r="N337" s="542" t="s">
        <v>25</v>
      </c>
      <c r="O337" s="542" t="s">
        <v>25</v>
      </c>
      <c r="P337" s="110"/>
    </row>
    <row r="338" ht="24" customHeight="1" spans="1:16">
      <c r="A338" s="518" t="s">
        <v>19</v>
      </c>
      <c r="B338" s="536" t="s">
        <v>2976</v>
      </c>
      <c r="C338" s="536" t="s">
        <v>999</v>
      </c>
      <c r="D338" s="537" t="s">
        <v>3862</v>
      </c>
      <c r="E338" s="519" t="s">
        <v>3039</v>
      </c>
      <c r="F338" s="519"/>
      <c r="G338" s="538">
        <v>9.3</v>
      </c>
      <c r="H338" s="543" t="s">
        <v>3865</v>
      </c>
      <c r="I338" s="541" t="s">
        <v>3866</v>
      </c>
      <c r="J338" s="541" t="s">
        <v>25</v>
      </c>
      <c r="K338" s="524">
        <v>13.75</v>
      </c>
      <c r="L338" s="132">
        <f t="shared" si="6"/>
        <v>127.875</v>
      </c>
      <c r="M338" s="541" t="s">
        <v>3866</v>
      </c>
      <c r="N338" s="542" t="s">
        <v>25</v>
      </c>
      <c r="O338" s="542" t="s">
        <v>25</v>
      </c>
      <c r="P338" s="110"/>
    </row>
    <row r="339" ht="24" customHeight="1" spans="1:16">
      <c r="A339" s="518" t="s">
        <v>19</v>
      </c>
      <c r="B339" s="536" t="s">
        <v>2976</v>
      </c>
      <c r="C339" s="536" t="s">
        <v>999</v>
      </c>
      <c r="D339" s="537" t="s">
        <v>3830</v>
      </c>
      <c r="E339" s="519" t="s">
        <v>3100</v>
      </c>
      <c r="F339" s="519"/>
      <c r="G339" s="538">
        <v>28.43</v>
      </c>
      <c r="H339" s="543" t="s">
        <v>3867</v>
      </c>
      <c r="I339" s="541" t="s">
        <v>3868</v>
      </c>
      <c r="J339" s="541" t="s">
        <v>25</v>
      </c>
      <c r="K339" s="524">
        <v>13.75</v>
      </c>
      <c r="L339" s="132">
        <f t="shared" si="6"/>
        <v>390.9125</v>
      </c>
      <c r="M339" s="541" t="s">
        <v>3868</v>
      </c>
      <c r="N339" s="541" t="s">
        <v>25</v>
      </c>
      <c r="O339" s="541" t="s">
        <v>25</v>
      </c>
      <c r="P339" s="110"/>
    </row>
    <row r="340" ht="24" customHeight="1" spans="1:16">
      <c r="A340" s="518" t="s">
        <v>19</v>
      </c>
      <c r="B340" s="536" t="s">
        <v>2976</v>
      </c>
      <c r="C340" s="536" t="s">
        <v>999</v>
      </c>
      <c r="D340" s="537" t="s">
        <v>3844</v>
      </c>
      <c r="E340" s="519" t="s">
        <v>3455</v>
      </c>
      <c r="F340" s="519"/>
      <c r="G340" s="538">
        <v>1.4</v>
      </c>
      <c r="H340" s="543" t="s">
        <v>3867</v>
      </c>
      <c r="I340" s="541" t="s">
        <v>3868</v>
      </c>
      <c r="J340" s="541" t="s">
        <v>25</v>
      </c>
      <c r="K340" s="524">
        <v>13.75</v>
      </c>
      <c r="L340" s="132">
        <f t="shared" si="6"/>
        <v>19.25</v>
      </c>
      <c r="M340" s="541" t="s">
        <v>3868</v>
      </c>
      <c r="N340" s="541" t="s">
        <v>25</v>
      </c>
      <c r="O340" s="541" t="s">
        <v>25</v>
      </c>
      <c r="P340" s="110"/>
    </row>
    <row r="341" ht="24" customHeight="1" spans="1:16">
      <c r="A341" s="518" t="s">
        <v>19</v>
      </c>
      <c r="B341" s="536" t="s">
        <v>2976</v>
      </c>
      <c r="C341" s="536" t="s">
        <v>999</v>
      </c>
      <c r="D341" s="537" t="s">
        <v>3862</v>
      </c>
      <c r="E341" s="519" t="s">
        <v>3013</v>
      </c>
      <c r="F341" s="519"/>
      <c r="G341" s="538">
        <v>26.7</v>
      </c>
      <c r="H341" s="543" t="s">
        <v>3869</v>
      </c>
      <c r="I341" s="541" t="s">
        <v>3870</v>
      </c>
      <c r="J341" s="541" t="s">
        <v>25</v>
      </c>
      <c r="K341" s="524">
        <v>13.75</v>
      </c>
      <c r="L341" s="132">
        <f t="shared" si="6"/>
        <v>367.125</v>
      </c>
      <c r="M341" s="541" t="s">
        <v>3870</v>
      </c>
      <c r="N341" s="542" t="s">
        <v>25</v>
      </c>
      <c r="O341" s="542" t="s">
        <v>25</v>
      </c>
      <c r="P341" s="110"/>
    </row>
    <row r="342" ht="24" customHeight="1" spans="1:16">
      <c r="A342" s="518" t="s">
        <v>19</v>
      </c>
      <c r="B342" s="536" t="s">
        <v>2976</v>
      </c>
      <c r="C342" s="536" t="s">
        <v>999</v>
      </c>
      <c r="D342" s="537" t="s">
        <v>3862</v>
      </c>
      <c r="E342" s="519" t="s">
        <v>3096</v>
      </c>
      <c r="F342" s="519"/>
      <c r="G342" s="538">
        <v>3.2</v>
      </c>
      <c r="H342" s="543" t="s">
        <v>3871</v>
      </c>
      <c r="I342" s="542" t="s">
        <v>3872</v>
      </c>
      <c r="J342" s="541" t="s">
        <v>64</v>
      </c>
      <c r="K342" s="524">
        <v>13.75</v>
      </c>
      <c r="L342" s="132">
        <f t="shared" si="6"/>
        <v>44</v>
      </c>
      <c r="M342" s="541" t="s">
        <v>3872</v>
      </c>
      <c r="N342" s="541" t="s">
        <v>64</v>
      </c>
      <c r="O342" s="542" t="s">
        <v>25</v>
      </c>
      <c r="P342" s="110"/>
    </row>
    <row r="343" ht="24" customHeight="1" spans="1:16">
      <c r="A343" s="518" t="s">
        <v>19</v>
      </c>
      <c r="B343" s="536" t="s">
        <v>2976</v>
      </c>
      <c r="C343" s="536" t="s">
        <v>999</v>
      </c>
      <c r="D343" s="537" t="s">
        <v>3856</v>
      </c>
      <c r="E343" s="519" t="s">
        <v>3873</v>
      </c>
      <c r="F343" s="519"/>
      <c r="G343" s="538">
        <v>15.3</v>
      </c>
      <c r="H343" s="543" t="s">
        <v>3874</v>
      </c>
      <c r="I343" s="541" t="s">
        <v>3875</v>
      </c>
      <c r="J343" s="541" t="s">
        <v>25</v>
      </c>
      <c r="K343" s="524">
        <v>13.75</v>
      </c>
      <c r="L343" s="132">
        <f t="shared" si="6"/>
        <v>210.375</v>
      </c>
      <c r="M343" s="541" t="s">
        <v>3875</v>
      </c>
      <c r="N343" s="541" t="s">
        <v>25</v>
      </c>
      <c r="O343" s="541" t="s">
        <v>25</v>
      </c>
      <c r="P343" s="110"/>
    </row>
    <row r="344" ht="24" customHeight="1" spans="1:16">
      <c r="A344" s="518" t="s">
        <v>19</v>
      </c>
      <c r="B344" s="536" t="s">
        <v>2976</v>
      </c>
      <c r="C344" s="536" t="s">
        <v>999</v>
      </c>
      <c r="D344" s="537" t="s">
        <v>3876</v>
      </c>
      <c r="E344" s="519" t="s">
        <v>3877</v>
      </c>
      <c r="F344" s="519"/>
      <c r="G344" s="538">
        <v>19.8</v>
      </c>
      <c r="H344" s="543" t="s">
        <v>3874</v>
      </c>
      <c r="I344" s="541" t="s">
        <v>3875</v>
      </c>
      <c r="J344" s="541" t="s">
        <v>25</v>
      </c>
      <c r="K344" s="524">
        <v>13.75</v>
      </c>
      <c r="L344" s="132">
        <f t="shared" si="6"/>
        <v>272.25</v>
      </c>
      <c r="M344" s="541" t="s">
        <v>3875</v>
      </c>
      <c r="N344" s="541" t="s">
        <v>25</v>
      </c>
      <c r="O344" s="541" t="s">
        <v>25</v>
      </c>
      <c r="P344" s="110"/>
    </row>
    <row r="345" ht="24" customHeight="1" spans="1:16">
      <c r="A345" s="518" t="s">
        <v>19</v>
      </c>
      <c r="B345" s="536" t="s">
        <v>2976</v>
      </c>
      <c r="C345" s="536" t="s">
        <v>999</v>
      </c>
      <c r="D345" s="537" t="s">
        <v>3856</v>
      </c>
      <c r="E345" s="519" t="s">
        <v>3013</v>
      </c>
      <c r="F345" s="519"/>
      <c r="G345" s="538">
        <v>6.9</v>
      </c>
      <c r="H345" s="543" t="s">
        <v>3878</v>
      </c>
      <c r="I345" s="541" t="s">
        <v>3879</v>
      </c>
      <c r="J345" s="541" t="s">
        <v>64</v>
      </c>
      <c r="K345" s="524">
        <v>13.75</v>
      </c>
      <c r="L345" s="132">
        <f t="shared" si="6"/>
        <v>94.875</v>
      </c>
      <c r="M345" s="541" t="s">
        <v>3879</v>
      </c>
      <c r="N345" s="542" t="s">
        <v>25</v>
      </c>
      <c r="O345" s="542" t="s">
        <v>25</v>
      </c>
      <c r="P345" s="110"/>
    </row>
    <row r="346" ht="24" customHeight="1" spans="1:16">
      <c r="A346" s="518" t="s">
        <v>19</v>
      </c>
      <c r="B346" s="536" t="s">
        <v>2976</v>
      </c>
      <c r="C346" s="536" t="s">
        <v>999</v>
      </c>
      <c r="D346" s="537" t="s">
        <v>3880</v>
      </c>
      <c r="E346" s="519" t="s">
        <v>3063</v>
      </c>
      <c r="F346" s="519"/>
      <c r="G346" s="538">
        <v>7.8</v>
      </c>
      <c r="H346" s="543" t="s">
        <v>3881</v>
      </c>
      <c r="I346" s="541" t="s">
        <v>3882</v>
      </c>
      <c r="J346" s="541" t="s">
        <v>25</v>
      </c>
      <c r="K346" s="524">
        <v>13.75</v>
      </c>
      <c r="L346" s="132">
        <f t="shared" si="6"/>
        <v>107.25</v>
      </c>
      <c r="M346" s="541" t="s">
        <v>3882</v>
      </c>
      <c r="N346" s="541" t="s">
        <v>25</v>
      </c>
      <c r="O346" s="541" t="s">
        <v>25</v>
      </c>
      <c r="P346" s="110"/>
    </row>
    <row r="347" ht="24" customHeight="1" spans="1:16">
      <c r="A347" s="518" t="s">
        <v>19</v>
      </c>
      <c r="B347" s="536" t="s">
        <v>2976</v>
      </c>
      <c r="C347" s="536" t="s">
        <v>999</v>
      </c>
      <c r="D347" s="537" t="s">
        <v>3880</v>
      </c>
      <c r="E347" s="519" t="s">
        <v>3252</v>
      </c>
      <c r="F347" s="519"/>
      <c r="G347" s="538">
        <v>7.5</v>
      </c>
      <c r="H347" s="543" t="s">
        <v>3881</v>
      </c>
      <c r="I347" s="541" t="s">
        <v>3882</v>
      </c>
      <c r="J347" s="541" t="s">
        <v>25</v>
      </c>
      <c r="K347" s="524">
        <v>13.75</v>
      </c>
      <c r="L347" s="132">
        <f t="shared" si="6"/>
        <v>103.125</v>
      </c>
      <c r="M347" s="541" t="s">
        <v>3882</v>
      </c>
      <c r="N347" s="541" t="s">
        <v>25</v>
      </c>
      <c r="O347" s="541" t="s">
        <v>25</v>
      </c>
      <c r="P347" s="110"/>
    </row>
    <row r="348" ht="24" customHeight="1" spans="1:16">
      <c r="A348" s="518" t="s">
        <v>19</v>
      </c>
      <c r="B348" s="536" t="s">
        <v>2976</v>
      </c>
      <c r="C348" s="536" t="s">
        <v>999</v>
      </c>
      <c r="D348" s="537" t="s">
        <v>3880</v>
      </c>
      <c r="E348" s="519" t="s">
        <v>3883</v>
      </c>
      <c r="F348" s="519"/>
      <c r="G348" s="538">
        <v>19.59</v>
      </c>
      <c r="H348" s="543" t="s">
        <v>3884</v>
      </c>
      <c r="I348" s="541" t="s">
        <v>3885</v>
      </c>
      <c r="J348" s="541" t="s">
        <v>25</v>
      </c>
      <c r="K348" s="524">
        <v>13.75</v>
      </c>
      <c r="L348" s="132">
        <f t="shared" si="6"/>
        <v>269.3625</v>
      </c>
      <c r="M348" s="541" t="s">
        <v>3885</v>
      </c>
      <c r="N348" s="542" t="s">
        <v>25</v>
      </c>
      <c r="O348" s="542" t="s">
        <v>25</v>
      </c>
      <c r="P348" s="110"/>
    </row>
    <row r="349" ht="24" customHeight="1" spans="1:16">
      <c r="A349" s="518" t="s">
        <v>19</v>
      </c>
      <c r="B349" s="536" t="s">
        <v>2976</v>
      </c>
      <c r="C349" s="536" t="s">
        <v>999</v>
      </c>
      <c r="D349" s="537" t="s">
        <v>3880</v>
      </c>
      <c r="E349" s="519" t="s">
        <v>3886</v>
      </c>
      <c r="F349" s="519"/>
      <c r="G349" s="538">
        <v>2.6</v>
      </c>
      <c r="H349" s="543" t="s">
        <v>3887</v>
      </c>
      <c r="I349" s="541" t="s">
        <v>3888</v>
      </c>
      <c r="J349" s="541" t="s">
        <v>25</v>
      </c>
      <c r="K349" s="524">
        <v>13.75</v>
      </c>
      <c r="L349" s="132">
        <f t="shared" si="6"/>
        <v>35.75</v>
      </c>
      <c r="M349" s="541" t="s">
        <v>3888</v>
      </c>
      <c r="N349" s="542" t="s">
        <v>25</v>
      </c>
      <c r="O349" s="542" t="s">
        <v>25</v>
      </c>
      <c r="P349" s="110"/>
    </row>
    <row r="350" ht="24" customHeight="1" spans="1:16">
      <c r="A350" s="518" t="s">
        <v>19</v>
      </c>
      <c r="B350" s="536" t="s">
        <v>2976</v>
      </c>
      <c r="C350" s="536" t="s">
        <v>999</v>
      </c>
      <c r="D350" s="537" t="s">
        <v>3880</v>
      </c>
      <c r="E350" s="519" t="s">
        <v>3059</v>
      </c>
      <c r="F350" s="519"/>
      <c r="G350" s="538">
        <v>10.8</v>
      </c>
      <c r="H350" s="543" t="s">
        <v>3889</v>
      </c>
      <c r="I350" s="541" t="s">
        <v>3888</v>
      </c>
      <c r="J350" s="541" t="s">
        <v>25</v>
      </c>
      <c r="K350" s="524">
        <v>13.75</v>
      </c>
      <c r="L350" s="132">
        <f t="shared" si="6"/>
        <v>148.5</v>
      </c>
      <c r="M350" s="541" t="s">
        <v>3888</v>
      </c>
      <c r="N350" s="542" t="s">
        <v>25</v>
      </c>
      <c r="O350" s="542" t="s">
        <v>25</v>
      </c>
      <c r="P350" s="110"/>
    </row>
    <row r="351" ht="24" customHeight="1" spans="1:16">
      <c r="A351" s="518" t="s">
        <v>19</v>
      </c>
      <c r="B351" s="536" t="s">
        <v>2976</v>
      </c>
      <c r="C351" s="536" t="s">
        <v>999</v>
      </c>
      <c r="D351" s="537" t="s">
        <v>3880</v>
      </c>
      <c r="E351" s="519" t="s">
        <v>3249</v>
      </c>
      <c r="F351" s="519"/>
      <c r="G351" s="538">
        <v>5.7</v>
      </c>
      <c r="H351" s="543" t="s">
        <v>3889</v>
      </c>
      <c r="I351" s="541" t="s">
        <v>3888</v>
      </c>
      <c r="J351" s="541" t="s">
        <v>25</v>
      </c>
      <c r="K351" s="524">
        <v>13.75</v>
      </c>
      <c r="L351" s="132">
        <f t="shared" si="6"/>
        <v>78.375</v>
      </c>
      <c r="M351" s="541" t="s">
        <v>3888</v>
      </c>
      <c r="N351" s="542" t="s">
        <v>25</v>
      </c>
      <c r="O351" s="542" t="s">
        <v>25</v>
      </c>
      <c r="P351" s="110"/>
    </row>
    <row r="352" ht="24" customHeight="1" spans="1:16">
      <c r="A352" s="518" t="s">
        <v>19</v>
      </c>
      <c r="B352" s="536" t="s">
        <v>2976</v>
      </c>
      <c r="C352" s="536" t="s">
        <v>999</v>
      </c>
      <c r="D352" s="537" t="s">
        <v>3890</v>
      </c>
      <c r="E352" s="519" t="s">
        <v>3891</v>
      </c>
      <c r="F352" s="519"/>
      <c r="G352" s="538">
        <v>21.46</v>
      </c>
      <c r="H352" s="543" t="s">
        <v>3892</v>
      </c>
      <c r="I352" s="542" t="s">
        <v>3893</v>
      </c>
      <c r="J352" s="541" t="s">
        <v>25</v>
      </c>
      <c r="K352" s="524">
        <v>13.75</v>
      </c>
      <c r="L352" s="132">
        <f t="shared" si="6"/>
        <v>295.075</v>
      </c>
      <c r="M352" s="541" t="s">
        <v>3893</v>
      </c>
      <c r="N352" s="541" t="s">
        <v>25</v>
      </c>
      <c r="O352" s="541" t="s">
        <v>25</v>
      </c>
      <c r="P352" s="110"/>
    </row>
    <row r="353" ht="24" customHeight="1" spans="1:16">
      <c r="A353" s="518" t="s">
        <v>19</v>
      </c>
      <c r="B353" s="536" t="s">
        <v>2976</v>
      </c>
      <c r="C353" s="536" t="s">
        <v>999</v>
      </c>
      <c r="D353" s="537" t="s">
        <v>3880</v>
      </c>
      <c r="E353" s="519" t="s">
        <v>3106</v>
      </c>
      <c r="F353" s="519"/>
      <c r="G353" s="538">
        <v>1.6</v>
      </c>
      <c r="H353" s="543" t="s">
        <v>3892</v>
      </c>
      <c r="I353" s="542" t="s">
        <v>3893</v>
      </c>
      <c r="J353" s="541" t="s">
        <v>25</v>
      </c>
      <c r="K353" s="524">
        <v>13.75</v>
      </c>
      <c r="L353" s="132">
        <f t="shared" si="6"/>
        <v>22</v>
      </c>
      <c r="M353" s="541" t="s">
        <v>3893</v>
      </c>
      <c r="N353" s="541" t="s">
        <v>25</v>
      </c>
      <c r="O353" s="541" t="s">
        <v>25</v>
      </c>
      <c r="P353" s="110"/>
    </row>
    <row r="354" ht="24" customHeight="1" spans="1:16">
      <c r="A354" s="518" t="s">
        <v>19</v>
      </c>
      <c r="B354" s="536" t="s">
        <v>2976</v>
      </c>
      <c r="C354" s="536" t="s">
        <v>999</v>
      </c>
      <c r="D354" s="537" t="s">
        <v>423</v>
      </c>
      <c r="E354" s="519" t="s">
        <v>3007</v>
      </c>
      <c r="F354" s="519"/>
      <c r="G354" s="538">
        <v>23.9</v>
      </c>
      <c r="H354" s="543" t="s">
        <v>3894</v>
      </c>
      <c r="I354" s="541" t="s">
        <v>582</v>
      </c>
      <c r="J354" s="541" t="s">
        <v>25</v>
      </c>
      <c r="K354" s="524">
        <v>13.75</v>
      </c>
      <c r="L354" s="132">
        <f t="shared" si="6"/>
        <v>328.625</v>
      </c>
      <c r="M354" s="541" t="s">
        <v>582</v>
      </c>
      <c r="N354" s="542" t="s">
        <v>25</v>
      </c>
      <c r="O354" s="542" t="s">
        <v>25</v>
      </c>
      <c r="P354" s="110"/>
    </row>
    <row r="355" ht="24" customHeight="1" spans="1:16">
      <c r="A355" s="518" t="s">
        <v>19</v>
      </c>
      <c r="B355" s="536" t="s">
        <v>2976</v>
      </c>
      <c r="C355" s="536" t="s">
        <v>999</v>
      </c>
      <c r="D355" s="537" t="s">
        <v>3822</v>
      </c>
      <c r="E355" s="519" t="s">
        <v>3624</v>
      </c>
      <c r="F355" s="519"/>
      <c r="G355" s="538">
        <v>2.9</v>
      </c>
      <c r="H355" s="543" t="s">
        <v>3895</v>
      </c>
      <c r="I355" s="541" t="s">
        <v>3896</v>
      </c>
      <c r="J355" s="541" t="s">
        <v>25</v>
      </c>
      <c r="K355" s="524">
        <v>13.75</v>
      </c>
      <c r="L355" s="132">
        <f t="shared" si="6"/>
        <v>39.875</v>
      </c>
      <c r="M355" s="541" t="s">
        <v>3896</v>
      </c>
      <c r="N355" s="541" t="s">
        <v>25</v>
      </c>
      <c r="O355" s="541" t="s">
        <v>25</v>
      </c>
      <c r="P355" s="110"/>
    </row>
    <row r="356" ht="24" customHeight="1" spans="1:16">
      <c r="A356" s="518" t="s">
        <v>19</v>
      </c>
      <c r="B356" s="536" t="s">
        <v>2976</v>
      </c>
      <c r="C356" s="536" t="s">
        <v>999</v>
      </c>
      <c r="D356" s="537" t="s">
        <v>3836</v>
      </c>
      <c r="E356" s="519" t="s">
        <v>3616</v>
      </c>
      <c r="F356" s="519"/>
      <c r="G356" s="538">
        <v>10.4</v>
      </c>
      <c r="H356" s="543" t="s">
        <v>3895</v>
      </c>
      <c r="I356" s="541" t="s">
        <v>3896</v>
      </c>
      <c r="J356" s="541" t="s">
        <v>25</v>
      </c>
      <c r="K356" s="524">
        <v>13.75</v>
      </c>
      <c r="L356" s="132">
        <f t="shared" si="6"/>
        <v>143</v>
      </c>
      <c r="M356" s="541" t="s">
        <v>3896</v>
      </c>
      <c r="N356" s="541" t="s">
        <v>25</v>
      </c>
      <c r="O356" s="541" t="s">
        <v>25</v>
      </c>
      <c r="P356" s="110"/>
    </row>
    <row r="357" ht="24" customHeight="1" spans="1:16">
      <c r="A357" s="518" t="s">
        <v>19</v>
      </c>
      <c r="B357" s="536" t="s">
        <v>2976</v>
      </c>
      <c r="C357" s="536" t="s">
        <v>999</v>
      </c>
      <c r="D357" s="537" t="s">
        <v>3836</v>
      </c>
      <c r="E357" s="519" t="s">
        <v>3632</v>
      </c>
      <c r="F357" s="519"/>
      <c r="G357" s="538">
        <v>2.6</v>
      </c>
      <c r="H357" s="543" t="s">
        <v>3897</v>
      </c>
      <c r="I357" s="541" t="s">
        <v>3896</v>
      </c>
      <c r="J357" s="541" t="s">
        <v>25</v>
      </c>
      <c r="K357" s="524">
        <v>13.75</v>
      </c>
      <c r="L357" s="132">
        <f t="shared" si="6"/>
        <v>35.75</v>
      </c>
      <c r="M357" s="541" t="s">
        <v>3896</v>
      </c>
      <c r="N357" s="541" t="s">
        <v>25</v>
      </c>
      <c r="O357" s="541" t="s">
        <v>25</v>
      </c>
      <c r="P357" s="110"/>
    </row>
    <row r="358" ht="24" customHeight="1" spans="1:16">
      <c r="A358" s="518" t="s">
        <v>19</v>
      </c>
      <c r="B358" s="536" t="s">
        <v>2976</v>
      </c>
      <c r="C358" s="536" t="s">
        <v>999</v>
      </c>
      <c r="D358" s="537" t="s">
        <v>3836</v>
      </c>
      <c r="E358" s="519" t="s">
        <v>3479</v>
      </c>
      <c r="F358" s="519"/>
      <c r="G358" s="538">
        <v>55</v>
      </c>
      <c r="H358" s="543" t="s">
        <v>3897</v>
      </c>
      <c r="I358" s="541" t="s">
        <v>3896</v>
      </c>
      <c r="J358" s="541" t="s">
        <v>25</v>
      </c>
      <c r="K358" s="524">
        <v>13.75</v>
      </c>
      <c r="L358" s="132">
        <f t="shared" si="6"/>
        <v>756.25</v>
      </c>
      <c r="M358" s="541" t="s">
        <v>3896</v>
      </c>
      <c r="N358" s="541" t="s">
        <v>25</v>
      </c>
      <c r="O358" s="541" t="s">
        <v>25</v>
      </c>
      <c r="P358" s="110"/>
    </row>
    <row r="359" ht="33.95" customHeight="1" spans="1:16">
      <c r="A359" s="518" t="s">
        <v>19</v>
      </c>
      <c r="B359" s="536" t="s">
        <v>2976</v>
      </c>
      <c r="C359" s="536" t="s">
        <v>999</v>
      </c>
      <c r="D359" s="537" t="s">
        <v>3898</v>
      </c>
      <c r="E359" s="519" t="s">
        <v>3644</v>
      </c>
      <c r="F359" s="519"/>
      <c r="G359" s="538">
        <v>33.9</v>
      </c>
      <c r="H359" s="543"/>
      <c r="I359" s="544" t="s">
        <v>3899</v>
      </c>
      <c r="J359" s="541" t="s">
        <v>25</v>
      </c>
      <c r="K359" s="524">
        <v>13.75</v>
      </c>
      <c r="L359" s="132">
        <f t="shared" si="6"/>
        <v>466.125</v>
      </c>
      <c r="M359" s="544" t="s">
        <v>3899</v>
      </c>
      <c r="N359" s="541" t="s">
        <v>25</v>
      </c>
      <c r="O359" s="541" t="s">
        <v>25</v>
      </c>
      <c r="P359" s="110"/>
    </row>
    <row r="360" ht="24" customHeight="1" spans="1:16">
      <c r="A360" s="518" t="s">
        <v>19</v>
      </c>
      <c r="B360" s="536" t="s">
        <v>2976</v>
      </c>
      <c r="C360" s="536" t="s">
        <v>999</v>
      </c>
      <c r="D360" s="537" t="s">
        <v>3900</v>
      </c>
      <c r="E360" s="519" t="s">
        <v>3002</v>
      </c>
      <c r="F360" s="519"/>
      <c r="G360" s="538">
        <v>44.3</v>
      </c>
      <c r="H360" s="543" t="s">
        <v>3901</v>
      </c>
      <c r="I360" s="544" t="s">
        <v>3899</v>
      </c>
      <c r="J360" s="541" t="s">
        <v>25</v>
      </c>
      <c r="K360" s="524">
        <v>13.75</v>
      </c>
      <c r="L360" s="132">
        <f t="shared" si="6"/>
        <v>609.125</v>
      </c>
      <c r="M360" s="544" t="s">
        <v>3899</v>
      </c>
      <c r="N360" s="541" t="s">
        <v>25</v>
      </c>
      <c r="O360" s="541" t="s">
        <v>25</v>
      </c>
      <c r="P360" s="110"/>
    </row>
    <row r="361" ht="24" customHeight="1" spans="1:16">
      <c r="A361" s="518" t="s">
        <v>19</v>
      </c>
      <c r="B361" s="536" t="s">
        <v>2976</v>
      </c>
      <c r="C361" s="536" t="s">
        <v>999</v>
      </c>
      <c r="D361" s="537" t="s">
        <v>3856</v>
      </c>
      <c r="E361" s="519" t="s">
        <v>2994</v>
      </c>
      <c r="F361" s="519"/>
      <c r="G361" s="538">
        <v>12.9</v>
      </c>
      <c r="H361" s="543" t="s">
        <v>3902</v>
      </c>
      <c r="I361" s="541" t="s">
        <v>3903</v>
      </c>
      <c r="J361" s="541" t="s">
        <v>25</v>
      </c>
      <c r="K361" s="524">
        <v>13.75</v>
      </c>
      <c r="L361" s="132">
        <f t="shared" si="6"/>
        <v>177.375</v>
      </c>
      <c r="M361" s="541" t="s">
        <v>3903</v>
      </c>
      <c r="N361" s="542" t="s">
        <v>25</v>
      </c>
      <c r="O361" s="542" t="s">
        <v>25</v>
      </c>
      <c r="P361" s="110"/>
    </row>
    <row r="362" ht="24" customHeight="1" spans="1:16">
      <c r="A362" s="518" t="s">
        <v>19</v>
      </c>
      <c r="B362" s="536" t="s">
        <v>2976</v>
      </c>
      <c r="C362" s="536" t="s">
        <v>999</v>
      </c>
      <c r="D362" s="537" t="s">
        <v>3856</v>
      </c>
      <c r="E362" s="519" t="s">
        <v>2996</v>
      </c>
      <c r="F362" s="519"/>
      <c r="G362" s="538">
        <v>18.1</v>
      </c>
      <c r="H362" s="543" t="s">
        <v>3904</v>
      </c>
      <c r="I362" s="541" t="s">
        <v>3905</v>
      </c>
      <c r="J362" s="541" t="s">
        <v>25</v>
      </c>
      <c r="K362" s="524">
        <v>13.75</v>
      </c>
      <c r="L362" s="132">
        <f t="shared" si="6"/>
        <v>248.875</v>
      </c>
      <c r="M362" s="541" t="s">
        <v>3905</v>
      </c>
      <c r="N362" s="542" t="s">
        <v>25</v>
      </c>
      <c r="O362" s="542" t="s">
        <v>25</v>
      </c>
      <c r="P362" s="110"/>
    </row>
    <row r="363" ht="24" customHeight="1" spans="1:16">
      <c r="A363" s="518" t="s">
        <v>19</v>
      </c>
      <c r="B363" s="536" t="s">
        <v>2976</v>
      </c>
      <c r="C363" s="536" t="s">
        <v>999</v>
      </c>
      <c r="D363" s="537" t="s">
        <v>3906</v>
      </c>
      <c r="E363" s="519" t="s">
        <v>3459</v>
      </c>
      <c r="F363" s="519"/>
      <c r="G363" s="538">
        <v>2.4</v>
      </c>
      <c r="H363" s="543" t="s">
        <v>3907</v>
      </c>
      <c r="I363" s="541" t="s">
        <v>3908</v>
      </c>
      <c r="J363" s="541" t="s">
        <v>25</v>
      </c>
      <c r="K363" s="524">
        <v>13.75</v>
      </c>
      <c r="L363" s="132">
        <f t="shared" si="6"/>
        <v>33</v>
      </c>
      <c r="M363" s="541" t="s">
        <v>3908</v>
      </c>
      <c r="N363" s="541" t="s">
        <v>25</v>
      </c>
      <c r="O363" s="541" t="s">
        <v>25</v>
      </c>
      <c r="P363" s="110"/>
    </row>
    <row r="364" s="125" customFormat="1" ht="24" customHeight="1" spans="1:16">
      <c r="A364" s="518" t="s">
        <v>19</v>
      </c>
      <c r="B364" s="536" t="s">
        <v>2976</v>
      </c>
      <c r="C364" s="536" t="s">
        <v>999</v>
      </c>
      <c r="D364" s="537" t="s">
        <v>3847</v>
      </c>
      <c r="E364" s="519" t="s">
        <v>3505</v>
      </c>
      <c r="F364" s="519"/>
      <c r="G364" s="538">
        <v>21</v>
      </c>
      <c r="H364" s="543" t="s">
        <v>3907</v>
      </c>
      <c r="I364" s="541" t="s">
        <v>3908</v>
      </c>
      <c r="J364" s="541" t="s">
        <v>25</v>
      </c>
      <c r="K364" s="524">
        <v>13.75</v>
      </c>
      <c r="L364" s="132">
        <f t="shared" si="6"/>
        <v>288.75</v>
      </c>
      <c r="M364" s="541" t="s">
        <v>3908</v>
      </c>
      <c r="N364" s="541" t="s">
        <v>25</v>
      </c>
      <c r="O364" s="541" t="s">
        <v>25</v>
      </c>
      <c r="P364" s="110"/>
    </row>
    <row r="365" ht="24" customHeight="1" spans="1:16">
      <c r="A365" s="518" t="s">
        <v>19</v>
      </c>
      <c r="B365" s="536" t="s">
        <v>2976</v>
      </c>
      <c r="C365" s="536" t="s">
        <v>999</v>
      </c>
      <c r="D365" s="537" t="s">
        <v>3830</v>
      </c>
      <c r="E365" s="519" t="s">
        <v>3108</v>
      </c>
      <c r="F365" s="519"/>
      <c r="G365" s="538">
        <v>8</v>
      </c>
      <c r="H365" s="543" t="s">
        <v>3909</v>
      </c>
      <c r="I365" s="541" t="s">
        <v>3910</v>
      </c>
      <c r="J365" s="541" t="s">
        <v>25</v>
      </c>
      <c r="K365" s="524">
        <v>13.75</v>
      </c>
      <c r="L365" s="132">
        <f t="shared" si="6"/>
        <v>110</v>
      </c>
      <c r="M365" s="541" t="s">
        <v>3910</v>
      </c>
      <c r="N365" s="542" t="s">
        <v>25</v>
      </c>
      <c r="O365" s="542" t="s">
        <v>25</v>
      </c>
      <c r="P365" s="110"/>
    </row>
    <row r="366" ht="24" customHeight="1" spans="1:16">
      <c r="A366" s="518" t="s">
        <v>19</v>
      </c>
      <c r="B366" s="536" t="s">
        <v>2976</v>
      </c>
      <c r="C366" s="536" t="s">
        <v>999</v>
      </c>
      <c r="D366" s="537" t="s">
        <v>3847</v>
      </c>
      <c r="E366" s="519" t="s">
        <v>3628</v>
      </c>
      <c r="F366" s="519"/>
      <c r="G366" s="538">
        <v>4.9</v>
      </c>
      <c r="H366" s="543" t="s">
        <v>3911</v>
      </c>
      <c r="I366" s="541" t="s">
        <v>3912</v>
      </c>
      <c r="J366" s="541" t="s">
        <v>25</v>
      </c>
      <c r="K366" s="524">
        <v>13.75</v>
      </c>
      <c r="L366" s="132">
        <f t="shared" ref="L366:L429" si="7">G366*K366</f>
        <v>67.375</v>
      </c>
      <c r="M366" s="541" t="s">
        <v>3912</v>
      </c>
      <c r="N366" s="541" t="s">
        <v>25</v>
      </c>
      <c r="O366" s="541" t="s">
        <v>25</v>
      </c>
      <c r="P366" s="110"/>
    </row>
    <row r="367" s="125" customFormat="1" ht="24" customHeight="1" spans="1:16">
      <c r="A367" s="518" t="s">
        <v>19</v>
      </c>
      <c r="B367" s="536" t="s">
        <v>2976</v>
      </c>
      <c r="C367" s="536" t="s">
        <v>999</v>
      </c>
      <c r="D367" s="537" t="s">
        <v>3828</v>
      </c>
      <c r="E367" s="519" t="s">
        <v>3125</v>
      </c>
      <c r="F367" s="519"/>
      <c r="G367" s="538">
        <v>12.2</v>
      </c>
      <c r="H367" s="543" t="s">
        <v>3911</v>
      </c>
      <c r="I367" s="541" t="s">
        <v>3912</v>
      </c>
      <c r="J367" s="541" t="s">
        <v>25</v>
      </c>
      <c r="K367" s="524">
        <v>13.75</v>
      </c>
      <c r="L367" s="132">
        <f t="shared" si="7"/>
        <v>167.75</v>
      </c>
      <c r="M367" s="541" t="s">
        <v>3912</v>
      </c>
      <c r="N367" s="541" t="s">
        <v>25</v>
      </c>
      <c r="O367" s="541" t="s">
        <v>25</v>
      </c>
      <c r="P367" s="110"/>
    </row>
    <row r="368" ht="24" customHeight="1" spans="1:16">
      <c r="A368" s="518" t="s">
        <v>19</v>
      </c>
      <c r="B368" s="536" t="s">
        <v>2976</v>
      </c>
      <c r="C368" s="536" t="s">
        <v>999</v>
      </c>
      <c r="D368" s="537" t="s">
        <v>3880</v>
      </c>
      <c r="E368" s="519" t="s">
        <v>3285</v>
      </c>
      <c r="F368" s="519"/>
      <c r="G368" s="538">
        <v>23.6</v>
      </c>
      <c r="H368" s="543" t="s">
        <v>3913</v>
      </c>
      <c r="I368" s="541" t="s">
        <v>3914</v>
      </c>
      <c r="J368" s="541" t="s">
        <v>25</v>
      </c>
      <c r="K368" s="524">
        <v>13.75</v>
      </c>
      <c r="L368" s="132">
        <f t="shared" si="7"/>
        <v>324.5</v>
      </c>
      <c r="M368" s="541" t="s">
        <v>3914</v>
      </c>
      <c r="N368" s="542" t="s">
        <v>25</v>
      </c>
      <c r="O368" s="542" t="s">
        <v>25</v>
      </c>
      <c r="P368" s="110"/>
    </row>
    <row r="369" ht="24" customHeight="1" spans="1:16">
      <c r="A369" s="518" t="s">
        <v>19</v>
      </c>
      <c r="B369" s="536" t="s">
        <v>2976</v>
      </c>
      <c r="C369" s="536" t="s">
        <v>999</v>
      </c>
      <c r="D369" s="537" t="s">
        <v>3822</v>
      </c>
      <c r="E369" s="519" t="s">
        <v>3519</v>
      </c>
      <c r="F369" s="519"/>
      <c r="G369" s="538">
        <v>7.9</v>
      </c>
      <c r="H369" s="543" t="s">
        <v>3915</v>
      </c>
      <c r="I369" s="541" t="s">
        <v>3916</v>
      </c>
      <c r="J369" s="541" t="s">
        <v>25</v>
      </c>
      <c r="K369" s="524">
        <v>13.75</v>
      </c>
      <c r="L369" s="132">
        <f t="shared" si="7"/>
        <v>108.625</v>
      </c>
      <c r="M369" s="541" t="s">
        <v>3916</v>
      </c>
      <c r="N369" s="542" t="s">
        <v>25</v>
      </c>
      <c r="O369" s="542" t="s">
        <v>25</v>
      </c>
      <c r="P369" s="110"/>
    </row>
    <row r="370" ht="24" customHeight="1" spans="1:16">
      <c r="A370" s="518" t="s">
        <v>19</v>
      </c>
      <c r="B370" s="536" t="s">
        <v>2976</v>
      </c>
      <c r="C370" s="536" t="s">
        <v>999</v>
      </c>
      <c r="D370" s="537" t="s">
        <v>3711</v>
      </c>
      <c r="E370" s="519" t="s">
        <v>3917</v>
      </c>
      <c r="F370" s="519"/>
      <c r="G370" s="538">
        <v>11.6</v>
      </c>
      <c r="H370" s="543"/>
      <c r="I370" s="541" t="s">
        <v>3918</v>
      </c>
      <c r="J370" s="541" t="s">
        <v>25</v>
      </c>
      <c r="K370" s="524">
        <v>13.75</v>
      </c>
      <c r="L370" s="132">
        <f t="shared" si="7"/>
        <v>159.5</v>
      </c>
      <c r="M370" s="541" t="s">
        <v>3918</v>
      </c>
      <c r="N370" s="541" t="s">
        <v>25</v>
      </c>
      <c r="O370" s="541" t="s">
        <v>25</v>
      </c>
      <c r="P370" s="110"/>
    </row>
    <row r="371" ht="24" customHeight="1" spans="1:16">
      <c r="A371" s="518" t="s">
        <v>19</v>
      </c>
      <c r="B371" s="536" t="s">
        <v>2976</v>
      </c>
      <c r="C371" s="536" t="s">
        <v>999</v>
      </c>
      <c r="D371" s="537" t="s">
        <v>3711</v>
      </c>
      <c r="E371" s="519" t="s">
        <v>3085</v>
      </c>
      <c r="F371" s="519"/>
      <c r="G371" s="538">
        <v>9.2</v>
      </c>
      <c r="H371" s="543"/>
      <c r="I371" s="541" t="s">
        <v>3918</v>
      </c>
      <c r="J371" s="541" t="s">
        <v>25</v>
      </c>
      <c r="K371" s="524">
        <v>13.75</v>
      </c>
      <c r="L371" s="132">
        <f t="shared" si="7"/>
        <v>126.5</v>
      </c>
      <c r="M371" s="541" t="s">
        <v>3918</v>
      </c>
      <c r="N371" s="541" t="s">
        <v>25</v>
      </c>
      <c r="O371" s="541" t="s">
        <v>25</v>
      </c>
      <c r="P371" s="110"/>
    </row>
    <row r="372" ht="24" customHeight="1" spans="1:16">
      <c r="A372" s="518" t="s">
        <v>19</v>
      </c>
      <c r="B372" s="536" t="s">
        <v>2976</v>
      </c>
      <c r="C372" s="536" t="s">
        <v>999</v>
      </c>
      <c r="D372" s="537" t="s">
        <v>88</v>
      </c>
      <c r="E372" s="519" t="s">
        <v>3120</v>
      </c>
      <c r="F372" s="519"/>
      <c r="G372" s="538">
        <v>37.91</v>
      </c>
      <c r="H372" s="543" t="s">
        <v>3919</v>
      </c>
      <c r="I372" s="541" t="s">
        <v>3920</v>
      </c>
      <c r="J372" s="541" t="s">
        <v>25</v>
      </c>
      <c r="K372" s="524">
        <v>13.75</v>
      </c>
      <c r="L372" s="132">
        <f t="shared" si="7"/>
        <v>521.2625</v>
      </c>
      <c r="M372" s="541" t="s">
        <v>3921</v>
      </c>
      <c r="N372" s="542" t="s">
        <v>25</v>
      </c>
      <c r="O372" s="542" t="s">
        <v>25</v>
      </c>
      <c r="P372" s="110"/>
    </row>
    <row r="373" ht="24" customHeight="1" spans="1:16">
      <c r="A373" s="518" t="s">
        <v>19</v>
      </c>
      <c r="B373" s="536" t="s">
        <v>2976</v>
      </c>
      <c r="C373" s="536" t="s">
        <v>999</v>
      </c>
      <c r="D373" s="537" t="s">
        <v>3922</v>
      </c>
      <c r="E373" s="519" t="s">
        <v>3696</v>
      </c>
      <c r="F373" s="519"/>
      <c r="G373" s="538">
        <v>3.6</v>
      </c>
      <c r="H373" s="543" t="s">
        <v>3923</v>
      </c>
      <c r="I373" s="541" t="s">
        <v>3924</v>
      </c>
      <c r="J373" s="541" t="s">
        <v>25</v>
      </c>
      <c r="K373" s="524">
        <v>13.75</v>
      </c>
      <c r="L373" s="132">
        <f t="shared" si="7"/>
        <v>49.5</v>
      </c>
      <c r="M373" s="541" t="s">
        <v>3924</v>
      </c>
      <c r="N373" s="541" t="s">
        <v>25</v>
      </c>
      <c r="O373" s="541" t="s">
        <v>25</v>
      </c>
      <c r="P373" s="110"/>
    </row>
    <row r="374" ht="24" customHeight="1" spans="1:16">
      <c r="A374" s="518" t="s">
        <v>19</v>
      </c>
      <c r="B374" s="536" t="s">
        <v>2976</v>
      </c>
      <c r="C374" s="536" t="s">
        <v>999</v>
      </c>
      <c r="D374" s="537" t="s">
        <v>1751</v>
      </c>
      <c r="E374" s="519" t="s">
        <v>3693</v>
      </c>
      <c r="F374" s="519"/>
      <c r="G374" s="538">
        <v>14.4</v>
      </c>
      <c r="H374" s="543" t="s">
        <v>3923</v>
      </c>
      <c r="I374" s="541" t="s">
        <v>3924</v>
      </c>
      <c r="J374" s="541" t="s">
        <v>25</v>
      </c>
      <c r="K374" s="524">
        <v>13.75</v>
      </c>
      <c r="L374" s="132">
        <f t="shared" si="7"/>
        <v>198</v>
      </c>
      <c r="M374" s="541" t="s">
        <v>3924</v>
      </c>
      <c r="N374" s="541" t="s">
        <v>25</v>
      </c>
      <c r="O374" s="541" t="s">
        <v>25</v>
      </c>
      <c r="P374" s="110"/>
    </row>
    <row r="375" ht="24" customHeight="1" spans="1:16">
      <c r="A375" s="518" t="s">
        <v>19</v>
      </c>
      <c r="B375" s="536" t="s">
        <v>2976</v>
      </c>
      <c r="C375" s="536" t="s">
        <v>999</v>
      </c>
      <c r="D375" s="537" t="s">
        <v>3839</v>
      </c>
      <c r="E375" s="519" t="s">
        <v>3165</v>
      </c>
      <c r="F375" s="519"/>
      <c r="G375" s="538">
        <v>10.5</v>
      </c>
      <c r="H375" s="543" t="s">
        <v>3925</v>
      </c>
      <c r="I375" s="541" t="s">
        <v>3924</v>
      </c>
      <c r="J375" s="541" t="s">
        <v>25</v>
      </c>
      <c r="K375" s="524">
        <v>13.75</v>
      </c>
      <c r="L375" s="132">
        <f t="shared" si="7"/>
        <v>144.375</v>
      </c>
      <c r="M375" s="541" t="s">
        <v>3924</v>
      </c>
      <c r="N375" s="541" t="s">
        <v>25</v>
      </c>
      <c r="O375" s="541" t="s">
        <v>25</v>
      </c>
      <c r="P375" s="110"/>
    </row>
    <row r="376" ht="24" customHeight="1" spans="1:16">
      <c r="A376" s="518" t="s">
        <v>19</v>
      </c>
      <c r="B376" s="536" t="s">
        <v>2976</v>
      </c>
      <c r="C376" s="536" t="s">
        <v>999</v>
      </c>
      <c r="D376" s="537" t="s">
        <v>3926</v>
      </c>
      <c r="E376" s="519">
        <v>33</v>
      </c>
      <c r="F376" s="519"/>
      <c r="G376" s="538">
        <v>5.6</v>
      </c>
      <c r="H376" s="543"/>
      <c r="I376" s="541" t="s">
        <v>3927</v>
      </c>
      <c r="J376" s="541" t="s">
        <v>25</v>
      </c>
      <c r="K376" s="524">
        <v>13.75</v>
      </c>
      <c r="L376" s="132">
        <f t="shared" si="7"/>
        <v>77</v>
      </c>
      <c r="M376" s="541" t="s">
        <v>3927</v>
      </c>
      <c r="N376" s="542" t="s">
        <v>25</v>
      </c>
      <c r="O376" s="542" t="s">
        <v>25</v>
      </c>
      <c r="P376" s="110"/>
    </row>
    <row r="377" ht="24" customHeight="1" spans="1:16">
      <c r="A377" s="518" t="s">
        <v>19</v>
      </c>
      <c r="B377" s="536" t="s">
        <v>2976</v>
      </c>
      <c r="C377" s="536" t="s">
        <v>999</v>
      </c>
      <c r="D377" s="537" t="s">
        <v>3928</v>
      </c>
      <c r="E377" s="519" t="s">
        <v>3212</v>
      </c>
      <c r="F377" s="519"/>
      <c r="G377" s="538">
        <v>21.8</v>
      </c>
      <c r="H377" s="543" t="s">
        <v>3929</v>
      </c>
      <c r="I377" s="541" t="s">
        <v>228</v>
      </c>
      <c r="J377" s="541" t="s">
        <v>25</v>
      </c>
      <c r="K377" s="524">
        <v>13.75</v>
      </c>
      <c r="L377" s="132">
        <f t="shared" si="7"/>
        <v>299.75</v>
      </c>
      <c r="M377" s="541" t="s">
        <v>228</v>
      </c>
      <c r="N377" s="541" t="s">
        <v>25</v>
      </c>
      <c r="O377" s="541" t="s">
        <v>25</v>
      </c>
      <c r="P377" s="110"/>
    </row>
    <row r="378" ht="24" customHeight="1" spans="1:16">
      <c r="A378" s="518" t="s">
        <v>19</v>
      </c>
      <c r="B378" s="536" t="s">
        <v>2976</v>
      </c>
      <c r="C378" s="536" t="s">
        <v>999</v>
      </c>
      <c r="D378" s="537" t="s">
        <v>113</v>
      </c>
      <c r="E378" s="519" t="s">
        <v>3201</v>
      </c>
      <c r="F378" s="519"/>
      <c r="G378" s="538">
        <v>13</v>
      </c>
      <c r="H378" s="543" t="s">
        <v>3929</v>
      </c>
      <c r="I378" s="541" t="s">
        <v>228</v>
      </c>
      <c r="J378" s="541" t="s">
        <v>25</v>
      </c>
      <c r="K378" s="524">
        <v>13.75</v>
      </c>
      <c r="L378" s="132">
        <f t="shared" si="7"/>
        <v>178.75</v>
      </c>
      <c r="M378" s="541" t="s">
        <v>228</v>
      </c>
      <c r="N378" s="541" t="s">
        <v>25</v>
      </c>
      <c r="O378" s="541" t="s">
        <v>25</v>
      </c>
      <c r="P378" s="110"/>
    </row>
    <row r="379" ht="24" customHeight="1" spans="1:16">
      <c r="A379" s="518" t="s">
        <v>19</v>
      </c>
      <c r="B379" s="536" t="s">
        <v>2976</v>
      </c>
      <c r="C379" s="536" t="s">
        <v>999</v>
      </c>
      <c r="D379" s="537" t="s">
        <v>3922</v>
      </c>
      <c r="E379" s="519" t="s">
        <v>3447</v>
      </c>
      <c r="F379" s="519"/>
      <c r="G379" s="538">
        <v>3.3</v>
      </c>
      <c r="H379" s="543" t="s">
        <v>3930</v>
      </c>
      <c r="I379" s="541" t="s">
        <v>3931</v>
      </c>
      <c r="J379" s="541" t="s">
        <v>25</v>
      </c>
      <c r="K379" s="524">
        <v>13.75</v>
      </c>
      <c r="L379" s="132">
        <f t="shared" si="7"/>
        <v>45.375</v>
      </c>
      <c r="M379" s="541" t="s">
        <v>3931</v>
      </c>
      <c r="N379" s="541" t="s">
        <v>25</v>
      </c>
      <c r="O379" s="541" t="s">
        <v>25</v>
      </c>
      <c r="P379" s="110"/>
    </row>
    <row r="380" ht="24" customHeight="1" spans="1:16">
      <c r="A380" s="518" t="s">
        <v>19</v>
      </c>
      <c r="B380" s="536" t="s">
        <v>2976</v>
      </c>
      <c r="C380" s="536" t="s">
        <v>999</v>
      </c>
      <c r="D380" s="537" t="s">
        <v>1751</v>
      </c>
      <c r="E380" s="519" t="s">
        <v>3451</v>
      </c>
      <c r="F380" s="519"/>
      <c r="G380" s="538">
        <v>6.5</v>
      </c>
      <c r="H380" s="543" t="s">
        <v>3930</v>
      </c>
      <c r="I380" s="541" t="s">
        <v>3931</v>
      </c>
      <c r="J380" s="541" t="s">
        <v>25</v>
      </c>
      <c r="K380" s="524">
        <v>13.75</v>
      </c>
      <c r="L380" s="132">
        <f t="shared" si="7"/>
        <v>89.375</v>
      </c>
      <c r="M380" s="541" t="s">
        <v>3931</v>
      </c>
      <c r="N380" s="541" t="s">
        <v>25</v>
      </c>
      <c r="O380" s="541" t="s">
        <v>25</v>
      </c>
      <c r="P380" s="110"/>
    </row>
    <row r="381" ht="24" customHeight="1" spans="1:16">
      <c r="A381" s="518" t="s">
        <v>19</v>
      </c>
      <c r="B381" s="536" t="s">
        <v>2976</v>
      </c>
      <c r="C381" s="536" t="s">
        <v>999</v>
      </c>
      <c r="D381" s="537" t="s">
        <v>3839</v>
      </c>
      <c r="E381" s="519" t="s">
        <v>3932</v>
      </c>
      <c r="F381" s="519"/>
      <c r="G381" s="538">
        <v>12.3</v>
      </c>
      <c r="H381" s="543" t="s">
        <v>3930</v>
      </c>
      <c r="I381" s="541" t="s">
        <v>3931</v>
      </c>
      <c r="J381" s="541" t="s">
        <v>25</v>
      </c>
      <c r="K381" s="524">
        <v>13.75</v>
      </c>
      <c r="L381" s="132">
        <f t="shared" si="7"/>
        <v>169.125</v>
      </c>
      <c r="M381" s="541" t="s">
        <v>3931</v>
      </c>
      <c r="N381" s="541" t="s">
        <v>25</v>
      </c>
      <c r="O381" s="541" t="s">
        <v>25</v>
      </c>
      <c r="P381" s="110"/>
    </row>
    <row r="382" ht="24" customHeight="1" spans="1:16">
      <c r="A382" s="518" t="s">
        <v>19</v>
      </c>
      <c r="B382" s="536" t="s">
        <v>2976</v>
      </c>
      <c r="C382" s="536" t="s">
        <v>999</v>
      </c>
      <c r="D382" s="537" t="s">
        <v>3928</v>
      </c>
      <c r="E382" s="519" t="s">
        <v>3142</v>
      </c>
      <c r="F382" s="519"/>
      <c r="G382" s="538">
        <v>9</v>
      </c>
      <c r="H382" s="543" t="s">
        <v>3933</v>
      </c>
      <c r="I382" s="541" t="s">
        <v>3934</v>
      </c>
      <c r="J382" s="541" t="s">
        <v>25</v>
      </c>
      <c r="K382" s="524">
        <v>13.75</v>
      </c>
      <c r="L382" s="132">
        <f t="shared" si="7"/>
        <v>123.75</v>
      </c>
      <c r="M382" s="541" t="s">
        <v>3934</v>
      </c>
      <c r="N382" s="541" t="s">
        <v>25</v>
      </c>
      <c r="O382" s="541" t="s">
        <v>25</v>
      </c>
      <c r="P382" s="110"/>
    </row>
    <row r="383" ht="24" customHeight="1" spans="1:16">
      <c r="A383" s="518" t="s">
        <v>19</v>
      </c>
      <c r="B383" s="536" t="s">
        <v>2976</v>
      </c>
      <c r="C383" s="536" t="s">
        <v>999</v>
      </c>
      <c r="D383" s="537" t="s">
        <v>113</v>
      </c>
      <c r="E383" s="519" t="s">
        <v>3197</v>
      </c>
      <c r="F383" s="519"/>
      <c r="G383" s="538">
        <v>13</v>
      </c>
      <c r="H383" s="543" t="s">
        <v>3933</v>
      </c>
      <c r="I383" s="541" t="s">
        <v>3934</v>
      </c>
      <c r="J383" s="541" t="s">
        <v>25</v>
      </c>
      <c r="K383" s="524">
        <v>13.75</v>
      </c>
      <c r="L383" s="132">
        <f t="shared" si="7"/>
        <v>178.75</v>
      </c>
      <c r="M383" s="541" t="s">
        <v>3934</v>
      </c>
      <c r="N383" s="541" t="s">
        <v>25</v>
      </c>
      <c r="O383" s="541" t="s">
        <v>25</v>
      </c>
      <c r="P383" s="110"/>
    </row>
    <row r="384" ht="24" customHeight="1" spans="1:16">
      <c r="A384" s="518" t="s">
        <v>19</v>
      </c>
      <c r="B384" s="536" t="s">
        <v>2976</v>
      </c>
      <c r="C384" s="536" t="s">
        <v>999</v>
      </c>
      <c r="D384" s="537" t="s">
        <v>113</v>
      </c>
      <c r="E384" s="519" t="s">
        <v>3229</v>
      </c>
      <c r="F384" s="519"/>
      <c r="G384" s="538">
        <v>13</v>
      </c>
      <c r="H384" s="543" t="s">
        <v>3935</v>
      </c>
      <c r="I384" s="541" t="s">
        <v>3936</v>
      </c>
      <c r="J384" s="541" t="s">
        <v>25</v>
      </c>
      <c r="K384" s="524">
        <v>13.75</v>
      </c>
      <c r="L384" s="132">
        <f t="shared" si="7"/>
        <v>178.75</v>
      </c>
      <c r="M384" s="541" t="s">
        <v>3936</v>
      </c>
      <c r="N384" s="541" t="s">
        <v>25</v>
      </c>
      <c r="O384" s="541" t="s">
        <v>25</v>
      </c>
      <c r="P384" s="110"/>
    </row>
    <row r="385" ht="24" customHeight="1" spans="1:16">
      <c r="A385" s="518" t="s">
        <v>19</v>
      </c>
      <c r="B385" s="536" t="s">
        <v>2976</v>
      </c>
      <c r="C385" s="536" t="s">
        <v>999</v>
      </c>
      <c r="D385" s="537" t="s">
        <v>3937</v>
      </c>
      <c r="E385" s="519" t="s">
        <v>1124</v>
      </c>
      <c r="F385" s="519"/>
      <c r="G385" s="538">
        <v>5.4</v>
      </c>
      <c r="H385" s="543" t="s">
        <v>3935</v>
      </c>
      <c r="I385" s="541" t="s">
        <v>3936</v>
      </c>
      <c r="J385" s="541" t="s">
        <v>25</v>
      </c>
      <c r="K385" s="524">
        <v>13.75</v>
      </c>
      <c r="L385" s="132">
        <f t="shared" si="7"/>
        <v>74.25</v>
      </c>
      <c r="M385" s="541" t="s">
        <v>3936</v>
      </c>
      <c r="N385" s="541" t="s">
        <v>25</v>
      </c>
      <c r="O385" s="541" t="s">
        <v>25</v>
      </c>
      <c r="P385" s="110"/>
    </row>
    <row r="386" ht="24" customHeight="1" spans="1:16">
      <c r="A386" s="518" t="s">
        <v>19</v>
      </c>
      <c r="B386" s="536" t="s">
        <v>2976</v>
      </c>
      <c r="C386" s="536" t="s">
        <v>999</v>
      </c>
      <c r="D386" s="537" t="s">
        <v>39</v>
      </c>
      <c r="E386" s="519" t="s">
        <v>3256</v>
      </c>
      <c r="F386" s="519"/>
      <c r="G386" s="538">
        <v>3</v>
      </c>
      <c r="H386" s="543" t="s">
        <v>3938</v>
      </c>
      <c r="I386" s="541" t="s">
        <v>3936</v>
      </c>
      <c r="J386" s="541" t="s">
        <v>25</v>
      </c>
      <c r="K386" s="524">
        <v>13.75</v>
      </c>
      <c r="L386" s="132">
        <f t="shared" si="7"/>
        <v>41.25</v>
      </c>
      <c r="M386" s="541" t="s">
        <v>3936</v>
      </c>
      <c r="N386" s="541" t="s">
        <v>25</v>
      </c>
      <c r="O386" s="541" t="s">
        <v>25</v>
      </c>
      <c r="P386" s="110"/>
    </row>
    <row r="387" ht="24" customHeight="1" spans="1:16">
      <c r="A387" s="518" t="s">
        <v>19</v>
      </c>
      <c r="B387" s="536" t="s">
        <v>2976</v>
      </c>
      <c r="C387" s="536" t="s">
        <v>999</v>
      </c>
      <c r="D387" s="537" t="s">
        <v>3928</v>
      </c>
      <c r="E387" s="519" t="s">
        <v>3188</v>
      </c>
      <c r="F387" s="519"/>
      <c r="G387" s="538">
        <v>3.3</v>
      </c>
      <c r="H387" s="543" t="s">
        <v>3938</v>
      </c>
      <c r="I387" s="541" t="s">
        <v>3936</v>
      </c>
      <c r="J387" s="541" t="s">
        <v>25</v>
      </c>
      <c r="K387" s="524">
        <v>13.75</v>
      </c>
      <c r="L387" s="132">
        <f t="shared" si="7"/>
        <v>45.375</v>
      </c>
      <c r="M387" s="541" t="s">
        <v>3936</v>
      </c>
      <c r="N387" s="541" t="s">
        <v>25</v>
      </c>
      <c r="O387" s="541" t="s">
        <v>25</v>
      </c>
      <c r="P387" s="110"/>
    </row>
    <row r="388" ht="24" customHeight="1" spans="1:16">
      <c r="A388" s="518" t="s">
        <v>19</v>
      </c>
      <c r="B388" s="536" t="s">
        <v>2976</v>
      </c>
      <c r="C388" s="536" t="s">
        <v>999</v>
      </c>
      <c r="D388" s="537" t="s">
        <v>3939</v>
      </c>
      <c r="E388" s="519" t="s">
        <v>3259</v>
      </c>
      <c r="F388" s="519"/>
      <c r="G388" s="538">
        <v>6.5</v>
      </c>
      <c r="H388" s="543" t="s">
        <v>3940</v>
      </c>
      <c r="I388" s="541" t="s">
        <v>3941</v>
      </c>
      <c r="J388" s="541" t="s">
        <v>25</v>
      </c>
      <c r="K388" s="524">
        <v>13.75</v>
      </c>
      <c r="L388" s="132">
        <f t="shared" si="7"/>
        <v>89.375</v>
      </c>
      <c r="M388" s="541" t="s">
        <v>3941</v>
      </c>
      <c r="N388" s="542" t="s">
        <v>25</v>
      </c>
      <c r="O388" s="542" t="s">
        <v>25</v>
      </c>
      <c r="P388" s="110"/>
    </row>
    <row r="389" ht="24" customHeight="1" spans="1:16">
      <c r="A389" s="518" t="s">
        <v>19</v>
      </c>
      <c r="B389" s="536" t="s">
        <v>2976</v>
      </c>
      <c r="C389" s="536" t="s">
        <v>999</v>
      </c>
      <c r="D389" s="537" t="s">
        <v>39</v>
      </c>
      <c r="E389" s="519" t="s">
        <v>3253</v>
      </c>
      <c r="F389" s="519"/>
      <c r="G389" s="538">
        <v>6.1</v>
      </c>
      <c r="H389" s="543"/>
      <c r="I389" s="541" t="s">
        <v>3942</v>
      </c>
      <c r="J389" s="541" t="s">
        <v>25</v>
      </c>
      <c r="K389" s="524">
        <v>13.75</v>
      </c>
      <c r="L389" s="132">
        <f t="shared" si="7"/>
        <v>83.875</v>
      </c>
      <c r="M389" s="541" t="s">
        <v>3942</v>
      </c>
      <c r="N389" s="542" t="s">
        <v>25</v>
      </c>
      <c r="O389" s="542" t="s">
        <v>25</v>
      </c>
      <c r="P389" s="110"/>
    </row>
    <row r="390" ht="24" customHeight="1" spans="1:16">
      <c r="A390" s="518" t="s">
        <v>19</v>
      </c>
      <c r="B390" s="536" t="s">
        <v>2976</v>
      </c>
      <c r="C390" s="536" t="s">
        <v>999</v>
      </c>
      <c r="D390" s="537" t="s">
        <v>3943</v>
      </c>
      <c r="E390" s="519" t="s">
        <v>3169</v>
      </c>
      <c r="F390" s="519"/>
      <c r="G390" s="538">
        <v>36.5</v>
      </c>
      <c r="H390" s="543" t="s">
        <v>3944</v>
      </c>
      <c r="I390" s="541" t="s">
        <v>3945</v>
      </c>
      <c r="J390" s="541" t="s">
        <v>25</v>
      </c>
      <c r="K390" s="524">
        <v>13.75</v>
      </c>
      <c r="L390" s="132">
        <f t="shared" si="7"/>
        <v>501.875</v>
      </c>
      <c r="M390" s="541" t="s">
        <v>3945</v>
      </c>
      <c r="N390" s="542" t="s">
        <v>25</v>
      </c>
      <c r="O390" s="542" t="s">
        <v>25</v>
      </c>
      <c r="P390" s="110"/>
    </row>
    <row r="391" ht="24" customHeight="1" spans="1:16">
      <c r="A391" s="518" t="s">
        <v>19</v>
      </c>
      <c r="B391" s="536" t="s">
        <v>2976</v>
      </c>
      <c r="C391" s="536" t="s">
        <v>999</v>
      </c>
      <c r="D391" s="537" t="s">
        <v>354</v>
      </c>
      <c r="E391" s="519" t="s">
        <v>3274</v>
      </c>
      <c r="F391" s="519"/>
      <c r="G391" s="538">
        <v>10</v>
      </c>
      <c r="H391" s="543" t="s">
        <v>3946</v>
      </c>
      <c r="I391" s="541" t="s">
        <v>3947</v>
      </c>
      <c r="J391" s="541" t="s">
        <v>25</v>
      </c>
      <c r="K391" s="524">
        <v>13.75</v>
      </c>
      <c r="L391" s="132">
        <f t="shared" si="7"/>
        <v>137.5</v>
      </c>
      <c r="M391" s="541" t="s">
        <v>3947</v>
      </c>
      <c r="N391" s="541" t="s">
        <v>25</v>
      </c>
      <c r="O391" s="542" t="s">
        <v>25</v>
      </c>
      <c r="P391" s="110"/>
    </row>
    <row r="392" ht="24" customHeight="1" spans="1:16">
      <c r="A392" s="518" t="s">
        <v>19</v>
      </c>
      <c r="B392" s="536" t="s">
        <v>2976</v>
      </c>
      <c r="C392" s="536" t="s">
        <v>999</v>
      </c>
      <c r="D392" s="537" t="s">
        <v>3948</v>
      </c>
      <c r="E392" s="519" t="s">
        <v>3173</v>
      </c>
      <c r="F392" s="519"/>
      <c r="G392" s="538">
        <v>13.9</v>
      </c>
      <c r="H392" s="543" t="s">
        <v>3946</v>
      </c>
      <c r="I392" s="541" t="s">
        <v>3947</v>
      </c>
      <c r="J392" s="541" t="s">
        <v>25</v>
      </c>
      <c r="K392" s="524">
        <v>13.75</v>
      </c>
      <c r="L392" s="132">
        <f t="shared" si="7"/>
        <v>191.125</v>
      </c>
      <c r="M392" s="541" t="s">
        <v>3947</v>
      </c>
      <c r="N392" s="541" t="s">
        <v>25</v>
      </c>
      <c r="O392" s="542" t="s">
        <v>25</v>
      </c>
      <c r="P392" s="110"/>
    </row>
    <row r="393" ht="24" customHeight="1" spans="1:16">
      <c r="A393" s="518" t="s">
        <v>19</v>
      </c>
      <c r="B393" s="536" t="s">
        <v>2976</v>
      </c>
      <c r="C393" s="536" t="s">
        <v>999</v>
      </c>
      <c r="D393" s="545" t="s">
        <v>3949</v>
      </c>
      <c r="E393" s="519" t="s">
        <v>3233</v>
      </c>
      <c r="F393" s="519"/>
      <c r="G393" s="538">
        <v>39.2</v>
      </c>
      <c r="H393" s="543" t="s">
        <v>3950</v>
      </c>
      <c r="I393" s="541" t="s">
        <v>3951</v>
      </c>
      <c r="J393" s="541" t="s">
        <v>25</v>
      </c>
      <c r="K393" s="524">
        <v>13.75</v>
      </c>
      <c r="L393" s="132">
        <f t="shared" si="7"/>
        <v>539</v>
      </c>
      <c r="M393" s="541" t="s">
        <v>3951</v>
      </c>
      <c r="N393" s="542" t="s">
        <v>25</v>
      </c>
      <c r="O393" s="542" t="s">
        <v>25</v>
      </c>
      <c r="P393" s="110"/>
    </row>
    <row r="394" ht="24" customHeight="1" spans="1:16">
      <c r="A394" s="518" t="s">
        <v>19</v>
      </c>
      <c r="B394" s="536" t="s">
        <v>2976</v>
      </c>
      <c r="C394" s="536" t="s">
        <v>999</v>
      </c>
      <c r="D394" s="537" t="s">
        <v>3948</v>
      </c>
      <c r="E394" s="519" t="s">
        <v>3205</v>
      </c>
      <c r="F394" s="519"/>
      <c r="G394" s="538">
        <v>13.9</v>
      </c>
      <c r="H394" s="543" t="s">
        <v>3952</v>
      </c>
      <c r="I394" s="541" t="s">
        <v>3953</v>
      </c>
      <c r="J394" s="541" t="s">
        <v>25</v>
      </c>
      <c r="K394" s="524">
        <v>13.75</v>
      </c>
      <c r="L394" s="132">
        <f t="shared" si="7"/>
        <v>191.125</v>
      </c>
      <c r="M394" s="541" t="s">
        <v>3953</v>
      </c>
      <c r="N394" s="541" t="s">
        <v>25</v>
      </c>
      <c r="O394" s="542" t="s">
        <v>25</v>
      </c>
      <c r="P394" s="110"/>
    </row>
    <row r="395" ht="24" customHeight="1" spans="1:16">
      <c r="A395" s="518" t="s">
        <v>19</v>
      </c>
      <c r="B395" s="536" t="s">
        <v>2976</v>
      </c>
      <c r="C395" s="536" t="s">
        <v>999</v>
      </c>
      <c r="D395" s="537" t="s">
        <v>354</v>
      </c>
      <c r="E395" s="519" t="s">
        <v>3195</v>
      </c>
      <c r="F395" s="519"/>
      <c r="G395" s="538">
        <v>9</v>
      </c>
      <c r="H395" s="543" t="s">
        <v>3952</v>
      </c>
      <c r="I395" s="541" t="s">
        <v>3953</v>
      </c>
      <c r="J395" s="541" t="s">
        <v>25</v>
      </c>
      <c r="K395" s="524">
        <v>13.75</v>
      </c>
      <c r="L395" s="132">
        <f t="shared" si="7"/>
        <v>123.75</v>
      </c>
      <c r="M395" s="541" t="s">
        <v>3953</v>
      </c>
      <c r="N395" s="541" t="s">
        <v>25</v>
      </c>
      <c r="O395" s="542" t="s">
        <v>25</v>
      </c>
      <c r="P395" s="110"/>
    </row>
    <row r="396" ht="24" customHeight="1" spans="1:16">
      <c r="A396" s="518" t="s">
        <v>19</v>
      </c>
      <c r="B396" s="536" t="s">
        <v>2976</v>
      </c>
      <c r="C396" s="536" t="s">
        <v>999</v>
      </c>
      <c r="D396" s="537" t="s">
        <v>3954</v>
      </c>
      <c r="E396" s="519" t="s">
        <v>1123</v>
      </c>
      <c r="F396" s="519"/>
      <c r="G396" s="538">
        <v>10.6</v>
      </c>
      <c r="H396" s="543" t="s">
        <v>3955</v>
      </c>
      <c r="I396" s="541" t="s">
        <v>3956</v>
      </c>
      <c r="J396" s="541" t="s">
        <v>25</v>
      </c>
      <c r="K396" s="524">
        <v>13.75</v>
      </c>
      <c r="L396" s="132">
        <f t="shared" si="7"/>
        <v>145.75</v>
      </c>
      <c r="M396" s="541" t="s">
        <v>3956</v>
      </c>
      <c r="N396" s="541" t="s">
        <v>25</v>
      </c>
      <c r="O396" s="542" t="s">
        <v>25</v>
      </c>
      <c r="P396" s="110"/>
    </row>
    <row r="397" ht="24" customHeight="1" spans="1:16">
      <c r="A397" s="518" t="s">
        <v>19</v>
      </c>
      <c r="B397" s="536" t="s">
        <v>2976</v>
      </c>
      <c r="C397" s="536" t="s">
        <v>999</v>
      </c>
      <c r="D397" s="537" t="s">
        <v>3957</v>
      </c>
      <c r="E397" s="519" t="s">
        <v>3270</v>
      </c>
      <c r="F397" s="519"/>
      <c r="G397" s="538">
        <v>7.2</v>
      </c>
      <c r="H397" s="543" t="s">
        <v>3955</v>
      </c>
      <c r="I397" s="541" t="s">
        <v>3956</v>
      </c>
      <c r="J397" s="541" t="s">
        <v>25</v>
      </c>
      <c r="K397" s="524">
        <v>13.75</v>
      </c>
      <c r="L397" s="132">
        <f t="shared" si="7"/>
        <v>99</v>
      </c>
      <c r="M397" s="541" t="s">
        <v>3956</v>
      </c>
      <c r="N397" s="541" t="s">
        <v>25</v>
      </c>
      <c r="O397" s="542" t="s">
        <v>25</v>
      </c>
      <c r="P397" s="110"/>
    </row>
    <row r="398" ht="24" customHeight="1" spans="1:16">
      <c r="A398" s="518" t="s">
        <v>19</v>
      </c>
      <c r="B398" s="536" t="s">
        <v>2976</v>
      </c>
      <c r="C398" s="536" t="s">
        <v>999</v>
      </c>
      <c r="D398" s="537" t="s">
        <v>252</v>
      </c>
      <c r="E398" s="519" t="s">
        <v>3192</v>
      </c>
      <c r="F398" s="519"/>
      <c r="G398" s="538">
        <v>9</v>
      </c>
      <c r="H398" s="543" t="s">
        <v>3958</v>
      </c>
      <c r="I398" s="541" t="s">
        <v>3959</v>
      </c>
      <c r="J398" s="541" t="s">
        <v>25</v>
      </c>
      <c r="K398" s="524">
        <v>13.75</v>
      </c>
      <c r="L398" s="132">
        <f t="shared" si="7"/>
        <v>123.75</v>
      </c>
      <c r="M398" s="541" t="s">
        <v>3959</v>
      </c>
      <c r="N398" s="541" t="s">
        <v>25</v>
      </c>
      <c r="O398" s="542" t="s">
        <v>25</v>
      </c>
      <c r="P398" s="110"/>
    </row>
    <row r="399" ht="24" customHeight="1" spans="1:16">
      <c r="A399" s="518" t="s">
        <v>19</v>
      </c>
      <c r="B399" s="536" t="s">
        <v>2976</v>
      </c>
      <c r="C399" s="536" t="s">
        <v>999</v>
      </c>
      <c r="D399" s="537" t="s">
        <v>113</v>
      </c>
      <c r="E399" s="519" t="s">
        <v>1119</v>
      </c>
      <c r="F399" s="519"/>
      <c r="G399" s="538">
        <v>13.7</v>
      </c>
      <c r="H399" s="543" t="s">
        <v>3958</v>
      </c>
      <c r="I399" s="541" t="s">
        <v>3959</v>
      </c>
      <c r="J399" s="541" t="s">
        <v>25</v>
      </c>
      <c r="K399" s="524">
        <v>13.75</v>
      </c>
      <c r="L399" s="132">
        <f t="shared" si="7"/>
        <v>188.375</v>
      </c>
      <c r="M399" s="541" t="s">
        <v>3959</v>
      </c>
      <c r="N399" s="541" t="s">
        <v>25</v>
      </c>
      <c r="O399" s="542" t="s">
        <v>25</v>
      </c>
      <c r="P399" s="110"/>
    </row>
    <row r="400" ht="24" customHeight="1" spans="1:16">
      <c r="A400" s="518" t="s">
        <v>19</v>
      </c>
      <c r="B400" s="536" t="s">
        <v>2976</v>
      </c>
      <c r="C400" s="536" t="s">
        <v>999</v>
      </c>
      <c r="D400" s="537" t="s">
        <v>3960</v>
      </c>
      <c r="E400" s="519" t="s">
        <v>3961</v>
      </c>
      <c r="F400" s="519"/>
      <c r="G400" s="538">
        <v>10.3</v>
      </c>
      <c r="H400" s="543" t="s">
        <v>3962</v>
      </c>
      <c r="I400" s="541" t="s">
        <v>3959</v>
      </c>
      <c r="J400" s="541" t="s">
        <v>25</v>
      </c>
      <c r="K400" s="524">
        <v>13.75</v>
      </c>
      <c r="L400" s="132">
        <f t="shared" si="7"/>
        <v>141.625</v>
      </c>
      <c r="M400" s="541" t="s">
        <v>3959</v>
      </c>
      <c r="N400" s="541" t="s">
        <v>25</v>
      </c>
      <c r="O400" s="542" t="s">
        <v>25</v>
      </c>
      <c r="P400" s="110"/>
    </row>
    <row r="401" ht="24" customHeight="1" spans="1:16">
      <c r="A401" s="518" t="s">
        <v>19</v>
      </c>
      <c r="B401" s="536" t="s">
        <v>2976</v>
      </c>
      <c r="C401" s="536" t="s">
        <v>999</v>
      </c>
      <c r="D401" s="537" t="s">
        <v>252</v>
      </c>
      <c r="E401" s="519" t="s">
        <v>3177</v>
      </c>
      <c r="F401" s="519"/>
      <c r="G401" s="538">
        <v>10.7</v>
      </c>
      <c r="H401" s="543" t="s">
        <v>3963</v>
      </c>
      <c r="I401" s="541" t="s">
        <v>3964</v>
      </c>
      <c r="J401" s="541" t="s">
        <v>25</v>
      </c>
      <c r="K401" s="524">
        <v>13.75</v>
      </c>
      <c r="L401" s="132">
        <f t="shared" si="7"/>
        <v>147.125</v>
      </c>
      <c r="M401" s="541" t="s">
        <v>3964</v>
      </c>
      <c r="N401" s="541" t="s">
        <v>25</v>
      </c>
      <c r="O401" s="542" t="s">
        <v>25</v>
      </c>
      <c r="P401" s="110"/>
    </row>
    <row r="402" ht="24" customHeight="1" spans="1:16">
      <c r="A402" s="518" t="s">
        <v>19</v>
      </c>
      <c r="B402" s="536" t="s">
        <v>2976</v>
      </c>
      <c r="C402" s="536" t="s">
        <v>999</v>
      </c>
      <c r="D402" s="537" t="s">
        <v>3965</v>
      </c>
      <c r="E402" s="519" t="s">
        <v>3221</v>
      </c>
      <c r="F402" s="519"/>
      <c r="G402" s="538">
        <v>17.6</v>
      </c>
      <c r="H402" s="543" t="s">
        <v>3963</v>
      </c>
      <c r="I402" s="541" t="s">
        <v>3964</v>
      </c>
      <c r="J402" s="541" t="s">
        <v>25</v>
      </c>
      <c r="K402" s="524">
        <v>13.75</v>
      </c>
      <c r="L402" s="132">
        <f t="shared" si="7"/>
        <v>242</v>
      </c>
      <c r="M402" s="541" t="s">
        <v>3964</v>
      </c>
      <c r="N402" s="541" t="s">
        <v>25</v>
      </c>
      <c r="O402" s="542" t="s">
        <v>25</v>
      </c>
      <c r="P402" s="110"/>
    </row>
    <row r="403" ht="24" customHeight="1" spans="1:16">
      <c r="A403" s="518" t="s">
        <v>19</v>
      </c>
      <c r="B403" s="536" t="s">
        <v>2976</v>
      </c>
      <c r="C403" s="536" t="s">
        <v>999</v>
      </c>
      <c r="D403" s="537" t="s">
        <v>1774</v>
      </c>
      <c r="E403" s="519" t="s">
        <v>3966</v>
      </c>
      <c r="F403" s="519"/>
      <c r="G403" s="538">
        <v>12</v>
      </c>
      <c r="H403" s="543" t="s">
        <v>3967</v>
      </c>
      <c r="I403" s="541" t="s">
        <v>3968</v>
      </c>
      <c r="J403" s="541" t="s">
        <v>25</v>
      </c>
      <c r="K403" s="524">
        <v>13.75</v>
      </c>
      <c r="L403" s="132">
        <f t="shared" si="7"/>
        <v>165</v>
      </c>
      <c r="M403" s="541" t="s">
        <v>3968</v>
      </c>
      <c r="N403" s="541" t="s">
        <v>25</v>
      </c>
      <c r="O403" s="542" t="s">
        <v>25</v>
      </c>
      <c r="P403" s="110"/>
    </row>
    <row r="404" ht="24" customHeight="1" spans="1:16">
      <c r="A404" s="518" t="s">
        <v>19</v>
      </c>
      <c r="B404" s="536" t="s">
        <v>2976</v>
      </c>
      <c r="C404" s="536" t="s">
        <v>999</v>
      </c>
      <c r="D404" s="537" t="s">
        <v>3969</v>
      </c>
      <c r="E404" s="519" t="s">
        <v>3970</v>
      </c>
      <c r="F404" s="519"/>
      <c r="G404" s="538">
        <v>26.7</v>
      </c>
      <c r="H404" s="543" t="s">
        <v>3967</v>
      </c>
      <c r="I404" s="541" t="s">
        <v>3968</v>
      </c>
      <c r="J404" s="541" t="s">
        <v>25</v>
      </c>
      <c r="K404" s="524">
        <v>13.75</v>
      </c>
      <c r="L404" s="132">
        <f t="shared" si="7"/>
        <v>367.125</v>
      </c>
      <c r="M404" s="541" t="s">
        <v>3968</v>
      </c>
      <c r="N404" s="541" t="s">
        <v>25</v>
      </c>
      <c r="O404" s="542" t="s">
        <v>25</v>
      </c>
      <c r="P404" s="110"/>
    </row>
    <row r="405" ht="24" customHeight="1" spans="1:16">
      <c r="A405" s="518" t="s">
        <v>19</v>
      </c>
      <c r="B405" s="536" t="s">
        <v>2976</v>
      </c>
      <c r="C405" s="536" t="s">
        <v>999</v>
      </c>
      <c r="D405" s="537" t="s">
        <v>371</v>
      </c>
      <c r="E405" s="519" t="s">
        <v>3153</v>
      </c>
      <c r="F405" s="519"/>
      <c r="G405" s="538">
        <v>34.9</v>
      </c>
      <c r="H405" s="543" t="s">
        <v>3971</v>
      </c>
      <c r="I405" s="541" t="s">
        <v>3972</v>
      </c>
      <c r="J405" s="541" t="s">
        <v>25</v>
      </c>
      <c r="K405" s="524">
        <v>13.75</v>
      </c>
      <c r="L405" s="132">
        <f t="shared" si="7"/>
        <v>479.875</v>
      </c>
      <c r="M405" s="541" t="s">
        <v>3972</v>
      </c>
      <c r="N405" s="542" t="s">
        <v>25</v>
      </c>
      <c r="O405" s="542" t="s">
        <v>25</v>
      </c>
      <c r="P405" s="110"/>
    </row>
    <row r="406" ht="24" customHeight="1" spans="1:16">
      <c r="A406" s="518" t="s">
        <v>19</v>
      </c>
      <c r="B406" s="536" t="s">
        <v>2976</v>
      </c>
      <c r="C406" s="536" t="s">
        <v>999</v>
      </c>
      <c r="D406" s="537" t="s">
        <v>3973</v>
      </c>
      <c r="E406" s="519" t="s">
        <v>3216</v>
      </c>
      <c r="F406" s="519"/>
      <c r="G406" s="538">
        <v>44.4</v>
      </c>
      <c r="H406" s="543" t="s">
        <v>3974</v>
      </c>
      <c r="I406" s="541" t="s">
        <v>3975</v>
      </c>
      <c r="J406" s="541" t="s">
        <v>25</v>
      </c>
      <c r="K406" s="524">
        <v>13.75</v>
      </c>
      <c r="L406" s="132">
        <f t="shared" si="7"/>
        <v>610.5</v>
      </c>
      <c r="M406" s="541" t="s">
        <v>3975</v>
      </c>
      <c r="N406" s="542" t="s">
        <v>25</v>
      </c>
      <c r="O406" s="542" t="s">
        <v>25</v>
      </c>
      <c r="P406" s="110"/>
    </row>
    <row r="407" ht="24" customHeight="1" spans="1:16">
      <c r="A407" s="518" t="s">
        <v>19</v>
      </c>
      <c r="B407" s="536" t="s">
        <v>2976</v>
      </c>
      <c r="C407" s="536" t="s">
        <v>999</v>
      </c>
      <c r="D407" s="537" t="s">
        <v>3976</v>
      </c>
      <c r="E407" s="519" t="s">
        <v>3531</v>
      </c>
      <c r="F407" s="519"/>
      <c r="G407" s="538">
        <v>12.5</v>
      </c>
      <c r="H407" s="543" t="s">
        <v>3977</v>
      </c>
      <c r="I407" s="541" t="s">
        <v>3978</v>
      </c>
      <c r="J407" s="541" t="s">
        <v>25</v>
      </c>
      <c r="K407" s="524">
        <v>13.75</v>
      </c>
      <c r="L407" s="132">
        <f t="shared" si="7"/>
        <v>171.875</v>
      </c>
      <c r="M407" s="541" t="s">
        <v>3978</v>
      </c>
      <c r="N407" s="542" t="s">
        <v>25</v>
      </c>
      <c r="O407" s="542" t="s">
        <v>25</v>
      </c>
      <c r="P407" s="110"/>
    </row>
    <row r="408" ht="35.1" customHeight="1" spans="1:16">
      <c r="A408" s="518" t="s">
        <v>19</v>
      </c>
      <c r="B408" s="536" t="s">
        <v>2976</v>
      </c>
      <c r="C408" s="536" t="s">
        <v>999</v>
      </c>
      <c r="D408" s="545" t="s">
        <v>3979</v>
      </c>
      <c r="E408" s="519" t="s">
        <v>3546</v>
      </c>
      <c r="F408" s="519"/>
      <c r="G408" s="538">
        <v>4.7</v>
      </c>
      <c r="H408" s="543" t="s">
        <v>3980</v>
      </c>
      <c r="I408" s="541" t="s">
        <v>3978</v>
      </c>
      <c r="J408" s="541" t="s">
        <v>25</v>
      </c>
      <c r="K408" s="524">
        <v>13.75</v>
      </c>
      <c r="L408" s="132">
        <f t="shared" si="7"/>
        <v>64.625</v>
      </c>
      <c r="M408" s="541" t="s">
        <v>3978</v>
      </c>
      <c r="N408" s="541" t="s">
        <v>25</v>
      </c>
      <c r="O408" s="542" t="s">
        <v>25</v>
      </c>
      <c r="P408" s="110"/>
    </row>
    <row r="409" ht="24" customHeight="1" spans="1:16">
      <c r="A409" s="518" t="s">
        <v>19</v>
      </c>
      <c r="B409" s="536" t="s">
        <v>2976</v>
      </c>
      <c r="C409" s="536" t="s">
        <v>999</v>
      </c>
      <c r="D409" s="545" t="s">
        <v>3981</v>
      </c>
      <c r="E409" s="519" t="s">
        <v>3575</v>
      </c>
      <c r="F409" s="519"/>
      <c r="G409" s="538">
        <v>3.2</v>
      </c>
      <c r="H409" s="543" t="s">
        <v>3980</v>
      </c>
      <c r="I409" s="541" t="s">
        <v>3978</v>
      </c>
      <c r="J409" s="541" t="s">
        <v>25</v>
      </c>
      <c r="K409" s="524">
        <v>13.75</v>
      </c>
      <c r="L409" s="132">
        <f t="shared" si="7"/>
        <v>44</v>
      </c>
      <c r="M409" s="541" t="s">
        <v>3978</v>
      </c>
      <c r="N409" s="541" t="s">
        <v>25</v>
      </c>
      <c r="O409" s="542" t="s">
        <v>25</v>
      </c>
      <c r="P409" s="110"/>
    </row>
    <row r="410" ht="24" customHeight="1" spans="1:16">
      <c r="A410" s="518" t="s">
        <v>19</v>
      </c>
      <c r="B410" s="536" t="s">
        <v>2976</v>
      </c>
      <c r="C410" s="536" t="s">
        <v>999</v>
      </c>
      <c r="D410" s="537" t="s">
        <v>3982</v>
      </c>
      <c r="E410" s="519" t="s">
        <v>3157</v>
      </c>
      <c r="F410" s="519"/>
      <c r="G410" s="538">
        <v>12</v>
      </c>
      <c r="H410" s="543" t="s">
        <v>3983</v>
      </c>
      <c r="I410" s="541" t="s">
        <v>3984</v>
      </c>
      <c r="J410" s="541" t="s">
        <v>25</v>
      </c>
      <c r="K410" s="524">
        <v>13.75</v>
      </c>
      <c r="L410" s="132">
        <f t="shared" si="7"/>
        <v>165</v>
      </c>
      <c r="M410" s="541" t="s">
        <v>3984</v>
      </c>
      <c r="N410" s="542" t="s">
        <v>25</v>
      </c>
      <c r="O410" s="542" t="s">
        <v>25</v>
      </c>
      <c r="P410" s="110"/>
    </row>
    <row r="411" ht="24" customHeight="1" spans="1:16">
      <c r="A411" s="518" t="s">
        <v>19</v>
      </c>
      <c r="B411" s="536" t="s">
        <v>2976</v>
      </c>
      <c r="C411" s="536" t="s">
        <v>999</v>
      </c>
      <c r="D411" s="537" t="s">
        <v>3985</v>
      </c>
      <c r="E411" s="519" t="s">
        <v>3986</v>
      </c>
      <c r="F411" s="519"/>
      <c r="G411" s="538">
        <v>13.4</v>
      </c>
      <c r="H411" s="543" t="s">
        <v>3987</v>
      </c>
      <c r="I411" s="541" t="s">
        <v>3988</v>
      </c>
      <c r="J411" s="541" t="s">
        <v>25</v>
      </c>
      <c r="K411" s="524">
        <v>13.75</v>
      </c>
      <c r="L411" s="132">
        <f t="shared" si="7"/>
        <v>184.25</v>
      </c>
      <c r="M411" s="541" t="s">
        <v>3988</v>
      </c>
      <c r="N411" s="542" t="s">
        <v>25</v>
      </c>
      <c r="O411" s="542" t="s">
        <v>25</v>
      </c>
      <c r="P411" s="110"/>
    </row>
    <row r="412" ht="24" customHeight="1" spans="1:16">
      <c r="A412" s="518" t="s">
        <v>19</v>
      </c>
      <c r="B412" s="536" t="s">
        <v>2976</v>
      </c>
      <c r="C412" s="536" t="s">
        <v>999</v>
      </c>
      <c r="D412" s="537" t="s">
        <v>3985</v>
      </c>
      <c r="E412" s="519" t="s">
        <v>3670</v>
      </c>
      <c r="F412" s="519"/>
      <c r="G412" s="538">
        <v>7.7</v>
      </c>
      <c r="H412" s="543" t="s">
        <v>3989</v>
      </c>
      <c r="I412" s="541" t="s">
        <v>3990</v>
      </c>
      <c r="J412" s="541" t="s">
        <v>25</v>
      </c>
      <c r="K412" s="524">
        <v>13.75</v>
      </c>
      <c r="L412" s="132">
        <f t="shared" si="7"/>
        <v>105.875</v>
      </c>
      <c r="M412" s="541" t="s">
        <v>3990</v>
      </c>
      <c r="N412" s="542" t="s">
        <v>25</v>
      </c>
      <c r="O412" s="542" t="s">
        <v>25</v>
      </c>
      <c r="P412" s="110"/>
    </row>
    <row r="413" ht="24" customHeight="1" spans="1:16">
      <c r="A413" s="518" t="s">
        <v>19</v>
      </c>
      <c r="B413" s="536" t="s">
        <v>2976</v>
      </c>
      <c r="C413" s="536" t="s">
        <v>999</v>
      </c>
      <c r="D413" s="537" t="s">
        <v>3991</v>
      </c>
      <c r="E413" s="519" t="s">
        <v>3992</v>
      </c>
      <c r="F413" s="519"/>
      <c r="G413" s="538">
        <v>3.6</v>
      </c>
      <c r="H413" s="543" t="s">
        <v>3993</v>
      </c>
      <c r="I413" s="541" t="s">
        <v>3994</v>
      </c>
      <c r="J413" s="541" t="s">
        <v>25</v>
      </c>
      <c r="K413" s="524">
        <v>13.75</v>
      </c>
      <c r="L413" s="132">
        <f t="shared" si="7"/>
        <v>49.5</v>
      </c>
      <c r="M413" s="541" t="s">
        <v>3994</v>
      </c>
      <c r="N413" s="542" t="s">
        <v>25</v>
      </c>
      <c r="O413" s="542" t="s">
        <v>25</v>
      </c>
      <c r="P413" s="110"/>
    </row>
    <row r="414" ht="24" customHeight="1" spans="1:16">
      <c r="A414" s="518" t="s">
        <v>19</v>
      </c>
      <c r="B414" s="536" t="s">
        <v>2976</v>
      </c>
      <c r="C414" s="536" t="s">
        <v>999</v>
      </c>
      <c r="D414" s="537" t="s">
        <v>3991</v>
      </c>
      <c r="E414" s="519" t="s">
        <v>3539</v>
      </c>
      <c r="F414" s="519"/>
      <c r="G414" s="538">
        <v>14.1</v>
      </c>
      <c r="H414" s="543" t="s">
        <v>3995</v>
      </c>
      <c r="I414" s="541" t="s">
        <v>3996</v>
      </c>
      <c r="J414" s="541" t="s">
        <v>25</v>
      </c>
      <c r="K414" s="524">
        <v>13.75</v>
      </c>
      <c r="L414" s="132">
        <f t="shared" si="7"/>
        <v>193.875</v>
      </c>
      <c r="M414" s="541" t="s">
        <v>3996</v>
      </c>
      <c r="N414" s="542" t="s">
        <v>25</v>
      </c>
      <c r="O414" s="542" t="s">
        <v>25</v>
      </c>
      <c r="P414" s="110"/>
    </row>
    <row r="415" ht="24" customHeight="1" spans="1:16">
      <c r="A415" s="518" t="s">
        <v>19</v>
      </c>
      <c r="B415" s="536" t="s">
        <v>2976</v>
      </c>
      <c r="C415" s="536" t="s">
        <v>999</v>
      </c>
      <c r="D415" s="537" t="s">
        <v>3976</v>
      </c>
      <c r="E415" s="519" t="s">
        <v>3997</v>
      </c>
      <c r="F415" s="519"/>
      <c r="G415" s="538">
        <v>2.2</v>
      </c>
      <c r="H415" s="543" t="s">
        <v>3998</v>
      </c>
      <c r="I415" s="541" t="s">
        <v>3999</v>
      </c>
      <c r="J415" s="541" t="s">
        <v>25</v>
      </c>
      <c r="K415" s="524">
        <v>13.75</v>
      </c>
      <c r="L415" s="132">
        <f t="shared" si="7"/>
        <v>30.25</v>
      </c>
      <c r="M415" s="541" t="s">
        <v>3999</v>
      </c>
      <c r="N415" s="541" t="s">
        <v>25</v>
      </c>
      <c r="O415" s="542" t="s">
        <v>25</v>
      </c>
      <c r="P415" s="110"/>
    </row>
    <row r="416" ht="24" customHeight="1" spans="1:16">
      <c r="A416" s="518" t="s">
        <v>19</v>
      </c>
      <c r="B416" s="536" t="s">
        <v>2976</v>
      </c>
      <c r="C416" s="536" t="s">
        <v>999</v>
      </c>
      <c r="D416" s="537" t="s">
        <v>3976</v>
      </c>
      <c r="E416" s="519" t="s">
        <v>4000</v>
      </c>
      <c r="F416" s="519"/>
      <c r="G416" s="538">
        <v>2.1</v>
      </c>
      <c r="H416" s="543" t="s">
        <v>4001</v>
      </c>
      <c r="I416" s="541" t="s">
        <v>3999</v>
      </c>
      <c r="J416" s="541" t="s">
        <v>25</v>
      </c>
      <c r="K416" s="524">
        <v>13.75</v>
      </c>
      <c r="L416" s="132">
        <f t="shared" si="7"/>
        <v>28.875</v>
      </c>
      <c r="M416" s="541" t="s">
        <v>3999</v>
      </c>
      <c r="N416" s="541" t="s">
        <v>25</v>
      </c>
      <c r="O416" s="542" t="s">
        <v>25</v>
      </c>
      <c r="P416" s="110"/>
    </row>
    <row r="417" ht="24" customHeight="1" spans="1:16">
      <c r="A417" s="518" t="s">
        <v>19</v>
      </c>
      <c r="B417" s="536" t="s">
        <v>2976</v>
      </c>
      <c r="C417" s="536" t="s">
        <v>999</v>
      </c>
      <c r="D417" s="537" t="s">
        <v>3976</v>
      </c>
      <c r="E417" s="519" t="s">
        <v>4002</v>
      </c>
      <c r="F417" s="519"/>
      <c r="G417" s="538">
        <v>2.2</v>
      </c>
      <c r="H417" s="543" t="s">
        <v>4003</v>
      </c>
      <c r="I417" s="541" t="s">
        <v>4004</v>
      </c>
      <c r="J417" s="541" t="s">
        <v>25</v>
      </c>
      <c r="K417" s="524">
        <v>13.75</v>
      </c>
      <c r="L417" s="132">
        <f t="shared" si="7"/>
        <v>30.25</v>
      </c>
      <c r="M417" s="541" t="s">
        <v>4004</v>
      </c>
      <c r="N417" s="542" t="s">
        <v>25</v>
      </c>
      <c r="O417" s="542" t="s">
        <v>25</v>
      </c>
      <c r="P417" s="110"/>
    </row>
    <row r="418" ht="24" customHeight="1" spans="1:16">
      <c r="A418" s="518" t="s">
        <v>19</v>
      </c>
      <c r="B418" s="536" t="s">
        <v>2976</v>
      </c>
      <c r="C418" s="536" t="s">
        <v>999</v>
      </c>
      <c r="D418" s="545" t="s">
        <v>4005</v>
      </c>
      <c r="E418" s="519" t="s">
        <v>3680</v>
      </c>
      <c r="F418" s="519"/>
      <c r="G418" s="538">
        <v>4.6</v>
      </c>
      <c r="H418" s="543" t="s">
        <v>4006</v>
      </c>
      <c r="I418" s="541" t="s">
        <v>4007</v>
      </c>
      <c r="J418" s="541" t="s">
        <v>25</v>
      </c>
      <c r="K418" s="524">
        <v>13.75</v>
      </c>
      <c r="L418" s="132">
        <f t="shared" si="7"/>
        <v>63.25</v>
      </c>
      <c r="M418" s="541" t="s">
        <v>4007</v>
      </c>
      <c r="N418" s="542" t="s">
        <v>25</v>
      </c>
      <c r="O418" s="542" t="s">
        <v>25</v>
      </c>
      <c r="P418" s="110"/>
    </row>
    <row r="419" ht="24" customHeight="1" spans="1:16">
      <c r="A419" s="518" t="s">
        <v>19</v>
      </c>
      <c r="B419" s="536" t="s">
        <v>2976</v>
      </c>
      <c r="C419" s="536" t="s">
        <v>999</v>
      </c>
      <c r="D419" s="537" t="s">
        <v>4008</v>
      </c>
      <c r="E419" s="519" t="s">
        <v>4009</v>
      </c>
      <c r="F419" s="519"/>
      <c r="G419" s="538">
        <v>4.9</v>
      </c>
      <c r="H419" s="543" t="s">
        <v>4010</v>
      </c>
      <c r="I419" s="541" t="s">
        <v>4011</v>
      </c>
      <c r="J419" s="541" t="s">
        <v>25</v>
      </c>
      <c r="K419" s="524">
        <v>13.75</v>
      </c>
      <c r="L419" s="132">
        <f t="shared" si="7"/>
        <v>67.375</v>
      </c>
      <c r="M419" s="541" t="s">
        <v>4011</v>
      </c>
      <c r="N419" s="541" t="s">
        <v>25</v>
      </c>
      <c r="O419" s="542" t="s">
        <v>25</v>
      </c>
      <c r="P419" s="110"/>
    </row>
    <row r="420" ht="24" customHeight="1" spans="1:16">
      <c r="A420" s="518" t="s">
        <v>19</v>
      </c>
      <c r="B420" s="536" t="s">
        <v>2976</v>
      </c>
      <c r="C420" s="536" t="s">
        <v>999</v>
      </c>
      <c r="D420" s="537" t="s">
        <v>4012</v>
      </c>
      <c r="E420" s="519" t="s">
        <v>3591</v>
      </c>
      <c r="F420" s="519"/>
      <c r="G420" s="538">
        <v>1.8</v>
      </c>
      <c r="H420" s="543" t="s">
        <v>4010</v>
      </c>
      <c r="I420" s="541" t="s">
        <v>4011</v>
      </c>
      <c r="J420" s="541" t="s">
        <v>25</v>
      </c>
      <c r="K420" s="524">
        <v>13.75</v>
      </c>
      <c r="L420" s="132">
        <f t="shared" si="7"/>
        <v>24.75</v>
      </c>
      <c r="M420" s="541" t="s">
        <v>4011</v>
      </c>
      <c r="N420" s="541" t="s">
        <v>25</v>
      </c>
      <c r="O420" s="542" t="s">
        <v>25</v>
      </c>
      <c r="P420" s="110"/>
    </row>
    <row r="421" ht="24" customHeight="1" spans="1:16">
      <c r="A421" s="518" t="s">
        <v>19</v>
      </c>
      <c r="B421" s="536" t="s">
        <v>2976</v>
      </c>
      <c r="C421" s="536" t="s">
        <v>999</v>
      </c>
      <c r="D421" s="537" t="s">
        <v>4013</v>
      </c>
      <c r="E421" s="519" t="s">
        <v>3542</v>
      </c>
      <c r="F421" s="519"/>
      <c r="G421" s="538">
        <v>2.8</v>
      </c>
      <c r="H421" s="543" t="s">
        <v>4014</v>
      </c>
      <c r="I421" s="544" t="s">
        <v>4011</v>
      </c>
      <c r="J421" s="541" t="s">
        <v>25</v>
      </c>
      <c r="K421" s="524">
        <v>13.75</v>
      </c>
      <c r="L421" s="132">
        <f t="shared" si="7"/>
        <v>38.5</v>
      </c>
      <c r="M421" s="541" t="s">
        <v>4011</v>
      </c>
      <c r="N421" s="542" t="s">
        <v>25</v>
      </c>
      <c r="O421" s="542" t="s">
        <v>25</v>
      </c>
      <c r="P421" s="110"/>
    </row>
    <row r="422" ht="24" customHeight="1" spans="1:16">
      <c r="A422" s="518" t="s">
        <v>19</v>
      </c>
      <c r="B422" s="536" t="s">
        <v>2976</v>
      </c>
      <c r="C422" s="536" t="s">
        <v>999</v>
      </c>
      <c r="D422" s="537" t="s">
        <v>4013</v>
      </c>
      <c r="E422" s="519" t="s">
        <v>3485</v>
      </c>
      <c r="F422" s="519"/>
      <c r="G422" s="538">
        <v>2.8</v>
      </c>
      <c r="H422" s="543" t="s">
        <v>4015</v>
      </c>
      <c r="I422" s="541" t="s">
        <v>4016</v>
      </c>
      <c r="J422" s="541" t="s">
        <v>25</v>
      </c>
      <c r="K422" s="524">
        <v>13.75</v>
      </c>
      <c r="L422" s="132">
        <f t="shared" si="7"/>
        <v>38.5</v>
      </c>
      <c r="M422" s="541" t="s">
        <v>4016</v>
      </c>
      <c r="N422" s="542" t="s">
        <v>25</v>
      </c>
      <c r="O422" s="542" t="s">
        <v>25</v>
      </c>
      <c r="P422" s="110"/>
    </row>
    <row r="423" ht="24" customHeight="1" spans="1:16">
      <c r="A423" s="518" t="s">
        <v>19</v>
      </c>
      <c r="B423" s="536" t="s">
        <v>2976</v>
      </c>
      <c r="C423" s="536" t="s">
        <v>999</v>
      </c>
      <c r="D423" s="537" t="s">
        <v>4017</v>
      </c>
      <c r="E423" s="519">
        <v>28</v>
      </c>
      <c r="F423" s="519"/>
      <c r="G423" s="538">
        <v>9</v>
      </c>
      <c r="H423" s="543"/>
      <c r="I423" s="541" t="s">
        <v>4016</v>
      </c>
      <c r="J423" s="541" t="s">
        <v>25</v>
      </c>
      <c r="K423" s="524">
        <v>13.75</v>
      </c>
      <c r="L423" s="132">
        <f t="shared" si="7"/>
        <v>123.75</v>
      </c>
      <c r="M423" s="541" t="s">
        <v>4016</v>
      </c>
      <c r="N423" s="542" t="s">
        <v>25</v>
      </c>
      <c r="O423" s="542" t="s">
        <v>25</v>
      </c>
      <c r="P423" s="110"/>
    </row>
    <row r="424" ht="24" customHeight="1" spans="1:16">
      <c r="A424" s="518" t="s">
        <v>19</v>
      </c>
      <c r="B424" s="536" t="s">
        <v>2976</v>
      </c>
      <c r="C424" s="536" t="s">
        <v>999</v>
      </c>
      <c r="D424" s="537" t="s">
        <v>3926</v>
      </c>
      <c r="E424" s="519" t="s">
        <v>3587</v>
      </c>
      <c r="F424" s="519"/>
      <c r="G424" s="538">
        <v>5.6</v>
      </c>
      <c r="H424" s="543" t="s">
        <v>4018</v>
      </c>
      <c r="I424" s="541" t="s">
        <v>4019</v>
      </c>
      <c r="J424" s="541" t="s">
        <v>25</v>
      </c>
      <c r="K424" s="524">
        <v>13.75</v>
      </c>
      <c r="L424" s="132">
        <f t="shared" si="7"/>
        <v>77</v>
      </c>
      <c r="M424" s="541" t="s">
        <v>4019</v>
      </c>
      <c r="N424" s="542" t="s">
        <v>25</v>
      </c>
      <c r="O424" s="542" t="s">
        <v>25</v>
      </c>
      <c r="P424" s="110"/>
    </row>
    <row r="425" ht="24" customHeight="1" spans="1:16">
      <c r="A425" s="518" t="s">
        <v>19</v>
      </c>
      <c r="B425" s="536" t="s">
        <v>2976</v>
      </c>
      <c r="C425" s="536" t="s">
        <v>999</v>
      </c>
      <c r="D425" s="537" t="s">
        <v>4020</v>
      </c>
      <c r="E425" s="519" t="s">
        <v>3679</v>
      </c>
      <c r="F425" s="519"/>
      <c r="G425" s="538">
        <v>2.3</v>
      </c>
      <c r="H425" s="543" t="s">
        <v>4021</v>
      </c>
      <c r="I425" s="541" t="s">
        <v>4022</v>
      </c>
      <c r="J425" s="541" t="s">
        <v>25</v>
      </c>
      <c r="K425" s="524">
        <v>13.75</v>
      </c>
      <c r="L425" s="132">
        <f t="shared" si="7"/>
        <v>31.625</v>
      </c>
      <c r="M425" s="541" t="s">
        <v>4022</v>
      </c>
      <c r="N425" s="542" t="s">
        <v>25</v>
      </c>
      <c r="O425" s="542" t="s">
        <v>25</v>
      </c>
      <c r="P425" s="110"/>
    </row>
    <row r="426" ht="24" customHeight="1" spans="1:16">
      <c r="A426" s="518" t="s">
        <v>19</v>
      </c>
      <c r="B426" s="536" t="s">
        <v>2976</v>
      </c>
      <c r="C426" s="536" t="s">
        <v>999</v>
      </c>
      <c r="D426" s="537" t="s">
        <v>1212</v>
      </c>
      <c r="E426" s="519" t="s">
        <v>3445</v>
      </c>
      <c r="F426" s="519"/>
      <c r="G426" s="538">
        <v>4.6</v>
      </c>
      <c r="H426" s="543" t="s">
        <v>4023</v>
      </c>
      <c r="I426" s="541" t="s">
        <v>4024</v>
      </c>
      <c r="J426" s="541" t="s">
        <v>25</v>
      </c>
      <c r="K426" s="524">
        <v>13.75</v>
      </c>
      <c r="L426" s="132">
        <f t="shared" si="7"/>
        <v>63.25</v>
      </c>
      <c r="M426" s="541" t="s">
        <v>4024</v>
      </c>
      <c r="N426" s="542" t="s">
        <v>25</v>
      </c>
      <c r="O426" s="542" t="s">
        <v>25</v>
      </c>
      <c r="P426" s="110"/>
    </row>
    <row r="427" ht="24" customHeight="1" spans="1:16">
      <c r="A427" s="518" t="s">
        <v>19</v>
      </c>
      <c r="B427" s="536" t="s">
        <v>2976</v>
      </c>
      <c r="C427" s="536" t="s">
        <v>999</v>
      </c>
      <c r="D427" s="537" t="s">
        <v>3926</v>
      </c>
      <c r="E427" s="519" t="s">
        <v>3675</v>
      </c>
      <c r="F427" s="519"/>
      <c r="G427" s="538">
        <v>6.5</v>
      </c>
      <c r="H427" s="543" t="s">
        <v>4025</v>
      </c>
      <c r="I427" s="541" t="s">
        <v>4026</v>
      </c>
      <c r="J427" s="541" t="s">
        <v>25</v>
      </c>
      <c r="K427" s="524">
        <v>13.75</v>
      </c>
      <c r="L427" s="132">
        <f t="shared" si="7"/>
        <v>89.375</v>
      </c>
      <c r="M427" s="541" t="s">
        <v>4026</v>
      </c>
      <c r="N427" s="542" t="s">
        <v>25</v>
      </c>
      <c r="O427" s="542" t="s">
        <v>25</v>
      </c>
      <c r="P427" s="110"/>
    </row>
    <row r="428" ht="24" customHeight="1" spans="1:16">
      <c r="A428" s="518" t="s">
        <v>19</v>
      </c>
      <c r="B428" s="536" t="s">
        <v>2976</v>
      </c>
      <c r="C428" s="536" t="s">
        <v>999</v>
      </c>
      <c r="D428" s="537" t="s">
        <v>4027</v>
      </c>
      <c r="E428" s="519" t="s">
        <v>3688</v>
      </c>
      <c r="F428" s="519"/>
      <c r="G428" s="538">
        <v>12.8</v>
      </c>
      <c r="H428" s="543" t="s">
        <v>4028</v>
      </c>
      <c r="I428" s="541" t="s">
        <v>4029</v>
      </c>
      <c r="J428" s="541" t="s">
        <v>25</v>
      </c>
      <c r="K428" s="524">
        <v>13.75</v>
      </c>
      <c r="L428" s="132">
        <f t="shared" si="7"/>
        <v>176</v>
      </c>
      <c r="M428" s="541" t="s">
        <v>4029</v>
      </c>
      <c r="N428" s="542" t="s">
        <v>25</v>
      </c>
      <c r="O428" s="542" t="s">
        <v>25</v>
      </c>
      <c r="P428" s="110"/>
    </row>
    <row r="429" ht="24" customHeight="1" spans="1:16">
      <c r="A429" s="518" t="s">
        <v>19</v>
      </c>
      <c r="B429" s="536" t="s">
        <v>2976</v>
      </c>
      <c r="C429" s="536" t="s">
        <v>999</v>
      </c>
      <c r="D429" s="537" t="s">
        <v>4030</v>
      </c>
      <c r="E429" s="519" t="s">
        <v>4031</v>
      </c>
      <c r="F429" s="519"/>
      <c r="G429" s="538">
        <v>5.4</v>
      </c>
      <c r="H429" s="543" t="s">
        <v>4032</v>
      </c>
      <c r="I429" s="541" t="s">
        <v>4033</v>
      </c>
      <c r="J429" s="541" t="s">
        <v>25</v>
      </c>
      <c r="K429" s="524">
        <v>13.75</v>
      </c>
      <c r="L429" s="132">
        <f t="shared" si="7"/>
        <v>74.25</v>
      </c>
      <c r="M429" s="541" t="s">
        <v>4033</v>
      </c>
      <c r="N429" s="541" t="s">
        <v>25</v>
      </c>
      <c r="O429" s="542" t="s">
        <v>25</v>
      </c>
      <c r="P429" s="110"/>
    </row>
    <row r="430" ht="24" customHeight="1" spans="1:16">
      <c r="A430" s="518" t="s">
        <v>19</v>
      </c>
      <c r="B430" s="536" t="s">
        <v>2976</v>
      </c>
      <c r="C430" s="536" t="s">
        <v>999</v>
      </c>
      <c r="D430" s="537" t="s">
        <v>4034</v>
      </c>
      <c r="E430" s="519" t="s">
        <v>3263</v>
      </c>
      <c r="F430" s="519"/>
      <c r="G430" s="538">
        <v>4.9</v>
      </c>
      <c r="H430" s="543" t="s">
        <v>4032</v>
      </c>
      <c r="I430" s="541" t="s">
        <v>4033</v>
      </c>
      <c r="J430" s="541" t="s">
        <v>25</v>
      </c>
      <c r="K430" s="524">
        <v>13.75</v>
      </c>
      <c r="L430" s="132">
        <f t="shared" ref="L430:L493" si="8">G430*K430</f>
        <v>67.375</v>
      </c>
      <c r="M430" s="541" t="s">
        <v>4033</v>
      </c>
      <c r="N430" s="541" t="s">
        <v>25</v>
      </c>
      <c r="O430" s="542" t="s">
        <v>25</v>
      </c>
      <c r="P430" s="110"/>
    </row>
    <row r="431" ht="33" customHeight="1" spans="1:16">
      <c r="A431" s="518" t="s">
        <v>19</v>
      </c>
      <c r="B431" s="536" t="s">
        <v>2976</v>
      </c>
      <c r="C431" s="536" t="s">
        <v>999</v>
      </c>
      <c r="D431" s="537" t="s">
        <v>4035</v>
      </c>
      <c r="E431" s="519" t="s">
        <v>3150</v>
      </c>
      <c r="F431" s="519"/>
      <c r="G431" s="538">
        <v>4.5</v>
      </c>
      <c r="H431" s="543" t="s">
        <v>4032</v>
      </c>
      <c r="I431" s="541" t="s">
        <v>4033</v>
      </c>
      <c r="J431" s="541" t="s">
        <v>25</v>
      </c>
      <c r="K431" s="524">
        <v>13.75</v>
      </c>
      <c r="L431" s="132">
        <f t="shared" si="8"/>
        <v>61.875</v>
      </c>
      <c r="M431" s="541" t="s">
        <v>4033</v>
      </c>
      <c r="N431" s="541" t="s">
        <v>25</v>
      </c>
      <c r="O431" s="542" t="s">
        <v>25</v>
      </c>
      <c r="P431" s="110"/>
    </row>
    <row r="432" ht="24" customHeight="1" spans="1:16">
      <c r="A432" s="518" t="s">
        <v>19</v>
      </c>
      <c r="B432" s="536" t="s">
        <v>2976</v>
      </c>
      <c r="C432" s="536" t="s">
        <v>999</v>
      </c>
      <c r="D432" s="545" t="s">
        <v>4036</v>
      </c>
      <c r="E432" s="519" t="s">
        <v>3683</v>
      </c>
      <c r="F432" s="519"/>
      <c r="G432" s="538">
        <v>10</v>
      </c>
      <c r="H432" s="543" t="s">
        <v>4037</v>
      </c>
      <c r="I432" s="541" t="s">
        <v>4038</v>
      </c>
      <c r="J432" s="541" t="s">
        <v>25</v>
      </c>
      <c r="K432" s="524">
        <v>13.75</v>
      </c>
      <c r="L432" s="132">
        <f t="shared" si="8"/>
        <v>137.5</v>
      </c>
      <c r="M432" s="541" t="s">
        <v>4033</v>
      </c>
      <c r="N432" s="541" t="s">
        <v>25</v>
      </c>
      <c r="O432" s="542" t="s">
        <v>25</v>
      </c>
      <c r="P432" s="110"/>
    </row>
    <row r="433" ht="24" customHeight="1" spans="1:16">
      <c r="A433" s="518" t="s">
        <v>19</v>
      </c>
      <c r="B433" s="536" t="s">
        <v>2976</v>
      </c>
      <c r="C433" s="536" t="s">
        <v>999</v>
      </c>
      <c r="D433" s="545" t="s">
        <v>4039</v>
      </c>
      <c r="E433" s="519" t="s">
        <v>3225</v>
      </c>
      <c r="F433" s="519"/>
      <c r="G433" s="538">
        <v>7.8</v>
      </c>
      <c r="H433" s="543" t="s">
        <v>4037</v>
      </c>
      <c r="I433" s="541" t="s">
        <v>4038</v>
      </c>
      <c r="J433" s="541" t="s">
        <v>25</v>
      </c>
      <c r="K433" s="524">
        <v>13.75</v>
      </c>
      <c r="L433" s="132">
        <f t="shared" si="8"/>
        <v>107.25</v>
      </c>
      <c r="M433" s="541" t="s">
        <v>4033</v>
      </c>
      <c r="N433" s="541" t="s">
        <v>25</v>
      </c>
      <c r="O433" s="542" t="s">
        <v>25</v>
      </c>
      <c r="P433" s="110"/>
    </row>
    <row r="434" ht="33" customHeight="1" spans="1:16">
      <c r="A434" s="518" t="s">
        <v>19</v>
      </c>
      <c r="B434" s="536" t="s">
        <v>2976</v>
      </c>
      <c r="C434" s="536" t="s">
        <v>999</v>
      </c>
      <c r="D434" s="537" t="s">
        <v>4040</v>
      </c>
      <c r="E434" s="519" t="s">
        <v>3443</v>
      </c>
      <c r="F434" s="519"/>
      <c r="G434" s="538">
        <v>14.4</v>
      </c>
      <c r="H434" s="543" t="s">
        <v>4041</v>
      </c>
      <c r="I434" s="541" t="s">
        <v>4038</v>
      </c>
      <c r="J434" s="541" t="s">
        <v>25</v>
      </c>
      <c r="K434" s="524">
        <v>13.75</v>
      </c>
      <c r="L434" s="132">
        <f t="shared" si="8"/>
        <v>198</v>
      </c>
      <c r="M434" s="541" t="s">
        <v>4033</v>
      </c>
      <c r="N434" s="541" t="s">
        <v>25</v>
      </c>
      <c r="O434" s="542" t="s">
        <v>25</v>
      </c>
      <c r="P434" s="110"/>
    </row>
    <row r="435" ht="24" customHeight="1" spans="1:16">
      <c r="A435" s="518" t="s">
        <v>19</v>
      </c>
      <c r="B435" s="536" t="s">
        <v>2976</v>
      </c>
      <c r="C435" s="536" t="s">
        <v>999</v>
      </c>
      <c r="D435" s="545" t="s">
        <v>4042</v>
      </c>
      <c r="E435" s="519" t="s">
        <v>3184</v>
      </c>
      <c r="F435" s="519"/>
      <c r="G435" s="538">
        <v>5.9</v>
      </c>
      <c r="H435" s="543" t="s">
        <v>4041</v>
      </c>
      <c r="I435" s="541" t="s">
        <v>4038</v>
      </c>
      <c r="J435" s="541" t="s">
        <v>25</v>
      </c>
      <c r="K435" s="524">
        <v>13.75</v>
      </c>
      <c r="L435" s="132">
        <f t="shared" si="8"/>
        <v>81.125</v>
      </c>
      <c r="M435" s="541" t="s">
        <v>4033</v>
      </c>
      <c r="N435" s="541" t="s">
        <v>25</v>
      </c>
      <c r="O435" s="542" t="s">
        <v>25</v>
      </c>
      <c r="P435" s="110"/>
    </row>
    <row r="436" ht="24" customHeight="1" spans="1:16">
      <c r="A436" s="518" t="s">
        <v>19</v>
      </c>
      <c r="B436" s="536" t="s">
        <v>2976</v>
      </c>
      <c r="C436" s="536" t="s">
        <v>999</v>
      </c>
      <c r="D436" s="537" t="s">
        <v>1751</v>
      </c>
      <c r="E436" s="519" t="s">
        <v>3549</v>
      </c>
      <c r="F436" s="519"/>
      <c r="G436" s="538">
        <v>10.1</v>
      </c>
      <c r="H436" s="543" t="s">
        <v>4043</v>
      </c>
      <c r="I436" s="541" t="s">
        <v>4044</v>
      </c>
      <c r="J436" s="541" t="s">
        <v>25</v>
      </c>
      <c r="K436" s="524">
        <v>13.75</v>
      </c>
      <c r="L436" s="132">
        <f t="shared" si="8"/>
        <v>138.875</v>
      </c>
      <c r="M436" s="541" t="s">
        <v>4044</v>
      </c>
      <c r="N436" s="542" t="s">
        <v>25</v>
      </c>
      <c r="O436" s="542" t="s">
        <v>25</v>
      </c>
      <c r="P436" s="110"/>
    </row>
    <row r="437" ht="24" customHeight="1" spans="1:16">
      <c r="A437" s="518" t="s">
        <v>19</v>
      </c>
      <c r="B437" s="536" t="s">
        <v>2976</v>
      </c>
      <c r="C437" s="536" t="s">
        <v>999</v>
      </c>
      <c r="D437" s="537" t="s">
        <v>1751</v>
      </c>
      <c r="E437" s="519" t="s">
        <v>3649</v>
      </c>
      <c r="F437" s="519"/>
      <c r="G437" s="538">
        <v>4</v>
      </c>
      <c r="H437" s="543" t="s">
        <v>4045</v>
      </c>
      <c r="I437" s="541" t="s">
        <v>4046</v>
      </c>
      <c r="J437" s="541" t="s">
        <v>25</v>
      </c>
      <c r="K437" s="524">
        <v>13.75</v>
      </c>
      <c r="L437" s="132">
        <f t="shared" si="8"/>
        <v>55</v>
      </c>
      <c r="M437" s="541" t="s">
        <v>4046</v>
      </c>
      <c r="N437" s="542" t="s">
        <v>25</v>
      </c>
      <c r="O437" s="542" t="s">
        <v>25</v>
      </c>
      <c r="P437" s="110"/>
    </row>
    <row r="438" ht="24" customHeight="1" spans="1:16">
      <c r="A438" s="518" t="s">
        <v>19</v>
      </c>
      <c r="B438" s="536" t="s">
        <v>2976</v>
      </c>
      <c r="C438" s="536" t="s">
        <v>999</v>
      </c>
      <c r="D438" s="537" t="s">
        <v>3922</v>
      </c>
      <c r="E438" s="519" t="s">
        <v>3691</v>
      </c>
      <c r="F438" s="519"/>
      <c r="G438" s="538">
        <v>4</v>
      </c>
      <c r="H438" s="543" t="s">
        <v>4047</v>
      </c>
      <c r="I438" s="541" t="s">
        <v>4046</v>
      </c>
      <c r="J438" s="541" t="s">
        <v>25</v>
      </c>
      <c r="K438" s="524">
        <v>13.75</v>
      </c>
      <c r="L438" s="132">
        <f t="shared" si="8"/>
        <v>55</v>
      </c>
      <c r="M438" s="541" t="s">
        <v>4046</v>
      </c>
      <c r="N438" s="541" t="s">
        <v>25</v>
      </c>
      <c r="O438" s="542" t="s">
        <v>25</v>
      </c>
      <c r="P438" s="110"/>
    </row>
    <row r="439" ht="24" customHeight="1" spans="1:16">
      <c r="A439" s="518" t="s">
        <v>19</v>
      </c>
      <c r="B439" s="536" t="s">
        <v>2976</v>
      </c>
      <c r="C439" s="536" t="s">
        <v>999</v>
      </c>
      <c r="D439" s="537" t="s">
        <v>3839</v>
      </c>
      <c r="E439" s="519" t="s">
        <v>3239</v>
      </c>
      <c r="F439" s="519"/>
      <c r="G439" s="538">
        <v>5.5</v>
      </c>
      <c r="H439" s="543" t="s">
        <v>4047</v>
      </c>
      <c r="I439" s="541" t="s">
        <v>4046</v>
      </c>
      <c r="J439" s="541" t="s">
        <v>25</v>
      </c>
      <c r="K439" s="524">
        <v>13.75</v>
      </c>
      <c r="L439" s="132">
        <f t="shared" si="8"/>
        <v>75.625</v>
      </c>
      <c r="M439" s="541" t="s">
        <v>4046</v>
      </c>
      <c r="N439" s="541" t="s">
        <v>25</v>
      </c>
      <c r="O439" s="542" t="s">
        <v>25</v>
      </c>
      <c r="P439" s="110"/>
    </row>
    <row r="440" ht="24" customHeight="1" spans="1:16">
      <c r="A440" s="518" t="s">
        <v>19</v>
      </c>
      <c r="B440" s="536" t="s">
        <v>2976</v>
      </c>
      <c r="C440" s="536" t="s">
        <v>999</v>
      </c>
      <c r="D440" s="537" t="s">
        <v>3991</v>
      </c>
      <c r="E440" s="519" t="s">
        <v>3555</v>
      </c>
      <c r="F440" s="519"/>
      <c r="G440" s="538">
        <v>3.6</v>
      </c>
      <c r="H440" s="543" t="s">
        <v>4048</v>
      </c>
      <c r="I440" s="541" t="s">
        <v>4049</v>
      </c>
      <c r="J440" s="541" t="s">
        <v>25</v>
      </c>
      <c r="K440" s="524">
        <v>13.75</v>
      </c>
      <c r="L440" s="132">
        <f t="shared" si="8"/>
        <v>49.5</v>
      </c>
      <c r="M440" s="541" t="s">
        <v>4049</v>
      </c>
      <c r="N440" s="542" t="s">
        <v>25</v>
      </c>
      <c r="O440" s="542" t="s">
        <v>25</v>
      </c>
      <c r="P440" s="110"/>
    </row>
    <row r="441" ht="24" customHeight="1" spans="1:16">
      <c r="A441" s="518" t="s">
        <v>19</v>
      </c>
      <c r="B441" s="536" t="s">
        <v>2976</v>
      </c>
      <c r="C441" s="536" t="s">
        <v>999</v>
      </c>
      <c r="D441" s="537" t="s">
        <v>3926</v>
      </c>
      <c r="E441" s="519" t="s">
        <v>3559</v>
      </c>
      <c r="F441" s="519"/>
      <c r="G441" s="538">
        <v>5.6</v>
      </c>
      <c r="H441" s="543" t="s">
        <v>4050</v>
      </c>
      <c r="I441" s="541" t="s">
        <v>4051</v>
      </c>
      <c r="J441" s="541" t="s">
        <v>25</v>
      </c>
      <c r="K441" s="524">
        <v>13.75</v>
      </c>
      <c r="L441" s="132">
        <f t="shared" si="8"/>
        <v>77</v>
      </c>
      <c r="M441" s="541" t="s">
        <v>4051</v>
      </c>
      <c r="N441" s="542" t="s">
        <v>25</v>
      </c>
      <c r="O441" s="542" t="s">
        <v>25</v>
      </c>
      <c r="P441" s="110"/>
    </row>
    <row r="442" ht="24" customHeight="1" spans="1:16">
      <c r="A442" s="518" t="s">
        <v>19</v>
      </c>
      <c r="B442" s="536" t="s">
        <v>2976</v>
      </c>
      <c r="C442" s="536" t="s">
        <v>999</v>
      </c>
      <c r="D442" s="537" t="s">
        <v>4017</v>
      </c>
      <c r="E442" s="519" t="s">
        <v>3582</v>
      </c>
      <c r="F442" s="519"/>
      <c r="G442" s="538">
        <v>8.6</v>
      </c>
      <c r="H442" s="543" t="s">
        <v>4052</v>
      </c>
      <c r="I442" s="541" t="s">
        <v>4053</v>
      </c>
      <c r="J442" s="541" t="s">
        <v>25</v>
      </c>
      <c r="K442" s="524">
        <v>13.75</v>
      </c>
      <c r="L442" s="132">
        <f t="shared" si="8"/>
        <v>118.25</v>
      </c>
      <c r="M442" s="541" t="s">
        <v>4053</v>
      </c>
      <c r="N442" s="542" t="s">
        <v>25</v>
      </c>
      <c r="O442" s="542" t="s">
        <v>25</v>
      </c>
      <c r="P442" s="110"/>
    </row>
    <row r="443" ht="24" customHeight="1" spans="1:16">
      <c r="A443" s="518" t="s">
        <v>19</v>
      </c>
      <c r="B443" s="536" t="s">
        <v>2976</v>
      </c>
      <c r="C443" s="536" t="s">
        <v>999</v>
      </c>
      <c r="D443" s="537" t="s">
        <v>4054</v>
      </c>
      <c r="E443" s="519" t="s">
        <v>3595</v>
      </c>
      <c r="F443" s="519"/>
      <c r="G443" s="538">
        <v>4.6</v>
      </c>
      <c r="H443" s="543" t="s">
        <v>4055</v>
      </c>
      <c r="I443" s="541" t="s">
        <v>4056</v>
      </c>
      <c r="J443" s="541" t="s">
        <v>25</v>
      </c>
      <c r="K443" s="524">
        <v>13.75</v>
      </c>
      <c r="L443" s="132">
        <f t="shared" si="8"/>
        <v>63.25</v>
      </c>
      <c r="M443" s="541" t="s">
        <v>4056</v>
      </c>
      <c r="N443" s="542" t="s">
        <v>25</v>
      </c>
      <c r="O443" s="542" t="s">
        <v>25</v>
      </c>
      <c r="P443" s="110"/>
    </row>
    <row r="444" ht="24" customHeight="1" spans="1:16">
      <c r="A444" s="518" t="s">
        <v>19</v>
      </c>
      <c r="B444" s="536" t="s">
        <v>2976</v>
      </c>
      <c r="C444" s="536" t="s">
        <v>999</v>
      </c>
      <c r="D444" s="537" t="s">
        <v>4057</v>
      </c>
      <c r="E444" s="519" t="s">
        <v>3658</v>
      </c>
      <c r="F444" s="519"/>
      <c r="G444" s="538">
        <v>6.1</v>
      </c>
      <c r="H444" s="543" t="s">
        <v>4058</v>
      </c>
      <c r="I444" s="541" t="s">
        <v>4059</v>
      </c>
      <c r="J444" s="541" t="s">
        <v>25</v>
      </c>
      <c r="K444" s="524">
        <v>13.75</v>
      </c>
      <c r="L444" s="132">
        <f t="shared" si="8"/>
        <v>83.875</v>
      </c>
      <c r="M444" s="541" t="s">
        <v>4059</v>
      </c>
      <c r="N444" s="541" t="s">
        <v>25</v>
      </c>
      <c r="O444" s="542" t="s">
        <v>25</v>
      </c>
      <c r="P444" s="110"/>
    </row>
    <row r="445" ht="24" customHeight="1" spans="1:16">
      <c r="A445" s="518" t="s">
        <v>19</v>
      </c>
      <c r="B445" s="536" t="s">
        <v>2976</v>
      </c>
      <c r="C445" s="536" t="s">
        <v>999</v>
      </c>
      <c r="D445" s="537" t="s">
        <v>3991</v>
      </c>
      <c r="E445" s="519" t="s">
        <v>3578</v>
      </c>
      <c r="F445" s="519"/>
      <c r="G445" s="538">
        <v>2.7</v>
      </c>
      <c r="H445" s="543" t="s">
        <v>4060</v>
      </c>
      <c r="I445" s="541" t="s">
        <v>4059</v>
      </c>
      <c r="J445" s="541" t="s">
        <v>25</v>
      </c>
      <c r="K445" s="524">
        <v>13.75</v>
      </c>
      <c r="L445" s="132">
        <f t="shared" si="8"/>
        <v>37.125</v>
      </c>
      <c r="M445" s="541" t="s">
        <v>4059</v>
      </c>
      <c r="N445" s="541" t="s">
        <v>25</v>
      </c>
      <c r="O445" s="542" t="s">
        <v>25</v>
      </c>
      <c r="P445" s="110"/>
    </row>
    <row r="446" ht="24" customHeight="1" spans="1:16">
      <c r="A446" s="518" t="s">
        <v>19</v>
      </c>
      <c r="B446" s="536" t="s">
        <v>2976</v>
      </c>
      <c r="C446" s="536" t="s">
        <v>999</v>
      </c>
      <c r="D446" s="537" t="s">
        <v>3991</v>
      </c>
      <c r="E446" s="519" t="s">
        <v>4061</v>
      </c>
      <c r="F446" s="519"/>
      <c r="G446" s="538">
        <v>3.6</v>
      </c>
      <c r="H446" s="543" t="s">
        <v>4062</v>
      </c>
      <c r="I446" s="541" t="s">
        <v>4063</v>
      </c>
      <c r="J446" s="541" t="s">
        <v>25</v>
      </c>
      <c r="K446" s="524">
        <v>13.75</v>
      </c>
      <c r="L446" s="132">
        <f t="shared" si="8"/>
        <v>49.5</v>
      </c>
      <c r="M446" s="541" t="s">
        <v>4063</v>
      </c>
      <c r="N446" s="542" t="s">
        <v>25</v>
      </c>
      <c r="O446" s="542" t="s">
        <v>25</v>
      </c>
      <c r="P446" s="110"/>
    </row>
    <row r="447" ht="24" customHeight="1" spans="1:16">
      <c r="A447" s="518" t="s">
        <v>19</v>
      </c>
      <c r="B447" s="536" t="s">
        <v>2976</v>
      </c>
      <c r="C447" s="536" t="s">
        <v>999</v>
      </c>
      <c r="D447" s="537" t="s">
        <v>3844</v>
      </c>
      <c r="E447" s="519" t="s">
        <v>3117</v>
      </c>
      <c r="F447" s="519"/>
      <c r="G447" s="538">
        <v>10.9</v>
      </c>
      <c r="H447" s="543" t="s">
        <v>4064</v>
      </c>
      <c r="I447" s="541" t="s">
        <v>4065</v>
      </c>
      <c r="J447" s="541" t="s">
        <v>25</v>
      </c>
      <c r="K447" s="524">
        <v>13.75</v>
      </c>
      <c r="L447" s="132">
        <f t="shared" si="8"/>
        <v>149.875</v>
      </c>
      <c r="M447" s="541" t="s">
        <v>4065</v>
      </c>
      <c r="N447" s="542" t="s">
        <v>25</v>
      </c>
      <c r="O447" s="542" t="s">
        <v>25</v>
      </c>
      <c r="P447" s="110"/>
    </row>
    <row r="448" ht="24" customHeight="1" spans="1:16">
      <c r="A448" s="518" t="s">
        <v>19</v>
      </c>
      <c r="B448" s="536" t="s">
        <v>2976</v>
      </c>
      <c r="C448" s="536" t="s">
        <v>999</v>
      </c>
      <c r="D448" s="537" t="s">
        <v>3739</v>
      </c>
      <c r="E448" s="519" t="s">
        <v>3031</v>
      </c>
      <c r="F448" s="519"/>
      <c r="G448" s="538">
        <v>11.4</v>
      </c>
      <c r="H448" s="543" t="s">
        <v>4066</v>
      </c>
      <c r="I448" s="544" t="s">
        <v>4067</v>
      </c>
      <c r="J448" s="541" t="s">
        <v>25</v>
      </c>
      <c r="K448" s="524">
        <v>13.75</v>
      </c>
      <c r="L448" s="132">
        <f t="shared" si="8"/>
        <v>156.75</v>
      </c>
      <c r="M448" s="544" t="s">
        <v>4067</v>
      </c>
      <c r="N448" s="544" t="s">
        <v>25</v>
      </c>
      <c r="O448" s="542" t="s">
        <v>25</v>
      </c>
      <c r="P448" s="110"/>
    </row>
    <row r="449" ht="24" customHeight="1" spans="1:16">
      <c r="A449" s="518" t="s">
        <v>19</v>
      </c>
      <c r="B449" s="536" t="s">
        <v>2976</v>
      </c>
      <c r="C449" s="536" t="s">
        <v>999</v>
      </c>
      <c r="D449" s="537" t="s">
        <v>3713</v>
      </c>
      <c r="E449" s="519" t="s">
        <v>3069</v>
      </c>
      <c r="F449" s="519"/>
      <c r="G449" s="538">
        <v>33.2</v>
      </c>
      <c r="H449" s="543" t="s">
        <v>4068</v>
      </c>
      <c r="I449" s="544" t="s">
        <v>4069</v>
      </c>
      <c r="J449" s="541" t="s">
        <v>25</v>
      </c>
      <c r="K449" s="524">
        <v>13.75</v>
      </c>
      <c r="L449" s="132">
        <f t="shared" si="8"/>
        <v>456.5</v>
      </c>
      <c r="M449" s="544" t="s">
        <v>4069</v>
      </c>
      <c r="N449" s="542" t="s">
        <v>25</v>
      </c>
      <c r="O449" s="542" t="s">
        <v>25</v>
      </c>
      <c r="P449" s="110"/>
    </row>
    <row r="450" ht="24" customHeight="1" spans="1:16">
      <c r="A450" s="518" t="s">
        <v>19</v>
      </c>
      <c r="B450" s="536" t="s">
        <v>2976</v>
      </c>
      <c r="C450" s="536" t="s">
        <v>999</v>
      </c>
      <c r="D450" s="537" t="s">
        <v>348</v>
      </c>
      <c r="E450" s="519" t="s">
        <v>3394</v>
      </c>
      <c r="F450" s="519"/>
      <c r="G450" s="538">
        <v>19.8</v>
      </c>
      <c r="H450" s="543" t="s">
        <v>4070</v>
      </c>
      <c r="I450" s="544" t="s">
        <v>4071</v>
      </c>
      <c r="J450" s="541" t="s">
        <v>25</v>
      </c>
      <c r="K450" s="524">
        <v>13.75</v>
      </c>
      <c r="L450" s="132">
        <f t="shared" si="8"/>
        <v>272.25</v>
      </c>
      <c r="M450" s="544" t="s">
        <v>4071</v>
      </c>
      <c r="N450" s="542" t="s">
        <v>25</v>
      </c>
      <c r="O450" s="542" t="s">
        <v>25</v>
      </c>
      <c r="P450" s="110"/>
    </row>
    <row r="451" ht="24" customHeight="1" spans="1:16">
      <c r="A451" s="518" t="s">
        <v>19</v>
      </c>
      <c r="B451" s="536" t="s">
        <v>2976</v>
      </c>
      <c r="C451" s="536" t="s">
        <v>999</v>
      </c>
      <c r="D451" s="537" t="s">
        <v>3760</v>
      </c>
      <c r="E451" s="519" t="s">
        <v>3330</v>
      </c>
      <c r="F451" s="519"/>
      <c r="G451" s="538">
        <v>18.6</v>
      </c>
      <c r="H451" s="543" t="s">
        <v>4070</v>
      </c>
      <c r="I451" s="544" t="s">
        <v>4071</v>
      </c>
      <c r="J451" s="541" t="s">
        <v>25</v>
      </c>
      <c r="K451" s="524">
        <v>13.75</v>
      </c>
      <c r="L451" s="132">
        <f t="shared" si="8"/>
        <v>255.75</v>
      </c>
      <c r="M451" s="544" t="s">
        <v>4071</v>
      </c>
      <c r="N451" s="542" t="s">
        <v>25</v>
      </c>
      <c r="O451" s="542" t="s">
        <v>25</v>
      </c>
      <c r="P451" s="110"/>
    </row>
    <row r="452" ht="24" customHeight="1" spans="1:16">
      <c r="A452" s="518" t="s">
        <v>19</v>
      </c>
      <c r="B452" s="536" t="s">
        <v>2976</v>
      </c>
      <c r="C452" s="536" t="s">
        <v>999</v>
      </c>
      <c r="D452" s="537" t="s">
        <v>3723</v>
      </c>
      <c r="E452" s="519" t="s">
        <v>3804</v>
      </c>
      <c r="F452" s="519"/>
      <c r="G452" s="538">
        <v>22.2</v>
      </c>
      <c r="H452" s="543" t="s">
        <v>4072</v>
      </c>
      <c r="I452" s="544" t="s">
        <v>4073</v>
      </c>
      <c r="J452" s="541" t="s">
        <v>25</v>
      </c>
      <c r="K452" s="524">
        <v>13.75</v>
      </c>
      <c r="L452" s="132">
        <f t="shared" si="8"/>
        <v>305.25</v>
      </c>
      <c r="M452" s="544" t="s">
        <v>4073</v>
      </c>
      <c r="N452" s="542" t="s">
        <v>25</v>
      </c>
      <c r="O452" s="542" t="s">
        <v>25</v>
      </c>
      <c r="P452" s="110"/>
    </row>
    <row r="453" ht="24" customHeight="1" spans="1:16">
      <c r="A453" s="518" t="s">
        <v>19</v>
      </c>
      <c r="B453" s="536" t="s">
        <v>2976</v>
      </c>
      <c r="C453" s="536" t="s">
        <v>999</v>
      </c>
      <c r="D453" s="537" t="s">
        <v>1365</v>
      </c>
      <c r="E453" s="519" t="s">
        <v>4074</v>
      </c>
      <c r="F453" s="519"/>
      <c r="G453" s="538">
        <v>14.7</v>
      </c>
      <c r="H453" s="543" t="s">
        <v>4072</v>
      </c>
      <c r="I453" s="544" t="s">
        <v>4073</v>
      </c>
      <c r="J453" s="541" t="s">
        <v>25</v>
      </c>
      <c r="K453" s="524">
        <v>13.75</v>
      </c>
      <c r="L453" s="132">
        <f t="shared" si="8"/>
        <v>202.125</v>
      </c>
      <c r="M453" s="544" t="s">
        <v>4073</v>
      </c>
      <c r="N453" s="542" t="s">
        <v>25</v>
      </c>
      <c r="O453" s="542" t="s">
        <v>25</v>
      </c>
      <c r="P453" s="110"/>
    </row>
    <row r="454" ht="24" customHeight="1" spans="1:16">
      <c r="A454" s="518" t="s">
        <v>19</v>
      </c>
      <c r="B454" s="536" t="s">
        <v>2976</v>
      </c>
      <c r="C454" s="536" t="s">
        <v>999</v>
      </c>
      <c r="D454" s="537" t="s">
        <v>4075</v>
      </c>
      <c r="E454" s="519" t="s">
        <v>4076</v>
      </c>
      <c r="F454" s="519"/>
      <c r="G454" s="538">
        <v>8.7</v>
      </c>
      <c r="H454" s="543" t="s">
        <v>4077</v>
      </c>
      <c r="I454" s="544" t="s">
        <v>4078</v>
      </c>
      <c r="J454" s="541" t="s">
        <v>25</v>
      </c>
      <c r="K454" s="524">
        <v>13.75</v>
      </c>
      <c r="L454" s="132">
        <f t="shared" si="8"/>
        <v>119.625</v>
      </c>
      <c r="M454" s="544" t="s">
        <v>4078</v>
      </c>
      <c r="N454" s="542" t="s">
        <v>25</v>
      </c>
      <c r="O454" s="542" t="s">
        <v>25</v>
      </c>
      <c r="P454" s="110"/>
    </row>
    <row r="455" ht="24" customHeight="1" spans="1:16">
      <c r="A455" s="518" t="s">
        <v>19</v>
      </c>
      <c r="B455" s="536" t="s">
        <v>2976</v>
      </c>
      <c r="C455" s="536" t="s">
        <v>999</v>
      </c>
      <c r="D455" s="537" t="s">
        <v>4017</v>
      </c>
      <c r="E455" s="519" t="s">
        <v>3665</v>
      </c>
      <c r="F455" s="519"/>
      <c r="G455" s="538">
        <v>9.9</v>
      </c>
      <c r="H455" s="543" t="s">
        <v>4079</v>
      </c>
      <c r="I455" s="544" t="s">
        <v>4080</v>
      </c>
      <c r="J455" s="541" t="s">
        <v>25</v>
      </c>
      <c r="K455" s="524">
        <v>13.75</v>
      </c>
      <c r="L455" s="132">
        <f t="shared" si="8"/>
        <v>136.125</v>
      </c>
      <c r="M455" s="544" t="s">
        <v>4080</v>
      </c>
      <c r="N455" s="542" t="s">
        <v>25</v>
      </c>
      <c r="O455" s="542" t="s">
        <v>25</v>
      </c>
      <c r="P455" s="110"/>
    </row>
    <row r="456" ht="24" customHeight="1" spans="1:16">
      <c r="A456" s="518" t="s">
        <v>19</v>
      </c>
      <c r="B456" s="536" t="s">
        <v>2976</v>
      </c>
      <c r="C456" s="536" t="s">
        <v>999</v>
      </c>
      <c r="D456" s="537" t="s">
        <v>4054</v>
      </c>
      <c r="E456" s="519" t="s">
        <v>3686</v>
      </c>
      <c r="F456" s="519"/>
      <c r="G456" s="538">
        <v>10</v>
      </c>
      <c r="H456" s="543" t="s">
        <v>4081</v>
      </c>
      <c r="I456" s="544" t="s">
        <v>4082</v>
      </c>
      <c r="J456" s="541" t="s">
        <v>25</v>
      </c>
      <c r="K456" s="524">
        <v>13.75</v>
      </c>
      <c r="L456" s="132">
        <f t="shared" si="8"/>
        <v>137.5</v>
      </c>
      <c r="M456" s="544" t="s">
        <v>4082</v>
      </c>
      <c r="N456" s="542" t="s">
        <v>25</v>
      </c>
      <c r="O456" s="542" t="s">
        <v>25</v>
      </c>
      <c r="P456" s="110"/>
    </row>
    <row r="457" ht="24" customHeight="1" spans="1:16">
      <c r="A457" s="518" t="s">
        <v>19</v>
      </c>
      <c r="B457" s="536" t="s">
        <v>2976</v>
      </c>
      <c r="C457" s="536" t="s">
        <v>999</v>
      </c>
      <c r="D457" s="537" t="s">
        <v>4013</v>
      </c>
      <c r="E457" s="519" t="s">
        <v>4083</v>
      </c>
      <c r="F457" s="519"/>
      <c r="G457" s="538">
        <v>2.5</v>
      </c>
      <c r="H457" s="543" t="s">
        <v>4084</v>
      </c>
      <c r="I457" s="544" t="s">
        <v>4082</v>
      </c>
      <c r="J457" s="541" t="s">
        <v>25</v>
      </c>
      <c r="K457" s="524">
        <v>13.75</v>
      </c>
      <c r="L457" s="132">
        <f t="shared" si="8"/>
        <v>34.375</v>
      </c>
      <c r="M457" s="544" t="s">
        <v>4082</v>
      </c>
      <c r="N457" s="542" t="s">
        <v>25</v>
      </c>
      <c r="O457" s="542" t="s">
        <v>25</v>
      </c>
      <c r="P457" s="110"/>
    </row>
    <row r="458" ht="24" customHeight="1" spans="1:16">
      <c r="A458" s="518" t="s">
        <v>19</v>
      </c>
      <c r="B458" s="536" t="s">
        <v>2976</v>
      </c>
      <c r="C458" s="536" t="s">
        <v>999</v>
      </c>
      <c r="D458" s="537" t="s">
        <v>4085</v>
      </c>
      <c r="E458" s="519" t="s">
        <v>3538</v>
      </c>
      <c r="F458" s="519"/>
      <c r="G458" s="538">
        <v>4.7</v>
      </c>
      <c r="H458" s="543" t="s">
        <v>4086</v>
      </c>
      <c r="I458" s="544" t="s">
        <v>4087</v>
      </c>
      <c r="J458" s="541" t="s">
        <v>25</v>
      </c>
      <c r="K458" s="524">
        <v>13.75</v>
      </c>
      <c r="L458" s="132">
        <f t="shared" si="8"/>
        <v>64.625</v>
      </c>
      <c r="M458" s="544" t="s">
        <v>4087</v>
      </c>
      <c r="N458" s="542" t="s">
        <v>25</v>
      </c>
      <c r="O458" s="542" t="s">
        <v>25</v>
      </c>
      <c r="P458" s="110"/>
    </row>
    <row r="459" ht="24" customHeight="1" spans="1:16">
      <c r="A459" s="518" t="s">
        <v>19</v>
      </c>
      <c r="B459" s="536" t="s">
        <v>2976</v>
      </c>
      <c r="C459" s="536" t="s">
        <v>999</v>
      </c>
      <c r="D459" s="545" t="s">
        <v>4088</v>
      </c>
      <c r="E459" s="519" t="s">
        <v>3488</v>
      </c>
      <c r="F459" s="519"/>
      <c r="G459" s="538">
        <v>5.1</v>
      </c>
      <c r="H459" s="543" t="s">
        <v>4089</v>
      </c>
      <c r="I459" s="544" t="s">
        <v>4090</v>
      </c>
      <c r="J459" s="541" t="s">
        <v>25</v>
      </c>
      <c r="K459" s="524">
        <v>13.75</v>
      </c>
      <c r="L459" s="132">
        <f t="shared" si="8"/>
        <v>70.125</v>
      </c>
      <c r="M459" s="544" t="s">
        <v>4090</v>
      </c>
      <c r="N459" s="542" t="s">
        <v>25</v>
      </c>
      <c r="O459" s="542" t="s">
        <v>25</v>
      </c>
      <c r="P459" s="110"/>
    </row>
    <row r="460" ht="24" customHeight="1" spans="1:16">
      <c r="A460" s="518" t="s">
        <v>19</v>
      </c>
      <c r="B460" s="536" t="s">
        <v>2976</v>
      </c>
      <c r="C460" s="536" t="s">
        <v>999</v>
      </c>
      <c r="D460" s="537" t="s">
        <v>4020</v>
      </c>
      <c r="E460" s="519" t="s">
        <v>3569</v>
      </c>
      <c r="F460" s="519"/>
      <c r="G460" s="538">
        <v>2.3</v>
      </c>
      <c r="H460" s="543" t="s">
        <v>4091</v>
      </c>
      <c r="I460" s="544" t="s">
        <v>4092</v>
      </c>
      <c r="J460" s="541" t="s">
        <v>25</v>
      </c>
      <c r="K460" s="524">
        <v>13.75</v>
      </c>
      <c r="L460" s="132">
        <f t="shared" si="8"/>
        <v>31.625</v>
      </c>
      <c r="M460" s="544" t="s">
        <v>4092</v>
      </c>
      <c r="N460" s="542" t="s">
        <v>25</v>
      </c>
      <c r="O460" s="542" t="s">
        <v>25</v>
      </c>
      <c r="P460" s="110"/>
    </row>
    <row r="461" ht="24" customHeight="1" spans="1:16">
      <c r="A461" s="518" t="s">
        <v>19</v>
      </c>
      <c r="B461" s="536" t="s">
        <v>2976</v>
      </c>
      <c r="C461" s="536" t="s">
        <v>999</v>
      </c>
      <c r="D461" s="537" t="s">
        <v>4093</v>
      </c>
      <c r="E461" s="519" t="s">
        <v>3676</v>
      </c>
      <c r="F461" s="519"/>
      <c r="G461" s="538">
        <v>1.8</v>
      </c>
      <c r="H461" s="543" t="s">
        <v>4094</v>
      </c>
      <c r="I461" s="544" t="s">
        <v>4095</v>
      </c>
      <c r="J461" s="541" t="s">
        <v>25</v>
      </c>
      <c r="K461" s="524">
        <v>13.75</v>
      </c>
      <c r="L461" s="132">
        <f t="shared" si="8"/>
        <v>24.75</v>
      </c>
      <c r="M461" s="544" t="s">
        <v>4095</v>
      </c>
      <c r="N461" s="542" t="s">
        <v>25</v>
      </c>
      <c r="O461" s="542" t="s">
        <v>25</v>
      </c>
      <c r="P461" s="110"/>
    </row>
    <row r="462" ht="24" customHeight="1" spans="1:16">
      <c r="A462" s="518" t="s">
        <v>19</v>
      </c>
      <c r="B462" s="536" t="s">
        <v>2976</v>
      </c>
      <c r="C462" s="536" t="s">
        <v>999</v>
      </c>
      <c r="D462" s="537" t="s">
        <v>4096</v>
      </c>
      <c r="E462" s="519" t="s">
        <v>3562</v>
      </c>
      <c r="F462" s="519"/>
      <c r="G462" s="538">
        <v>3</v>
      </c>
      <c r="H462" s="543" t="s">
        <v>4094</v>
      </c>
      <c r="I462" s="544" t="s">
        <v>4095</v>
      </c>
      <c r="J462" s="541" t="s">
        <v>25</v>
      </c>
      <c r="K462" s="524">
        <v>13.75</v>
      </c>
      <c r="L462" s="132">
        <f t="shared" si="8"/>
        <v>41.25</v>
      </c>
      <c r="M462" s="544" t="s">
        <v>4095</v>
      </c>
      <c r="N462" s="542" t="s">
        <v>25</v>
      </c>
      <c r="O462" s="542" t="s">
        <v>25</v>
      </c>
      <c r="P462" s="110"/>
    </row>
    <row r="463" ht="24" customHeight="1" spans="1:16">
      <c r="A463" s="518" t="s">
        <v>19</v>
      </c>
      <c r="B463" s="536" t="s">
        <v>2976</v>
      </c>
      <c r="C463" s="536" t="s">
        <v>999</v>
      </c>
      <c r="D463" s="537" t="s">
        <v>4097</v>
      </c>
      <c r="E463" s="519" t="s">
        <v>3146</v>
      </c>
      <c r="F463" s="519"/>
      <c r="G463" s="538">
        <v>5.7</v>
      </c>
      <c r="H463" s="543" t="s">
        <v>4098</v>
      </c>
      <c r="I463" s="544" t="s">
        <v>4099</v>
      </c>
      <c r="J463" s="541" t="s">
        <v>25</v>
      </c>
      <c r="K463" s="524">
        <v>13.75</v>
      </c>
      <c r="L463" s="132">
        <f t="shared" si="8"/>
        <v>78.375</v>
      </c>
      <c r="M463" s="544" t="s">
        <v>4099</v>
      </c>
      <c r="N463" s="542" t="s">
        <v>25</v>
      </c>
      <c r="O463" s="542" t="s">
        <v>25</v>
      </c>
      <c r="P463" s="110"/>
    </row>
    <row r="464" ht="24" customHeight="1" spans="1:16">
      <c r="A464" s="518" t="s">
        <v>19</v>
      </c>
      <c r="B464" s="536" t="s">
        <v>2976</v>
      </c>
      <c r="C464" s="536" t="s">
        <v>999</v>
      </c>
      <c r="D464" s="537" t="s">
        <v>3828</v>
      </c>
      <c r="E464" s="519" t="s">
        <v>3035</v>
      </c>
      <c r="F464" s="519"/>
      <c r="G464" s="538">
        <v>12.8</v>
      </c>
      <c r="H464" s="543" t="s">
        <v>4100</v>
      </c>
      <c r="I464" s="541" t="s">
        <v>4101</v>
      </c>
      <c r="J464" s="541" t="s">
        <v>25</v>
      </c>
      <c r="K464" s="524">
        <v>13.75</v>
      </c>
      <c r="L464" s="132">
        <f t="shared" si="8"/>
        <v>176</v>
      </c>
      <c r="M464" s="541" t="s">
        <v>4101</v>
      </c>
      <c r="N464" s="541" t="s">
        <v>25</v>
      </c>
      <c r="O464" s="542" t="s">
        <v>25</v>
      </c>
      <c r="P464" s="110"/>
    </row>
    <row r="465" ht="24" customHeight="1" spans="1:16">
      <c r="A465" s="518" t="s">
        <v>19</v>
      </c>
      <c r="B465" s="536" t="s">
        <v>2976</v>
      </c>
      <c r="C465" s="536" t="s">
        <v>999</v>
      </c>
      <c r="D465" s="537" t="s">
        <v>3828</v>
      </c>
      <c r="E465" s="519" t="s">
        <v>4102</v>
      </c>
      <c r="F465" s="519"/>
      <c r="G465" s="538">
        <v>20.4</v>
      </c>
      <c r="H465" s="543" t="s">
        <v>4100</v>
      </c>
      <c r="I465" s="541" t="s">
        <v>4101</v>
      </c>
      <c r="J465" s="541" t="s">
        <v>25</v>
      </c>
      <c r="K465" s="524">
        <v>13.75</v>
      </c>
      <c r="L465" s="132">
        <f t="shared" si="8"/>
        <v>280.5</v>
      </c>
      <c r="M465" s="541" t="s">
        <v>4101</v>
      </c>
      <c r="N465" s="541" t="s">
        <v>25</v>
      </c>
      <c r="O465" s="542" t="s">
        <v>25</v>
      </c>
      <c r="P465" s="110"/>
    </row>
    <row r="466" ht="24" customHeight="1" spans="1:16">
      <c r="A466" s="518" t="s">
        <v>19</v>
      </c>
      <c r="B466" s="546" t="s">
        <v>2976</v>
      </c>
      <c r="C466" s="546" t="s">
        <v>2547</v>
      </c>
      <c r="D466" s="547" t="s">
        <v>4103</v>
      </c>
      <c r="E466" s="519" t="s">
        <v>3383</v>
      </c>
      <c r="F466" s="519"/>
      <c r="G466" s="548">
        <v>28.1</v>
      </c>
      <c r="H466" s="549" t="s">
        <v>4104</v>
      </c>
      <c r="I466" s="551" t="s">
        <v>4105</v>
      </c>
      <c r="J466" s="552" t="s">
        <v>25</v>
      </c>
      <c r="K466" s="524">
        <v>13.75</v>
      </c>
      <c r="L466" s="132">
        <f t="shared" si="8"/>
        <v>386.375</v>
      </c>
      <c r="M466" s="551" t="s">
        <v>4105</v>
      </c>
      <c r="N466" s="551" t="s">
        <v>25</v>
      </c>
      <c r="O466" s="551" t="s">
        <v>25</v>
      </c>
      <c r="P466" s="110"/>
    </row>
    <row r="467" ht="24" customHeight="1" spans="1:16">
      <c r="A467" s="518" t="s">
        <v>19</v>
      </c>
      <c r="B467" s="546" t="s">
        <v>2976</v>
      </c>
      <c r="C467" s="546" t="s">
        <v>2547</v>
      </c>
      <c r="D467" s="547" t="s">
        <v>4106</v>
      </c>
      <c r="E467" s="519" t="s">
        <v>3795</v>
      </c>
      <c r="F467" s="519"/>
      <c r="G467" s="548">
        <v>20.8</v>
      </c>
      <c r="H467" s="549" t="s">
        <v>4104</v>
      </c>
      <c r="I467" s="551" t="s">
        <v>4105</v>
      </c>
      <c r="J467" s="552" t="s">
        <v>25</v>
      </c>
      <c r="K467" s="524">
        <v>13.75</v>
      </c>
      <c r="L467" s="132">
        <f t="shared" si="8"/>
        <v>286</v>
      </c>
      <c r="M467" s="551" t="s">
        <v>4105</v>
      </c>
      <c r="N467" s="551" t="s">
        <v>25</v>
      </c>
      <c r="O467" s="551" t="s">
        <v>25</v>
      </c>
      <c r="P467" s="110"/>
    </row>
    <row r="468" ht="24" customHeight="1" spans="1:16">
      <c r="A468" s="518" t="s">
        <v>19</v>
      </c>
      <c r="B468" s="546" t="s">
        <v>2976</v>
      </c>
      <c r="C468" s="546" t="s">
        <v>2547</v>
      </c>
      <c r="D468" s="550" t="s">
        <v>4107</v>
      </c>
      <c r="E468" s="519" t="s">
        <v>3800</v>
      </c>
      <c r="F468" s="519"/>
      <c r="G468" s="548">
        <v>5.9</v>
      </c>
      <c r="H468" s="549" t="s">
        <v>4108</v>
      </c>
      <c r="I468" s="551" t="s">
        <v>1986</v>
      </c>
      <c r="J468" s="552" t="s">
        <v>25</v>
      </c>
      <c r="K468" s="524">
        <v>13.75</v>
      </c>
      <c r="L468" s="132">
        <f t="shared" si="8"/>
        <v>81.125</v>
      </c>
      <c r="M468" s="551" t="s">
        <v>1986</v>
      </c>
      <c r="N468" s="551" t="s">
        <v>25</v>
      </c>
      <c r="O468" s="551" t="s">
        <v>25</v>
      </c>
      <c r="P468" s="110"/>
    </row>
    <row r="469" ht="33" customHeight="1" spans="1:16">
      <c r="A469" s="518" t="s">
        <v>19</v>
      </c>
      <c r="B469" s="546" t="s">
        <v>2976</v>
      </c>
      <c r="C469" s="546" t="s">
        <v>2547</v>
      </c>
      <c r="D469" s="547" t="s">
        <v>4109</v>
      </c>
      <c r="E469" s="519" t="s">
        <v>3305</v>
      </c>
      <c r="F469" s="519"/>
      <c r="G469" s="548">
        <v>31.9</v>
      </c>
      <c r="H469" s="549" t="s">
        <v>4110</v>
      </c>
      <c r="I469" s="551" t="s">
        <v>4111</v>
      </c>
      <c r="J469" s="552" t="s">
        <v>25</v>
      </c>
      <c r="K469" s="524">
        <v>13.75</v>
      </c>
      <c r="L469" s="132">
        <f t="shared" si="8"/>
        <v>438.625</v>
      </c>
      <c r="M469" s="551" t="s">
        <v>4111</v>
      </c>
      <c r="N469" s="551" t="s">
        <v>25</v>
      </c>
      <c r="O469" s="551" t="s">
        <v>25</v>
      </c>
      <c r="P469" s="110"/>
    </row>
    <row r="470" ht="24" customHeight="1" spans="1:16">
      <c r="A470" s="518" t="s">
        <v>19</v>
      </c>
      <c r="B470" s="546" t="s">
        <v>2976</v>
      </c>
      <c r="C470" s="546" t="s">
        <v>2547</v>
      </c>
      <c r="D470" s="550" t="s">
        <v>4112</v>
      </c>
      <c r="E470" s="519" t="s">
        <v>1124</v>
      </c>
      <c r="F470" s="519"/>
      <c r="G470" s="548">
        <v>7.4</v>
      </c>
      <c r="H470" s="549" t="s">
        <v>4113</v>
      </c>
      <c r="I470" s="551" t="s">
        <v>3343</v>
      </c>
      <c r="J470" s="552" t="s">
        <v>25</v>
      </c>
      <c r="K470" s="524">
        <v>13.75</v>
      </c>
      <c r="L470" s="132">
        <f t="shared" si="8"/>
        <v>101.75</v>
      </c>
      <c r="M470" s="551" t="s">
        <v>3343</v>
      </c>
      <c r="N470" s="551" t="s">
        <v>25</v>
      </c>
      <c r="O470" s="551" t="s">
        <v>25</v>
      </c>
      <c r="P470" s="110"/>
    </row>
    <row r="471" ht="24" customHeight="1" spans="1:16">
      <c r="A471" s="518" t="s">
        <v>19</v>
      </c>
      <c r="B471" s="546" t="s">
        <v>2976</v>
      </c>
      <c r="C471" s="546" t="s">
        <v>2547</v>
      </c>
      <c r="D471" s="550" t="s">
        <v>4114</v>
      </c>
      <c r="E471" s="519" t="s">
        <v>3658</v>
      </c>
      <c r="F471" s="519"/>
      <c r="G471" s="548">
        <v>7.6</v>
      </c>
      <c r="H471" s="549" t="s">
        <v>4113</v>
      </c>
      <c r="I471" s="551" t="s">
        <v>3343</v>
      </c>
      <c r="J471" s="552" t="s">
        <v>25</v>
      </c>
      <c r="K471" s="524">
        <v>13.75</v>
      </c>
      <c r="L471" s="132">
        <f t="shared" si="8"/>
        <v>104.5</v>
      </c>
      <c r="M471" s="551" t="s">
        <v>3343</v>
      </c>
      <c r="N471" s="551" t="s">
        <v>25</v>
      </c>
      <c r="O471" s="551" t="s">
        <v>25</v>
      </c>
      <c r="P471" s="110"/>
    </row>
    <row r="472" ht="24" customHeight="1" spans="1:16">
      <c r="A472" s="518" t="s">
        <v>19</v>
      </c>
      <c r="B472" s="546" t="s">
        <v>2976</v>
      </c>
      <c r="C472" s="546" t="s">
        <v>2547</v>
      </c>
      <c r="D472" s="550" t="s">
        <v>4115</v>
      </c>
      <c r="E472" s="519" t="s">
        <v>3640</v>
      </c>
      <c r="F472" s="519"/>
      <c r="G472" s="548">
        <v>10.1</v>
      </c>
      <c r="H472" s="549" t="s">
        <v>4116</v>
      </c>
      <c r="I472" s="551" t="s">
        <v>3343</v>
      </c>
      <c r="J472" s="552" t="s">
        <v>25</v>
      </c>
      <c r="K472" s="524">
        <v>13.75</v>
      </c>
      <c r="L472" s="132">
        <f t="shared" si="8"/>
        <v>138.875</v>
      </c>
      <c r="M472" s="551" t="s">
        <v>3343</v>
      </c>
      <c r="N472" s="551" t="s">
        <v>25</v>
      </c>
      <c r="O472" s="551" t="s">
        <v>25</v>
      </c>
      <c r="P472" s="110"/>
    </row>
    <row r="473" ht="24" customHeight="1" spans="1:16">
      <c r="A473" s="518" t="s">
        <v>19</v>
      </c>
      <c r="B473" s="546" t="s">
        <v>2976</v>
      </c>
      <c r="C473" s="546" t="s">
        <v>2547</v>
      </c>
      <c r="D473" s="547" t="s">
        <v>4117</v>
      </c>
      <c r="E473" s="519" t="s">
        <v>3538</v>
      </c>
      <c r="F473" s="519"/>
      <c r="G473" s="548">
        <v>11.6</v>
      </c>
      <c r="H473" s="549" t="s">
        <v>4118</v>
      </c>
      <c r="I473" s="551" t="s">
        <v>4119</v>
      </c>
      <c r="J473" s="552" t="s">
        <v>25</v>
      </c>
      <c r="K473" s="524">
        <v>13.75</v>
      </c>
      <c r="L473" s="132">
        <f t="shared" si="8"/>
        <v>159.5</v>
      </c>
      <c r="M473" s="551" t="s">
        <v>4119</v>
      </c>
      <c r="N473" s="551" t="s">
        <v>25</v>
      </c>
      <c r="O473" s="551" t="s">
        <v>25</v>
      </c>
      <c r="P473" s="110"/>
    </row>
    <row r="474" ht="24" customHeight="1" spans="1:16">
      <c r="A474" s="518" t="s">
        <v>19</v>
      </c>
      <c r="B474" s="546" t="s">
        <v>2976</v>
      </c>
      <c r="C474" s="546" t="s">
        <v>2547</v>
      </c>
      <c r="D474" s="547" t="s">
        <v>4120</v>
      </c>
      <c r="E474" s="519" t="s">
        <v>4031</v>
      </c>
      <c r="F474" s="519"/>
      <c r="G474" s="548">
        <v>5.7</v>
      </c>
      <c r="H474" s="549"/>
      <c r="I474" s="551" t="s">
        <v>4119</v>
      </c>
      <c r="J474" s="552" t="s">
        <v>25</v>
      </c>
      <c r="K474" s="524">
        <v>13.75</v>
      </c>
      <c r="L474" s="132">
        <f t="shared" si="8"/>
        <v>78.375</v>
      </c>
      <c r="M474" s="551" t="s">
        <v>4119</v>
      </c>
      <c r="N474" s="551" t="s">
        <v>25</v>
      </c>
      <c r="O474" s="551" t="s">
        <v>25</v>
      </c>
      <c r="P474" s="110"/>
    </row>
    <row r="475" ht="24" customHeight="1" spans="1:16">
      <c r="A475" s="518" t="s">
        <v>19</v>
      </c>
      <c r="B475" s="546" t="s">
        <v>2976</v>
      </c>
      <c r="C475" s="546" t="s">
        <v>2547</v>
      </c>
      <c r="D475" s="547" t="s">
        <v>4121</v>
      </c>
      <c r="E475" s="519" t="s">
        <v>3030</v>
      </c>
      <c r="F475" s="519"/>
      <c r="G475" s="548">
        <v>10.6</v>
      </c>
      <c r="H475" s="549" t="s">
        <v>4122</v>
      </c>
      <c r="I475" s="551" t="s">
        <v>4119</v>
      </c>
      <c r="J475" s="552" t="s">
        <v>25</v>
      </c>
      <c r="K475" s="524">
        <v>13.75</v>
      </c>
      <c r="L475" s="132">
        <f t="shared" si="8"/>
        <v>145.75</v>
      </c>
      <c r="M475" s="551" t="s">
        <v>4119</v>
      </c>
      <c r="N475" s="551" t="s">
        <v>25</v>
      </c>
      <c r="O475" s="551" t="s">
        <v>25</v>
      </c>
      <c r="P475" s="110"/>
    </row>
    <row r="476" ht="24" customHeight="1" spans="1:16">
      <c r="A476" s="518" t="s">
        <v>19</v>
      </c>
      <c r="B476" s="546" t="s">
        <v>2976</v>
      </c>
      <c r="C476" s="546" t="s">
        <v>2547</v>
      </c>
      <c r="D476" s="550" t="s">
        <v>4112</v>
      </c>
      <c r="E476" s="519" t="s">
        <v>3970</v>
      </c>
      <c r="F476" s="519"/>
      <c r="G476" s="548">
        <v>7.2</v>
      </c>
      <c r="H476" s="549" t="s">
        <v>4123</v>
      </c>
      <c r="I476" s="551" t="s">
        <v>4124</v>
      </c>
      <c r="J476" s="552" t="s">
        <v>25</v>
      </c>
      <c r="K476" s="524">
        <v>13.75</v>
      </c>
      <c r="L476" s="132">
        <f t="shared" si="8"/>
        <v>99</v>
      </c>
      <c r="M476" s="551" t="s">
        <v>4124</v>
      </c>
      <c r="N476" s="551" t="s">
        <v>25</v>
      </c>
      <c r="O476" s="551" t="s">
        <v>25</v>
      </c>
      <c r="P476" s="110"/>
    </row>
    <row r="477" ht="24" customHeight="1" spans="1:16">
      <c r="A477" s="518" t="s">
        <v>19</v>
      </c>
      <c r="B477" s="546" t="s">
        <v>2976</v>
      </c>
      <c r="C477" s="546" t="s">
        <v>2547</v>
      </c>
      <c r="D477" s="550" t="s">
        <v>4125</v>
      </c>
      <c r="E477" s="519" t="s">
        <v>3406</v>
      </c>
      <c r="F477" s="519"/>
      <c r="G477" s="548">
        <v>7.8</v>
      </c>
      <c r="H477" s="549" t="s">
        <v>4123</v>
      </c>
      <c r="I477" s="551" t="s">
        <v>4124</v>
      </c>
      <c r="J477" s="552" t="s">
        <v>25</v>
      </c>
      <c r="K477" s="524">
        <v>13.75</v>
      </c>
      <c r="L477" s="132">
        <f t="shared" si="8"/>
        <v>107.25</v>
      </c>
      <c r="M477" s="551" t="s">
        <v>4124</v>
      </c>
      <c r="N477" s="551" t="s">
        <v>25</v>
      </c>
      <c r="O477" s="551" t="s">
        <v>25</v>
      </c>
      <c r="P477" s="110"/>
    </row>
    <row r="478" ht="32.1" customHeight="1" spans="1:16">
      <c r="A478" s="518" t="s">
        <v>19</v>
      </c>
      <c r="B478" s="546" t="s">
        <v>2976</v>
      </c>
      <c r="C478" s="546" t="s">
        <v>2547</v>
      </c>
      <c r="D478" s="550" t="s">
        <v>4126</v>
      </c>
      <c r="E478" s="519" t="s">
        <v>3542</v>
      </c>
      <c r="F478" s="519"/>
      <c r="G478" s="548">
        <v>14.6</v>
      </c>
      <c r="H478" s="549" t="s">
        <v>4127</v>
      </c>
      <c r="I478" s="551" t="s">
        <v>4128</v>
      </c>
      <c r="J478" s="552" t="s">
        <v>25</v>
      </c>
      <c r="K478" s="524">
        <v>13.75</v>
      </c>
      <c r="L478" s="132">
        <f t="shared" si="8"/>
        <v>200.75</v>
      </c>
      <c r="M478" s="551" t="s">
        <v>4128</v>
      </c>
      <c r="N478" s="551" t="s">
        <v>25</v>
      </c>
      <c r="O478" s="551" t="s">
        <v>25</v>
      </c>
      <c r="P478" s="110"/>
    </row>
    <row r="479" ht="32.1" customHeight="1" spans="1:16">
      <c r="A479" s="518" t="s">
        <v>19</v>
      </c>
      <c r="B479" s="546" t="s">
        <v>2976</v>
      </c>
      <c r="C479" s="546" t="s">
        <v>2547</v>
      </c>
      <c r="D479" s="550" t="s">
        <v>4129</v>
      </c>
      <c r="E479" s="519" t="s">
        <v>3205</v>
      </c>
      <c r="F479" s="519"/>
      <c r="G479" s="548">
        <v>10.2</v>
      </c>
      <c r="H479" s="549" t="s">
        <v>4127</v>
      </c>
      <c r="I479" s="551" t="s">
        <v>4128</v>
      </c>
      <c r="J479" s="552" t="s">
        <v>25</v>
      </c>
      <c r="K479" s="524">
        <v>13.75</v>
      </c>
      <c r="L479" s="132">
        <f t="shared" si="8"/>
        <v>140.25</v>
      </c>
      <c r="M479" s="551" t="s">
        <v>4128</v>
      </c>
      <c r="N479" s="551" t="s">
        <v>25</v>
      </c>
      <c r="O479" s="551" t="s">
        <v>25</v>
      </c>
      <c r="P479" s="110"/>
    </row>
    <row r="480" ht="33" customHeight="1" spans="1:16">
      <c r="A480" s="518" t="s">
        <v>19</v>
      </c>
      <c r="B480" s="546" t="s">
        <v>2976</v>
      </c>
      <c r="C480" s="546" t="s">
        <v>2547</v>
      </c>
      <c r="D480" s="547" t="s">
        <v>4130</v>
      </c>
      <c r="E480" s="519">
        <v>0</v>
      </c>
      <c r="F480" s="519"/>
      <c r="G480" s="548">
        <v>7.8</v>
      </c>
      <c r="H480" s="549" t="s">
        <v>4131</v>
      </c>
      <c r="I480" s="551" t="s">
        <v>4128</v>
      </c>
      <c r="J480" s="552" t="s">
        <v>25</v>
      </c>
      <c r="K480" s="524">
        <v>13.75</v>
      </c>
      <c r="L480" s="132">
        <f t="shared" si="8"/>
        <v>107.25</v>
      </c>
      <c r="M480" s="551" t="s">
        <v>4128</v>
      </c>
      <c r="N480" s="551" t="s">
        <v>25</v>
      </c>
      <c r="O480" s="551" t="s">
        <v>25</v>
      </c>
      <c r="P480" s="110"/>
    </row>
    <row r="481" ht="24" customHeight="1" spans="1:16">
      <c r="A481" s="518" t="s">
        <v>19</v>
      </c>
      <c r="B481" s="546" t="s">
        <v>2976</v>
      </c>
      <c r="C481" s="546" t="s">
        <v>2547</v>
      </c>
      <c r="D481" s="550" t="s">
        <v>2262</v>
      </c>
      <c r="E481" s="519" t="s">
        <v>4132</v>
      </c>
      <c r="F481" s="519"/>
      <c r="G481" s="548">
        <v>8.8</v>
      </c>
      <c r="H481" s="549" t="s">
        <v>4133</v>
      </c>
      <c r="I481" s="551" t="s">
        <v>4134</v>
      </c>
      <c r="J481" s="552" t="s">
        <v>25</v>
      </c>
      <c r="K481" s="524">
        <v>13.75</v>
      </c>
      <c r="L481" s="132">
        <f t="shared" si="8"/>
        <v>121</v>
      </c>
      <c r="M481" s="551" t="s">
        <v>4134</v>
      </c>
      <c r="N481" s="551" t="s">
        <v>25</v>
      </c>
      <c r="O481" s="551" t="s">
        <v>25</v>
      </c>
      <c r="P481" s="110"/>
    </row>
    <row r="482" ht="24" customHeight="1" spans="1:16">
      <c r="A482" s="518" t="s">
        <v>19</v>
      </c>
      <c r="B482" s="546" t="s">
        <v>2976</v>
      </c>
      <c r="C482" s="546" t="s">
        <v>2547</v>
      </c>
      <c r="D482" s="550" t="s">
        <v>4135</v>
      </c>
      <c r="E482" s="519" t="s">
        <v>4136</v>
      </c>
      <c r="F482" s="519"/>
      <c r="G482" s="548">
        <v>2.1</v>
      </c>
      <c r="H482" s="549" t="s">
        <v>4133</v>
      </c>
      <c r="I482" s="551" t="s">
        <v>4134</v>
      </c>
      <c r="J482" s="552" t="s">
        <v>64</v>
      </c>
      <c r="K482" s="524">
        <v>13.75</v>
      </c>
      <c r="L482" s="132">
        <f t="shared" si="8"/>
        <v>28.875</v>
      </c>
      <c r="M482" s="551" t="s">
        <v>4134</v>
      </c>
      <c r="N482" s="551" t="s">
        <v>25</v>
      </c>
      <c r="O482" s="551" t="s">
        <v>25</v>
      </c>
      <c r="P482" s="110"/>
    </row>
    <row r="483" ht="24" customHeight="1" spans="1:16">
      <c r="A483" s="518" t="s">
        <v>19</v>
      </c>
      <c r="B483" s="546" t="s">
        <v>2976</v>
      </c>
      <c r="C483" s="546" t="s">
        <v>2547</v>
      </c>
      <c r="D483" s="550" t="s">
        <v>4137</v>
      </c>
      <c r="E483" s="519" t="s">
        <v>4138</v>
      </c>
      <c r="F483" s="519"/>
      <c r="G483" s="548">
        <v>6.7</v>
      </c>
      <c r="H483" s="549" t="s">
        <v>4139</v>
      </c>
      <c r="I483" s="551" t="s">
        <v>4134</v>
      </c>
      <c r="J483" s="552" t="s">
        <v>25</v>
      </c>
      <c r="K483" s="524">
        <v>13.75</v>
      </c>
      <c r="L483" s="132">
        <f t="shared" si="8"/>
        <v>92.125</v>
      </c>
      <c r="M483" s="551" t="s">
        <v>4134</v>
      </c>
      <c r="N483" s="551" t="s">
        <v>25</v>
      </c>
      <c r="O483" s="551" t="s">
        <v>25</v>
      </c>
      <c r="P483" s="110"/>
    </row>
    <row r="484" ht="24" customHeight="1" spans="1:16">
      <c r="A484" s="518" t="s">
        <v>19</v>
      </c>
      <c r="B484" s="546" t="s">
        <v>2976</v>
      </c>
      <c r="C484" s="546" t="s">
        <v>2547</v>
      </c>
      <c r="D484" s="550" t="s">
        <v>2262</v>
      </c>
      <c r="E484" s="519" t="s">
        <v>4140</v>
      </c>
      <c r="F484" s="519"/>
      <c r="G484" s="548">
        <v>11.1</v>
      </c>
      <c r="H484" s="549" t="s">
        <v>4139</v>
      </c>
      <c r="I484" s="551" t="s">
        <v>4134</v>
      </c>
      <c r="J484" s="552" t="s">
        <v>25</v>
      </c>
      <c r="K484" s="524">
        <v>13.75</v>
      </c>
      <c r="L484" s="132">
        <f t="shared" si="8"/>
        <v>152.625</v>
      </c>
      <c r="M484" s="551" t="s">
        <v>4134</v>
      </c>
      <c r="N484" s="551" t="s">
        <v>25</v>
      </c>
      <c r="O484" s="551" t="s">
        <v>25</v>
      </c>
      <c r="P484" s="110"/>
    </row>
    <row r="485" ht="24" customHeight="1" spans="1:16">
      <c r="A485" s="518" t="s">
        <v>19</v>
      </c>
      <c r="B485" s="546" t="s">
        <v>2976</v>
      </c>
      <c r="C485" s="546" t="s">
        <v>2547</v>
      </c>
      <c r="D485" s="550" t="s">
        <v>2066</v>
      </c>
      <c r="E485" s="519" t="s">
        <v>4141</v>
      </c>
      <c r="F485" s="519"/>
      <c r="G485" s="548">
        <v>23.8</v>
      </c>
      <c r="H485" s="549" t="s">
        <v>4142</v>
      </c>
      <c r="I485" s="551" t="s">
        <v>4143</v>
      </c>
      <c r="J485" s="552" t="s">
        <v>64</v>
      </c>
      <c r="K485" s="524">
        <v>13.75</v>
      </c>
      <c r="L485" s="132">
        <f t="shared" si="8"/>
        <v>327.25</v>
      </c>
      <c r="M485" s="551" t="s">
        <v>4143</v>
      </c>
      <c r="N485" s="551" t="s">
        <v>25</v>
      </c>
      <c r="O485" s="551" t="s">
        <v>25</v>
      </c>
      <c r="P485" s="110"/>
    </row>
    <row r="486" ht="24" customHeight="1" spans="1:16">
      <c r="A486" s="518" t="s">
        <v>19</v>
      </c>
      <c r="B486" s="546" t="s">
        <v>2976</v>
      </c>
      <c r="C486" s="546" t="s">
        <v>2547</v>
      </c>
      <c r="D486" s="550" t="s">
        <v>4144</v>
      </c>
      <c r="E486" s="519" t="s">
        <v>4145</v>
      </c>
      <c r="F486" s="519"/>
      <c r="G486" s="548">
        <v>28</v>
      </c>
      <c r="H486" s="549" t="s">
        <v>4146</v>
      </c>
      <c r="I486" s="551" t="s">
        <v>4147</v>
      </c>
      <c r="J486" s="552" t="s">
        <v>64</v>
      </c>
      <c r="K486" s="524">
        <v>13.75</v>
      </c>
      <c r="L486" s="132">
        <f t="shared" ref="L486:L549" si="9">G486*K486</f>
        <v>385</v>
      </c>
      <c r="M486" s="551" t="s">
        <v>4147</v>
      </c>
      <c r="N486" s="551" t="s">
        <v>25</v>
      </c>
      <c r="O486" s="551" t="s">
        <v>25</v>
      </c>
      <c r="P486" s="110"/>
    </row>
    <row r="487" ht="30.95" customHeight="1" spans="1:16">
      <c r="A487" s="518" t="s">
        <v>19</v>
      </c>
      <c r="B487" s="546" t="s">
        <v>2976</v>
      </c>
      <c r="C487" s="546" t="s">
        <v>2547</v>
      </c>
      <c r="D487" s="550" t="s">
        <v>4148</v>
      </c>
      <c r="E487" s="519" t="s">
        <v>4149</v>
      </c>
      <c r="F487" s="519"/>
      <c r="G487" s="548">
        <v>16.18</v>
      </c>
      <c r="H487" s="549" t="s">
        <v>4150</v>
      </c>
      <c r="I487" s="551" t="s">
        <v>4151</v>
      </c>
      <c r="J487" s="552" t="s">
        <v>25</v>
      </c>
      <c r="K487" s="524">
        <v>13.75</v>
      </c>
      <c r="L487" s="132">
        <f t="shared" si="9"/>
        <v>222.475</v>
      </c>
      <c r="M487" s="551" t="s">
        <v>4151</v>
      </c>
      <c r="N487" s="551" t="s">
        <v>25</v>
      </c>
      <c r="O487" s="551" t="s">
        <v>25</v>
      </c>
      <c r="P487" s="110"/>
    </row>
    <row r="488" ht="24" customHeight="1" spans="1:16">
      <c r="A488" s="518" t="s">
        <v>19</v>
      </c>
      <c r="B488" s="546" t="s">
        <v>2976</v>
      </c>
      <c r="C488" s="546" t="s">
        <v>2547</v>
      </c>
      <c r="D488" s="550" t="s">
        <v>4152</v>
      </c>
      <c r="E488" s="519" t="s">
        <v>4153</v>
      </c>
      <c r="F488" s="519"/>
      <c r="G488" s="548">
        <v>10.82</v>
      </c>
      <c r="H488" s="549" t="s">
        <v>4154</v>
      </c>
      <c r="I488" s="551" t="s">
        <v>4155</v>
      </c>
      <c r="J488" s="552" t="s">
        <v>25</v>
      </c>
      <c r="K488" s="524">
        <v>13.75</v>
      </c>
      <c r="L488" s="132">
        <f t="shared" si="9"/>
        <v>148.775</v>
      </c>
      <c r="M488" s="551" t="s">
        <v>4155</v>
      </c>
      <c r="N488" s="551" t="s">
        <v>25</v>
      </c>
      <c r="O488" s="551" t="s">
        <v>25</v>
      </c>
      <c r="P488" s="110"/>
    </row>
    <row r="489" ht="24" customHeight="1" spans="1:16">
      <c r="A489" s="518" t="s">
        <v>19</v>
      </c>
      <c r="B489" s="546" t="s">
        <v>2976</v>
      </c>
      <c r="C489" s="546" t="s">
        <v>2547</v>
      </c>
      <c r="D489" s="550" t="s">
        <v>2262</v>
      </c>
      <c r="E489" s="519" t="s">
        <v>4156</v>
      </c>
      <c r="F489" s="519"/>
      <c r="G489" s="548">
        <v>7.8</v>
      </c>
      <c r="H489" s="549" t="s">
        <v>4157</v>
      </c>
      <c r="I489" s="551" t="s">
        <v>4158</v>
      </c>
      <c r="J489" s="552" t="s">
        <v>25</v>
      </c>
      <c r="K489" s="524">
        <v>13.75</v>
      </c>
      <c r="L489" s="132">
        <f t="shared" si="9"/>
        <v>107.25</v>
      </c>
      <c r="M489" s="551" t="s">
        <v>4158</v>
      </c>
      <c r="N489" s="551" t="s">
        <v>25</v>
      </c>
      <c r="O489" s="551" t="s">
        <v>25</v>
      </c>
      <c r="P489" s="110"/>
    </row>
    <row r="490" ht="24" customHeight="1" spans="1:16">
      <c r="A490" s="518" t="s">
        <v>19</v>
      </c>
      <c r="B490" s="546" t="s">
        <v>2976</v>
      </c>
      <c r="C490" s="546" t="s">
        <v>2547</v>
      </c>
      <c r="D490" s="550" t="s">
        <v>4159</v>
      </c>
      <c r="E490" s="519" t="s">
        <v>4160</v>
      </c>
      <c r="F490" s="519"/>
      <c r="G490" s="548">
        <v>20</v>
      </c>
      <c r="H490" s="549" t="s">
        <v>4157</v>
      </c>
      <c r="I490" s="551" t="s">
        <v>4158</v>
      </c>
      <c r="J490" s="552" t="s">
        <v>25</v>
      </c>
      <c r="K490" s="524">
        <v>13.75</v>
      </c>
      <c r="L490" s="132">
        <f t="shared" si="9"/>
        <v>275</v>
      </c>
      <c r="M490" s="551" t="s">
        <v>4158</v>
      </c>
      <c r="N490" s="551" t="s">
        <v>25</v>
      </c>
      <c r="O490" s="551" t="s">
        <v>25</v>
      </c>
      <c r="P490" s="110"/>
    </row>
    <row r="491" ht="30" customHeight="1" spans="1:16">
      <c r="A491" s="518" t="s">
        <v>19</v>
      </c>
      <c r="B491" s="546" t="s">
        <v>2976</v>
      </c>
      <c r="C491" s="546" t="s">
        <v>2547</v>
      </c>
      <c r="D491" s="550" t="s">
        <v>4161</v>
      </c>
      <c r="E491" s="519" t="s">
        <v>4162</v>
      </c>
      <c r="F491" s="519"/>
      <c r="G491" s="548">
        <v>2</v>
      </c>
      <c r="H491" s="549" t="s">
        <v>4163</v>
      </c>
      <c r="I491" s="551" t="s">
        <v>4164</v>
      </c>
      <c r="J491" s="552" t="s">
        <v>25</v>
      </c>
      <c r="K491" s="524">
        <v>13.75</v>
      </c>
      <c r="L491" s="132">
        <f t="shared" si="9"/>
        <v>27.5</v>
      </c>
      <c r="M491" s="551" t="s">
        <v>4164</v>
      </c>
      <c r="N491" s="551" t="s">
        <v>25</v>
      </c>
      <c r="O491" s="551" t="s">
        <v>25</v>
      </c>
      <c r="P491" s="110"/>
    </row>
    <row r="492" ht="24" customHeight="1" spans="1:16">
      <c r="A492" s="518" t="s">
        <v>19</v>
      </c>
      <c r="B492" s="546" t="s">
        <v>2976</v>
      </c>
      <c r="C492" s="546" t="s">
        <v>2547</v>
      </c>
      <c r="D492" s="550" t="s">
        <v>4165</v>
      </c>
      <c r="E492" s="519">
        <v>276</v>
      </c>
      <c r="F492" s="519"/>
      <c r="G492" s="548">
        <v>13</v>
      </c>
      <c r="H492" s="549" t="s">
        <v>4163</v>
      </c>
      <c r="I492" s="551" t="s">
        <v>4164</v>
      </c>
      <c r="J492" s="552"/>
      <c r="K492" s="524">
        <v>13.75</v>
      </c>
      <c r="L492" s="132">
        <f t="shared" si="9"/>
        <v>178.75</v>
      </c>
      <c r="M492" s="551" t="s">
        <v>4164</v>
      </c>
      <c r="N492" s="551" t="s">
        <v>25</v>
      </c>
      <c r="O492" s="551" t="s">
        <v>25</v>
      </c>
      <c r="P492" s="110"/>
    </row>
    <row r="493" ht="24" customHeight="1" spans="1:16">
      <c r="A493" s="518" t="s">
        <v>19</v>
      </c>
      <c r="B493" s="546" t="s">
        <v>2976</v>
      </c>
      <c r="C493" s="546" t="s">
        <v>2547</v>
      </c>
      <c r="D493" s="550" t="s">
        <v>4166</v>
      </c>
      <c r="E493" s="519" t="s">
        <v>4167</v>
      </c>
      <c r="F493" s="519"/>
      <c r="G493" s="548">
        <v>9</v>
      </c>
      <c r="H493" s="549" t="s">
        <v>4163</v>
      </c>
      <c r="I493" s="551" t="s">
        <v>4164</v>
      </c>
      <c r="J493" s="552" t="s">
        <v>25</v>
      </c>
      <c r="K493" s="524">
        <v>13.75</v>
      </c>
      <c r="L493" s="132">
        <f t="shared" si="9"/>
        <v>123.75</v>
      </c>
      <c r="M493" s="551" t="s">
        <v>4164</v>
      </c>
      <c r="N493" s="551" t="s">
        <v>25</v>
      </c>
      <c r="O493" s="551" t="s">
        <v>25</v>
      </c>
      <c r="P493" s="110"/>
    </row>
    <row r="494" ht="24" customHeight="1" spans="1:16">
      <c r="A494" s="518" t="s">
        <v>19</v>
      </c>
      <c r="B494" s="546" t="s">
        <v>2976</v>
      </c>
      <c r="C494" s="546" t="s">
        <v>2547</v>
      </c>
      <c r="D494" s="550" t="s">
        <v>4168</v>
      </c>
      <c r="E494" s="519" t="s">
        <v>4169</v>
      </c>
      <c r="F494" s="519"/>
      <c r="G494" s="548">
        <v>5</v>
      </c>
      <c r="H494" s="549" t="s">
        <v>4170</v>
      </c>
      <c r="I494" s="551" t="s">
        <v>4171</v>
      </c>
      <c r="J494" s="552" t="s">
        <v>25</v>
      </c>
      <c r="K494" s="524">
        <v>13.75</v>
      </c>
      <c r="L494" s="132">
        <f t="shared" si="9"/>
        <v>68.75</v>
      </c>
      <c r="M494" s="551" t="s">
        <v>4171</v>
      </c>
      <c r="N494" s="551" t="s">
        <v>25</v>
      </c>
      <c r="O494" s="551" t="s">
        <v>25</v>
      </c>
      <c r="P494" s="110"/>
    </row>
    <row r="495" ht="24" customHeight="1" spans="1:16">
      <c r="A495" s="518" t="s">
        <v>19</v>
      </c>
      <c r="B495" s="546" t="s">
        <v>2976</v>
      </c>
      <c r="C495" s="546" t="s">
        <v>2547</v>
      </c>
      <c r="D495" s="550" t="s">
        <v>2637</v>
      </c>
      <c r="E495" s="519" t="s">
        <v>4172</v>
      </c>
      <c r="F495" s="519"/>
      <c r="G495" s="548">
        <v>11</v>
      </c>
      <c r="H495" s="549" t="s">
        <v>4173</v>
      </c>
      <c r="I495" s="551" t="s">
        <v>4174</v>
      </c>
      <c r="J495" s="552" t="s">
        <v>25</v>
      </c>
      <c r="K495" s="524">
        <v>13.75</v>
      </c>
      <c r="L495" s="132">
        <f t="shared" si="9"/>
        <v>151.25</v>
      </c>
      <c r="M495" s="551" t="s">
        <v>4174</v>
      </c>
      <c r="N495" s="551" t="s">
        <v>25</v>
      </c>
      <c r="O495" s="551" t="s">
        <v>25</v>
      </c>
      <c r="P495" s="110"/>
    </row>
    <row r="496" ht="24" customHeight="1" spans="1:16">
      <c r="A496" s="518" t="s">
        <v>19</v>
      </c>
      <c r="B496" s="546" t="s">
        <v>2976</v>
      </c>
      <c r="C496" s="546" t="s">
        <v>2547</v>
      </c>
      <c r="D496" s="550" t="s">
        <v>4175</v>
      </c>
      <c r="E496" s="519" t="s">
        <v>937</v>
      </c>
      <c r="F496" s="519"/>
      <c r="G496" s="548">
        <v>2.11</v>
      </c>
      <c r="H496" s="549" t="s">
        <v>4176</v>
      </c>
      <c r="I496" s="551" t="s">
        <v>4177</v>
      </c>
      <c r="J496" s="552" t="s">
        <v>25</v>
      </c>
      <c r="K496" s="524">
        <v>13.75</v>
      </c>
      <c r="L496" s="132">
        <f t="shared" si="9"/>
        <v>29.0125</v>
      </c>
      <c r="M496" s="551" t="s">
        <v>4177</v>
      </c>
      <c r="N496" s="551" t="s">
        <v>25</v>
      </c>
      <c r="O496" s="551" t="s">
        <v>25</v>
      </c>
      <c r="P496" s="110"/>
    </row>
    <row r="497" ht="24" customHeight="1" spans="1:16">
      <c r="A497" s="518" t="s">
        <v>19</v>
      </c>
      <c r="B497" s="546" t="s">
        <v>2976</v>
      </c>
      <c r="C497" s="546" t="s">
        <v>2547</v>
      </c>
      <c r="D497" s="550" t="s">
        <v>4135</v>
      </c>
      <c r="E497" s="519" t="s">
        <v>4178</v>
      </c>
      <c r="F497" s="519"/>
      <c r="G497" s="548">
        <v>5.1</v>
      </c>
      <c r="H497" s="549" t="s">
        <v>4179</v>
      </c>
      <c r="I497" s="551" t="s">
        <v>4180</v>
      </c>
      <c r="J497" s="552" t="s">
        <v>25</v>
      </c>
      <c r="K497" s="524">
        <v>13.75</v>
      </c>
      <c r="L497" s="132">
        <f t="shared" si="9"/>
        <v>70.125</v>
      </c>
      <c r="M497" s="551" t="s">
        <v>4180</v>
      </c>
      <c r="N497" s="551" t="s">
        <v>25</v>
      </c>
      <c r="O497" s="551" t="s">
        <v>25</v>
      </c>
      <c r="P497" s="110"/>
    </row>
    <row r="498" ht="33.95" customHeight="1" spans="1:16">
      <c r="A498" s="518" t="s">
        <v>19</v>
      </c>
      <c r="B498" s="546" t="s">
        <v>2976</v>
      </c>
      <c r="C498" s="546" t="s">
        <v>2547</v>
      </c>
      <c r="D498" s="550" t="s">
        <v>4181</v>
      </c>
      <c r="E498" s="519" t="s">
        <v>4182</v>
      </c>
      <c r="F498" s="519"/>
      <c r="G498" s="548">
        <v>8.9</v>
      </c>
      <c r="H498" s="549" t="s">
        <v>4179</v>
      </c>
      <c r="I498" s="551" t="s">
        <v>4180</v>
      </c>
      <c r="J498" s="552" t="s">
        <v>25</v>
      </c>
      <c r="K498" s="524">
        <v>13.75</v>
      </c>
      <c r="L498" s="132">
        <f t="shared" si="9"/>
        <v>122.375</v>
      </c>
      <c r="M498" s="551" t="s">
        <v>4180</v>
      </c>
      <c r="N498" s="551" t="s">
        <v>25</v>
      </c>
      <c r="O498" s="551" t="s">
        <v>25</v>
      </c>
      <c r="P498" s="110"/>
    </row>
    <row r="499" ht="24" customHeight="1" spans="1:16">
      <c r="A499" s="518" t="s">
        <v>19</v>
      </c>
      <c r="B499" s="546" t="s">
        <v>2976</v>
      </c>
      <c r="C499" s="546" t="s">
        <v>2547</v>
      </c>
      <c r="D499" s="550" t="s">
        <v>4183</v>
      </c>
      <c r="E499" s="519" t="s">
        <v>3688</v>
      </c>
      <c r="F499" s="519"/>
      <c r="G499" s="548">
        <v>16.2</v>
      </c>
      <c r="H499" s="549" t="s">
        <v>4184</v>
      </c>
      <c r="I499" s="551" t="s">
        <v>4185</v>
      </c>
      <c r="J499" s="552" t="s">
        <v>25</v>
      </c>
      <c r="K499" s="524">
        <v>13.75</v>
      </c>
      <c r="L499" s="132">
        <f t="shared" si="9"/>
        <v>222.75</v>
      </c>
      <c r="M499" s="551" t="s">
        <v>4185</v>
      </c>
      <c r="N499" s="551" t="s">
        <v>25</v>
      </c>
      <c r="O499" s="551" t="s">
        <v>25</v>
      </c>
      <c r="P499" s="110"/>
    </row>
    <row r="500" ht="24" customHeight="1" spans="1:16">
      <c r="A500" s="518" t="s">
        <v>19</v>
      </c>
      <c r="B500" s="546" t="s">
        <v>2976</v>
      </c>
      <c r="C500" s="546" t="s">
        <v>2547</v>
      </c>
      <c r="D500" s="550" t="s">
        <v>4186</v>
      </c>
      <c r="E500" s="519" t="s">
        <v>3169</v>
      </c>
      <c r="F500" s="519"/>
      <c r="G500" s="548">
        <v>6.5</v>
      </c>
      <c r="H500" s="549" t="s">
        <v>4184</v>
      </c>
      <c r="I500" s="551" t="s">
        <v>4185</v>
      </c>
      <c r="J500" s="552" t="s">
        <v>25</v>
      </c>
      <c r="K500" s="524">
        <v>13.75</v>
      </c>
      <c r="L500" s="132">
        <f t="shared" si="9"/>
        <v>89.375</v>
      </c>
      <c r="M500" s="551" t="s">
        <v>4185</v>
      </c>
      <c r="N500" s="551" t="s">
        <v>25</v>
      </c>
      <c r="O500" s="551" t="s">
        <v>25</v>
      </c>
      <c r="P500" s="110"/>
    </row>
    <row r="501" ht="24" customHeight="1" spans="1:16">
      <c r="A501" s="518" t="s">
        <v>19</v>
      </c>
      <c r="B501" s="546" t="s">
        <v>2976</v>
      </c>
      <c r="C501" s="546" t="s">
        <v>2547</v>
      </c>
      <c r="D501" s="550" t="s">
        <v>4187</v>
      </c>
      <c r="E501" s="519" t="s">
        <v>3293</v>
      </c>
      <c r="F501" s="519"/>
      <c r="G501" s="548">
        <v>17.8</v>
      </c>
      <c r="H501" s="549" t="s">
        <v>4188</v>
      </c>
      <c r="I501" s="551" t="s">
        <v>4189</v>
      </c>
      <c r="J501" s="552" t="s">
        <v>25</v>
      </c>
      <c r="K501" s="524">
        <v>13.75</v>
      </c>
      <c r="L501" s="132">
        <f t="shared" si="9"/>
        <v>244.75</v>
      </c>
      <c r="M501" s="551" t="s">
        <v>4189</v>
      </c>
      <c r="N501" s="551" t="s">
        <v>25</v>
      </c>
      <c r="O501" s="551" t="s">
        <v>25</v>
      </c>
      <c r="P501" s="110"/>
    </row>
    <row r="502" ht="24" customHeight="1" spans="1:16">
      <c r="A502" s="518" t="s">
        <v>19</v>
      </c>
      <c r="B502" s="546" t="s">
        <v>2976</v>
      </c>
      <c r="C502" s="546" t="s">
        <v>2547</v>
      </c>
      <c r="D502" s="550" t="s">
        <v>4190</v>
      </c>
      <c r="E502" s="519" t="s">
        <v>3815</v>
      </c>
      <c r="F502" s="519"/>
      <c r="G502" s="548">
        <v>17.6</v>
      </c>
      <c r="H502" s="549" t="s">
        <v>4188</v>
      </c>
      <c r="I502" s="551" t="s">
        <v>4189</v>
      </c>
      <c r="J502" s="552" t="s">
        <v>25</v>
      </c>
      <c r="K502" s="524">
        <v>13.75</v>
      </c>
      <c r="L502" s="132">
        <f t="shared" si="9"/>
        <v>242</v>
      </c>
      <c r="M502" s="551" t="s">
        <v>4189</v>
      </c>
      <c r="N502" s="551" t="s">
        <v>25</v>
      </c>
      <c r="O502" s="551" t="s">
        <v>25</v>
      </c>
      <c r="P502" s="110"/>
    </row>
    <row r="503" ht="24" customHeight="1" spans="1:16">
      <c r="A503" s="518" t="s">
        <v>19</v>
      </c>
      <c r="B503" s="546" t="s">
        <v>2976</v>
      </c>
      <c r="C503" s="546" t="s">
        <v>2547</v>
      </c>
      <c r="D503" s="550" t="s">
        <v>4191</v>
      </c>
      <c r="E503" s="519" t="s">
        <v>3288</v>
      </c>
      <c r="F503" s="519"/>
      <c r="G503" s="548">
        <v>11</v>
      </c>
      <c r="H503" s="549" t="s">
        <v>4192</v>
      </c>
      <c r="I503" s="551" t="s">
        <v>4193</v>
      </c>
      <c r="J503" s="552" t="s">
        <v>25</v>
      </c>
      <c r="K503" s="524">
        <v>13.75</v>
      </c>
      <c r="L503" s="132">
        <f t="shared" si="9"/>
        <v>151.25</v>
      </c>
      <c r="M503" s="551" t="s">
        <v>4193</v>
      </c>
      <c r="N503" s="551" t="s">
        <v>25</v>
      </c>
      <c r="O503" s="551" t="s">
        <v>25</v>
      </c>
      <c r="P503" s="110"/>
    </row>
    <row r="504" ht="24" customHeight="1" spans="1:16">
      <c r="A504" s="518" t="s">
        <v>19</v>
      </c>
      <c r="B504" s="546" t="s">
        <v>2976</v>
      </c>
      <c r="C504" s="546" t="s">
        <v>2547</v>
      </c>
      <c r="D504" s="550" t="s">
        <v>4194</v>
      </c>
      <c r="E504" s="519" t="s">
        <v>4195</v>
      </c>
      <c r="F504" s="519"/>
      <c r="G504" s="548">
        <v>29.5</v>
      </c>
      <c r="H504" s="549" t="s">
        <v>4192</v>
      </c>
      <c r="I504" s="551" t="s">
        <v>4196</v>
      </c>
      <c r="J504" s="552" t="s">
        <v>25</v>
      </c>
      <c r="K504" s="524">
        <v>13.75</v>
      </c>
      <c r="L504" s="132">
        <f t="shared" si="9"/>
        <v>405.625</v>
      </c>
      <c r="M504" s="551" t="s">
        <v>4196</v>
      </c>
      <c r="N504" s="551" t="s">
        <v>25</v>
      </c>
      <c r="O504" s="551" t="s">
        <v>25</v>
      </c>
      <c r="P504" s="110"/>
    </row>
    <row r="505" ht="24" customHeight="1" spans="1:16">
      <c r="A505" s="518" t="s">
        <v>19</v>
      </c>
      <c r="B505" s="546" t="s">
        <v>2976</v>
      </c>
      <c r="C505" s="546" t="s">
        <v>2547</v>
      </c>
      <c r="D505" s="550" t="s">
        <v>873</v>
      </c>
      <c r="E505" s="519">
        <v>40</v>
      </c>
      <c r="F505" s="519"/>
      <c r="G505" s="548">
        <v>28.4</v>
      </c>
      <c r="H505" s="549" t="s">
        <v>4197</v>
      </c>
      <c r="I505" s="551" t="s">
        <v>4198</v>
      </c>
      <c r="J505" s="552" t="s">
        <v>25</v>
      </c>
      <c r="K505" s="524">
        <v>13.75</v>
      </c>
      <c r="L505" s="132">
        <f t="shared" si="9"/>
        <v>390.5</v>
      </c>
      <c r="M505" s="551" t="s">
        <v>4198</v>
      </c>
      <c r="N505" s="551" t="s">
        <v>25</v>
      </c>
      <c r="O505" s="551" t="s">
        <v>25</v>
      </c>
      <c r="P505" s="110"/>
    </row>
    <row r="506" ht="30" customHeight="1" spans="1:16">
      <c r="A506" s="518" t="s">
        <v>19</v>
      </c>
      <c r="B506" s="546" t="s">
        <v>2976</v>
      </c>
      <c r="C506" s="546" t="s">
        <v>2547</v>
      </c>
      <c r="D506" s="550" t="s">
        <v>4199</v>
      </c>
      <c r="E506" s="519" t="s">
        <v>4061</v>
      </c>
      <c r="F506" s="519"/>
      <c r="G506" s="548">
        <v>19.1</v>
      </c>
      <c r="H506" s="549" t="s">
        <v>4197</v>
      </c>
      <c r="I506" s="551" t="s">
        <v>4200</v>
      </c>
      <c r="J506" s="552" t="s">
        <v>25</v>
      </c>
      <c r="K506" s="524">
        <v>13.75</v>
      </c>
      <c r="L506" s="132">
        <f t="shared" si="9"/>
        <v>262.625</v>
      </c>
      <c r="M506" s="551" t="s">
        <v>4200</v>
      </c>
      <c r="N506" s="551" t="s">
        <v>25</v>
      </c>
      <c r="O506" s="551" t="s">
        <v>25</v>
      </c>
      <c r="P506" s="110"/>
    </row>
    <row r="507" ht="30.95" customHeight="1" spans="1:16">
      <c r="A507" s="518" t="s">
        <v>19</v>
      </c>
      <c r="B507" s="546" t="s">
        <v>2976</v>
      </c>
      <c r="C507" s="546" t="s">
        <v>2547</v>
      </c>
      <c r="D507" s="550" t="s">
        <v>4129</v>
      </c>
      <c r="E507" s="519" t="s">
        <v>3197</v>
      </c>
      <c r="F507" s="519"/>
      <c r="G507" s="548">
        <v>35.1</v>
      </c>
      <c r="H507" s="549" t="s">
        <v>4201</v>
      </c>
      <c r="I507" s="551" t="s">
        <v>4202</v>
      </c>
      <c r="J507" s="552" t="s">
        <v>25</v>
      </c>
      <c r="K507" s="524">
        <v>13.75</v>
      </c>
      <c r="L507" s="132">
        <f t="shared" si="9"/>
        <v>482.625</v>
      </c>
      <c r="M507" s="551" t="s">
        <v>4202</v>
      </c>
      <c r="N507" s="551" t="s">
        <v>25</v>
      </c>
      <c r="O507" s="551" t="s">
        <v>25</v>
      </c>
      <c r="P507" s="110"/>
    </row>
    <row r="508" ht="33.95" customHeight="1" spans="1:16">
      <c r="A508" s="518" t="s">
        <v>19</v>
      </c>
      <c r="B508" s="546" t="s">
        <v>2976</v>
      </c>
      <c r="C508" s="546" t="s">
        <v>2547</v>
      </c>
      <c r="D508" s="547" t="s">
        <v>4203</v>
      </c>
      <c r="E508" s="519" t="s">
        <v>3361</v>
      </c>
      <c r="F508" s="519"/>
      <c r="G508" s="548">
        <v>3.2</v>
      </c>
      <c r="H508" s="549" t="s">
        <v>4204</v>
      </c>
      <c r="I508" s="551" t="s">
        <v>4205</v>
      </c>
      <c r="J508" s="552" t="s">
        <v>25</v>
      </c>
      <c r="K508" s="524">
        <v>13.75</v>
      </c>
      <c r="L508" s="132">
        <f t="shared" si="9"/>
        <v>44</v>
      </c>
      <c r="M508" s="551" t="s">
        <v>4205</v>
      </c>
      <c r="N508" s="551" t="s">
        <v>25</v>
      </c>
      <c r="O508" s="551" t="s">
        <v>25</v>
      </c>
      <c r="P508" s="110"/>
    </row>
    <row r="509" s="125" customFormat="1" ht="24" customHeight="1" spans="1:16">
      <c r="A509" s="518" t="s">
        <v>19</v>
      </c>
      <c r="B509" s="546" t="s">
        <v>2976</v>
      </c>
      <c r="C509" s="546" t="s">
        <v>2547</v>
      </c>
      <c r="D509" s="547" t="s">
        <v>4206</v>
      </c>
      <c r="E509" s="519" t="s">
        <v>3387</v>
      </c>
      <c r="F509" s="519"/>
      <c r="G509" s="548">
        <v>22.7</v>
      </c>
      <c r="H509" s="549" t="s">
        <v>4207</v>
      </c>
      <c r="I509" s="551" t="s">
        <v>4205</v>
      </c>
      <c r="J509" s="552" t="s">
        <v>25</v>
      </c>
      <c r="K509" s="524">
        <v>13.75</v>
      </c>
      <c r="L509" s="132">
        <f t="shared" si="9"/>
        <v>312.125</v>
      </c>
      <c r="M509" s="551" t="s">
        <v>4205</v>
      </c>
      <c r="N509" s="551" t="s">
        <v>25</v>
      </c>
      <c r="O509" s="551" t="s">
        <v>25</v>
      </c>
      <c r="P509" s="110"/>
    </row>
    <row r="510" ht="24" customHeight="1" spans="1:16">
      <c r="A510" s="518" t="s">
        <v>19</v>
      </c>
      <c r="B510" s="546" t="s">
        <v>2976</v>
      </c>
      <c r="C510" s="546" t="s">
        <v>2547</v>
      </c>
      <c r="D510" s="547" t="s">
        <v>4208</v>
      </c>
      <c r="E510" s="519" t="s">
        <v>3216</v>
      </c>
      <c r="F510" s="519"/>
      <c r="G510" s="548">
        <v>18</v>
      </c>
      <c r="H510" s="549"/>
      <c r="I510" s="551" t="s">
        <v>4205</v>
      </c>
      <c r="J510" s="552" t="s">
        <v>25</v>
      </c>
      <c r="K510" s="524">
        <v>13.75</v>
      </c>
      <c r="L510" s="132">
        <f t="shared" si="9"/>
        <v>247.5</v>
      </c>
      <c r="M510" s="551" t="s">
        <v>4205</v>
      </c>
      <c r="N510" s="551" t="s">
        <v>25</v>
      </c>
      <c r="O510" s="551" t="s">
        <v>25</v>
      </c>
      <c r="P510" s="110"/>
    </row>
    <row r="511" ht="24" customHeight="1" spans="1:16">
      <c r="A511" s="518" t="s">
        <v>19</v>
      </c>
      <c r="B511" s="546" t="s">
        <v>2976</v>
      </c>
      <c r="C511" s="546" t="s">
        <v>2547</v>
      </c>
      <c r="D511" s="550" t="s">
        <v>4209</v>
      </c>
      <c r="E511" s="519" t="s">
        <v>4210</v>
      </c>
      <c r="F511" s="519"/>
      <c r="G511" s="548">
        <v>7.5</v>
      </c>
      <c r="H511" s="549" t="s">
        <v>4211</v>
      </c>
      <c r="I511" s="551" t="s">
        <v>4212</v>
      </c>
      <c r="J511" s="552" t="s">
        <v>25</v>
      </c>
      <c r="K511" s="524">
        <v>13.75</v>
      </c>
      <c r="L511" s="132">
        <f t="shared" si="9"/>
        <v>103.125</v>
      </c>
      <c r="M511" s="551" t="s">
        <v>4212</v>
      </c>
      <c r="N511" s="551" t="s">
        <v>25</v>
      </c>
      <c r="O511" s="551" t="s">
        <v>25</v>
      </c>
      <c r="P511" s="110"/>
    </row>
    <row r="512" ht="24" customHeight="1" spans="1:16">
      <c r="A512" s="518" t="s">
        <v>19</v>
      </c>
      <c r="B512" s="546" t="s">
        <v>2976</v>
      </c>
      <c r="C512" s="546" t="s">
        <v>2547</v>
      </c>
      <c r="D512" s="550" t="s">
        <v>4213</v>
      </c>
      <c r="E512" s="519" t="s">
        <v>4214</v>
      </c>
      <c r="F512" s="519"/>
      <c r="G512" s="548">
        <v>36.7</v>
      </c>
      <c r="H512" s="549" t="s">
        <v>4215</v>
      </c>
      <c r="I512" s="551" t="s">
        <v>4216</v>
      </c>
      <c r="J512" s="552" t="s">
        <v>25</v>
      </c>
      <c r="K512" s="524">
        <v>13.75</v>
      </c>
      <c r="L512" s="132">
        <f t="shared" si="9"/>
        <v>504.625</v>
      </c>
      <c r="M512" s="551" t="s">
        <v>4216</v>
      </c>
      <c r="N512" s="551" t="s">
        <v>25</v>
      </c>
      <c r="O512" s="551" t="s">
        <v>25</v>
      </c>
      <c r="P512" s="110"/>
    </row>
    <row r="513" ht="24" customHeight="1" spans="1:16">
      <c r="A513" s="518" t="s">
        <v>19</v>
      </c>
      <c r="B513" s="546" t="s">
        <v>2976</v>
      </c>
      <c r="C513" s="546" t="s">
        <v>2547</v>
      </c>
      <c r="D513" s="550" t="s">
        <v>1523</v>
      </c>
      <c r="E513" s="519" t="s">
        <v>4217</v>
      </c>
      <c r="F513" s="519"/>
      <c r="G513" s="548">
        <v>21.78</v>
      </c>
      <c r="H513" s="549" t="s">
        <v>4218</v>
      </c>
      <c r="I513" s="551" t="s">
        <v>4219</v>
      </c>
      <c r="J513" s="552" t="s">
        <v>25</v>
      </c>
      <c r="K513" s="524">
        <v>13.75</v>
      </c>
      <c r="L513" s="132">
        <f t="shared" si="9"/>
        <v>299.475</v>
      </c>
      <c r="M513" s="551" t="s">
        <v>4219</v>
      </c>
      <c r="N513" s="551" t="s">
        <v>25</v>
      </c>
      <c r="O513" s="551" t="s">
        <v>25</v>
      </c>
      <c r="P513" s="110"/>
    </row>
    <row r="514" ht="24" customHeight="1" spans="1:16">
      <c r="A514" s="518" t="s">
        <v>19</v>
      </c>
      <c r="B514" s="546" t="s">
        <v>2976</v>
      </c>
      <c r="C514" s="546" t="s">
        <v>2547</v>
      </c>
      <c r="D514" s="550" t="s">
        <v>4220</v>
      </c>
      <c r="E514" s="519" t="s">
        <v>4221</v>
      </c>
      <c r="F514" s="519"/>
      <c r="G514" s="548">
        <v>3.3</v>
      </c>
      <c r="H514" s="549" t="s">
        <v>4218</v>
      </c>
      <c r="I514" s="551" t="s">
        <v>4219</v>
      </c>
      <c r="J514" s="552" t="s">
        <v>25</v>
      </c>
      <c r="K514" s="524">
        <v>13.75</v>
      </c>
      <c r="L514" s="132">
        <f t="shared" si="9"/>
        <v>45.375</v>
      </c>
      <c r="M514" s="551" t="s">
        <v>4219</v>
      </c>
      <c r="N514" s="551" t="s">
        <v>25</v>
      </c>
      <c r="O514" s="551" t="s">
        <v>25</v>
      </c>
      <c r="P514" s="110"/>
    </row>
    <row r="515" ht="24" customHeight="1" spans="1:16">
      <c r="A515" s="518" t="s">
        <v>19</v>
      </c>
      <c r="B515" s="546" t="s">
        <v>2976</v>
      </c>
      <c r="C515" s="546" t="s">
        <v>2547</v>
      </c>
      <c r="D515" s="550" t="s">
        <v>4166</v>
      </c>
      <c r="E515" s="519" t="s">
        <v>4222</v>
      </c>
      <c r="F515" s="519"/>
      <c r="G515" s="548">
        <v>6.8</v>
      </c>
      <c r="H515" s="549" t="s">
        <v>4223</v>
      </c>
      <c r="I515" s="551" t="s">
        <v>4224</v>
      </c>
      <c r="J515" s="552" t="s">
        <v>25</v>
      </c>
      <c r="K515" s="524">
        <v>13.75</v>
      </c>
      <c r="L515" s="132">
        <f t="shared" si="9"/>
        <v>93.5</v>
      </c>
      <c r="M515" s="551" t="s">
        <v>4224</v>
      </c>
      <c r="N515" s="551" t="s">
        <v>25</v>
      </c>
      <c r="O515" s="551" t="s">
        <v>25</v>
      </c>
      <c r="P515" s="110"/>
    </row>
    <row r="516" ht="24" customHeight="1" spans="1:16">
      <c r="A516" s="518" t="s">
        <v>19</v>
      </c>
      <c r="B516" s="546" t="s">
        <v>2976</v>
      </c>
      <c r="C516" s="546" t="s">
        <v>2547</v>
      </c>
      <c r="D516" s="550" t="s">
        <v>4152</v>
      </c>
      <c r="E516" s="519" t="s">
        <v>4225</v>
      </c>
      <c r="F516" s="519"/>
      <c r="G516" s="548">
        <v>16.2</v>
      </c>
      <c r="H516" s="549" t="s">
        <v>4223</v>
      </c>
      <c r="I516" s="551" t="s">
        <v>4224</v>
      </c>
      <c r="J516" s="552" t="s">
        <v>25</v>
      </c>
      <c r="K516" s="524">
        <v>13.75</v>
      </c>
      <c r="L516" s="132">
        <f t="shared" si="9"/>
        <v>222.75</v>
      </c>
      <c r="M516" s="551" t="s">
        <v>4224</v>
      </c>
      <c r="N516" s="551" t="s">
        <v>25</v>
      </c>
      <c r="O516" s="551" t="s">
        <v>25</v>
      </c>
      <c r="P516" s="110"/>
    </row>
    <row r="517" ht="24" customHeight="1" spans="1:16">
      <c r="A517" s="518" t="s">
        <v>19</v>
      </c>
      <c r="B517" s="546" t="s">
        <v>2976</v>
      </c>
      <c r="C517" s="546" t="s">
        <v>2547</v>
      </c>
      <c r="D517" s="550" t="s">
        <v>1523</v>
      </c>
      <c r="E517" s="519" t="s">
        <v>4226</v>
      </c>
      <c r="F517" s="519"/>
      <c r="G517" s="548">
        <v>16.2</v>
      </c>
      <c r="H517" s="549" t="s">
        <v>4227</v>
      </c>
      <c r="I517" s="551" t="s">
        <v>4228</v>
      </c>
      <c r="J517" s="552" t="s">
        <v>25</v>
      </c>
      <c r="K517" s="524">
        <v>13.75</v>
      </c>
      <c r="L517" s="132">
        <f t="shared" si="9"/>
        <v>222.75</v>
      </c>
      <c r="M517" s="551" t="s">
        <v>4228</v>
      </c>
      <c r="N517" s="551" t="s">
        <v>25</v>
      </c>
      <c r="O517" s="551" t="s">
        <v>25</v>
      </c>
      <c r="P517" s="110"/>
    </row>
    <row r="518" ht="24" customHeight="1" spans="1:16">
      <c r="A518" s="518" t="s">
        <v>19</v>
      </c>
      <c r="B518" s="546" t="s">
        <v>2976</v>
      </c>
      <c r="C518" s="546" t="s">
        <v>2547</v>
      </c>
      <c r="D518" s="550" t="s">
        <v>4229</v>
      </c>
      <c r="E518" s="519" t="s">
        <v>4230</v>
      </c>
      <c r="F518" s="519"/>
      <c r="G518" s="548">
        <v>13</v>
      </c>
      <c r="H518" s="549" t="s">
        <v>4231</v>
      </c>
      <c r="I518" s="551" t="s">
        <v>616</v>
      </c>
      <c r="J518" s="552" t="s">
        <v>25</v>
      </c>
      <c r="K518" s="524">
        <v>13.75</v>
      </c>
      <c r="L518" s="132">
        <f t="shared" si="9"/>
        <v>178.75</v>
      </c>
      <c r="M518" s="551" t="s">
        <v>616</v>
      </c>
      <c r="N518" s="551" t="s">
        <v>25</v>
      </c>
      <c r="O518" s="551" t="s">
        <v>25</v>
      </c>
      <c r="P518" s="110"/>
    </row>
    <row r="519" ht="33" customHeight="1" spans="1:16">
      <c r="A519" s="518" t="s">
        <v>19</v>
      </c>
      <c r="B519" s="546" t="s">
        <v>2976</v>
      </c>
      <c r="C519" s="546" t="s">
        <v>2547</v>
      </c>
      <c r="D519" s="550" t="s">
        <v>4232</v>
      </c>
      <c r="E519" s="519" t="s">
        <v>4233</v>
      </c>
      <c r="F519" s="519"/>
      <c r="G519" s="548">
        <v>5.1</v>
      </c>
      <c r="H519" s="549" t="s">
        <v>4231</v>
      </c>
      <c r="I519" s="551" t="s">
        <v>616</v>
      </c>
      <c r="J519" s="552" t="s">
        <v>25</v>
      </c>
      <c r="K519" s="524">
        <v>13.75</v>
      </c>
      <c r="L519" s="132">
        <f t="shared" si="9"/>
        <v>70.125</v>
      </c>
      <c r="M519" s="551" t="s">
        <v>616</v>
      </c>
      <c r="N519" s="551" t="s">
        <v>25</v>
      </c>
      <c r="O519" s="551" t="s">
        <v>25</v>
      </c>
      <c r="P519" s="110"/>
    </row>
    <row r="520" ht="24" customHeight="1" spans="1:16">
      <c r="A520" s="518" t="s">
        <v>19</v>
      </c>
      <c r="B520" s="546" t="s">
        <v>2976</v>
      </c>
      <c r="C520" s="546" t="s">
        <v>2547</v>
      </c>
      <c r="D520" s="550" t="s">
        <v>4234</v>
      </c>
      <c r="E520" s="519" t="s">
        <v>4235</v>
      </c>
      <c r="F520" s="519"/>
      <c r="G520" s="548">
        <v>2.1</v>
      </c>
      <c r="H520" s="549" t="s">
        <v>4231</v>
      </c>
      <c r="I520" s="551" t="s">
        <v>616</v>
      </c>
      <c r="J520" s="552" t="s">
        <v>25</v>
      </c>
      <c r="K520" s="524">
        <v>13.75</v>
      </c>
      <c r="L520" s="132">
        <f t="shared" si="9"/>
        <v>28.875</v>
      </c>
      <c r="M520" s="551" t="s">
        <v>616</v>
      </c>
      <c r="N520" s="551" t="s">
        <v>25</v>
      </c>
      <c r="O520" s="551" t="s">
        <v>25</v>
      </c>
      <c r="P520" s="110"/>
    </row>
    <row r="521" ht="24" customHeight="1" spans="1:16">
      <c r="A521" s="518" t="s">
        <v>19</v>
      </c>
      <c r="B521" s="546" t="s">
        <v>2976</v>
      </c>
      <c r="C521" s="546" t="s">
        <v>2547</v>
      </c>
      <c r="D521" s="550" t="s">
        <v>2637</v>
      </c>
      <c r="E521" s="519" t="s">
        <v>4236</v>
      </c>
      <c r="F521" s="519"/>
      <c r="G521" s="548">
        <v>14.6</v>
      </c>
      <c r="H521" s="549" t="s">
        <v>4237</v>
      </c>
      <c r="I521" s="551" t="s">
        <v>2056</v>
      </c>
      <c r="J521" s="552" t="s">
        <v>64</v>
      </c>
      <c r="K521" s="524">
        <v>13.75</v>
      </c>
      <c r="L521" s="132">
        <f t="shared" si="9"/>
        <v>200.75</v>
      </c>
      <c r="M521" s="551" t="s">
        <v>2056</v>
      </c>
      <c r="N521" s="551" t="s">
        <v>64</v>
      </c>
      <c r="O521" s="551" t="s">
        <v>25</v>
      </c>
      <c r="P521" s="110"/>
    </row>
    <row r="522" ht="24" customHeight="1" spans="1:16">
      <c r="A522" s="518" t="s">
        <v>19</v>
      </c>
      <c r="B522" s="546" t="s">
        <v>2976</v>
      </c>
      <c r="C522" s="546" t="s">
        <v>2547</v>
      </c>
      <c r="D522" s="547" t="s">
        <v>4238</v>
      </c>
      <c r="E522" s="519" t="s">
        <v>3115</v>
      </c>
      <c r="F522" s="519"/>
      <c r="G522" s="548">
        <v>45.1</v>
      </c>
      <c r="H522" s="549" t="s">
        <v>4239</v>
      </c>
      <c r="I522" s="551" t="s">
        <v>4240</v>
      </c>
      <c r="J522" s="552" t="s">
        <v>25</v>
      </c>
      <c r="K522" s="524">
        <v>13.75</v>
      </c>
      <c r="L522" s="132">
        <f t="shared" si="9"/>
        <v>620.125</v>
      </c>
      <c r="M522" s="551" t="s">
        <v>4240</v>
      </c>
      <c r="N522" s="551" t="s">
        <v>25</v>
      </c>
      <c r="O522" s="551" t="s">
        <v>25</v>
      </c>
      <c r="P522" s="110"/>
    </row>
    <row r="523" ht="24" customHeight="1" spans="1:16">
      <c r="A523" s="518" t="s">
        <v>19</v>
      </c>
      <c r="B523" s="546" t="s">
        <v>2976</v>
      </c>
      <c r="C523" s="546" t="s">
        <v>2547</v>
      </c>
      <c r="D523" s="547" t="s">
        <v>4241</v>
      </c>
      <c r="E523" s="519" t="s">
        <v>3559</v>
      </c>
      <c r="F523" s="519"/>
      <c r="G523" s="548">
        <v>16.5</v>
      </c>
      <c r="H523" s="549" t="s">
        <v>4242</v>
      </c>
      <c r="I523" s="551" t="s">
        <v>4243</v>
      </c>
      <c r="J523" s="552" t="s">
        <v>25</v>
      </c>
      <c r="K523" s="524">
        <v>13.75</v>
      </c>
      <c r="L523" s="132">
        <f t="shared" si="9"/>
        <v>226.875</v>
      </c>
      <c r="M523" s="551" t="s">
        <v>4243</v>
      </c>
      <c r="N523" s="551" t="s">
        <v>25</v>
      </c>
      <c r="O523" s="551" t="s">
        <v>25</v>
      </c>
      <c r="P523" s="110"/>
    </row>
    <row r="524" ht="24" customHeight="1" spans="1:16">
      <c r="A524" s="518" t="s">
        <v>19</v>
      </c>
      <c r="B524" s="546" t="s">
        <v>2976</v>
      </c>
      <c r="C524" s="546" t="s">
        <v>2547</v>
      </c>
      <c r="D524" s="547" t="s">
        <v>4244</v>
      </c>
      <c r="E524" s="519" t="s">
        <v>3559</v>
      </c>
      <c r="F524" s="519"/>
      <c r="G524" s="548">
        <v>15.3</v>
      </c>
      <c r="H524" s="549" t="s">
        <v>4242</v>
      </c>
      <c r="I524" s="551" t="s">
        <v>4243</v>
      </c>
      <c r="J524" s="552" t="s">
        <v>25</v>
      </c>
      <c r="K524" s="524">
        <v>13.75</v>
      </c>
      <c r="L524" s="132">
        <f t="shared" si="9"/>
        <v>210.375</v>
      </c>
      <c r="M524" s="551" t="s">
        <v>4243</v>
      </c>
      <c r="N524" s="551" t="s">
        <v>25</v>
      </c>
      <c r="O524" s="551" t="s">
        <v>25</v>
      </c>
      <c r="P524" s="110"/>
    </row>
    <row r="525" ht="24" customHeight="1" spans="1:16">
      <c r="A525" s="518" t="s">
        <v>19</v>
      </c>
      <c r="B525" s="546" t="s">
        <v>2976</v>
      </c>
      <c r="C525" s="546" t="s">
        <v>2547</v>
      </c>
      <c r="D525" s="547" t="s">
        <v>4245</v>
      </c>
      <c r="E525" s="519" t="s">
        <v>3559</v>
      </c>
      <c r="F525" s="519"/>
      <c r="G525" s="548">
        <v>10.8</v>
      </c>
      <c r="H525" s="549" t="s">
        <v>4246</v>
      </c>
      <c r="I525" s="551" t="s">
        <v>4247</v>
      </c>
      <c r="J525" s="552" t="s">
        <v>25</v>
      </c>
      <c r="K525" s="524">
        <v>13.75</v>
      </c>
      <c r="L525" s="132">
        <f t="shared" si="9"/>
        <v>148.5</v>
      </c>
      <c r="M525" s="551" t="s">
        <v>4247</v>
      </c>
      <c r="N525" s="551" t="s">
        <v>25</v>
      </c>
      <c r="O525" s="551" t="s">
        <v>25</v>
      </c>
      <c r="P525" s="110"/>
    </row>
    <row r="526" ht="30" customHeight="1" spans="1:16">
      <c r="A526" s="518" t="s">
        <v>19</v>
      </c>
      <c r="B526" s="546" t="s">
        <v>2976</v>
      </c>
      <c r="C526" s="546" t="s">
        <v>2547</v>
      </c>
      <c r="D526" s="547" t="s">
        <v>4248</v>
      </c>
      <c r="E526" s="519" t="s">
        <v>3225</v>
      </c>
      <c r="F526" s="519"/>
      <c r="G526" s="548">
        <v>19.1</v>
      </c>
      <c r="H526" s="549" t="s">
        <v>4249</v>
      </c>
      <c r="I526" s="551" t="s">
        <v>4250</v>
      </c>
      <c r="J526" s="552" t="s">
        <v>25</v>
      </c>
      <c r="K526" s="524">
        <v>13.75</v>
      </c>
      <c r="L526" s="132">
        <f t="shared" si="9"/>
        <v>262.625</v>
      </c>
      <c r="M526" s="551" t="s">
        <v>4251</v>
      </c>
      <c r="N526" s="551" t="s">
        <v>25</v>
      </c>
      <c r="O526" s="551" t="s">
        <v>25</v>
      </c>
      <c r="P526" s="110"/>
    </row>
    <row r="527" ht="30" customHeight="1" spans="1:16">
      <c r="A527" s="518" t="s">
        <v>19</v>
      </c>
      <c r="B527" s="546" t="s">
        <v>2976</v>
      </c>
      <c r="C527" s="546" t="s">
        <v>2547</v>
      </c>
      <c r="D527" s="547" t="s">
        <v>4252</v>
      </c>
      <c r="E527" s="519" t="s">
        <v>3587</v>
      </c>
      <c r="F527" s="519"/>
      <c r="G527" s="548">
        <v>4.6</v>
      </c>
      <c r="H527" s="549" t="s">
        <v>4253</v>
      </c>
      <c r="I527" s="551" t="s">
        <v>4200</v>
      </c>
      <c r="J527" s="552" t="s">
        <v>25</v>
      </c>
      <c r="K527" s="524">
        <v>13.75</v>
      </c>
      <c r="L527" s="132">
        <f t="shared" si="9"/>
        <v>63.25</v>
      </c>
      <c r="M527" s="551" t="s">
        <v>4200</v>
      </c>
      <c r="N527" s="551" t="s">
        <v>25</v>
      </c>
      <c r="O527" s="551" t="s">
        <v>25</v>
      </c>
      <c r="P527" s="110"/>
    </row>
    <row r="528" ht="24" customHeight="1" spans="1:16">
      <c r="A528" s="518" t="s">
        <v>19</v>
      </c>
      <c r="B528" s="546" t="s">
        <v>2976</v>
      </c>
      <c r="C528" s="546" t="s">
        <v>2547</v>
      </c>
      <c r="D528" s="550" t="s">
        <v>4254</v>
      </c>
      <c r="E528" s="519" t="s">
        <v>3992</v>
      </c>
      <c r="F528" s="519"/>
      <c r="G528" s="548">
        <v>23.3</v>
      </c>
      <c r="H528" s="549" t="s">
        <v>4253</v>
      </c>
      <c r="I528" s="551" t="s">
        <v>4200</v>
      </c>
      <c r="J528" s="552" t="s">
        <v>25</v>
      </c>
      <c r="K528" s="524">
        <v>13.75</v>
      </c>
      <c r="L528" s="132">
        <f t="shared" si="9"/>
        <v>320.375</v>
      </c>
      <c r="M528" s="551" t="s">
        <v>4200</v>
      </c>
      <c r="N528" s="551" t="s">
        <v>25</v>
      </c>
      <c r="O528" s="551" t="s">
        <v>25</v>
      </c>
      <c r="P528" s="110"/>
    </row>
    <row r="529" ht="24" customHeight="1" spans="1:16">
      <c r="A529" s="518" t="s">
        <v>19</v>
      </c>
      <c r="B529" s="546" t="s">
        <v>2976</v>
      </c>
      <c r="C529" s="546" t="s">
        <v>2547</v>
      </c>
      <c r="D529" s="550" t="s">
        <v>4255</v>
      </c>
      <c r="E529" s="519" t="s">
        <v>3445</v>
      </c>
      <c r="F529" s="519"/>
      <c r="G529" s="548">
        <v>9.8</v>
      </c>
      <c r="H529" s="549" t="s">
        <v>4256</v>
      </c>
      <c r="I529" s="551" t="s">
        <v>4257</v>
      </c>
      <c r="J529" s="552" t="s">
        <v>25</v>
      </c>
      <c r="K529" s="524">
        <v>13.75</v>
      </c>
      <c r="L529" s="132">
        <f t="shared" si="9"/>
        <v>134.75</v>
      </c>
      <c r="M529" s="551" t="s">
        <v>4257</v>
      </c>
      <c r="N529" s="551" t="s">
        <v>25</v>
      </c>
      <c r="O529" s="551" t="s">
        <v>25</v>
      </c>
      <c r="P529" s="110"/>
    </row>
    <row r="530" ht="24" customHeight="1" spans="1:16">
      <c r="A530" s="518" t="s">
        <v>19</v>
      </c>
      <c r="B530" s="546" t="s">
        <v>2976</v>
      </c>
      <c r="C530" s="546" t="s">
        <v>2547</v>
      </c>
      <c r="D530" s="550" t="s">
        <v>4258</v>
      </c>
      <c r="E530" s="519" t="s">
        <v>3048</v>
      </c>
      <c r="F530" s="519"/>
      <c r="G530" s="548">
        <v>5.2</v>
      </c>
      <c r="H530" s="549" t="s">
        <v>4256</v>
      </c>
      <c r="I530" s="551" t="s">
        <v>4257</v>
      </c>
      <c r="J530" s="552" t="s">
        <v>25</v>
      </c>
      <c r="K530" s="524">
        <v>13.75</v>
      </c>
      <c r="L530" s="132">
        <f t="shared" si="9"/>
        <v>71.5</v>
      </c>
      <c r="M530" s="551" t="s">
        <v>4257</v>
      </c>
      <c r="N530" s="551" t="s">
        <v>25</v>
      </c>
      <c r="O530" s="551" t="s">
        <v>25</v>
      </c>
      <c r="P530" s="110"/>
    </row>
    <row r="531" ht="33" customHeight="1" spans="1:16">
      <c r="A531" s="518" t="s">
        <v>19</v>
      </c>
      <c r="B531" s="546" t="s">
        <v>2976</v>
      </c>
      <c r="C531" s="546" t="s">
        <v>2547</v>
      </c>
      <c r="D531" s="550" t="s">
        <v>4259</v>
      </c>
      <c r="E531" s="519" t="s">
        <v>3404</v>
      </c>
      <c r="F531" s="519"/>
      <c r="G531" s="548">
        <v>8.9</v>
      </c>
      <c r="H531" s="549" t="s">
        <v>4260</v>
      </c>
      <c r="I531" s="551" t="s">
        <v>4257</v>
      </c>
      <c r="J531" s="552" t="s">
        <v>25</v>
      </c>
      <c r="K531" s="524">
        <v>13.75</v>
      </c>
      <c r="L531" s="132">
        <f t="shared" si="9"/>
        <v>122.375</v>
      </c>
      <c r="M531" s="551" t="s">
        <v>4257</v>
      </c>
      <c r="N531" s="551" t="s">
        <v>25</v>
      </c>
      <c r="O531" s="551" t="s">
        <v>25</v>
      </c>
      <c r="P531" s="110"/>
    </row>
    <row r="532" ht="24" customHeight="1" spans="1:16">
      <c r="A532" s="518" t="s">
        <v>19</v>
      </c>
      <c r="B532" s="546" t="s">
        <v>2976</v>
      </c>
      <c r="C532" s="546" t="s">
        <v>2547</v>
      </c>
      <c r="D532" s="550" t="s">
        <v>4261</v>
      </c>
      <c r="E532" s="519" t="s">
        <v>3309</v>
      </c>
      <c r="F532" s="519"/>
      <c r="G532" s="548">
        <v>19.8</v>
      </c>
      <c r="H532" s="549" t="s">
        <v>4262</v>
      </c>
      <c r="I532" s="551" t="s">
        <v>4263</v>
      </c>
      <c r="J532" s="552" t="s">
        <v>25</v>
      </c>
      <c r="K532" s="524">
        <v>13.75</v>
      </c>
      <c r="L532" s="132">
        <f t="shared" si="9"/>
        <v>272.25</v>
      </c>
      <c r="M532" s="551" t="s">
        <v>4263</v>
      </c>
      <c r="N532" s="551" t="s">
        <v>25</v>
      </c>
      <c r="O532" s="551" t="s">
        <v>25</v>
      </c>
      <c r="P532" s="110"/>
    </row>
    <row r="533" ht="24" customHeight="1" spans="1:16">
      <c r="A533" s="518" t="s">
        <v>19</v>
      </c>
      <c r="B533" s="546" t="s">
        <v>2976</v>
      </c>
      <c r="C533" s="546" t="s">
        <v>2547</v>
      </c>
      <c r="D533" s="550" t="s">
        <v>4264</v>
      </c>
      <c r="E533" s="519" t="s">
        <v>3259</v>
      </c>
      <c r="F533" s="519"/>
      <c r="G533" s="548">
        <v>25.4</v>
      </c>
      <c r="H533" s="549" t="s">
        <v>4265</v>
      </c>
      <c r="I533" s="551" t="s">
        <v>4266</v>
      </c>
      <c r="J533" s="552" t="s">
        <v>25</v>
      </c>
      <c r="K533" s="524">
        <v>13.75</v>
      </c>
      <c r="L533" s="132">
        <f t="shared" si="9"/>
        <v>349.25</v>
      </c>
      <c r="M533" s="551" t="s">
        <v>4266</v>
      </c>
      <c r="N533" s="551" t="s">
        <v>25</v>
      </c>
      <c r="O533" s="551" t="s">
        <v>25</v>
      </c>
      <c r="P533" s="110"/>
    </row>
    <row r="534" ht="24" customHeight="1" spans="1:16">
      <c r="A534" s="518" t="s">
        <v>19</v>
      </c>
      <c r="B534" s="546" t="s">
        <v>2976</v>
      </c>
      <c r="C534" s="546" t="s">
        <v>2547</v>
      </c>
      <c r="D534" s="550" t="s">
        <v>4267</v>
      </c>
      <c r="E534" s="519" t="s">
        <v>3366</v>
      </c>
      <c r="F534" s="519"/>
      <c r="G534" s="548">
        <v>14.3</v>
      </c>
      <c r="H534" s="549" t="s">
        <v>4265</v>
      </c>
      <c r="I534" s="551" t="s">
        <v>4266</v>
      </c>
      <c r="J534" s="552" t="s">
        <v>25</v>
      </c>
      <c r="K534" s="524">
        <v>13.75</v>
      </c>
      <c r="L534" s="132">
        <f t="shared" si="9"/>
        <v>196.625</v>
      </c>
      <c r="M534" s="551" t="s">
        <v>4266</v>
      </c>
      <c r="N534" s="551" t="s">
        <v>25</v>
      </c>
      <c r="O534" s="551" t="s">
        <v>25</v>
      </c>
      <c r="P534" s="110"/>
    </row>
    <row r="535" ht="24" customHeight="1" spans="1:16">
      <c r="A535" s="518" t="s">
        <v>19</v>
      </c>
      <c r="B535" s="546" t="s">
        <v>2976</v>
      </c>
      <c r="C535" s="546" t="s">
        <v>2547</v>
      </c>
      <c r="D535" s="550" t="s">
        <v>4268</v>
      </c>
      <c r="E535" s="519" t="s">
        <v>3384</v>
      </c>
      <c r="F535" s="519"/>
      <c r="G535" s="548">
        <v>18.7</v>
      </c>
      <c r="H535" s="549" t="s">
        <v>4269</v>
      </c>
      <c r="I535" s="551" t="s">
        <v>4270</v>
      </c>
      <c r="J535" s="552" t="s">
        <v>25</v>
      </c>
      <c r="K535" s="524">
        <v>13.75</v>
      </c>
      <c r="L535" s="132">
        <f t="shared" si="9"/>
        <v>257.125</v>
      </c>
      <c r="M535" s="551" t="s">
        <v>4270</v>
      </c>
      <c r="N535" s="551" t="s">
        <v>25</v>
      </c>
      <c r="O535" s="551" t="s">
        <v>25</v>
      </c>
      <c r="P535" s="110"/>
    </row>
    <row r="536" ht="24" customHeight="1" spans="1:16">
      <c r="A536" s="518" t="s">
        <v>19</v>
      </c>
      <c r="B536" s="546" t="s">
        <v>2976</v>
      </c>
      <c r="C536" s="546" t="s">
        <v>2547</v>
      </c>
      <c r="D536" s="547" t="s">
        <v>4271</v>
      </c>
      <c r="E536" s="519" t="s">
        <v>3363</v>
      </c>
      <c r="F536" s="519"/>
      <c r="G536" s="548">
        <v>11</v>
      </c>
      <c r="H536" s="549" t="s">
        <v>4269</v>
      </c>
      <c r="I536" s="551" t="s">
        <v>4270</v>
      </c>
      <c r="J536" s="552" t="s">
        <v>25</v>
      </c>
      <c r="K536" s="524">
        <v>13.75</v>
      </c>
      <c r="L536" s="132">
        <f t="shared" si="9"/>
        <v>151.25</v>
      </c>
      <c r="M536" s="551" t="s">
        <v>4270</v>
      </c>
      <c r="N536" s="551" t="s">
        <v>25</v>
      </c>
      <c r="O536" s="551" t="s">
        <v>25</v>
      </c>
      <c r="P536" s="110"/>
    </row>
    <row r="537" ht="24" customHeight="1" spans="1:16">
      <c r="A537" s="518" t="s">
        <v>19</v>
      </c>
      <c r="B537" s="546" t="s">
        <v>2976</v>
      </c>
      <c r="C537" s="546" t="s">
        <v>2547</v>
      </c>
      <c r="D537" s="550" t="s">
        <v>4272</v>
      </c>
      <c r="E537" s="519" t="s">
        <v>3443</v>
      </c>
      <c r="F537" s="519"/>
      <c r="G537" s="548">
        <v>12.5</v>
      </c>
      <c r="H537" s="549" t="s">
        <v>4273</v>
      </c>
      <c r="I537" s="551" t="s">
        <v>4274</v>
      </c>
      <c r="J537" s="552" t="s">
        <v>25</v>
      </c>
      <c r="K537" s="524">
        <v>13.75</v>
      </c>
      <c r="L537" s="132">
        <f t="shared" si="9"/>
        <v>171.875</v>
      </c>
      <c r="M537" s="551" t="s">
        <v>4274</v>
      </c>
      <c r="N537" s="551" t="s">
        <v>25</v>
      </c>
      <c r="O537" s="551" t="s">
        <v>25</v>
      </c>
      <c r="P537" s="110"/>
    </row>
    <row r="538" ht="30" customHeight="1" spans="1:16">
      <c r="A538" s="518" t="s">
        <v>19</v>
      </c>
      <c r="B538" s="546" t="s">
        <v>2976</v>
      </c>
      <c r="C538" s="546" t="s">
        <v>2547</v>
      </c>
      <c r="D538" s="550" t="s">
        <v>4275</v>
      </c>
      <c r="E538" s="519" t="s">
        <v>3992</v>
      </c>
      <c r="F538" s="519"/>
      <c r="G538" s="548">
        <v>50.5</v>
      </c>
      <c r="H538" s="549" t="s">
        <v>4276</v>
      </c>
      <c r="I538" s="551" t="s">
        <v>4277</v>
      </c>
      <c r="J538" s="552" t="s">
        <v>25</v>
      </c>
      <c r="K538" s="524">
        <v>13.75</v>
      </c>
      <c r="L538" s="132">
        <f t="shared" si="9"/>
        <v>694.375</v>
      </c>
      <c r="M538" s="551" t="s">
        <v>4277</v>
      </c>
      <c r="N538" s="551" t="s">
        <v>25</v>
      </c>
      <c r="O538" s="551" t="s">
        <v>25</v>
      </c>
      <c r="P538" s="110"/>
    </row>
    <row r="539" ht="24" customHeight="1" spans="1:16">
      <c r="A539" s="518" t="s">
        <v>19</v>
      </c>
      <c r="B539" s="546" t="s">
        <v>2976</v>
      </c>
      <c r="C539" s="546" t="s">
        <v>2547</v>
      </c>
      <c r="D539" s="547" t="s">
        <v>4278</v>
      </c>
      <c r="E539" s="519" t="s">
        <v>3317</v>
      </c>
      <c r="F539" s="519"/>
      <c r="G539" s="548">
        <v>2</v>
      </c>
      <c r="H539" s="549" t="s">
        <v>4279</v>
      </c>
      <c r="I539" s="551" t="s">
        <v>4277</v>
      </c>
      <c r="J539" s="552" t="s">
        <v>25</v>
      </c>
      <c r="K539" s="524">
        <v>13.75</v>
      </c>
      <c r="L539" s="132">
        <f t="shared" si="9"/>
        <v>27.5</v>
      </c>
      <c r="M539" s="551" t="s">
        <v>4277</v>
      </c>
      <c r="N539" s="551" t="s">
        <v>25</v>
      </c>
      <c r="O539" s="551" t="s">
        <v>25</v>
      </c>
      <c r="P539" s="110"/>
    </row>
    <row r="540" ht="24" customHeight="1" spans="1:16">
      <c r="A540" s="518" t="s">
        <v>19</v>
      </c>
      <c r="B540" s="546" t="s">
        <v>2976</v>
      </c>
      <c r="C540" s="546" t="s">
        <v>2547</v>
      </c>
      <c r="D540" s="550" t="s">
        <v>4280</v>
      </c>
      <c r="E540" s="519" t="s">
        <v>3719</v>
      </c>
      <c r="F540" s="519"/>
      <c r="G540" s="548">
        <v>9.8</v>
      </c>
      <c r="H540" s="549" t="s">
        <v>4279</v>
      </c>
      <c r="I540" s="551" t="s">
        <v>4277</v>
      </c>
      <c r="J540" s="552" t="s">
        <v>25</v>
      </c>
      <c r="K540" s="524">
        <v>13.75</v>
      </c>
      <c r="L540" s="132">
        <f t="shared" si="9"/>
        <v>134.75</v>
      </c>
      <c r="M540" s="551" t="s">
        <v>4277</v>
      </c>
      <c r="N540" s="551" t="s">
        <v>25</v>
      </c>
      <c r="O540" s="551" t="s">
        <v>25</v>
      </c>
      <c r="P540" s="110"/>
    </row>
    <row r="541" ht="24" customHeight="1" spans="1:16">
      <c r="A541" s="518" t="s">
        <v>19</v>
      </c>
      <c r="B541" s="546" t="s">
        <v>2976</v>
      </c>
      <c r="C541" s="546" t="s">
        <v>2547</v>
      </c>
      <c r="D541" s="550" t="s">
        <v>4281</v>
      </c>
      <c r="E541" s="519" t="s">
        <v>3041</v>
      </c>
      <c r="F541" s="519"/>
      <c r="G541" s="548">
        <v>8.8</v>
      </c>
      <c r="H541" s="549" t="s">
        <v>4282</v>
      </c>
      <c r="I541" s="551" t="s">
        <v>4283</v>
      </c>
      <c r="J541" s="552" t="s">
        <v>25</v>
      </c>
      <c r="K541" s="524">
        <v>13.75</v>
      </c>
      <c r="L541" s="132">
        <f t="shared" si="9"/>
        <v>121</v>
      </c>
      <c r="M541" s="551" t="s">
        <v>4283</v>
      </c>
      <c r="N541" s="551" t="s">
        <v>25</v>
      </c>
      <c r="O541" s="551" t="s">
        <v>25</v>
      </c>
      <c r="P541" s="110"/>
    </row>
    <row r="542" ht="24" customHeight="1" spans="1:16">
      <c r="A542" s="518" t="s">
        <v>19</v>
      </c>
      <c r="B542" s="546" t="s">
        <v>2976</v>
      </c>
      <c r="C542" s="546" t="s">
        <v>2547</v>
      </c>
      <c r="D542" s="550" t="s">
        <v>4284</v>
      </c>
      <c r="E542" s="519" t="s">
        <v>3120</v>
      </c>
      <c r="F542" s="519"/>
      <c r="G542" s="548">
        <v>11.4</v>
      </c>
      <c r="H542" s="549" t="s">
        <v>4282</v>
      </c>
      <c r="I542" s="551" t="s">
        <v>4283</v>
      </c>
      <c r="J542" s="552" t="s">
        <v>25</v>
      </c>
      <c r="K542" s="524">
        <v>13.75</v>
      </c>
      <c r="L542" s="132">
        <f t="shared" si="9"/>
        <v>156.75</v>
      </c>
      <c r="M542" s="551" t="s">
        <v>4283</v>
      </c>
      <c r="N542" s="551" t="s">
        <v>25</v>
      </c>
      <c r="O542" s="551" t="s">
        <v>25</v>
      </c>
      <c r="P542" s="110"/>
    </row>
    <row r="543" ht="24" customHeight="1" spans="1:16">
      <c r="A543" s="518" t="s">
        <v>19</v>
      </c>
      <c r="B543" s="546" t="s">
        <v>2976</v>
      </c>
      <c r="C543" s="546" t="s">
        <v>2547</v>
      </c>
      <c r="D543" s="550" t="s">
        <v>4285</v>
      </c>
      <c r="E543" s="519" t="s">
        <v>3292</v>
      </c>
      <c r="F543" s="519"/>
      <c r="G543" s="548">
        <v>20.7</v>
      </c>
      <c r="H543" s="549" t="s">
        <v>4286</v>
      </c>
      <c r="I543" s="551" t="s">
        <v>4287</v>
      </c>
      <c r="J543" s="552" t="s">
        <v>25</v>
      </c>
      <c r="K543" s="524">
        <v>13.75</v>
      </c>
      <c r="L543" s="132">
        <f t="shared" si="9"/>
        <v>284.625</v>
      </c>
      <c r="M543" s="551" t="s">
        <v>4287</v>
      </c>
      <c r="N543" s="551" t="s">
        <v>25</v>
      </c>
      <c r="O543" s="551" t="s">
        <v>25</v>
      </c>
      <c r="P543" s="110"/>
    </row>
    <row r="544" ht="24" customHeight="1" spans="1:16">
      <c r="A544" s="518" t="s">
        <v>19</v>
      </c>
      <c r="B544" s="546" t="s">
        <v>2976</v>
      </c>
      <c r="C544" s="546" t="s">
        <v>2547</v>
      </c>
      <c r="D544" s="547" t="s">
        <v>4288</v>
      </c>
      <c r="E544" s="519" t="s">
        <v>3665</v>
      </c>
      <c r="F544" s="519"/>
      <c r="G544" s="548">
        <v>9.9</v>
      </c>
      <c r="H544" s="549" t="s">
        <v>4286</v>
      </c>
      <c r="I544" s="551" t="s">
        <v>4287</v>
      </c>
      <c r="J544" s="552" t="s">
        <v>25</v>
      </c>
      <c r="K544" s="524">
        <v>13.75</v>
      </c>
      <c r="L544" s="132">
        <f t="shared" si="9"/>
        <v>136.125</v>
      </c>
      <c r="M544" s="551" t="s">
        <v>4287</v>
      </c>
      <c r="N544" s="551" t="s">
        <v>25</v>
      </c>
      <c r="O544" s="551" t="s">
        <v>25</v>
      </c>
      <c r="P544" s="110"/>
    </row>
    <row r="545" ht="24" customHeight="1" spans="1:16">
      <c r="A545" s="518" t="s">
        <v>19</v>
      </c>
      <c r="B545" s="546" t="s">
        <v>2976</v>
      </c>
      <c r="C545" s="546" t="s">
        <v>2547</v>
      </c>
      <c r="D545" s="547" t="s">
        <v>4289</v>
      </c>
      <c r="E545" s="519" t="s">
        <v>3357</v>
      </c>
      <c r="F545" s="519"/>
      <c r="G545" s="548">
        <v>56</v>
      </c>
      <c r="H545" s="549" t="s">
        <v>4290</v>
      </c>
      <c r="I545" s="551" t="s">
        <v>4291</v>
      </c>
      <c r="J545" s="552" t="s">
        <v>25</v>
      </c>
      <c r="K545" s="524">
        <v>13.75</v>
      </c>
      <c r="L545" s="132">
        <f t="shared" si="9"/>
        <v>770</v>
      </c>
      <c r="M545" s="551" t="s">
        <v>4291</v>
      </c>
      <c r="N545" s="551" t="s">
        <v>25</v>
      </c>
      <c r="O545" s="551" t="s">
        <v>25</v>
      </c>
      <c r="P545" s="110"/>
    </row>
    <row r="546" ht="24" customHeight="1" spans="1:16">
      <c r="A546" s="518" t="s">
        <v>19</v>
      </c>
      <c r="B546" s="546" t="s">
        <v>2976</v>
      </c>
      <c r="C546" s="546" t="s">
        <v>2547</v>
      </c>
      <c r="D546" s="547" t="s">
        <v>4292</v>
      </c>
      <c r="E546" s="519" t="s">
        <v>3769</v>
      </c>
      <c r="F546" s="519"/>
      <c r="G546" s="548">
        <v>10.2</v>
      </c>
      <c r="H546" s="549" t="s">
        <v>4290</v>
      </c>
      <c r="I546" s="551" t="s">
        <v>4291</v>
      </c>
      <c r="J546" s="552" t="s">
        <v>25</v>
      </c>
      <c r="K546" s="524">
        <v>13.75</v>
      </c>
      <c r="L546" s="132">
        <f t="shared" si="9"/>
        <v>140.25</v>
      </c>
      <c r="M546" s="551" t="s">
        <v>4291</v>
      </c>
      <c r="N546" s="551" t="s">
        <v>25</v>
      </c>
      <c r="O546" s="551" t="s">
        <v>25</v>
      </c>
      <c r="P546" s="110"/>
    </row>
    <row r="547" ht="24" customHeight="1" spans="1:16">
      <c r="A547" s="518" t="s">
        <v>19</v>
      </c>
      <c r="B547" s="546" t="s">
        <v>2976</v>
      </c>
      <c r="C547" s="546" t="s">
        <v>2547</v>
      </c>
      <c r="D547" s="547" t="s">
        <v>4293</v>
      </c>
      <c r="E547" s="519" t="s">
        <v>3229</v>
      </c>
      <c r="F547" s="519"/>
      <c r="G547" s="548">
        <v>10.2</v>
      </c>
      <c r="H547" s="549"/>
      <c r="I547" s="551" t="s">
        <v>4294</v>
      </c>
      <c r="J547" s="552" t="s">
        <v>25</v>
      </c>
      <c r="K547" s="524">
        <v>13.75</v>
      </c>
      <c r="L547" s="132">
        <f t="shared" si="9"/>
        <v>140.25</v>
      </c>
      <c r="M547" s="551" t="s">
        <v>4294</v>
      </c>
      <c r="N547" s="551" t="s">
        <v>25</v>
      </c>
      <c r="O547" s="551" t="s">
        <v>25</v>
      </c>
      <c r="P547" s="110"/>
    </row>
    <row r="548" ht="33" customHeight="1" spans="1:16">
      <c r="A548" s="518" t="s">
        <v>19</v>
      </c>
      <c r="B548" s="546" t="s">
        <v>2976</v>
      </c>
      <c r="C548" s="546" t="s">
        <v>2547</v>
      </c>
      <c r="D548" s="550" t="s">
        <v>4295</v>
      </c>
      <c r="E548" s="519" t="s">
        <v>3673</v>
      </c>
      <c r="F548" s="519"/>
      <c r="G548" s="548">
        <v>9.1</v>
      </c>
      <c r="H548" s="549"/>
      <c r="I548" s="551" t="s">
        <v>4294</v>
      </c>
      <c r="J548" s="552" t="s">
        <v>25</v>
      </c>
      <c r="K548" s="524">
        <v>13.75</v>
      </c>
      <c r="L548" s="132">
        <f t="shared" si="9"/>
        <v>125.125</v>
      </c>
      <c r="M548" s="551" t="s">
        <v>4294</v>
      </c>
      <c r="N548" s="551" t="s">
        <v>25</v>
      </c>
      <c r="O548" s="551" t="s">
        <v>25</v>
      </c>
      <c r="P548" s="110"/>
    </row>
    <row r="549" ht="24" customHeight="1" spans="1:16">
      <c r="A549" s="518" t="s">
        <v>19</v>
      </c>
      <c r="B549" s="546" t="s">
        <v>2976</v>
      </c>
      <c r="C549" s="546" t="s">
        <v>2547</v>
      </c>
      <c r="D549" s="550" t="s">
        <v>4296</v>
      </c>
      <c r="E549" s="519" t="s">
        <v>3675</v>
      </c>
      <c r="F549" s="519"/>
      <c r="G549" s="548">
        <v>7.6</v>
      </c>
      <c r="H549" s="549"/>
      <c r="I549" s="551" t="s">
        <v>4294</v>
      </c>
      <c r="J549" s="552" t="s">
        <v>25</v>
      </c>
      <c r="K549" s="524">
        <v>13.75</v>
      </c>
      <c r="L549" s="132">
        <f t="shared" si="9"/>
        <v>104.5</v>
      </c>
      <c r="M549" s="551" t="s">
        <v>4294</v>
      </c>
      <c r="N549" s="551" t="s">
        <v>25</v>
      </c>
      <c r="O549" s="551" t="s">
        <v>25</v>
      </c>
      <c r="P549" s="110"/>
    </row>
    <row r="550" ht="24" customHeight="1" spans="1:16">
      <c r="A550" s="518" t="s">
        <v>19</v>
      </c>
      <c r="B550" s="546" t="s">
        <v>2976</v>
      </c>
      <c r="C550" s="546" t="s">
        <v>2547</v>
      </c>
      <c r="D550" s="550" t="s">
        <v>4297</v>
      </c>
      <c r="E550" s="519" t="s">
        <v>3177</v>
      </c>
      <c r="F550" s="519"/>
      <c r="G550" s="548">
        <v>7.2</v>
      </c>
      <c r="H550" s="549" t="s">
        <v>4298</v>
      </c>
      <c r="I550" s="551" t="s">
        <v>4299</v>
      </c>
      <c r="J550" s="552" t="s">
        <v>25</v>
      </c>
      <c r="K550" s="524">
        <v>13.75</v>
      </c>
      <c r="L550" s="132">
        <f t="shared" ref="L550:L613" si="10">G550*K550</f>
        <v>99</v>
      </c>
      <c r="M550" s="551" t="s">
        <v>4299</v>
      </c>
      <c r="N550" s="551" t="s">
        <v>25</v>
      </c>
      <c r="O550" s="551" t="s">
        <v>25</v>
      </c>
      <c r="P550" s="110"/>
    </row>
    <row r="551" ht="24" customHeight="1" spans="1:16">
      <c r="A551" s="518" t="s">
        <v>19</v>
      </c>
      <c r="B551" s="546" t="s">
        <v>2976</v>
      </c>
      <c r="C551" s="546" t="s">
        <v>2547</v>
      </c>
      <c r="D551" s="547" t="s">
        <v>4300</v>
      </c>
      <c r="E551" s="519" t="s">
        <v>4076</v>
      </c>
      <c r="F551" s="519"/>
      <c r="G551" s="548">
        <v>7.8</v>
      </c>
      <c r="H551" s="549" t="s">
        <v>4298</v>
      </c>
      <c r="I551" s="551" t="s">
        <v>4299</v>
      </c>
      <c r="J551" s="552" t="s">
        <v>25</v>
      </c>
      <c r="K551" s="524">
        <v>13.75</v>
      </c>
      <c r="L551" s="132">
        <f t="shared" si="10"/>
        <v>107.25</v>
      </c>
      <c r="M551" s="551" t="s">
        <v>4299</v>
      </c>
      <c r="N551" s="551" t="s">
        <v>25</v>
      </c>
      <c r="O551" s="551" t="s">
        <v>25</v>
      </c>
      <c r="P551" s="110"/>
    </row>
    <row r="552" ht="24" customHeight="1" spans="1:16">
      <c r="A552" s="518" t="s">
        <v>19</v>
      </c>
      <c r="B552" s="546" t="s">
        <v>2976</v>
      </c>
      <c r="C552" s="546" t="s">
        <v>2547</v>
      </c>
      <c r="D552" s="547" t="s">
        <v>4301</v>
      </c>
      <c r="E552" s="519" t="s">
        <v>3792</v>
      </c>
      <c r="F552" s="519"/>
      <c r="G552" s="548">
        <v>150</v>
      </c>
      <c r="H552" s="549" t="s">
        <v>4302</v>
      </c>
      <c r="I552" s="551" t="s">
        <v>4303</v>
      </c>
      <c r="J552" s="552" t="s">
        <v>25</v>
      </c>
      <c r="K552" s="524">
        <v>13.75</v>
      </c>
      <c r="L552" s="132">
        <f t="shared" si="10"/>
        <v>2062.5</v>
      </c>
      <c r="M552" s="551" t="s">
        <v>4303</v>
      </c>
      <c r="N552" s="551" t="s">
        <v>25</v>
      </c>
      <c r="O552" s="551" t="s">
        <v>25</v>
      </c>
      <c r="P552" s="110"/>
    </row>
    <row r="553" ht="24" customHeight="1" spans="1:16">
      <c r="A553" s="518" t="s">
        <v>19</v>
      </c>
      <c r="B553" s="546" t="s">
        <v>2976</v>
      </c>
      <c r="C553" s="546" t="s">
        <v>2547</v>
      </c>
      <c r="D553" s="547" t="s">
        <v>4304</v>
      </c>
      <c r="E553" s="519" t="s">
        <v>3341</v>
      </c>
      <c r="F553" s="519"/>
      <c r="G553" s="548">
        <v>5.8</v>
      </c>
      <c r="H553" s="549" t="s">
        <v>4305</v>
      </c>
      <c r="I553" s="551" t="s">
        <v>4306</v>
      </c>
      <c r="J553" s="552" t="s">
        <v>25</v>
      </c>
      <c r="K553" s="524">
        <v>13.75</v>
      </c>
      <c r="L553" s="132">
        <f t="shared" si="10"/>
        <v>79.75</v>
      </c>
      <c r="M553" s="551" t="s">
        <v>4307</v>
      </c>
      <c r="N553" s="551" t="s">
        <v>25</v>
      </c>
      <c r="O553" s="551" t="s">
        <v>25</v>
      </c>
      <c r="P553" s="110"/>
    </row>
    <row r="554" ht="33" customHeight="1" spans="1:16">
      <c r="A554" s="518" t="s">
        <v>19</v>
      </c>
      <c r="B554" s="546" t="s">
        <v>2976</v>
      </c>
      <c r="C554" s="546" t="s">
        <v>2547</v>
      </c>
      <c r="D554" s="550" t="s">
        <v>4308</v>
      </c>
      <c r="E554" s="519" t="s">
        <v>4309</v>
      </c>
      <c r="F554" s="519"/>
      <c r="G554" s="548">
        <v>27.5</v>
      </c>
      <c r="H554" s="549" t="s">
        <v>4305</v>
      </c>
      <c r="I554" s="551" t="s">
        <v>4306</v>
      </c>
      <c r="J554" s="552" t="s">
        <v>25</v>
      </c>
      <c r="K554" s="524">
        <v>13.75</v>
      </c>
      <c r="L554" s="132">
        <f t="shared" si="10"/>
        <v>378.125</v>
      </c>
      <c r="M554" s="551" t="s">
        <v>4307</v>
      </c>
      <c r="N554" s="551" t="s">
        <v>25</v>
      </c>
      <c r="O554" s="551" t="s">
        <v>25</v>
      </c>
      <c r="P554" s="110"/>
    </row>
    <row r="555" ht="24" customHeight="1" spans="1:16">
      <c r="A555" s="518" t="s">
        <v>19</v>
      </c>
      <c r="B555" s="546" t="s">
        <v>2976</v>
      </c>
      <c r="C555" s="546" t="s">
        <v>2547</v>
      </c>
      <c r="D555" s="550" t="s">
        <v>4310</v>
      </c>
      <c r="E555" s="519" t="s">
        <v>3184</v>
      </c>
      <c r="F555" s="519"/>
      <c r="G555" s="548">
        <v>4.8</v>
      </c>
      <c r="H555" s="549" t="s">
        <v>4311</v>
      </c>
      <c r="I555" s="551" t="s">
        <v>4312</v>
      </c>
      <c r="J555" s="552" t="s">
        <v>64</v>
      </c>
      <c r="K555" s="524">
        <v>13.75</v>
      </c>
      <c r="L555" s="132">
        <f t="shared" si="10"/>
        <v>66</v>
      </c>
      <c r="M555" s="551" t="s">
        <v>4312</v>
      </c>
      <c r="N555" s="551" t="s">
        <v>64</v>
      </c>
      <c r="O555" s="551" t="s">
        <v>25</v>
      </c>
      <c r="P555" s="110"/>
    </row>
    <row r="556" ht="33" customHeight="1" spans="1:16">
      <c r="A556" s="518" t="s">
        <v>19</v>
      </c>
      <c r="B556" s="546" t="s">
        <v>2976</v>
      </c>
      <c r="C556" s="546" t="s">
        <v>2547</v>
      </c>
      <c r="D556" s="547" t="s">
        <v>4313</v>
      </c>
      <c r="E556" s="519" t="s">
        <v>3239</v>
      </c>
      <c r="F556" s="519"/>
      <c r="G556" s="548">
        <v>24</v>
      </c>
      <c r="H556" s="549" t="s">
        <v>4311</v>
      </c>
      <c r="I556" s="551" t="s">
        <v>4312</v>
      </c>
      <c r="J556" s="552" t="s">
        <v>64</v>
      </c>
      <c r="K556" s="524">
        <v>13.75</v>
      </c>
      <c r="L556" s="132">
        <f t="shared" si="10"/>
        <v>330</v>
      </c>
      <c r="M556" s="551" t="s">
        <v>4312</v>
      </c>
      <c r="N556" s="551" t="s">
        <v>64</v>
      </c>
      <c r="O556" s="551" t="s">
        <v>25</v>
      </c>
      <c r="P556" s="110"/>
    </row>
    <row r="557" ht="24" customHeight="1" spans="1:16">
      <c r="A557" s="518" t="s">
        <v>19</v>
      </c>
      <c r="B557" s="546" t="s">
        <v>2976</v>
      </c>
      <c r="C557" s="546" t="s">
        <v>2547</v>
      </c>
      <c r="D557" s="550" t="s">
        <v>4314</v>
      </c>
      <c r="E557" s="519" t="s">
        <v>3031</v>
      </c>
      <c r="F557" s="519"/>
      <c r="G557" s="548">
        <v>18.8</v>
      </c>
      <c r="H557" s="549" t="s">
        <v>4315</v>
      </c>
      <c r="I557" s="551" t="s">
        <v>4316</v>
      </c>
      <c r="J557" s="552" t="s">
        <v>25</v>
      </c>
      <c r="K557" s="524">
        <v>13.75</v>
      </c>
      <c r="L557" s="132">
        <f t="shared" si="10"/>
        <v>258.5</v>
      </c>
      <c r="M557" s="551" t="s">
        <v>4316</v>
      </c>
      <c r="N557" s="551" t="s">
        <v>25</v>
      </c>
      <c r="O557" s="551" t="s">
        <v>25</v>
      </c>
      <c r="P557" s="110"/>
    </row>
    <row r="558" s="125" customFormat="1" ht="24" customHeight="1" spans="1:16">
      <c r="A558" s="518" t="s">
        <v>19</v>
      </c>
      <c r="B558" s="546" t="s">
        <v>2976</v>
      </c>
      <c r="C558" s="546" t="s">
        <v>2547</v>
      </c>
      <c r="D558" s="547" t="s">
        <v>4317</v>
      </c>
      <c r="E558" s="519" t="s">
        <v>3686</v>
      </c>
      <c r="F558" s="519"/>
      <c r="G558" s="548">
        <v>20.5</v>
      </c>
      <c r="H558" s="549" t="s">
        <v>4315</v>
      </c>
      <c r="I558" s="551" t="s">
        <v>4316</v>
      </c>
      <c r="J558" s="552" t="s">
        <v>25</v>
      </c>
      <c r="K558" s="524">
        <v>13.75</v>
      </c>
      <c r="L558" s="132">
        <f t="shared" si="10"/>
        <v>281.875</v>
      </c>
      <c r="M558" s="551" t="s">
        <v>4316</v>
      </c>
      <c r="N558" s="551" t="s">
        <v>25</v>
      </c>
      <c r="O558" s="551" t="s">
        <v>25</v>
      </c>
      <c r="P558" s="110"/>
    </row>
    <row r="559" ht="24" customHeight="1" spans="1:16">
      <c r="A559" s="518" t="s">
        <v>19</v>
      </c>
      <c r="B559" s="546" t="s">
        <v>2976</v>
      </c>
      <c r="C559" s="546" t="s">
        <v>2547</v>
      </c>
      <c r="D559" s="547" t="s">
        <v>4318</v>
      </c>
      <c r="E559" s="519" t="s">
        <v>3266</v>
      </c>
      <c r="F559" s="519"/>
      <c r="G559" s="548">
        <v>97.5</v>
      </c>
      <c r="H559" s="549" t="s">
        <v>4319</v>
      </c>
      <c r="I559" s="551" t="s">
        <v>4320</v>
      </c>
      <c r="J559" s="552" t="s">
        <v>25</v>
      </c>
      <c r="K559" s="524">
        <v>13.75</v>
      </c>
      <c r="L559" s="132">
        <f t="shared" si="10"/>
        <v>1340.625</v>
      </c>
      <c r="M559" s="551" t="s">
        <v>4320</v>
      </c>
      <c r="N559" s="551" t="s">
        <v>25</v>
      </c>
      <c r="O559" s="551" t="s">
        <v>25</v>
      </c>
      <c r="P559" s="110"/>
    </row>
    <row r="560" ht="24" customHeight="1" spans="1:16">
      <c r="A560" s="518" t="s">
        <v>19</v>
      </c>
      <c r="B560" s="546" t="s">
        <v>2976</v>
      </c>
      <c r="C560" s="546" t="s">
        <v>2547</v>
      </c>
      <c r="D560" s="550" t="s">
        <v>4321</v>
      </c>
      <c r="E560" s="519" t="s">
        <v>3195</v>
      </c>
      <c r="F560" s="519"/>
      <c r="G560" s="548">
        <v>3.6</v>
      </c>
      <c r="H560" s="549" t="s">
        <v>4319</v>
      </c>
      <c r="I560" s="551" t="s">
        <v>4320</v>
      </c>
      <c r="J560" s="552" t="s">
        <v>25</v>
      </c>
      <c r="K560" s="524">
        <v>13.75</v>
      </c>
      <c r="L560" s="132">
        <f t="shared" si="10"/>
        <v>49.5</v>
      </c>
      <c r="M560" s="551" t="s">
        <v>4320</v>
      </c>
      <c r="N560" s="551" t="s">
        <v>25</v>
      </c>
      <c r="O560" s="551" t="s">
        <v>25</v>
      </c>
      <c r="P560" s="110"/>
    </row>
    <row r="561" ht="24" customHeight="1" spans="1:16">
      <c r="A561" s="518" t="s">
        <v>19</v>
      </c>
      <c r="B561" s="546" t="s">
        <v>2976</v>
      </c>
      <c r="C561" s="546" t="s">
        <v>2547</v>
      </c>
      <c r="D561" s="547" t="s">
        <v>4322</v>
      </c>
      <c r="E561" s="519" t="s">
        <v>3274</v>
      </c>
      <c r="F561" s="519"/>
      <c r="G561" s="548">
        <v>3.6</v>
      </c>
      <c r="H561" s="549" t="s">
        <v>4323</v>
      </c>
      <c r="I561" s="551" t="s">
        <v>4324</v>
      </c>
      <c r="J561" s="552" t="s">
        <v>25</v>
      </c>
      <c r="K561" s="524">
        <v>13.75</v>
      </c>
      <c r="L561" s="132">
        <f t="shared" si="10"/>
        <v>49.5</v>
      </c>
      <c r="M561" s="551" t="s">
        <v>4324</v>
      </c>
      <c r="N561" s="551" t="s">
        <v>25</v>
      </c>
      <c r="O561" s="551" t="s">
        <v>25</v>
      </c>
      <c r="P561" s="110"/>
    </row>
    <row r="562" ht="24" customHeight="1" spans="1:16">
      <c r="A562" s="518" t="s">
        <v>19</v>
      </c>
      <c r="B562" s="546" t="s">
        <v>2976</v>
      </c>
      <c r="C562" s="546" t="s">
        <v>2547</v>
      </c>
      <c r="D562" s="550" t="s">
        <v>4325</v>
      </c>
      <c r="E562" s="519" t="s">
        <v>3221</v>
      </c>
      <c r="F562" s="519"/>
      <c r="G562" s="548">
        <v>9</v>
      </c>
      <c r="H562" s="549" t="s">
        <v>4326</v>
      </c>
      <c r="I562" s="551" t="s">
        <v>4327</v>
      </c>
      <c r="J562" s="552" t="s">
        <v>25</v>
      </c>
      <c r="K562" s="524">
        <v>13.75</v>
      </c>
      <c r="L562" s="132">
        <f t="shared" si="10"/>
        <v>123.75</v>
      </c>
      <c r="M562" s="551" t="s">
        <v>4328</v>
      </c>
      <c r="N562" s="551" t="s">
        <v>25</v>
      </c>
      <c r="O562" s="551" t="s">
        <v>25</v>
      </c>
      <c r="P562" s="110"/>
    </row>
    <row r="563" ht="24" customHeight="1" spans="1:16">
      <c r="A563" s="518" t="s">
        <v>19</v>
      </c>
      <c r="B563" s="546" t="s">
        <v>2976</v>
      </c>
      <c r="C563" s="546" t="s">
        <v>2547</v>
      </c>
      <c r="D563" s="550" t="s">
        <v>4329</v>
      </c>
      <c r="E563" s="519" t="s">
        <v>3779</v>
      </c>
      <c r="F563" s="519"/>
      <c r="G563" s="548">
        <v>31.9</v>
      </c>
      <c r="H563" s="549" t="s">
        <v>4330</v>
      </c>
      <c r="I563" s="551" t="s">
        <v>4331</v>
      </c>
      <c r="J563" s="552" t="s">
        <v>25</v>
      </c>
      <c r="K563" s="524">
        <v>13.75</v>
      </c>
      <c r="L563" s="132">
        <f t="shared" si="10"/>
        <v>438.625</v>
      </c>
      <c r="M563" s="551" t="s">
        <v>4331</v>
      </c>
      <c r="N563" s="551" t="s">
        <v>25</v>
      </c>
      <c r="O563" s="551" t="s">
        <v>25</v>
      </c>
      <c r="P563" s="110"/>
    </row>
    <row r="564" ht="24" customHeight="1" spans="1:16">
      <c r="A564" s="518" t="s">
        <v>19</v>
      </c>
      <c r="B564" s="546" t="s">
        <v>2976</v>
      </c>
      <c r="C564" s="546" t="s">
        <v>2547</v>
      </c>
      <c r="D564" s="550" t="s">
        <v>4332</v>
      </c>
      <c r="E564" s="519" t="s">
        <v>3146</v>
      </c>
      <c r="F564" s="519"/>
      <c r="G564" s="548">
        <v>26.1</v>
      </c>
      <c r="H564" s="549" t="s">
        <v>4333</v>
      </c>
      <c r="I564" s="551" t="s">
        <v>4331</v>
      </c>
      <c r="J564" s="552" t="s">
        <v>25</v>
      </c>
      <c r="K564" s="524">
        <v>13.75</v>
      </c>
      <c r="L564" s="132">
        <f t="shared" si="10"/>
        <v>358.875</v>
      </c>
      <c r="M564" s="551" t="s">
        <v>4331</v>
      </c>
      <c r="N564" s="551" t="s">
        <v>25</v>
      </c>
      <c r="O564" s="551" t="s">
        <v>25</v>
      </c>
      <c r="P564" s="110"/>
    </row>
    <row r="565" ht="24" customHeight="1" spans="1:16">
      <c r="A565" s="518" t="s">
        <v>19</v>
      </c>
      <c r="B565" s="546" t="s">
        <v>2976</v>
      </c>
      <c r="C565" s="546" t="s">
        <v>2547</v>
      </c>
      <c r="D565" s="550" t="s">
        <v>4334</v>
      </c>
      <c r="E565" s="519" t="s">
        <v>3555</v>
      </c>
      <c r="F565" s="519"/>
      <c r="G565" s="548">
        <v>44.7</v>
      </c>
      <c r="H565" s="549" t="s">
        <v>4335</v>
      </c>
      <c r="I565" s="551" t="s">
        <v>4336</v>
      </c>
      <c r="J565" s="552" t="s">
        <v>25</v>
      </c>
      <c r="K565" s="524">
        <v>13.75</v>
      </c>
      <c r="L565" s="132">
        <f t="shared" si="10"/>
        <v>614.625</v>
      </c>
      <c r="M565" s="551" t="s">
        <v>4336</v>
      </c>
      <c r="N565" s="551" t="s">
        <v>25</v>
      </c>
      <c r="O565" s="551" t="s">
        <v>25</v>
      </c>
      <c r="P565" s="110"/>
    </row>
    <row r="566" ht="24" customHeight="1" spans="1:16">
      <c r="A566" s="518" t="s">
        <v>19</v>
      </c>
      <c r="B566" s="546" t="s">
        <v>2976</v>
      </c>
      <c r="C566" s="546" t="s">
        <v>2547</v>
      </c>
      <c r="D566" s="547" t="s">
        <v>4317</v>
      </c>
      <c r="E566" s="519" t="s">
        <v>3644</v>
      </c>
      <c r="F566" s="519"/>
      <c r="G566" s="548">
        <v>15.6</v>
      </c>
      <c r="H566" s="549" t="s">
        <v>4335</v>
      </c>
      <c r="I566" s="551" t="s">
        <v>4336</v>
      </c>
      <c r="J566" s="552" t="s">
        <v>25</v>
      </c>
      <c r="K566" s="524">
        <v>13.75</v>
      </c>
      <c r="L566" s="132">
        <f t="shared" si="10"/>
        <v>214.5</v>
      </c>
      <c r="M566" s="551" t="s">
        <v>4336</v>
      </c>
      <c r="N566" s="551" t="s">
        <v>25</v>
      </c>
      <c r="O566" s="551" t="s">
        <v>25</v>
      </c>
      <c r="P566" s="110"/>
    </row>
    <row r="567" ht="24" customHeight="1" spans="1:16">
      <c r="A567" s="518" t="s">
        <v>19</v>
      </c>
      <c r="B567" s="546" t="s">
        <v>2976</v>
      </c>
      <c r="C567" s="546" t="s">
        <v>2547</v>
      </c>
      <c r="D567" s="547" t="s">
        <v>4337</v>
      </c>
      <c r="E567" s="519" t="s">
        <v>3417</v>
      </c>
      <c r="F567" s="519"/>
      <c r="G567" s="548">
        <v>5.3</v>
      </c>
      <c r="H567" s="549" t="s">
        <v>4338</v>
      </c>
      <c r="I567" s="551" t="s">
        <v>4339</v>
      </c>
      <c r="J567" s="552" t="s">
        <v>25</v>
      </c>
      <c r="K567" s="524">
        <v>13.75</v>
      </c>
      <c r="L567" s="132">
        <f t="shared" si="10"/>
        <v>72.875</v>
      </c>
      <c r="M567" s="551" t="s">
        <v>4339</v>
      </c>
      <c r="N567" s="551" t="s">
        <v>25</v>
      </c>
      <c r="O567" s="551" t="s">
        <v>25</v>
      </c>
      <c r="P567" s="110"/>
    </row>
    <row r="568" ht="24" customHeight="1" spans="1:16">
      <c r="A568" s="518" t="s">
        <v>19</v>
      </c>
      <c r="B568" s="546" t="s">
        <v>2976</v>
      </c>
      <c r="C568" s="546" t="s">
        <v>2547</v>
      </c>
      <c r="D568" s="547" t="s">
        <v>4340</v>
      </c>
      <c r="E568" s="519" t="s">
        <v>3353</v>
      </c>
      <c r="F568" s="519"/>
      <c r="G568" s="548">
        <v>5.3</v>
      </c>
      <c r="H568" s="549" t="s">
        <v>4341</v>
      </c>
      <c r="I568" s="551" t="s">
        <v>4339</v>
      </c>
      <c r="J568" s="552" t="s">
        <v>25</v>
      </c>
      <c r="K568" s="524">
        <v>13.75</v>
      </c>
      <c r="L568" s="132">
        <f t="shared" si="10"/>
        <v>72.875</v>
      </c>
      <c r="M568" s="551" t="s">
        <v>4339</v>
      </c>
      <c r="N568" s="551" t="s">
        <v>25</v>
      </c>
      <c r="O568" s="551" t="s">
        <v>25</v>
      </c>
      <c r="P568" s="110"/>
    </row>
    <row r="569" ht="24" customHeight="1" spans="1:16">
      <c r="A569" s="518" t="s">
        <v>19</v>
      </c>
      <c r="B569" s="546" t="s">
        <v>2976</v>
      </c>
      <c r="C569" s="546" t="s">
        <v>2547</v>
      </c>
      <c r="D569" s="547" t="s">
        <v>4340</v>
      </c>
      <c r="E569" s="519" t="s">
        <v>3808</v>
      </c>
      <c r="F569" s="519"/>
      <c r="G569" s="548">
        <v>5.3</v>
      </c>
      <c r="H569" s="549" t="s">
        <v>4342</v>
      </c>
      <c r="I569" s="551" t="s">
        <v>4339</v>
      </c>
      <c r="J569" s="552" t="s">
        <v>25</v>
      </c>
      <c r="K569" s="524">
        <v>13.75</v>
      </c>
      <c r="L569" s="132">
        <f t="shared" si="10"/>
        <v>72.875</v>
      </c>
      <c r="M569" s="551" t="s">
        <v>4339</v>
      </c>
      <c r="N569" s="551" t="s">
        <v>25</v>
      </c>
      <c r="O569" s="551" t="s">
        <v>25</v>
      </c>
      <c r="P569" s="110"/>
    </row>
    <row r="570" ht="33.95" customHeight="1" spans="1:16">
      <c r="A570" s="518" t="s">
        <v>19</v>
      </c>
      <c r="B570" s="546" t="s">
        <v>2976</v>
      </c>
      <c r="C570" s="546" t="s">
        <v>2547</v>
      </c>
      <c r="D570" s="547" t="s">
        <v>4343</v>
      </c>
      <c r="E570" s="519" t="s">
        <v>3379</v>
      </c>
      <c r="F570" s="519"/>
      <c r="G570" s="548">
        <v>12</v>
      </c>
      <c r="H570" s="549" t="s">
        <v>4344</v>
      </c>
      <c r="I570" s="551" t="s">
        <v>4345</v>
      </c>
      <c r="J570" s="552" t="s">
        <v>25</v>
      </c>
      <c r="K570" s="524">
        <v>13.75</v>
      </c>
      <c r="L570" s="132">
        <f t="shared" si="10"/>
        <v>165</v>
      </c>
      <c r="M570" s="551" t="s">
        <v>4345</v>
      </c>
      <c r="N570" s="551" t="s">
        <v>25</v>
      </c>
      <c r="O570" s="551" t="s">
        <v>25</v>
      </c>
      <c r="P570" s="110"/>
    </row>
    <row r="571" ht="24" customHeight="1" spans="1:16">
      <c r="A571" s="518" t="s">
        <v>19</v>
      </c>
      <c r="B571" s="546" t="s">
        <v>2976</v>
      </c>
      <c r="C571" s="546" t="s">
        <v>2547</v>
      </c>
      <c r="D571" s="550" t="s">
        <v>4346</v>
      </c>
      <c r="E571" s="519" t="s">
        <v>3263</v>
      </c>
      <c r="F571" s="519"/>
      <c r="G571" s="548">
        <v>7.9</v>
      </c>
      <c r="H571" s="549" t="s">
        <v>4347</v>
      </c>
      <c r="I571" s="551" t="s">
        <v>4348</v>
      </c>
      <c r="J571" s="552" t="s">
        <v>25</v>
      </c>
      <c r="K571" s="524">
        <v>13.75</v>
      </c>
      <c r="L571" s="132">
        <f t="shared" si="10"/>
        <v>108.625</v>
      </c>
      <c r="M571" s="551" t="s">
        <v>4348</v>
      </c>
      <c r="N571" s="551" t="s">
        <v>25</v>
      </c>
      <c r="O571" s="551" t="s">
        <v>25</v>
      </c>
      <c r="P571" s="110"/>
    </row>
    <row r="572" ht="24" customHeight="1" spans="1:16">
      <c r="A572" s="518" t="s">
        <v>19</v>
      </c>
      <c r="B572" s="546" t="s">
        <v>2976</v>
      </c>
      <c r="C572" s="546" t="s">
        <v>2547</v>
      </c>
      <c r="D572" s="550" t="s">
        <v>4349</v>
      </c>
      <c r="E572" s="519" t="s">
        <v>4350</v>
      </c>
      <c r="F572" s="519"/>
      <c r="G572" s="548">
        <v>20.7</v>
      </c>
      <c r="H572" s="549" t="s">
        <v>4347</v>
      </c>
      <c r="I572" s="551" t="s">
        <v>4348</v>
      </c>
      <c r="J572" s="552" t="s">
        <v>25</v>
      </c>
      <c r="K572" s="524">
        <v>13.75</v>
      </c>
      <c r="L572" s="132">
        <f t="shared" si="10"/>
        <v>284.625</v>
      </c>
      <c r="M572" s="551" t="s">
        <v>4348</v>
      </c>
      <c r="N572" s="551" t="s">
        <v>25</v>
      </c>
      <c r="O572" s="551" t="s">
        <v>25</v>
      </c>
      <c r="P572" s="110"/>
    </row>
    <row r="573" ht="24" customHeight="1" spans="1:16">
      <c r="A573" s="518" t="s">
        <v>19</v>
      </c>
      <c r="B573" s="546" t="s">
        <v>2976</v>
      </c>
      <c r="C573" s="546" t="s">
        <v>2547</v>
      </c>
      <c r="D573" s="547" t="s">
        <v>4351</v>
      </c>
      <c r="E573" s="519" t="s">
        <v>3691</v>
      </c>
      <c r="F573" s="519"/>
      <c r="G573" s="548">
        <v>8.7</v>
      </c>
      <c r="H573" s="549" t="s">
        <v>4352</v>
      </c>
      <c r="I573" s="551" t="s">
        <v>4353</v>
      </c>
      <c r="J573" s="552" t="s">
        <v>25</v>
      </c>
      <c r="K573" s="524">
        <v>13.75</v>
      </c>
      <c r="L573" s="132">
        <f t="shared" si="10"/>
        <v>119.625</v>
      </c>
      <c r="M573" s="551" t="s">
        <v>4353</v>
      </c>
      <c r="N573" s="551" t="s">
        <v>25</v>
      </c>
      <c r="O573" s="551" t="s">
        <v>25</v>
      </c>
      <c r="P573" s="110"/>
    </row>
    <row r="574" ht="24" customHeight="1" spans="1:16">
      <c r="A574" s="518" t="s">
        <v>19</v>
      </c>
      <c r="B574" s="546" t="s">
        <v>2976</v>
      </c>
      <c r="C574" s="546" t="s">
        <v>2547</v>
      </c>
      <c r="D574" s="550" t="s">
        <v>4354</v>
      </c>
      <c r="E574" s="519" t="s">
        <v>3549</v>
      </c>
      <c r="F574" s="519"/>
      <c r="G574" s="548">
        <v>13.1</v>
      </c>
      <c r="H574" s="549" t="s">
        <v>4352</v>
      </c>
      <c r="I574" s="551" t="s">
        <v>4353</v>
      </c>
      <c r="J574" s="552" t="s">
        <v>25</v>
      </c>
      <c r="K574" s="524">
        <v>13.75</v>
      </c>
      <c r="L574" s="132">
        <f t="shared" si="10"/>
        <v>180.125</v>
      </c>
      <c r="M574" s="551" t="s">
        <v>4353</v>
      </c>
      <c r="N574" s="551" t="s">
        <v>25</v>
      </c>
      <c r="O574" s="551" t="s">
        <v>25</v>
      </c>
      <c r="P574" s="110"/>
    </row>
    <row r="575" ht="24" customHeight="1" spans="1:16">
      <c r="A575" s="518" t="s">
        <v>19</v>
      </c>
      <c r="B575" s="546" t="s">
        <v>2976</v>
      </c>
      <c r="C575" s="546" t="s">
        <v>2547</v>
      </c>
      <c r="D575" s="550" t="s">
        <v>4355</v>
      </c>
      <c r="E575" s="519" t="s">
        <v>4356</v>
      </c>
      <c r="F575" s="519"/>
      <c r="G575" s="548">
        <v>14.91</v>
      </c>
      <c r="H575" s="549" t="s">
        <v>4357</v>
      </c>
      <c r="I575" s="551" t="s">
        <v>4358</v>
      </c>
      <c r="J575" s="552" t="s">
        <v>25</v>
      </c>
      <c r="K575" s="524">
        <v>13.75</v>
      </c>
      <c r="L575" s="132">
        <f t="shared" si="10"/>
        <v>205.0125</v>
      </c>
      <c r="M575" s="551" t="s">
        <v>4358</v>
      </c>
      <c r="N575" s="551" t="s">
        <v>25</v>
      </c>
      <c r="O575" s="551" t="s">
        <v>25</v>
      </c>
      <c r="P575" s="110"/>
    </row>
    <row r="576" ht="24" customHeight="1" spans="1:16">
      <c r="A576" s="518" t="s">
        <v>19</v>
      </c>
      <c r="B576" s="546" t="s">
        <v>2976</v>
      </c>
      <c r="C576" s="546" t="s">
        <v>2547</v>
      </c>
      <c r="D576" s="550" t="s">
        <v>4359</v>
      </c>
      <c r="E576" s="519" t="s">
        <v>1178</v>
      </c>
      <c r="F576" s="519"/>
      <c r="G576" s="548">
        <v>10.7</v>
      </c>
      <c r="H576" s="549" t="s">
        <v>4360</v>
      </c>
      <c r="I576" s="551" t="s">
        <v>4361</v>
      </c>
      <c r="J576" s="552" t="s">
        <v>25</v>
      </c>
      <c r="K576" s="524">
        <v>13.75</v>
      </c>
      <c r="L576" s="132">
        <f t="shared" si="10"/>
        <v>147.125</v>
      </c>
      <c r="M576" s="551" t="s">
        <v>4361</v>
      </c>
      <c r="N576" s="551" t="s">
        <v>25</v>
      </c>
      <c r="O576" s="551" t="s">
        <v>25</v>
      </c>
      <c r="P576" s="110"/>
    </row>
    <row r="577" ht="24" customHeight="1" spans="1:16">
      <c r="A577" s="518" t="s">
        <v>19</v>
      </c>
      <c r="B577" s="546" t="s">
        <v>2976</v>
      </c>
      <c r="C577" s="546" t="s">
        <v>2547</v>
      </c>
      <c r="D577" s="550" t="s">
        <v>4362</v>
      </c>
      <c r="E577" s="519">
        <v>439</v>
      </c>
      <c r="F577" s="519"/>
      <c r="G577" s="548">
        <v>10.9</v>
      </c>
      <c r="H577" s="549"/>
      <c r="I577" s="551" t="s">
        <v>4361</v>
      </c>
      <c r="J577" s="552" t="s">
        <v>25</v>
      </c>
      <c r="K577" s="524">
        <v>13.75</v>
      </c>
      <c r="L577" s="132">
        <f t="shared" si="10"/>
        <v>149.875</v>
      </c>
      <c r="M577" s="551" t="s">
        <v>4361</v>
      </c>
      <c r="N577" s="551" t="s">
        <v>25</v>
      </c>
      <c r="O577" s="551" t="s">
        <v>25</v>
      </c>
      <c r="P577" s="110"/>
    </row>
    <row r="578" ht="24" customHeight="1" spans="1:16">
      <c r="A578" s="518" t="s">
        <v>19</v>
      </c>
      <c r="B578" s="546" t="s">
        <v>2976</v>
      </c>
      <c r="C578" s="546" t="s">
        <v>2547</v>
      </c>
      <c r="D578" s="550" t="s">
        <v>4363</v>
      </c>
      <c r="E578" s="519" t="s">
        <v>4364</v>
      </c>
      <c r="F578" s="519"/>
      <c r="G578" s="548">
        <v>3.3</v>
      </c>
      <c r="H578" s="549" t="s">
        <v>4365</v>
      </c>
      <c r="I578" s="551" t="s">
        <v>4366</v>
      </c>
      <c r="J578" s="552" t="s">
        <v>25</v>
      </c>
      <c r="K578" s="524">
        <v>13.75</v>
      </c>
      <c r="L578" s="132">
        <f t="shared" si="10"/>
        <v>45.375</v>
      </c>
      <c r="M578" s="551" t="s">
        <v>4366</v>
      </c>
      <c r="N578" s="551" t="s">
        <v>25</v>
      </c>
      <c r="O578" s="551" t="s">
        <v>25</v>
      </c>
      <c r="P578" s="110"/>
    </row>
    <row r="579" ht="24" customHeight="1" spans="1:16">
      <c r="A579" s="518" t="s">
        <v>19</v>
      </c>
      <c r="B579" s="546" t="s">
        <v>2976</v>
      </c>
      <c r="C579" s="546" t="s">
        <v>2547</v>
      </c>
      <c r="D579" s="550" t="s">
        <v>4367</v>
      </c>
      <c r="E579" s="519" t="s">
        <v>4368</v>
      </c>
      <c r="F579" s="519"/>
      <c r="G579" s="548">
        <v>3.53</v>
      </c>
      <c r="H579" s="549" t="s">
        <v>4369</v>
      </c>
      <c r="I579" s="551" t="s">
        <v>4370</v>
      </c>
      <c r="J579" s="552" t="s">
        <v>25</v>
      </c>
      <c r="K579" s="524">
        <v>13.75</v>
      </c>
      <c r="L579" s="132">
        <f t="shared" si="10"/>
        <v>48.5375</v>
      </c>
      <c r="M579" s="551" t="s">
        <v>4370</v>
      </c>
      <c r="N579" s="551" t="s">
        <v>25</v>
      </c>
      <c r="O579" s="551" t="s">
        <v>25</v>
      </c>
      <c r="P579" s="110"/>
    </row>
    <row r="580" ht="33" customHeight="1" spans="1:16">
      <c r="A580" s="518" t="s">
        <v>19</v>
      </c>
      <c r="B580" s="546" t="s">
        <v>2976</v>
      </c>
      <c r="C580" s="546" t="s">
        <v>2547</v>
      </c>
      <c r="D580" s="550" t="s">
        <v>4371</v>
      </c>
      <c r="E580" s="519" t="s">
        <v>4372</v>
      </c>
      <c r="F580" s="519"/>
      <c r="G580" s="548">
        <v>6.5</v>
      </c>
      <c r="H580" s="553" t="s">
        <v>4373</v>
      </c>
      <c r="I580" s="551" t="s">
        <v>4370</v>
      </c>
      <c r="J580" s="552" t="s">
        <v>25</v>
      </c>
      <c r="K580" s="524">
        <v>13.75</v>
      </c>
      <c r="L580" s="132">
        <f t="shared" si="10"/>
        <v>89.375</v>
      </c>
      <c r="M580" s="551" t="s">
        <v>4370</v>
      </c>
      <c r="N580" s="551" t="s">
        <v>25</v>
      </c>
      <c r="O580" s="551" t="s">
        <v>25</v>
      </c>
      <c r="P580" s="110"/>
    </row>
    <row r="581" ht="24" customHeight="1" spans="1:16">
      <c r="A581" s="518" t="s">
        <v>19</v>
      </c>
      <c r="B581" s="546" t="s">
        <v>2976</v>
      </c>
      <c r="C581" s="546" t="s">
        <v>2547</v>
      </c>
      <c r="D581" s="550" t="s">
        <v>368</v>
      </c>
      <c r="E581" s="519" t="s">
        <v>4374</v>
      </c>
      <c r="F581" s="519"/>
      <c r="G581" s="548">
        <v>4.5</v>
      </c>
      <c r="H581" s="549" t="s">
        <v>4375</v>
      </c>
      <c r="I581" s="551" t="s">
        <v>4376</v>
      </c>
      <c r="J581" s="552" t="s">
        <v>25</v>
      </c>
      <c r="K581" s="524">
        <v>13.75</v>
      </c>
      <c r="L581" s="132">
        <f t="shared" si="10"/>
        <v>61.875</v>
      </c>
      <c r="M581" s="551" t="s">
        <v>4376</v>
      </c>
      <c r="N581" s="551" t="s">
        <v>25</v>
      </c>
      <c r="O581" s="551" t="s">
        <v>25</v>
      </c>
      <c r="P581" s="110"/>
    </row>
    <row r="582" ht="24" customHeight="1" spans="1:16">
      <c r="A582" s="518" t="s">
        <v>19</v>
      </c>
      <c r="B582" s="546" t="s">
        <v>2976</v>
      </c>
      <c r="C582" s="546" t="s">
        <v>2547</v>
      </c>
      <c r="D582" s="547" t="s">
        <v>4377</v>
      </c>
      <c r="E582" s="519" t="s">
        <v>3766</v>
      </c>
      <c r="F582" s="519"/>
      <c r="G582" s="548">
        <v>5.9</v>
      </c>
      <c r="H582" s="549"/>
      <c r="I582" s="551" t="s">
        <v>4378</v>
      </c>
      <c r="J582" s="552" t="s">
        <v>25</v>
      </c>
      <c r="K582" s="524">
        <v>13.75</v>
      </c>
      <c r="L582" s="132">
        <f t="shared" si="10"/>
        <v>81.125</v>
      </c>
      <c r="M582" s="551" t="s">
        <v>4379</v>
      </c>
      <c r="N582" s="551" t="s">
        <v>25</v>
      </c>
      <c r="O582" s="551" t="s">
        <v>25</v>
      </c>
      <c r="P582" s="110"/>
    </row>
    <row r="583" ht="24" customHeight="1" spans="1:16">
      <c r="A583" s="518" t="s">
        <v>19</v>
      </c>
      <c r="B583" s="546" t="s">
        <v>2976</v>
      </c>
      <c r="C583" s="546" t="s">
        <v>2547</v>
      </c>
      <c r="D583" s="550" t="s">
        <v>4380</v>
      </c>
      <c r="E583" s="519" t="s">
        <v>3375</v>
      </c>
      <c r="F583" s="519"/>
      <c r="G583" s="548">
        <v>42.1</v>
      </c>
      <c r="H583" s="549" t="s">
        <v>4381</v>
      </c>
      <c r="I583" s="551" t="s">
        <v>4378</v>
      </c>
      <c r="J583" s="552" t="s">
        <v>25</v>
      </c>
      <c r="K583" s="524">
        <v>13.75</v>
      </c>
      <c r="L583" s="132">
        <f t="shared" si="10"/>
        <v>578.875</v>
      </c>
      <c r="M583" s="551" t="s">
        <v>4379</v>
      </c>
      <c r="N583" s="551" t="s">
        <v>25</v>
      </c>
      <c r="O583" s="551" t="s">
        <v>25</v>
      </c>
      <c r="P583" s="110"/>
    </row>
    <row r="584" ht="24" customHeight="1" spans="1:16">
      <c r="A584" s="518" t="s">
        <v>19</v>
      </c>
      <c r="B584" s="546" t="s">
        <v>2976</v>
      </c>
      <c r="C584" s="546" t="s">
        <v>2547</v>
      </c>
      <c r="D584" s="550" t="s">
        <v>4382</v>
      </c>
      <c r="E584" s="519" t="s">
        <v>3419</v>
      </c>
      <c r="F584" s="519"/>
      <c r="G584" s="548">
        <v>12.2</v>
      </c>
      <c r="H584" s="549" t="s">
        <v>4381</v>
      </c>
      <c r="I584" s="551" t="s">
        <v>4378</v>
      </c>
      <c r="J584" s="552" t="s">
        <v>25</v>
      </c>
      <c r="K584" s="524">
        <v>13.75</v>
      </c>
      <c r="L584" s="132">
        <f t="shared" si="10"/>
        <v>167.75</v>
      </c>
      <c r="M584" s="551" t="s">
        <v>4379</v>
      </c>
      <c r="N584" s="551" t="s">
        <v>25</v>
      </c>
      <c r="O584" s="551" t="s">
        <v>25</v>
      </c>
      <c r="P584" s="110"/>
    </row>
    <row r="585" ht="24" customHeight="1" spans="1:16">
      <c r="A585" s="518" t="s">
        <v>19</v>
      </c>
      <c r="B585" s="546" t="s">
        <v>2976</v>
      </c>
      <c r="C585" s="546" t="s">
        <v>2547</v>
      </c>
      <c r="D585" s="550" t="s">
        <v>2179</v>
      </c>
      <c r="E585" s="519" t="s">
        <v>3212</v>
      </c>
      <c r="F585" s="519"/>
      <c r="G585" s="548">
        <v>14.5</v>
      </c>
      <c r="H585" s="549"/>
      <c r="I585" s="551" t="s">
        <v>4383</v>
      </c>
      <c r="J585" s="552" t="s">
        <v>25</v>
      </c>
      <c r="K585" s="524">
        <v>13.75</v>
      </c>
      <c r="L585" s="132">
        <f t="shared" si="10"/>
        <v>199.375</v>
      </c>
      <c r="M585" s="551" t="s">
        <v>4384</v>
      </c>
      <c r="N585" s="551" t="s">
        <v>25</v>
      </c>
      <c r="O585" s="551" t="s">
        <v>25</v>
      </c>
      <c r="P585" s="110"/>
    </row>
    <row r="586" ht="30.95" customHeight="1" spans="1:16">
      <c r="A586" s="518" t="s">
        <v>19</v>
      </c>
      <c r="B586" s="546" t="s">
        <v>2976</v>
      </c>
      <c r="C586" s="546" t="s">
        <v>2547</v>
      </c>
      <c r="D586" s="550" t="s">
        <v>4385</v>
      </c>
      <c r="E586" s="519" t="s">
        <v>1123</v>
      </c>
      <c r="F586" s="519"/>
      <c r="G586" s="548">
        <v>2.2</v>
      </c>
      <c r="H586" s="549" t="s">
        <v>4386</v>
      </c>
      <c r="I586" s="551" t="s">
        <v>4383</v>
      </c>
      <c r="J586" s="552" t="s">
        <v>25</v>
      </c>
      <c r="K586" s="524">
        <v>13.75</v>
      </c>
      <c r="L586" s="132">
        <f t="shared" si="10"/>
        <v>30.25</v>
      </c>
      <c r="M586" s="551" t="s">
        <v>4384</v>
      </c>
      <c r="N586" s="551" t="s">
        <v>25</v>
      </c>
      <c r="O586" s="551" t="s">
        <v>25</v>
      </c>
      <c r="P586" s="110"/>
    </row>
    <row r="587" ht="33" customHeight="1" spans="1:16">
      <c r="A587" s="518" t="s">
        <v>19</v>
      </c>
      <c r="B587" s="546" t="s">
        <v>2976</v>
      </c>
      <c r="C587" s="546" t="s">
        <v>2547</v>
      </c>
      <c r="D587" s="550" t="s">
        <v>4387</v>
      </c>
      <c r="E587" s="519" t="s">
        <v>3253</v>
      </c>
      <c r="F587" s="519"/>
      <c r="G587" s="548">
        <v>11.1</v>
      </c>
      <c r="H587" s="549" t="s">
        <v>4388</v>
      </c>
      <c r="I587" s="551" t="s">
        <v>4383</v>
      </c>
      <c r="J587" s="552" t="s">
        <v>25</v>
      </c>
      <c r="K587" s="524">
        <v>13.75</v>
      </c>
      <c r="L587" s="132">
        <f t="shared" si="10"/>
        <v>152.625</v>
      </c>
      <c r="M587" s="551" t="s">
        <v>4384</v>
      </c>
      <c r="N587" s="551" t="s">
        <v>25</v>
      </c>
      <c r="O587" s="551" t="s">
        <v>25</v>
      </c>
      <c r="P587" s="110"/>
    </row>
    <row r="588" ht="24" customHeight="1" spans="1:16">
      <c r="A588" s="518" t="s">
        <v>19</v>
      </c>
      <c r="B588" s="546" t="s">
        <v>2976</v>
      </c>
      <c r="C588" s="546" t="s">
        <v>2547</v>
      </c>
      <c r="D588" s="550" t="s">
        <v>4389</v>
      </c>
      <c r="E588" s="519" t="s">
        <v>3270</v>
      </c>
      <c r="F588" s="519"/>
      <c r="G588" s="548">
        <v>7.2</v>
      </c>
      <c r="H588" s="549" t="s">
        <v>4390</v>
      </c>
      <c r="I588" s="551" t="s">
        <v>4391</v>
      </c>
      <c r="J588" s="552" t="s">
        <v>25</v>
      </c>
      <c r="K588" s="524">
        <v>13.75</v>
      </c>
      <c r="L588" s="132">
        <f t="shared" si="10"/>
        <v>99</v>
      </c>
      <c r="M588" s="551" t="s">
        <v>4391</v>
      </c>
      <c r="N588" s="551" t="s">
        <v>25</v>
      </c>
      <c r="O588" s="551" t="s">
        <v>25</v>
      </c>
      <c r="P588" s="110"/>
    </row>
    <row r="589" ht="24" customHeight="1" spans="1:16">
      <c r="A589" s="518" t="s">
        <v>19</v>
      </c>
      <c r="B589" s="546" t="s">
        <v>2976</v>
      </c>
      <c r="C589" s="546" t="s">
        <v>2547</v>
      </c>
      <c r="D589" s="547" t="s">
        <v>4392</v>
      </c>
      <c r="E589" s="519" t="s">
        <v>3345</v>
      </c>
      <c r="F589" s="519"/>
      <c r="G589" s="548">
        <v>7.8</v>
      </c>
      <c r="H589" s="549" t="s">
        <v>4390</v>
      </c>
      <c r="I589" s="551" t="s">
        <v>4391</v>
      </c>
      <c r="J589" s="552" t="s">
        <v>25</v>
      </c>
      <c r="K589" s="524">
        <v>13.75</v>
      </c>
      <c r="L589" s="132">
        <f t="shared" si="10"/>
        <v>107.25</v>
      </c>
      <c r="M589" s="551" t="s">
        <v>4391</v>
      </c>
      <c r="N589" s="551" t="s">
        <v>25</v>
      </c>
      <c r="O589" s="551" t="s">
        <v>25</v>
      </c>
      <c r="P589" s="110"/>
    </row>
    <row r="590" ht="24" customHeight="1" spans="1:16">
      <c r="A590" s="518" t="s">
        <v>19</v>
      </c>
      <c r="B590" s="546" t="s">
        <v>2976</v>
      </c>
      <c r="C590" s="546" t="s">
        <v>2547</v>
      </c>
      <c r="D590" s="550" t="s">
        <v>4393</v>
      </c>
      <c r="E590" s="519">
        <v>144</v>
      </c>
      <c r="F590" s="519"/>
      <c r="G590" s="548">
        <v>13</v>
      </c>
      <c r="H590" s="549"/>
      <c r="I590" s="551" t="s">
        <v>4394</v>
      </c>
      <c r="J590" s="552" t="s">
        <v>25</v>
      </c>
      <c r="K590" s="524">
        <v>13.75</v>
      </c>
      <c r="L590" s="132">
        <f t="shared" si="10"/>
        <v>178.75</v>
      </c>
      <c r="M590" s="551" t="s">
        <v>4394</v>
      </c>
      <c r="N590" s="551" t="s">
        <v>25</v>
      </c>
      <c r="O590" s="551" t="s">
        <v>25</v>
      </c>
      <c r="P590" s="110"/>
    </row>
    <row r="591" ht="24" customHeight="1" spans="1:16">
      <c r="A591" s="518" t="s">
        <v>19</v>
      </c>
      <c r="B591" s="546" t="s">
        <v>2976</v>
      </c>
      <c r="C591" s="546" t="s">
        <v>2547</v>
      </c>
      <c r="D591" s="550" t="s">
        <v>4395</v>
      </c>
      <c r="E591" s="519" t="s">
        <v>3697</v>
      </c>
      <c r="F591" s="519"/>
      <c r="G591" s="548">
        <v>5.1</v>
      </c>
      <c r="H591" s="549" t="s">
        <v>4396</v>
      </c>
      <c r="I591" s="551" t="s">
        <v>4394</v>
      </c>
      <c r="J591" s="552" t="s">
        <v>25</v>
      </c>
      <c r="K591" s="524">
        <v>13.75</v>
      </c>
      <c r="L591" s="132">
        <f t="shared" si="10"/>
        <v>70.125</v>
      </c>
      <c r="M591" s="551" t="s">
        <v>4394</v>
      </c>
      <c r="N591" s="551" t="s">
        <v>25</v>
      </c>
      <c r="O591" s="551" t="s">
        <v>25</v>
      </c>
      <c r="P591" s="110"/>
    </row>
    <row r="592" ht="24" customHeight="1" spans="1:16">
      <c r="A592" s="518" t="s">
        <v>19</v>
      </c>
      <c r="B592" s="546" t="s">
        <v>2976</v>
      </c>
      <c r="C592" s="546" t="s">
        <v>2547</v>
      </c>
      <c r="D592" s="550" t="s">
        <v>4354</v>
      </c>
      <c r="E592" s="519">
        <v>4</v>
      </c>
      <c r="F592" s="519"/>
      <c r="G592" s="548">
        <v>6.8</v>
      </c>
      <c r="H592" s="549" t="s">
        <v>4397</v>
      </c>
      <c r="I592" s="551" t="s">
        <v>4398</v>
      </c>
      <c r="J592" s="552" t="s">
        <v>25</v>
      </c>
      <c r="K592" s="524">
        <v>13.75</v>
      </c>
      <c r="L592" s="132">
        <f t="shared" si="10"/>
        <v>93.5</v>
      </c>
      <c r="M592" s="551" t="s">
        <v>4398</v>
      </c>
      <c r="N592" s="551" t="s">
        <v>25</v>
      </c>
      <c r="O592" s="551" t="s">
        <v>25</v>
      </c>
      <c r="P592" s="110"/>
    </row>
    <row r="593" ht="24" customHeight="1" spans="1:16">
      <c r="A593" s="518" t="s">
        <v>19</v>
      </c>
      <c r="B593" s="546" t="s">
        <v>2976</v>
      </c>
      <c r="C593" s="546" t="s">
        <v>2547</v>
      </c>
      <c r="D593" s="550" t="s">
        <v>4114</v>
      </c>
      <c r="E593" s="519" t="s">
        <v>3591</v>
      </c>
      <c r="F593" s="519"/>
      <c r="G593" s="548">
        <v>7.4</v>
      </c>
      <c r="H593" s="549" t="s">
        <v>4397</v>
      </c>
      <c r="I593" s="551" t="s">
        <v>4398</v>
      </c>
      <c r="J593" s="552" t="s">
        <v>25</v>
      </c>
      <c r="K593" s="524">
        <v>13.75</v>
      </c>
      <c r="L593" s="132">
        <f t="shared" si="10"/>
        <v>101.75</v>
      </c>
      <c r="M593" s="551" t="s">
        <v>4398</v>
      </c>
      <c r="N593" s="551" t="s">
        <v>25</v>
      </c>
      <c r="O593" s="551" t="s">
        <v>25</v>
      </c>
      <c r="P593" s="110"/>
    </row>
    <row r="594" ht="24" customHeight="1" spans="1:16">
      <c r="A594" s="518" t="s">
        <v>19</v>
      </c>
      <c r="B594" s="546" t="s">
        <v>2976</v>
      </c>
      <c r="C594" s="546" t="s">
        <v>2547</v>
      </c>
      <c r="D594" s="550" t="s">
        <v>4399</v>
      </c>
      <c r="E594" s="519" t="s">
        <v>3410</v>
      </c>
      <c r="F594" s="519"/>
      <c r="G594" s="548">
        <v>6.8</v>
      </c>
      <c r="H594" s="549" t="s">
        <v>4400</v>
      </c>
      <c r="I594" s="551" t="s">
        <v>4401</v>
      </c>
      <c r="J594" s="552" t="s">
        <v>25</v>
      </c>
      <c r="K594" s="524">
        <v>13.75</v>
      </c>
      <c r="L594" s="132">
        <f t="shared" si="10"/>
        <v>93.5</v>
      </c>
      <c r="M594" s="551" t="s">
        <v>4401</v>
      </c>
      <c r="N594" s="551" t="s">
        <v>25</v>
      </c>
      <c r="O594" s="551" t="s">
        <v>25</v>
      </c>
      <c r="P594" s="110"/>
    </row>
    <row r="595" ht="24" customHeight="1" spans="1:16">
      <c r="A595" s="518" t="s">
        <v>19</v>
      </c>
      <c r="B595" s="546" t="s">
        <v>2976</v>
      </c>
      <c r="C595" s="546" t="s">
        <v>2547</v>
      </c>
      <c r="D595" s="550" t="s">
        <v>4399</v>
      </c>
      <c r="E595" s="519" t="s">
        <v>3722</v>
      </c>
      <c r="F595" s="519"/>
      <c r="G595" s="548">
        <v>9.9</v>
      </c>
      <c r="H595" s="549" t="s">
        <v>4400</v>
      </c>
      <c r="I595" s="551" t="s">
        <v>4401</v>
      </c>
      <c r="J595" s="552" t="s">
        <v>25</v>
      </c>
      <c r="K595" s="524">
        <v>13.75</v>
      </c>
      <c r="L595" s="132">
        <f t="shared" si="10"/>
        <v>136.125</v>
      </c>
      <c r="M595" s="551" t="s">
        <v>4401</v>
      </c>
      <c r="N595" s="551" t="s">
        <v>25</v>
      </c>
      <c r="O595" s="551" t="s">
        <v>25</v>
      </c>
      <c r="P595" s="110"/>
    </row>
    <row r="596" ht="24" customHeight="1" spans="1:16">
      <c r="A596" s="518" t="s">
        <v>19</v>
      </c>
      <c r="B596" s="546" t="s">
        <v>2976</v>
      </c>
      <c r="C596" s="546" t="s">
        <v>2547</v>
      </c>
      <c r="D596" s="550" t="s">
        <v>4393</v>
      </c>
      <c r="E596" s="519" t="s">
        <v>3054</v>
      </c>
      <c r="F596" s="519"/>
      <c r="G596" s="548">
        <v>12.7</v>
      </c>
      <c r="H596" s="549" t="s">
        <v>4402</v>
      </c>
      <c r="I596" s="551" t="s">
        <v>4403</v>
      </c>
      <c r="J596" s="552" t="s">
        <v>25</v>
      </c>
      <c r="K596" s="524">
        <v>13.75</v>
      </c>
      <c r="L596" s="132">
        <f t="shared" si="10"/>
        <v>174.625</v>
      </c>
      <c r="M596" s="551" t="s">
        <v>4092</v>
      </c>
      <c r="N596" s="551" t="s">
        <v>25</v>
      </c>
      <c r="O596" s="551" t="s">
        <v>25</v>
      </c>
      <c r="P596" s="110"/>
    </row>
    <row r="597" ht="24" customHeight="1" spans="1:16">
      <c r="A597" s="518" t="s">
        <v>19</v>
      </c>
      <c r="B597" s="546" t="s">
        <v>2976</v>
      </c>
      <c r="C597" s="546" t="s">
        <v>2547</v>
      </c>
      <c r="D597" s="547" t="s">
        <v>4404</v>
      </c>
      <c r="E597" s="519" t="s">
        <v>4000</v>
      </c>
      <c r="F597" s="519"/>
      <c r="G597" s="548">
        <v>4.4</v>
      </c>
      <c r="H597" s="549" t="s">
        <v>4402</v>
      </c>
      <c r="I597" s="551" t="s">
        <v>4403</v>
      </c>
      <c r="J597" s="552" t="s">
        <v>25</v>
      </c>
      <c r="K597" s="524">
        <v>13.75</v>
      </c>
      <c r="L597" s="132">
        <f t="shared" si="10"/>
        <v>60.5</v>
      </c>
      <c r="M597" s="551" t="s">
        <v>4092</v>
      </c>
      <c r="N597" s="551" t="s">
        <v>25</v>
      </c>
      <c r="O597" s="551" t="s">
        <v>25</v>
      </c>
      <c r="P597" s="110"/>
    </row>
    <row r="598" ht="24" customHeight="1" spans="1:16">
      <c r="A598" s="518" t="s">
        <v>19</v>
      </c>
      <c r="B598" s="546" t="s">
        <v>2976</v>
      </c>
      <c r="C598" s="546" t="s">
        <v>2547</v>
      </c>
      <c r="D598" s="550" t="s">
        <v>4405</v>
      </c>
      <c r="E598" s="519" t="s">
        <v>4406</v>
      </c>
      <c r="F598" s="519"/>
      <c r="G598" s="548">
        <v>11.5</v>
      </c>
      <c r="H598" s="549" t="s">
        <v>4407</v>
      </c>
      <c r="I598" s="551" t="s">
        <v>4408</v>
      </c>
      <c r="J598" s="552" t="s">
        <v>25</v>
      </c>
      <c r="K598" s="524">
        <v>13.75</v>
      </c>
      <c r="L598" s="132">
        <f t="shared" si="10"/>
        <v>158.125</v>
      </c>
      <c r="M598" s="551" t="s">
        <v>4408</v>
      </c>
      <c r="N598" s="551" t="s">
        <v>25</v>
      </c>
      <c r="O598" s="551" t="s">
        <v>25</v>
      </c>
      <c r="P598" s="110"/>
    </row>
    <row r="599" ht="32.1" customHeight="1" spans="1:16">
      <c r="A599" s="518" t="s">
        <v>19</v>
      </c>
      <c r="B599" s="546" t="s">
        <v>2976</v>
      </c>
      <c r="C599" s="546" t="s">
        <v>2547</v>
      </c>
      <c r="D599" s="550" t="s">
        <v>4409</v>
      </c>
      <c r="E599" s="519" t="s">
        <v>4410</v>
      </c>
      <c r="F599" s="519"/>
      <c r="G599" s="548">
        <v>14.7</v>
      </c>
      <c r="H599" s="549" t="s">
        <v>4411</v>
      </c>
      <c r="I599" s="551" t="s">
        <v>4412</v>
      </c>
      <c r="J599" s="552" t="s">
        <v>25</v>
      </c>
      <c r="K599" s="524">
        <v>13.75</v>
      </c>
      <c r="L599" s="132">
        <f t="shared" si="10"/>
        <v>202.125</v>
      </c>
      <c r="M599" s="551" t="s">
        <v>4412</v>
      </c>
      <c r="N599" s="551" t="s">
        <v>25</v>
      </c>
      <c r="O599" s="551" t="s">
        <v>25</v>
      </c>
      <c r="P599" s="110"/>
    </row>
    <row r="600" ht="24" customHeight="1" spans="1:16">
      <c r="A600" s="518" t="s">
        <v>19</v>
      </c>
      <c r="B600" s="546" t="s">
        <v>2976</v>
      </c>
      <c r="C600" s="546" t="s">
        <v>2547</v>
      </c>
      <c r="D600" s="550" t="s">
        <v>4413</v>
      </c>
      <c r="E600" s="519" t="s">
        <v>4414</v>
      </c>
      <c r="F600" s="519"/>
      <c r="G600" s="548">
        <v>12.3</v>
      </c>
      <c r="H600" s="549" t="s">
        <v>4411</v>
      </c>
      <c r="I600" s="551" t="s">
        <v>4412</v>
      </c>
      <c r="J600" s="552" t="s">
        <v>25</v>
      </c>
      <c r="K600" s="524">
        <v>13.75</v>
      </c>
      <c r="L600" s="132">
        <f t="shared" si="10"/>
        <v>169.125</v>
      </c>
      <c r="M600" s="551" t="s">
        <v>4412</v>
      </c>
      <c r="N600" s="551" t="s">
        <v>25</v>
      </c>
      <c r="O600" s="551" t="s">
        <v>25</v>
      </c>
      <c r="P600" s="110"/>
    </row>
    <row r="601" ht="32.1" customHeight="1" spans="1:16">
      <c r="A601" s="518" t="s">
        <v>19</v>
      </c>
      <c r="B601" s="546" t="s">
        <v>2976</v>
      </c>
      <c r="C601" s="546" t="s">
        <v>2547</v>
      </c>
      <c r="D601" s="550" t="s">
        <v>4415</v>
      </c>
      <c r="E601" s="519" t="s">
        <v>4416</v>
      </c>
      <c r="F601" s="519"/>
      <c r="G601" s="548">
        <v>7.8</v>
      </c>
      <c r="H601" s="549" t="s">
        <v>4417</v>
      </c>
      <c r="I601" s="551" t="s">
        <v>4418</v>
      </c>
      <c r="J601" s="552" t="s">
        <v>25</v>
      </c>
      <c r="K601" s="524">
        <v>13.75</v>
      </c>
      <c r="L601" s="132">
        <f t="shared" si="10"/>
        <v>107.25</v>
      </c>
      <c r="M601" s="551" t="s">
        <v>4418</v>
      </c>
      <c r="N601" s="551" t="s">
        <v>25</v>
      </c>
      <c r="O601" s="551" t="s">
        <v>25</v>
      </c>
      <c r="P601" s="110"/>
    </row>
    <row r="602" ht="24" customHeight="1" spans="1:16">
      <c r="A602" s="518" t="s">
        <v>19</v>
      </c>
      <c r="B602" s="546" t="s">
        <v>2976</v>
      </c>
      <c r="C602" s="546" t="s">
        <v>2547</v>
      </c>
      <c r="D602" s="550" t="s">
        <v>4419</v>
      </c>
      <c r="E602" s="519" t="s">
        <v>4420</v>
      </c>
      <c r="F602" s="519"/>
      <c r="G602" s="548">
        <v>19</v>
      </c>
      <c r="H602" s="549" t="s">
        <v>4421</v>
      </c>
      <c r="I602" s="551" t="s">
        <v>4422</v>
      </c>
      <c r="J602" s="552" t="s">
        <v>25</v>
      </c>
      <c r="K602" s="524">
        <v>13.75</v>
      </c>
      <c r="L602" s="132">
        <f t="shared" si="10"/>
        <v>261.25</v>
      </c>
      <c r="M602" s="551" t="s">
        <v>4422</v>
      </c>
      <c r="N602" s="551" t="s">
        <v>25</v>
      </c>
      <c r="O602" s="551" t="s">
        <v>25</v>
      </c>
      <c r="P602" s="110"/>
    </row>
    <row r="603" ht="24" customHeight="1" spans="1:16">
      <c r="A603" s="518" t="s">
        <v>19</v>
      </c>
      <c r="B603" s="546" t="s">
        <v>2976</v>
      </c>
      <c r="C603" s="546" t="s">
        <v>2547</v>
      </c>
      <c r="D603" s="550" t="s">
        <v>4423</v>
      </c>
      <c r="E603" s="519">
        <v>310</v>
      </c>
      <c r="F603" s="519"/>
      <c r="G603" s="548">
        <v>22.5</v>
      </c>
      <c r="H603" s="549"/>
      <c r="I603" s="551" t="s">
        <v>4424</v>
      </c>
      <c r="J603" s="552" t="s">
        <v>25</v>
      </c>
      <c r="K603" s="524">
        <v>13.75</v>
      </c>
      <c r="L603" s="132">
        <f t="shared" si="10"/>
        <v>309.375</v>
      </c>
      <c r="M603" s="551" t="s">
        <v>4424</v>
      </c>
      <c r="N603" s="551" t="s">
        <v>25</v>
      </c>
      <c r="O603" s="551" t="s">
        <v>25</v>
      </c>
      <c r="P603" s="110"/>
    </row>
    <row r="604" ht="24" customHeight="1" spans="1:16">
      <c r="A604" s="518" t="s">
        <v>19</v>
      </c>
      <c r="B604" s="546" t="s">
        <v>2976</v>
      </c>
      <c r="C604" s="546" t="s">
        <v>2547</v>
      </c>
      <c r="D604" s="550" t="s">
        <v>4419</v>
      </c>
      <c r="E604" s="519" t="s">
        <v>4425</v>
      </c>
      <c r="F604" s="519"/>
      <c r="G604" s="548">
        <v>8.5</v>
      </c>
      <c r="H604" s="549" t="s">
        <v>4426</v>
      </c>
      <c r="I604" s="551" t="s">
        <v>4424</v>
      </c>
      <c r="J604" s="552" t="s">
        <v>25</v>
      </c>
      <c r="K604" s="524">
        <v>13.75</v>
      </c>
      <c r="L604" s="132">
        <f t="shared" si="10"/>
        <v>116.875</v>
      </c>
      <c r="M604" s="551" t="s">
        <v>4424</v>
      </c>
      <c r="N604" s="551" t="s">
        <v>25</v>
      </c>
      <c r="O604" s="551" t="s">
        <v>25</v>
      </c>
      <c r="P604" s="110"/>
    </row>
    <row r="605" ht="24" customHeight="1" spans="1:16">
      <c r="A605" s="518" t="s">
        <v>19</v>
      </c>
      <c r="B605" s="546" t="s">
        <v>2976</v>
      </c>
      <c r="C605" s="546" t="s">
        <v>2547</v>
      </c>
      <c r="D605" s="550" t="s">
        <v>4190</v>
      </c>
      <c r="E605" s="519" t="s">
        <v>3394</v>
      </c>
      <c r="F605" s="519"/>
      <c r="G605" s="548">
        <v>9.9</v>
      </c>
      <c r="H605" s="549" t="s">
        <v>4427</v>
      </c>
      <c r="I605" s="551" t="s">
        <v>4428</v>
      </c>
      <c r="J605" s="552" t="s">
        <v>25</v>
      </c>
      <c r="K605" s="524">
        <v>13.75</v>
      </c>
      <c r="L605" s="132">
        <f t="shared" si="10"/>
        <v>136.125</v>
      </c>
      <c r="M605" s="551" t="s">
        <v>4428</v>
      </c>
      <c r="N605" s="551" t="s">
        <v>25</v>
      </c>
      <c r="O605" s="551" t="s">
        <v>25</v>
      </c>
      <c r="P605" s="110"/>
    </row>
    <row r="606" ht="24" customHeight="1" spans="1:16">
      <c r="A606" s="518" t="s">
        <v>19</v>
      </c>
      <c r="B606" s="546" t="s">
        <v>2976</v>
      </c>
      <c r="C606" s="546" t="s">
        <v>2547</v>
      </c>
      <c r="D606" s="550" t="s">
        <v>4429</v>
      </c>
      <c r="E606" s="519" t="s">
        <v>3188</v>
      </c>
      <c r="F606" s="519"/>
      <c r="G606" s="548">
        <v>18.7</v>
      </c>
      <c r="H606" s="549" t="s">
        <v>4427</v>
      </c>
      <c r="I606" s="551" t="s">
        <v>4428</v>
      </c>
      <c r="J606" s="552" t="s">
        <v>25</v>
      </c>
      <c r="K606" s="524">
        <v>13.75</v>
      </c>
      <c r="L606" s="132">
        <f t="shared" si="10"/>
        <v>257.125</v>
      </c>
      <c r="M606" s="551" t="s">
        <v>4428</v>
      </c>
      <c r="N606" s="551" t="s">
        <v>25</v>
      </c>
      <c r="O606" s="551" t="s">
        <v>25</v>
      </c>
      <c r="P606" s="110"/>
    </row>
    <row r="607" ht="32.1" customHeight="1" spans="1:16">
      <c r="A607" s="518" t="s">
        <v>19</v>
      </c>
      <c r="B607" s="546" t="s">
        <v>2976</v>
      </c>
      <c r="C607" s="546" t="s">
        <v>2547</v>
      </c>
      <c r="D607" s="547" t="s">
        <v>4430</v>
      </c>
      <c r="E607" s="519" t="s">
        <v>3787</v>
      </c>
      <c r="F607" s="519"/>
      <c r="G607" s="548">
        <v>24.9</v>
      </c>
      <c r="H607" s="549" t="s">
        <v>4431</v>
      </c>
      <c r="I607" s="551" t="s">
        <v>4432</v>
      </c>
      <c r="J607" s="552" t="s">
        <v>25</v>
      </c>
      <c r="K607" s="524">
        <v>13.75</v>
      </c>
      <c r="L607" s="132">
        <f t="shared" si="10"/>
        <v>342.375</v>
      </c>
      <c r="M607" s="551" t="s">
        <v>4432</v>
      </c>
      <c r="N607" s="551" t="s">
        <v>25</v>
      </c>
      <c r="O607" s="551" t="s">
        <v>25</v>
      </c>
      <c r="P607" s="110"/>
    </row>
    <row r="608" ht="36.95" customHeight="1" spans="1:16">
      <c r="A608" s="518" t="s">
        <v>19</v>
      </c>
      <c r="B608" s="546" t="s">
        <v>2976</v>
      </c>
      <c r="C608" s="546" t="s">
        <v>2547</v>
      </c>
      <c r="D608" s="550" t="s">
        <v>4433</v>
      </c>
      <c r="E608" s="519" t="s">
        <v>3321</v>
      </c>
      <c r="F608" s="519"/>
      <c r="G608" s="548">
        <v>14.3</v>
      </c>
      <c r="H608" s="549" t="s">
        <v>4431</v>
      </c>
      <c r="I608" s="551" t="s">
        <v>4432</v>
      </c>
      <c r="J608" s="552" t="s">
        <v>25</v>
      </c>
      <c r="K608" s="524">
        <v>13.75</v>
      </c>
      <c r="L608" s="132">
        <f t="shared" si="10"/>
        <v>196.625</v>
      </c>
      <c r="M608" s="551" t="s">
        <v>4432</v>
      </c>
      <c r="N608" s="551" t="s">
        <v>25</v>
      </c>
      <c r="O608" s="551" t="s">
        <v>25</v>
      </c>
      <c r="P608" s="110"/>
    </row>
    <row r="609" ht="30" customHeight="1" spans="1:16">
      <c r="A609" s="518" t="s">
        <v>19</v>
      </c>
      <c r="B609" s="546" t="s">
        <v>2976</v>
      </c>
      <c r="C609" s="546" t="s">
        <v>2547</v>
      </c>
      <c r="D609" s="547" t="s">
        <v>4434</v>
      </c>
      <c r="E609" s="519" t="s">
        <v>3297</v>
      </c>
      <c r="F609" s="519"/>
      <c r="G609" s="548">
        <v>9.2</v>
      </c>
      <c r="H609" s="549" t="s">
        <v>4435</v>
      </c>
      <c r="I609" s="551" t="s">
        <v>4436</v>
      </c>
      <c r="J609" s="552" t="s">
        <v>25</v>
      </c>
      <c r="K609" s="524">
        <v>13.75</v>
      </c>
      <c r="L609" s="132">
        <f t="shared" si="10"/>
        <v>126.5</v>
      </c>
      <c r="M609" s="551" t="s">
        <v>4436</v>
      </c>
      <c r="N609" s="551" t="s">
        <v>25</v>
      </c>
      <c r="O609" s="551" t="s">
        <v>25</v>
      </c>
      <c r="P609" s="110"/>
    </row>
    <row r="610" ht="24" customHeight="1" spans="1:16">
      <c r="A610" s="518" t="s">
        <v>19</v>
      </c>
      <c r="B610" s="546" t="s">
        <v>2976</v>
      </c>
      <c r="C610" s="546" t="s">
        <v>2547</v>
      </c>
      <c r="D610" s="547" t="s">
        <v>4437</v>
      </c>
      <c r="E610" s="519" t="s">
        <v>3595</v>
      </c>
      <c r="F610" s="519"/>
      <c r="G610" s="548">
        <v>9.8</v>
      </c>
      <c r="H610" s="549" t="s">
        <v>4438</v>
      </c>
      <c r="I610" s="551" t="s">
        <v>4439</v>
      </c>
      <c r="J610" s="552" t="s">
        <v>25</v>
      </c>
      <c r="K610" s="524">
        <v>13.75</v>
      </c>
      <c r="L610" s="132">
        <f t="shared" si="10"/>
        <v>134.75</v>
      </c>
      <c r="M610" s="551" t="s">
        <v>4439</v>
      </c>
      <c r="N610" s="551" t="s">
        <v>25</v>
      </c>
      <c r="O610" s="551" t="s">
        <v>25</v>
      </c>
      <c r="P610" s="110"/>
    </row>
    <row r="611" ht="24" customHeight="1" spans="1:16">
      <c r="A611" s="518" t="s">
        <v>19</v>
      </c>
      <c r="B611" s="546" t="s">
        <v>2976</v>
      </c>
      <c r="C611" s="546" t="s">
        <v>2547</v>
      </c>
      <c r="D611" s="547" t="s">
        <v>4440</v>
      </c>
      <c r="E611" s="519" t="s">
        <v>3094</v>
      </c>
      <c r="F611" s="519"/>
      <c r="G611" s="548">
        <v>5.3</v>
      </c>
      <c r="H611" s="549" t="s">
        <v>4438</v>
      </c>
      <c r="I611" s="551" t="s">
        <v>4439</v>
      </c>
      <c r="J611" s="552" t="s">
        <v>25</v>
      </c>
      <c r="K611" s="524">
        <v>13.75</v>
      </c>
      <c r="L611" s="132">
        <f t="shared" si="10"/>
        <v>72.875</v>
      </c>
      <c r="M611" s="551" t="s">
        <v>4439</v>
      </c>
      <c r="N611" s="551" t="s">
        <v>25</v>
      </c>
      <c r="O611" s="551" t="s">
        <v>25</v>
      </c>
      <c r="P611" s="110"/>
    </row>
    <row r="612" ht="24" customHeight="1" spans="1:16">
      <c r="A612" s="518" t="s">
        <v>19</v>
      </c>
      <c r="B612" s="546" t="s">
        <v>2976</v>
      </c>
      <c r="C612" s="546" t="s">
        <v>2547</v>
      </c>
      <c r="D612" s="547" t="s">
        <v>4441</v>
      </c>
      <c r="E612" s="519" t="s">
        <v>3594</v>
      </c>
      <c r="F612" s="519"/>
      <c r="G612" s="548">
        <v>7.4</v>
      </c>
      <c r="H612" s="549" t="s">
        <v>4442</v>
      </c>
      <c r="I612" s="551" t="s">
        <v>4443</v>
      </c>
      <c r="J612" s="552" t="s">
        <v>25</v>
      </c>
      <c r="K612" s="524">
        <v>13.75</v>
      </c>
      <c r="L612" s="132">
        <f t="shared" si="10"/>
        <v>101.75</v>
      </c>
      <c r="M612" s="551" t="s">
        <v>4443</v>
      </c>
      <c r="N612" s="551" t="s">
        <v>25</v>
      </c>
      <c r="O612" s="551" t="s">
        <v>25</v>
      </c>
      <c r="P612" s="110"/>
    </row>
    <row r="613" ht="24" customHeight="1" spans="1:16">
      <c r="A613" s="518" t="s">
        <v>19</v>
      </c>
      <c r="B613" s="546" t="s">
        <v>2976</v>
      </c>
      <c r="C613" s="546" t="s">
        <v>2547</v>
      </c>
      <c r="D613" s="550" t="s">
        <v>4444</v>
      </c>
      <c r="E613" s="519" t="s">
        <v>3256</v>
      </c>
      <c r="F613" s="519"/>
      <c r="G613" s="548">
        <v>34.5</v>
      </c>
      <c r="H613" s="549" t="s">
        <v>4445</v>
      </c>
      <c r="I613" s="551" t="s">
        <v>4446</v>
      </c>
      <c r="J613" s="552" t="s">
        <v>64</v>
      </c>
      <c r="K613" s="524">
        <v>13.75</v>
      </c>
      <c r="L613" s="132">
        <f t="shared" si="10"/>
        <v>474.375</v>
      </c>
      <c r="M613" s="551" t="s">
        <v>4446</v>
      </c>
      <c r="N613" s="551" t="s">
        <v>64</v>
      </c>
      <c r="O613" s="551" t="s">
        <v>25</v>
      </c>
      <c r="P613" s="110"/>
    </row>
    <row r="614" ht="24" customHeight="1" spans="1:16">
      <c r="A614" s="518" t="s">
        <v>19</v>
      </c>
      <c r="B614" s="546" t="s">
        <v>2976</v>
      </c>
      <c r="C614" s="546" t="s">
        <v>2547</v>
      </c>
      <c r="D614" s="550" t="s">
        <v>4190</v>
      </c>
      <c r="E614" s="519" t="s">
        <v>4447</v>
      </c>
      <c r="F614" s="519"/>
      <c r="G614" s="548">
        <v>14.5</v>
      </c>
      <c r="H614" s="549" t="s">
        <v>4448</v>
      </c>
      <c r="I614" s="551" t="s">
        <v>4446</v>
      </c>
      <c r="J614" s="552" t="s">
        <v>64</v>
      </c>
      <c r="K614" s="524">
        <v>13.75</v>
      </c>
      <c r="L614" s="132">
        <f t="shared" ref="L614:L677" si="11">G614*K614</f>
        <v>199.375</v>
      </c>
      <c r="M614" s="551" t="s">
        <v>4446</v>
      </c>
      <c r="N614" s="551" t="s">
        <v>64</v>
      </c>
      <c r="O614" s="551" t="s">
        <v>25</v>
      </c>
      <c r="P614" s="110"/>
    </row>
    <row r="615" ht="24" customHeight="1" spans="1:16">
      <c r="A615" s="518" t="s">
        <v>19</v>
      </c>
      <c r="B615" s="546" t="s">
        <v>2976</v>
      </c>
      <c r="C615" s="546" t="s">
        <v>2547</v>
      </c>
      <c r="D615" s="547" t="s">
        <v>4449</v>
      </c>
      <c r="E615" s="519" t="s">
        <v>4009</v>
      </c>
      <c r="F615" s="519"/>
      <c r="G615" s="548">
        <v>7.9</v>
      </c>
      <c r="H615" s="549" t="s">
        <v>4450</v>
      </c>
      <c r="I615" s="551" t="s">
        <v>4451</v>
      </c>
      <c r="J615" s="552" t="s">
        <v>25</v>
      </c>
      <c r="K615" s="524">
        <v>13.75</v>
      </c>
      <c r="L615" s="132">
        <f t="shared" si="11"/>
        <v>108.625</v>
      </c>
      <c r="M615" s="551" t="s">
        <v>4451</v>
      </c>
      <c r="N615" s="551" t="s">
        <v>25</v>
      </c>
      <c r="O615" s="551" t="s">
        <v>25</v>
      </c>
      <c r="P615" s="110"/>
    </row>
    <row r="616" ht="24" customHeight="1" spans="1:16">
      <c r="A616" s="518" t="s">
        <v>19</v>
      </c>
      <c r="B616" s="546" t="s">
        <v>2976</v>
      </c>
      <c r="C616" s="546" t="s">
        <v>2547</v>
      </c>
      <c r="D616" s="547" t="s">
        <v>4452</v>
      </c>
      <c r="E616" s="519" t="s">
        <v>3233</v>
      </c>
      <c r="F616" s="519"/>
      <c r="G616" s="548">
        <v>6.5</v>
      </c>
      <c r="H616" s="549" t="s">
        <v>4450</v>
      </c>
      <c r="I616" s="551" t="s">
        <v>4451</v>
      </c>
      <c r="J616" s="552" t="s">
        <v>25</v>
      </c>
      <c r="K616" s="524">
        <v>13.75</v>
      </c>
      <c r="L616" s="132">
        <f t="shared" si="11"/>
        <v>89.375</v>
      </c>
      <c r="M616" s="551" t="s">
        <v>4451</v>
      </c>
      <c r="N616" s="551" t="s">
        <v>25</v>
      </c>
      <c r="O616" s="551" t="s">
        <v>25</v>
      </c>
      <c r="P616" s="110"/>
    </row>
    <row r="617" ht="30" customHeight="1" spans="1:16">
      <c r="A617" s="518" t="s">
        <v>19</v>
      </c>
      <c r="B617" s="546" t="s">
        <v>2976</v>
      </c>
      <c r="C617" s="546" t="s">
        <v>2547</v>
      </c>
      <c r="D617" s="547" t="s">
        <v>4453</v>
      </c>
      <c r="E617" s="519" t="s">
        <v>4454</v>
      </c>
      <c r="F617" s="519"/>
      <c r="G617" s="548">
        <v>13.7</v>
      </c>
      <c r="H617" s="549" t="s">
        <v>4455</v>
      </c>
      <c r="I617" s="551" t="s">
        <v>4456</v>
      </c>
      <c r="J617" s="552" t="s">
        <v>25</v>
      </c>
      <c r="K617" s="524">
        <v>13.75</v>
      </c>
      <c r="L617" s="132">
        <f t="shared" si="11"/>
        <v>188.375</v>
      </c>
      <c r="M617" s="551" t="s">
        <v>4456</v>
      </c>
      <c r="N617" s="551" t="s">
        <v>25</v>
      </c>
      <c r="O617" s="551" t="s">
        <v>25</v>
      </c>
      <c r="P617" s="110"/>
    </row>
    <row r="618" ht="33" customHeight="1" spans="1:16">
      <c r="A618" s="518" t="s">
        <v>19</v>
      </c>
      <c r="B618" s="546" t="s">
        <v>2976</v>
      </c>
      <c r="C618" s="546" t="s">
        <v>2547</v>
      </c>
      <c r="D618" s="550" t="s">
        <v>4457</v>
      </c>
      <c r="E618" s="519" t="s">
        <v>3325</v>
      </c>
      <c r="F618" s="519"/>
      <c r="G618" s="548">
        <v>9.1</v>
      </c>
      <c r="H618" s="549" t="s">
        <v>4131</v>
      </c>
      <c r="I618" s="551" t="s">
        <v>4458</v>
      </c>
      <c r="J618" s="552" t="s">
        <v>25</v>
      </c>
      <c r="K618" s="524">
        <v>13.75</v>
      </c>
      <c r="L618" s="132">
        <f t="shared" si="11"/>
        <v>125.125</v>
      </c>
      <c r="M618" s="551" t="s">
        <v>4458</v>
      </c>
      <c r="N618" s="551" t="s">
        <v>25</v>
      </c>
      <c r="O618" s="551" t="s">
        <v>25</v>
      </c>
      <c r="P618" s="110"/>
    </row>
    <row r="619" ht="24" customHeight="1" spans="1:16">
      <c r="A619" s="518" t="s">
        <v>19</v>
      </c>
      <c r="B619" s="546" t="s">
        <v>2976</v>
      </c>
      <c r="C619" s="546" t="s">
        <v>2547</v>
      </c>
      <c r="D619" s="550" t="s">
        <v>4459</v>
      </c>
      <c r="E619" s="519" t="s">
        <v>4460</v>
      </c>
      <c r="F619" s="519"/>
      <c r="G619" s="548">
        <v>5.7</v>
      </c>
      <c r="H619" s="549" t="s">
        <v>4461</v>
      </c>
      <c r="I619" s="551" t="s">
        <v>4462</v>
      </c>
      <c r="J619" s="552" t="s">
        <v>25</v>
      </c>
      <c r="K619" s="524">
        <v>13.75</v>
      </c>
      <c r="L619" s="132">
        <f t="shared" si="11"/>
        <v>78.375</v>
      </c>
      <c r="M619" s="551" t="s">
        <v>4462</v>
      </c>
      <c r="N619" s="551" t="s">
        <v>25</v>
      </c>
      <c r="O619" s="551" t="s">
        <v>25</v>
      </c>
      <c r="P619" s="110"/>
    </row>
    <row r="620" ht="24" customHeight="1" spans="1:16">
      <c r="A620" s="518" t="s">
        <v>19</v>
      </c>
      <c r="B620" s="546" t="s">
        <v>2976</v>
      </c>
      <c r="C620" s="546" t="s">
        <v>2547</v>
      </c>
      <c r="D620" s="550" t="s">
        <v>4463</v>
      </c>
      <c r="E620" s="519" t="s">
        <v>1182</v>
      </c>
      <c r="F620" s="519"/>
      <c r="G620" s="548">
        <v>18.5</v>
      </c>
      <c r="H620" s="549" t="s">
        <v>4461</v>
      </c>
      <c r="I620" s="551" t="s">
        <v>4462</v>
      </c>
      <c r="J620" s="552" t="s">
        <v>25</v>
      </c>
      <c r="K620" s="524">
        <v>13.75</v>
      </c>
      <c r="L620" s="132">
        <f t="shared" si="11"/>
        <v>254.375</v>
      </c>
      <c r="M620" s="551" t="s">
        <v>4462</v>
      </c>
      <c r="N620" s="551" t="s">
        <v>25</v>
      </c>
      <c r="O620" s="551" t="s">
        <v>25</v>
      </c>
      <c r="P620" s="110"/>
    </row>
    <row r="621" ht="24" customHeight="1" spans="1:16">
      <c r="A621" s="518" t="s">
        <v>19</v>
      </c>
      <c r="B621" s="546" t="s">
        <v>2976</v>
      </c>
      <c r="C621" s="546" t="s">
        <v>2547</v>
      </c>
      <c r="D621" s="550" t="s">
        <v>4419</v>
      </c>
      <c r="E621" s="519" t="s">
        <v>4464</v>
      </c>
      <c r="F621" s="519"/>
      <c r="G621" s="548">
        <v>6.4</v>
      </c>
      <c r="H621" s="549" t="s">
        <v>4461</v>
      </c>
      <c r="I621" s="551" t="s">
        <v>4462</v>
      </c>
      <c r="J621" s="552" t="s">
        <v>25</v>
      </c>
      <c r="K621" s="524">
        <v>13.75</v>
      </c>
      <c r="L621" s="132">
        <f t="shared" si="11"/>
        <v>88</v>
      </c>
      <c r="M621" s="551" t="s">
        <v>4462</v>
      </c>
      <c r="N621" s="551" t="s">
        <v>25</v>
      </c>
      <c r="O621" s="551" t="s">
        <v>25</v>
      </c>
      <c r="P621" s="110"/>
    </row>
    <row r="622" ht="24" customHeight="1" spans="1:16">
      <c r="A622" s="518" t="s">
        <v>19</v>
      </c>
      <c r="B622" s="546" t="s">
        <v>2976</v>
      </c>
      <c r="C622" s="546" t="s">
        <v>2547</v>
      </c>
      <c r="D622" s="550" t="s">
        <v>4229</v>
      </c>
      <c r="E622" s="519" t="s">
        <v>4465</v>
      </c>
      <c r="F622" s="519"/>
      <c r="G622" s="548">
        <v>7.5</v>
      </c>
      <c r="H622" s="549" t="s">
        <v>4466</v>
      </c>
      <c r="I622" s="551" t="s">
        <v>4467</v>
      </c>
      <c r="J622" s="552" t="s">
        <v>25</v>
      </c>
      <c r="K622" s="524">
        <v>13.75</v>
      </c>
      <c r="L622" s="132">
        <f t="shared" si="11"/>
        <v>103.125</v>
      </c>
      <c r="M622" s="551" t="s">
        <v>4467</v>
      </c>
      <c r="N622" s="551" t="s">
        <v>25</v>
      </c>
      <c r="O622" s="551" t="s">
        <v>25</v>
      </c>
      <c r="P622" s="110"/>
    </row>
    <row r="623" ht="33" customHeight="1" spans="1:16">
      <c r="A623" s="518" t="s">
        <v>19</v>
      </c>
      <c r="B623" s="546" t="s">
        <v>2976</v>
      </c>
      <c r="C623" s="546" t="s">
        <v>2547</v>
      </c>
      <c r="D623" s="550" t="s">
        <v>4468</v>
      </c>
      <c r="E623" s="519" t="s">
        <v>4469</v>
      </c>
      <c r="F623" s="519"/>
      <c r="G623" s="548">
        <v>8.8</v>
      </c>
      <c r="H623" s="549" t="s">
        <v>4466</v>
      </c>
      <c r="I623" s="551" t="s">
        <v>4467</v>
      </c>
      <c r="J623" s="552" t="s">
        <v>25</v>
      </c>
      <c r="K623" s="524">
        <v>13.75</v>
      </c>
      <c r="L623" s="132">
        <f t="shared" si="11"/>
        <v>121</v>
      </c>
      <c r="M623" s="551" t="s">
        <v>4467</v>
      </c>
      <c r="N623" s="551" t="s">
        <v>25</v>
      </c>
      <c r="O623" s="551" t="s">
        <v>25</v>
      </c>
      <c r="P623" s="110"/>
    </row>
    <row r="624" ht="30" customHeight="1" spans="1:16">
      <c r="A624" s="518" t="s">
        <v>19</v>
      </c>
      <c r="B624" s="546" t="s">
        <v>2976</v>
      </c>
      <c r="C624" s="546" t="s">
        <v>2547</v>
      </c>
      <c r="D624" s="550" t="s">
        <v>4470</v>
      </c>
      <c r="E624" s="519" t="s">
        <v>4471</v>
      </c>
      <c r="F624" s="519"/>
      <c r="G624" s="548">
        <v>18.3</v>
      </c>
      <c r="H624" s="549" t="s">
        <v>4472</v>
      </c>
      <c r="I624" s="551" t="s">
        <v>4473</v>
      </c>
      <c r="J624" s="552" t="s">
        <v>25</v>
      </c>
      <c r="K624" s="524">
        <v>13.75</v>
      </c>
      <c r="L624" s="132">
        <f t="shared" si="11"/>
        <v>251.625</v>
      </c>
      <c r="M624" s="551" t="s">
        <v>4474</v>
      </c>
      <c r="N624" s="551" t="s">
        <v>25</v>
      </c>
      <c r="O624" s="551" t="s">
        <v>25</v>
      </c>
      <c r="P624" s="110"/>
    </row>
    <row r="625" ht="24" customHeight="1" spans="1:16">
      <c r="A625" s="518" t="s">
        <v>19</v>
      </c>
      <c r="B625" s="546" t="s">
        <v>2976</v>
      </c>
      <c r="C625" s="546" t="s">
        <v>2547</v>
      </c>
      <c r="D625" s="550" t="s">
        <v>4213</v>
      </c>
      <c r="E625" s="519" t="s">
        <v>4475</v>
      </c>
      <c r="F625" s="519"/>
      <c r="G625" s="548">
        <v>20.7</v>
      </c>
      <c r="H625" s="549" t="s">
        <v>4476</v>
      </c>
      <c r="I625" s="551" t="s">
        <v>4477</v>
      </c>
      <c r="J625" s="552" t="s">
        <v>25</v>
      </c>
      <c r="K625" s="524">
        <v>13.75</v>
      </c>
      <c r="L625" s="132">
        <f t="shared" si="11"/>
        <v>284.625</v>
      </c>
      <c r="M625" s="551" t="s">
        <v>4477</v>
      </c>
      <c r="N625" s="551" t="s">
        <v>25</v>
      </c>
      <c r="O625" s="551" t="s">
        <v>25</v>
      </c>
      <c r="P625" s="110"/>
    </row>
    <row r="626" ht="24" customHeight="1" spans="1:16">
      <c r="A626" s="518" t="s">
        <v>19</v>
      </c>
      <c r="B626" s="546" t="s">
        <v>2976</v>
      </c>
      <c r="C626" s="546" t="s">
        <v>2547</v>
      </c>
      <c r="D626" s="550" t="s">
        <v>4478</v>
      </c>
      <c r="E626" s="519" t="s">
        <v>4479</v>
      </c>
      <c r="F626" s="519"/>
      <c r="G626" s="548">
        <v>13.8</v>
      </c>
      <c r="H626" s="549" t="s">
        <v>4476</v>
      </c>
      <c r="I626" s="551" t="s">
        <v>4477</v>
      </c>
      <c r="J626" s="552" t="s">
        <v>25</v>
      </c>
      <c r="K626" s="524">
        <v>13.75</v>
      </c>
      <c r="L626" s="132">
        <f t="shared" si="11"/>
        <v>189.75</v>
      </c>
      <c r="M626" s="551" t="s">
        <v>4477</v>
      </c>
      <c r="N626" s="551" t="s">
        <v>25</v>
      </c>
      <c r="O626" s="551" t="s">
        <v>25</v>
      </c>
      <c r="P626" s="110"/>
    </row>
    <row r="627" ht="24" customHeight="1" spans="1:16">
      <c r="A627" s="518" t="s">
        <v>19</v>
      </c>
      <c r="B627" s="546" t="s">
        <v>2976</v>
      </c>
      <c r="C627" s="546" t="s">
        <v>2547</v>
      </c>
      <c r="D627" s="550" t="s">
        <v>4144</v>
      </c>
      <c r="E627" s="519" t="s">
        <v>4480</v>
      </c>
      <c r="F627" s="519"/>
      <c r="G627" s="548">
        <v>25.7</v>
      </c>
      <c r="H627" s="549" t="s">
        <v>4481</v>
      </c>
      <c r="I627" s="551" t="s">
        <v>4482</v>
      </c>
      <c r="J627" s="552" t="s">
        <v>25</v>
      </c>
      <c r="K627" s="524">
        <v>13.75</v>
      </c>
      <c r="L627" s="132">
        <f t="shared" si="11"/>
        <v>353.375</v>
      </c>
      <c r="M627" s="551" t="s">
        <v>4483</v>
      </c>
      <c r="N627" s="551" t="s">
        <v>25</v>
      </c>
      <c r="O627" s="551" t="s">
        <v>25</v>
      </c>
      <c r="P627" s="110"/>
    </row>
    <row r="628" ht="24" customHeight="1" spans="1:16">
      <c r="A628" s="518" t="s">
        <v>19</v>
      </c>
      <c r="B628" s="546" t="s">
        <v>2976</v>
      </c>
      <c r="C628" s="546" t="s">
        <v>2547</v>
      </c>
      <c r="D628" s="550" t="s">
        <v>1523</v>
      </c>
      <c r="E628" s="519" t="s">
        <v>4484</v>
      </c>
      <c r="F628" s="519"/>
      <c r="G628" s="548">
        <v>11.8</v>
      </c>
      <c r="H628" s="549" t="s">
        <v>4485</v>
      </c>
      <c r="I628" s="551" t="s">
        <v>4486</v>
      </c>
      <c r="J628" s="552" t="s">
        <v>25</v>
      </c>
      <c r="K628" s="524">
        <v>13.75</v>
      </c>
      <c r="L628" s="132">
        <f t="shared" si="11"/>
        <v>162.25</v>
      </c>
      <c r="M628" s="551" t="s">
        <v>4486</v>
      </c>
      <c r="N628" s="551" t="s">
        <v>25</v>
      </c>
      <c r="O628" s="551" t="s">
        <v>25</v>
      </c>
      <c r="P628" s="110"/>
    </row>
    <row r="629" ht="24" customHeight="1" spans="1:16">
      <c r="A629" s="518" t="s">
        <v>19</v>
      </c>
      <c r="B629" s="546" t="s">
        <v>2976</v>
      </c>
      <c r="C629" s="546" t="s">
        <v>2547</v>
      </c>
      <c r="D629" s="550" t="s">
        <v>4487</v>
      </c>
      <c r="E629" s="519" t="s">
        <v>4488</v>
      </c>
      <c r="F629" s="519"/>
      <c r="G629" s="548">
        <v>6.7</v>
      </c>
      <c r="H629" s="549" t="s">
        <v>4489</v>
      </c>
      <c r="I629" s="551" t="s">
        <v>4490</v>
      </c>
      <c r="J629" s="552" t="s">
        <v>25</v>
      </c>
      <c r="K629" s="524">
        <v>13.75</v>
      </c>
      <c r="L629" s="132">
        <f t="shared" si="11"/>
        <v>92.125</v>
      </c>
      <c r="M629" s="551" t="s">
        <v>4490</v>
      </c>
      <c r="N629" s="551" t="s">
        <v>25</v>
      </c>
      <c r="O629" s="551" t="s">
        <v>25</v>
      </c>
      <c r="P629" s="110"/>
    </row>
    <row r="630" ht="24" customHeight="1" spans="1:16">
      <c r="A630" s="518" t="s">
        <v>19</v>
      </c>
      <c r="B630" s="546" t="s">
        <v>2976</v>
      </c>
      <c r="C630" s="546" t="s">
        <v>2547</v>
      </c>
      <c r="D630" s="547" t="s">
        <v>4491</v>
      </c>
      <c r="E630" s="519" t="s">
        <v>4492</v>
      </c>
      <c r="F630" s="519"/>
      <c r="G630" s="548">
        <v>12</v>
      </c>
      <c r="H630" s="549" t="s">
        <v>4493</v>
      </c>
      <c r="I630" s="551" t="s">
        <v>4494</v>
      </c>
      <c r="J630" s="552" t="s">
        <v>25</v>
      </c>
      <c r="K630" s="524">
        <v>13.75</v>
      </c>
      <c r="L630" s="132">
        <f t="shared" si="11"/>
        <v>165</v>
      </c>
      <c r="M630" s="551" t="s">
        <v>4494</v>
      </c>
      <c r="N630" s="551" t="s">
        <v>25</v>
      </c>
      <c r="O630" s="551" t="s">
        <v>25</v>
      </c>
      <c r="P630" s="110"/>
    </row>
    <row r="631" ht="24" customHeight="1" spans="1:16">
      <c r="A631" s="518" t="s">
        <v>19</v>
      </c>
      <c r="B631" s="546" t="s">
        <v>2976</v>
      </c>
      <c r="C631" s="546" t="s">
        <v>2547</v>
      </c>
      <c r="D631" s="550" t="s">
        <v>4495</v>
      </c>
      <c r="E631" s="519" t="s">
        <v>4496</v>
      </c>
      <c r="F631" s="519"/>
      <c r="G631" s="548">
        <v>17.3</v>
      </c>
      <c r="H631" s="549" t="s">
        <v>4497</v>
      </c>
      <c r="I631" s="551" t="s">
        <v>4498</v>
      </c>
      <c r="J631" s="552" t="s">
        <v>25</v>
      </c>
      <c r="K631" s="524">
        <v>13.75</v>
      </c>
      <c r="L631" s="132">
        <f t="shared" si="11"/>
        <v>237.875</v>
      </c>
      <c r="M631" s="551" t="s">
        <v>4498</v>
      </c>
      <c r="N631" s="551" t="s">
        <v>25</v>
      </c>
      <c r="O631" s="551" t="s">
        <v>25</v>
      </c>
      <c r="P631" s="110"/>
    </row>
    <row r="632" ht="24" customHeight="1" spans="1:16">
      <c r="A632" s="518" t="s">
        <v>19</v>
      </c>
      <c r="B632" s="546" t="s">
        <v>2976</v>
      </c>
      <c r="C632" s="546" t="s">
        <v>2547</v>
      </c>
      <c r="D632" s="550" t="s">
        <v>4495</v>
      </c>
      <c r="E632" s="519" t="s">
        <v>4499</v>
      </c>
      <c r="F632" s="519"/>
      <c r="G632" s="548">
        <v>17.3</v>
      </c>
      <c r="H632" s="549" t="s">
        <v>4497</v>
      </c>
      <c r="I632" s="551" t="s">
        <v>4498</v>
      </c>
      <c r="J632" s="552" t="s">
        <v>25</v>
      </c>
      <c r="K632" s="524">
        <v>13.75</v>
      </c>
      <c r="L632" s="132">
        <f t="shared" si="11"/>
        <v>237.875</v>
      </c>
      <c r="M632" s="551" t="s">
        <v>4498</v>
      </c>
      <c r="N632" s="551" t="s">
        <v>25</v>
      </c>
      <c r="O632" s="551" t="s">
        <v>25</v>
      </c>
      <c r="P632" s="110"/>
    </row>
    <row r="633" ht="24" customHeight="1" spans="1:16">
      <c r="A633" s="518" t="s">
        <v>19</v>
      </c>
      <c r="B633" s="546" t="s">
        <v>2976</v>
      </c>
      <c r="C633" s="546" t="s">
        <v>2547</v>
      </c>
      <c r="D633" s="550" t="s">
        <v>2066</v>
      </c>
      <c r="E633" s="519" t="s">
        <v>4500</v>
      </c>
      <c r="F633" s="519"/>
      <c r="G633" s="548">
        <v>44.3</v>
      </c>
      <c r="H633" s="549" t="s">
        <v>4501</v>
      </c>
      <c r="I633" s="551" t="s">
        <v>4502</v>
      </c>
      <c r="J633" s="552" t="s">
        <v>25</v>
      </c>
      <c r="K633" s="524">
        <v>13.75</v>
      </c>
      <c r="L633" s="132">
        <f t="shared" si="11"/>
        <v>609.125</v>
      </c>
      <c r="M633" s="551" t="s">
        <v>4502</v>
      </c>
      <c r="N633" s="551" t="s">
        <v>25</v>
      </c>
      <c r="O633" s="551" t="s">
        <v>25</v>
      </c>
      <c r="P633" s="110"/>
    </row>
    <row r="634" ht="24" customHeight="1" spans="1:16">
      <c r="A634" s="518" t="s">
        <v>19</v>
      </c>
      <c r="B634" s="546" t="s">
        <v>2976</v>
      </c>
      <c r="C634" s="546" t="s">
        <v>2547</v>
      </c>
      <c r="D634" s="550" t="s">
        <v>2262</v>
      </c>
      <c r="E634" s="519" t="s">
        <v>4503</v>
      </c>
      <c r="F634" s="519"/>
      <c r="G634" s="548">
        <v>9.9</v>
      </c>
      <c r="H634" s="549" t="s">
        <v>4501</v>
      </c>
      <c r="I634" s="551" t="s">
        <v>4502</v>
      </c>
      <c r="J634" s="552" t="s">
        <v>25</v>
      </c>
      <c r="K634" s="524">
        <v>13.75</v>
      </c>
      <c r="L634" s="132">
        <f t="shared" si="11"/>
        <v>136.125</v>
      </c>
      <c r="M634" s="551" t="s">
        <v>4502</v>
      </c>
      <c r="N634" s="551" t="s">
        <v>25</v>
      </c>
      <c r="O634" s="551" t="s">
        <v>25</v>
      </c>
      <c r="P634" s="110"/>
    </row>
    <row r="635" ht="24" customHeight="1" spans="1:16">
      <c r="A635" s="518" t="s">
        <v>19</v>
      </c>
      <c r="B635" s="546" t="s">
        <v>2976</v>
      </c>
      <c r="C635" s="546" t="s">
        <v>2547</v>
      </c>
      <c r="D635" s="550" t="s">
        <v>4168</v>
      </c>
      <c r="E635" s="519" t="s">
        <v>4504</v>
      </c>
      <c r="F635" s="519"/>
      <c r="G635" s="548">
        <v>85.3</v>
      </c>
      <c r="H635" s="549" t="s">
        <v>4505</v>
      </c>
      <c r="I635" s="551" t="s">
        <v>4506</v>
      </c>
      <c r="J635" s="552" t="s">
        <v>25</v>
      </c>
      <c r="K635" s="524">
        <v>13.75</v>
      </c>
      <c r="L635" s="132">
        <f t="shared" si="11"/>
        <v>1172.875</v>
      </c>
      <c r="M635" s="551" t="s">
        <v>4506</v>
      </c>
      <c r="N635" s="551" t="s">
        <v>25</v>
      </c>
      <c r="O635" s="551" t="s">
        <v>25</v>
      </c>
      <c r="P635" s="110"/>
    </row>
    <row r="636" ht="24" customHeight="1" spans="1:16">
      <c r="A636" s="518" t="s">
        <v>19</v>
      </c>
      <c r="B636" s="546" t="s">
        <v>2976</v>
      </c>
      <c r="C636" s="546" t="s">
        <v>2547</v>
      </c>
      <c r="D636" s="550" t="s">
        <v>2262</v>
      </c>
      <c r="E636" s="519" t="s">
        <v>4507</v>
      </c>
      <c r="F636" s="519"/>
      <c r="G636" s="548">
        <v>19.33</v>
      </c>
      <c r="H636" s="549" t="s">
        <v>4508</v>
      </c>
      <c r="I636" s="551" t="s">
        <v>4509</v>
      </c>
      <c r="J636" s="552" t="s">
        <v>25</v>
      </c>
      <c r="K636" s="524">
        <v>13.75</v>
      </c>
      <c r="L636" s="132">
        <f t="shared" si="11"/>
        <v>265.7875</v>
      </c>
      <c r="M636" s="551" t="s">
        <v>4509</v>
      </c>
      <c r="N636" s="551" t="s">
        <v>25</v>
      </c>
      <c r="O636" s="551" t="s">
        <v>25</v>
      </c>
      <c r="P636" s="110"/>
    </row>
    <row r="637" ht="24" customHeight="1" spans="1:16">
      <c r="A637" s="518" t="s">
        <v>19</v>
      </c>
      <c r="B637" s="546" t="s">
        <v>2976</v>
      </c>
      <c r="C637" s="546" t="s">
        <v>2547</v>
      </c>
      <c r="D637" s="550" t="s">
        <v>2262</v>
      </c>
      <c r="E637" s="519" t="s">
        <v>4510</v>
      </c>
      <c r="F637" s="519"/>
      <c r="G637" s="548">
        <v>8.5</v>
      </c>
      <c r="H637" s="549" t="s">
        <v>4508</v>
      </c>
      <c r="I637" s="551" t="s">
        <v>4509</v>
      </c>
      <c r="J637" s="552" t="s">
        <v>25</v>
      </c>
      <c r="K637" s="524">
        <v>13.75</v>
      </c>
      <c r="L637" s="132">
        <f t="shared" si="11"/>
        <v>116.875</v>
      </c>
      <c r="M637" s="551" t="s">
        <v>4509</v>
      </c>
      <c r="N637" s="551" t="s">
        <v>25</v>
      </c>
      <c r="O637" s="551" t="s">
        <v>25</v>
      </c>
      <c r="P637" s="110"/>
    </row>
    <row r="638" ht="24" customHeight="1" spans="1:16">
      <c r="A638" s="518" t="s">
        <v>19</v>
      </c>
      <c r="B638" s="546" t="s">
        <v>2976</v>
      </c>
      <c r="C638" s="546" t="s">
        <v>2547</v>
      </c>
      <c r="D638" s="550" t="s">
        <v>2262</v>
      </c>
      <c r="E638" s="519" t="s">
        <v>4511</v>
      </c>
      <c r="F638" s="519"/>
      <c r="G638" s="548">
        <v>7.2</v>
      </c>
      <c r="H638" s="549" t="s">
        <v>4512</v>
      </c>
      <c r="I638" s="551" t="s">
        <v>4509</v>
      </c>
      <c r="J638" s="552" t="s">
        <v>25</v>
      </c>
      <c r="K638" s="524">
        <v>13.75</v>
      </c>
      <c r="L638" s="132">
        <f t="shared" si="11"/>
        <v>99</v>
      </c>
      <c r="M638" s="551" t="s">
        <v>4509</v>
      </c>
      <c r="N638" s="551" t="s">
        <v>25</v>
      </c>
      <c r="O638" s="551" t="s">
        <v>25</v>
      </c>
      <c r="P638" s="110"/>
    </row>
    <row r="639" ht="24" customHeight="1" spans="1:16">
      <c r="A639" s="518" t="s">
        <v>19</v>
      </c>
      <c r="B639" s="546" t="s">
        <v>2976</v>
      </c>
      <c r="C639" s="546" t="s">
        <v>2547</v>
      </c>
      <c r="D639" s="550" t="s">
        <v>2262</v>
      </c>
      <c r="E639" s="519" t="s">
        <v>724</v>
      </c>
      <c r="F639" s="519"/>
      <c r="G639" s="548">
        <v>10.8</v>
      </c>
      <c r="H639" s="549" t="s">
        <v>4512</v>
      </c>
      <c r="I639" s="551" t="s">
        <v>4509</v>
      </c>
      <c r="J639" s="552" t="s">
        <v>25</v>
      </c>
      <c r="K639" s="524">
        <v>13.75</v>
      </c>
      <c r="L639" s="132">
        <f t="shared" si="11"/>
        <v>148.5</v>
      </c>
      <c r="M639" s="551" t="s">
        <v>4509</v>
      </c>
      <c r="N639" s="551" t="s">
        <v>25</v>
      </c>
      <c r="O639" s="551" t="s">
        <v>25</v>
      </c>
      <c r="P639" s="110"/>
    </row>
    <row r="640" ht="24" customHeight="1" spans="1:16">
      <c r="A640" s="518" t="s">
        <v>19</v>
      </c>
      <c r="B640" s="546" t="s">
        <v>2976</v>
      </c>
      <c r="C640" s="546" t="s">
        <v>2547</v>
      </c>
      <c r="D640" s="550" t="s">
        <v>368</v>
      </c>
      <c r="E640" s="519" t="s">
        <v>4513</v>
      </c>
      <c r="F640" s="519"/>
      <c r="G640" s="548">
        <v>12.1</v>
      </c>
      <c r="H640" s="549" t="s">
        <v>4514</v>
      </c>
      <c r="I640" s="551" t="s">
        <v>4515</v>
      </c>
      <c r="J640" s="552" t="s">
        <v>25</v>
      </c>
      <c r="K640" s="524">
        <v>13.75</v>
      </c>
      <c r="L640" s="132">
        <f t="shared" si="11"/>
        <v>166.375</v>
      </c>
      <c r="M640" s="551" t="s">
        <v>4515</v>
      </c>
      <c r="N640" s="551" t="s">
        <v>25</v>
      </c>
      <c r="O640" s="551" t="s">
        <v>25</v>
      </c>
      <c r="P640" s="110"/>
    </row>
    <row r="641" ht="24" customHeight="1" spans="1:16">
      <c r="A641" s="518" t="s">
        <v>19</v>
      </c>
      <c r="B641" s="546" t="s">
        <v>2976</v>
      </c>
      <c r="C641" s="546" t="s">
        <v>2547</v>
      </c>
      <c r="D641" s="550" t="s">
        <v>4213</v>
      </c>
      <c r="E641" s="519">
        <v>440</v>
      </c>
      <c r="F641" s="519"/>
      <c r="G641" s="548">
        <v>6.1</v>
      </c>
      <c r="H641" s="549"/>
      <c r="I641" s="551" t="s">
        <v>4515</v>
      </c>
      <c r="J641" s="552" t="s">
        <v>25</v>
      </c>
      <c r="K641" s="524">
        <v>13.75</v>
      </c>
      <c r="L641" s="132">
        <f t="shared" si="11"/>
        <v>83.875</v>
      </c>
      <c r="M641" s="551" t="s">
        <v>4515</v>
      </c>
      <c r="N641" s="551" t="s">
        <v>25</v>
      </c>
      <c r="O641" s="551" t="s">
        <v>25</v>
      </c>
      <c r="P641" s="110"/>
    </row>
    <row r="642" ht="24" customHeight="1" spans="1:16">
      <c r="A642" s="518" t="s">
        <v>19</v>
      </c>
      <c r="B642" s="546" t="s">
        <v>2976</v>
      </c>
      <c r="C642" s="546" t="s">
        <v>2547</v>
      </c>
      <c r="D642" s="550" t="s">
        <v>4516</v>
      </c>
      <c r="E642" s="519" t="s">
        <v>4517</v>
      </c>
      <c r="F642" s="519"/>
      <c r="G642" s="548">
        <v>5</v>
      </c>
      <c r="H642" s="549" t="s">
        <v>4518</v>
      </c>
      <c r="I642" s="551" t="s">
        <v>4519</v>
      </c>
      <c r="J642" s="552" t="s">
        <v>25</v>
      </c>
      <c r="K642" s="524">
        <v>13.75</v>
      </c>
      <c r="L642" s="132">
        <f t="shared" si="11"/>
        <v>68.75</v>
      </c>
      <c r="M642" s="551" t="s">
        <v>4519</v>
      </c>
      <c r="N642" s="551" t="s">
        <v>25</v>
      </c>
      <c r="O642" s="551" t="s">
        <v>25</v>
      </c>
      <c r="P642" s="110"/>
    </row>
    <row r="643" ht="24" customHeight="1" spans="1:16">
      <c r="A643" s="518" t="s">
        <v>19</v>
      </c>
      <c r="B643" s="546" t="s">
        <v>2976</v>
      </c>
      <c r="C643" s="546" t="s">
        <v>2547</v>
      </c>
      <c r="D643" s="550" t="s">
        <v>4516</v>
      </c>
      <c r="E643" s="519" t="s">
        <v>4520</v>
      </c>
      <c r="F643" s="519"/>
      <c r="G643" s="548">
        <v>42.8</v>
      </c>
      <c r="H643" s="549" t="s">
        <v>4521</v>
      </c>
      <c r="I643" s="551" t="s">
        <v>4522</v>
      </c>
      <c r="J643" s="552" t="s">
        <v>25</v>
      </c>
      <c r="K643" s="524">
        <v>13.75</v>
      </c>
      <c r="L643" s="132">
        <f t="shared" si="11"/>
        <v>588.5</v>
      </c>
      <c r="M643" s="551" t="s">
        <v>4522</v>
      </c>
      <c r="N643" s="551" t="s">
        <v>25</v>
      </c>
      <c r="O643" s="551" t="s">
        <v>25</v>
      </c>
      <c r="P643" s="110"/>
    </row>
    <row r="644" ht="24" customHeight="1" spans="1:16">
      <c r="A644" s="518" t="s">
        <v>19</v>
      </c>
      <c r="B644" s="546" t="s">
        <v>2976</v>
      </c>
      <c r="C644" s="546" t="s">
        <v>2547</v>
      </c>
      <c r="D644" s="550" t="s">
        <v>2637</v>
      </c>
      <c r="E644" s="519" t="s">
        <v>4523</v>
      </c>
      <c r="F644" s="519"/>
      <c r="G644" s="548">
        <v>18.2</v>
      </c>
      <c r="H644" s="549" t="s">
        <v>4524</v>
      </c>
      <c r="I644" s="551" t="s">
        <v>4525</v>
      </c>
      <c r="J644" s="552" t="s">
        <v>25</v>
      </c>
      <c r="K644" s="524">
        <v>13.75</v>
      </c>
      <c r="L644" s="132">
        <f t="shared" si="11"/>
        <v>250.25</v>
      </c>
      <c r="M644" s="551" t="s">
        <v>4525</v>
      </c>
      <c r="N644" s="551" t="s">
        <v>25</v>
      </c>
      <c r="O644" s="551" t="s">
        <v>25</v>
      </c>
      <c r="P644" s="110"/>
    </row>
    <row r="645" ht="24" customHeight="1" spans="1:16">
      <c r="A645" s="518" t="s">
        <v>19</v>
      </c>
      <c r="B645" s="546" t="s">
        <v>2976</v>
      </c>
      <c r="C645" s="546" t="s">
        <v>2547</v>
      </c>
      <c r="D645" s="550" t="s">
        <v>4258</v>
      </c>
      <c r="E645" s="519" t="s">
        <v>3011</v>
      </c>
      <c r="F645" s="519"/>
      <c r="G645" s="548">
        <v>5.2</v>
      </c>
      <c r="H645" s="549" t="s">
        <v>4526</v>
      </c>
      <c r="I645" s="551" t="s">
        <v>4527</v>
      </c>
      <c r="J645" s="552" t="s">
        <v>25</v>
      </c>
      <c r="K645" s="524">
        <v>13.75</v>
      </c>
      <c r="L645" s="132">
        <f t="shared" si="11"/>
        <v>71.5</v>
      </c>
      <c r="M645" s="551" t="s">
        <v>4527</v>
      </c>
      <c r="N645" s="551" t="s">
        <v>25</v>
      </c>
      <c r="O645" s="551" t="s">
        <v>25</v>
      </c>
      <c r="P645" s="110"/>
    </row>
    <row r="646" ht="24" customHeight="1" spans="1:16">
      <c r="A646" s="518" t="s">
        <v>19</v>
      </c>
      <c r="B646" s="546" t="s">
        <v>2976</v>
      </c>
      <c r="C646" s="546" t="s">
        <v>2547</v>
      </c>
      <c r="D646" s="550" t="s">
        <v>4528</v>
      </c>
      <c r="E646" s="519" t="s">
        <v>3680</v>
      </c>
      <c r="F646" s="519"/>
      <c r="G646" s="548">
        <v>9.8</v>
      </c>
      <c r="H646" s="549" t="s">
        <v>4526</v>
      </c>
      <c r="I646" s="551" t="s">
        <v>4527</v>
      </c>
      <c r="J646" s="552" t="s">
        <v>25</v>
      </c>
      <c r="K646" s="524">
        <v>13.75</v>
      </c>
      <c r="L646" s="132">
        <f t="shared" si="11"/>
        <v>134.75</v>
      </c>
      <c r="M646" s="551" t="s">
        <v>4527</v>
      </c>
      <c r="N646" s="551" t="s">
        <v>25</v>
      </c>
      <c r="O646" s="551" t="s">
        <v>25</v>
      </c>
      <c r="P646" s="110"/>
    </row>
    <row r="647" ht="24" customHeight="1" spans="1:16">
      <c r="A647" s="518" t="s">
        <v>19</v>
      </c>
      <c r="B647" s="546" t="s">
        <v>2976</v>
      </c>
      <c r="C647" s="546" t="s">
        <v>2547</v>
      </c>
      <c r="D647" s="550" t="s">
        <v>4529</v>
      </c>
      <c r="E647" s="519" t="s">
        <v>3044</v>
      </c>
      <c r="F647" s="519"/>
      <c r="G647" s="548">
        <v>11.9</v>
      </c>
      <c r="H647" s="549" t="s">
        <v>4530</v>
      </c>
      <c r="I647" s="551" t="s">
        <v>4531</v>
      </c>
      <c r="J647" s="552" t="s">
        <v>25</v>
      </c>
      <c r="K647" s="524">
        <v>13.75</v>
      </c>
      <c r="L647" s="132">
        <f t="shared" si="11"/>
        <v>163.625</v>
      </c>
      <c r="M647" s="551" t="s">
        <v>4531</v>
      </c>
      <c r="N647" s="551" t="s">
        <v>25</v>
      </c>
      <c r="O647" s="551" t="s">
        <v>25</v>
      </c>
      <c r="P647" s="110"/>
    </row>
    <row r="648" ht="24" customHeight="1" spans="1:16">
      <c r="A648" s="518" t="s">
        <v>19</v>
      </c>
      <c r="B648" s="546" t="s">
        <v>2976</v>
      </c>
      <c r="C648" s="546" t="s">
        <v>2547</v>
      </c>
      <c r="D648" s="550" t="s">
        <v>4532</v>
      </c>
      <c r="E648" s="519" t="s">
        <v>3539</v>
      </c>
      <c r="F648" s="519"/>
      <c r="G648" s="548">
        <v>8.9</v>
      </c>
      <c r="H648" s="549" t="s">
        <v>4530</v>
      </c>
      <c r="I648" s="551" t="s">
        <v>4531</v>
      </c>
      <c r="J648" s="552" t="s">
        <v>25</v>
      </c>
      <c r="K648" s="524">
        <v>13.75</v>
      </c>
      <c r="L648" s="132">
        <f t="shared" si="11"/>
        <v>122.375</v>
      </c>
      <c r="M648" s="551" t="s">
        <v>4531</v>
      </c>
      <c r="N648" s="551" t="s">
        <v>25</v>
      </c>
      <c r="O648" s="551" t="s">
        <v>25</v>
      </c>
      <c r="P648" s="110"/>
    </row>
    <row r="649" ht="24" customHeight="1" spans="1:16">
      <c r="A649" s="518" t="s">
        <v>19</v>
      </c>
      <c r="B649" s="546" t="s">
        <v>2976</v>
      </c>
      <c r="C649" s="546" t="s">
        <v>2547</v>
      </c>
      <c r="D649" s="547" t="s">
        <v>4533</v>
      </c>
      <c r="E649" s="519" t="s">
        <v>3447</v>
      </c>
      <c r="F649" s="519"/>
      <c r="G649" s="548">
        <v>27.6</v>
      </c>
      <c r="H649" s="549" t="s">
        <v>4534</v>
      </c>
      <c r="I649" s="551" t="s">
        <v>4535</v>
      </c>
      <c r="J649" s="552" t="s">
        <v>25</v>
      </c>
      <c r="K649" s="524">
        <v>13.75</v>
      </c>
      <c r="L649" s="132">
        <f t="shared" si="11"/>
        <v>379.5</v>
      </c>
      <c r="M649" s="551" t="s">
        <v>4535</v>
      </c>
      <c r="N649" s="551" t="s">
        <v>25</v>
      </c>
      <c r="O649" s="551" t="s">
        <v>25</v>
      </c>
      <c r="P649" s="110"/>
    </row>
    <row r="650" ht="24" customHeight="1" spans="1:16">
      <c r="A650" s="518" t="s">
        <v>19</v>
      </c>
      <c r="B650" s="546" t="s">
        <v>2976</v>
      </c>
      <c r="C650" s="546" t="s">
        <v>2547</v>
      </c>
      <c r="D650" s="550" t="s">
        <v>4112</v>
      </c>
      <c r="E650" s="519" t="s">
        <v>3192</v>
      </c>
      <c r="F650" s="519"/>
      <c r="G650" s="548">
        <v>4.8</v>
      </c>
      <c r="H650" s="549" t="s">
        <v>4534</v>
      </c>
      <c r="I650" s="551" t="s">
        <v>4535</v>
      </c>
      <c r="J650" s="552" t="s">
        <v>25</v>
      </c>
      <c r="K650" s="524">
        <v>13.75</v>
      </c>
      <c r="L650" s="132">
        <f t="shared" si="11"/>
        <v>66</v>
      </c>
      <c r="M650" s="551" t="s">
        <v>4535</v>
      </c>
      <c r="N650" s="551" t="s">
        <v>25</v>
      </c>
      <c r="O650" s="551" t="s">
        <v>25</v>
      </c>
      <c r="P650" s="110"/>
    </row>
    <row r="651" ht="24" customHeight="1" spans="1:16">
      <c r="A651" s="518" t="s">
        <v>19</v>
      </c>
      <c r="B651" s="546" t="s">
        <v>2976</v>
      </c>
      <c r="C651" s="546" t="s">
        <v>2547</v>
      </c>
      <c r="D651" s="550" t="s">
        <v>4536</v>
      </c>
      <c r="E651" s="519" t="s">
        <v>3670</v>
      </c>
      <c r="F651" s="519"/>
      <c r="G651" s="548">
        <v>7.6</v>
      </c>
      <c r="H651" s="549" t="s">
        <v>4537</v>
      </c>
      <c r="I651" s="551" t="s">
        <v>4538</v>
      </c>
      <c r="J651" s="552" t="s">
        <v>25</v>
      </c>
      <c r="K651" s="524">
        <v>13.75</v>
      </c>
      <c r="L651" s="132">
        <f t="shared" si="11"/>
        <v>104.5</v>
      </c>
      <c r="M651" s="551" t="s">
        <v>4538</v>
      </c>
      <c r="N651" s="551" t="s">
        <v>25</v>
      </c>
      <c r="O651" s="551" t="s">
        <v>25</v>
      </c>
      <c r="P651" s="110"/>
    </row>
    <row r="652" ht="24" customHeight="1" spans="1:16">
      <c r="A652" s="518" t="s">
        <v>19</v>
      </c>
      <c r="B652" s="546" t="s">
        <v>2976</v>
      </c>
      <c r="C652" s="546" t="s">
        <v>2547</v>
      </c>
      <c r="D652" s="550" t="s">
        <v>4539</v>
      </c>
      <c r="E652" s="519" t="s">
        <v>3559</v>
      </c>
      <c r="F652" s="519"/>
      <c r="G652" s="548">
        <v>7.4</v>
      </c>
      <c r="H652" s="549" t="s">
        <v>4540</v>
      </c>
      <c r="I652" s="551" t="s">
        <v>4541</v>
      </c>
      <c r="J652" s="552" t="s">
        <v>25</v>
      </c>
      <c r="K652" s="524">
        <v>13.75</v>
      </c>
      <c r="L652" s="132">
        <f t="shared" si="11"/>
        <v>101.75</v>
      </c>
      <c r="M652" s="551" t="s">
        <v>4541</v>
      </c>
      <c r="N652" s="551" t="s">
        <v>25</v>
      </c>
      <c r="O652" s="551" t="s">
        <v>25</v>
      </c>
      <c r="P652" s="110"/>
    </row>
    <row r="653" ht="24" customHeight="1" spans="1:16">
      <c r="A653" s="518" t="s">
        <v>19</v>
      </c>
      <c r="B653" s="546" t="s">
        <v>2976</v>
      </c>
      <c r="C653" s="546" t="s">
        <v>2547</v>
      </c>
      <c r="D653" s="547" t="s">
        <v>4542</v>
      </c>
      <c r="E653" s="519" t="s">
        <v>3961</v>
      </c>
      <c r="F653" s="519"/>
      <c r="G653" s="548">
        <v>9</v>
      </c>
      <c r="H653" s="549" t="s">
        <v>4543</v>
      </c>
      <c r="I653" s="551" t="s">
        <v>4250</v>
      </c>
      <c r="J653" s="552" t="s">
        <v>25</v>
      </c>
      <c r="K653" s="524">
        <v>13.75</v>
      </c>
      <c r="L653" s="132">
        <f t="shared" si="11"/>
        <v>123.75</v>
      </c>
      <c r="M653" s="551" t="s">
        <v>4544</v>
      </c>
      <c r="N653" s="551" t="s">
        <v>25</v>
      </c>
      <c r="O653" s="551" t="s">
        <v>25</v>
      </c>
      <c r="P653" s="110"/>
    </row>
    <row r="654" ht="24" customHeight="1" spans="1:16">
      <c r="A654" s="518" t="s">
        <v>19</v>
      </c>
      <c r="B654" s="546" t="s">
        <v>2976</v>
      </c>
      <c r="C654" s="546" t="s">
        <v>2547</v>
      </c>
      <c r="D654" s="547" t="s">
        <v>4545</v>
      </c>
      <c r="E654" s="519" t="s">
        <v>4195</v>
      </c>
      <c r="F654" s="519"/>
      <c r="G654" s="548">
        <v>12.5</v>
      </c>
      <c r="H654" s="549" t="s">
        <v>4546</v>
      </c>
      <c r="I654" s="551" t="s">
        <v>4196</v>
      </c>
      <c r="J654" s="552" t="s">
        <v>25</v>
      </c>
      <c r="K654" s="524">
        <v>13.75</v>
      </c>
      <c r="L654" s="132">
        <f t="shared" si="11"/>
        <v>171.875</v>
      </c>
      <c r="M654" s="551" t="s">
        <v>4196</v>
      </c>
      <c r="N654" s="551" t="s">
        <v>25</v>
      </c>
      <c r="O654" s="551" t="s">
        <v>25</v>
      </c>
      <c r="P654" s="110"/>
    </row>
    <row r="655" ht="24" customHeight="1" spans="1:16">
      <c r="A655" s="518" t="s">
        <v>19</v>
      </c>
      <c r="B655" s="546" t="s">
        <v>2976</v>
      </c>
      <c r="C655" s="546" t="s">
        <v>2547</v>
      </c>
      <c r="D655" s="547" t="s">
        <v>4547</v>
      </c>
      <c r="E655" s="519" t="s">
        <v>3744</v>
      </c>
      <c r="F655" s="519"/>
      <c r="G655" s="548">
        <v>21.9</v>
      </c>
      <c r="H655" s="549" t="s">
        <v>4548</v>
      </c>
      <c r="I655" s="551" t="s">
        <v>4549</v>
      </c>
      <c r="J655" s="552" t="s">
        <v>25</v>
      </c>
      <c r="K655" s="524">
        <v>13.75</v>
      </c>
      <c r="L655" s="132">
        <f t="shared" si="11"/>
        <v>301.125</v>
      </c>
      <c r="M655" s="551" t="s">
        <v>4549</v>
      </c>
      <c r="N655" s="551" t="s">
        <v>25</v>
      </c>
      <c r="O655" s="551" t="s">
        <v>25</v>
      </c>
      <c r="P655" s="110"/>
    </row>
    <row r="656" ht="24" customHeight="1" spans="1:16">
      <c r="A656" s="518" t="s">
        <v>19</v>
      </c>
      <c r="B656" s="546" t="s">
        <v>2976</v>
      </c>
      <c r="C656" s="546" t="s">
        <v>2547</v>
      </c>
      <c r="D656" s="550" t="s">
        <v>4550</v>
      </c>
      <c r="E656" s="519" t="s">
        <v>3488</v>
      </c>
      <c r="F656" s="519"/>
      <c r="G656" s="548">
        <v>31.1</v>
      </c>
      <c r="H656" s="549" t="s">
        <v>4548</v>
      </c>
      <c r="I656" s="551" t="s">
        <v>4549</v>
      </c>
      <c r="J656" s="552" t="s">
        <v>25</v>
      </c>
      <c r="K656" s="524">
        <v>13.75</v>
      </c>
      <c r="L656" s="132">
        <f t="shared" si="11"/>
        <v>427.625</v>
      </c>
      <c r="M656" s="551" t="s">
        <v>4549</v>
      </c>
      <c r="N656" s="551" t="s">
        <v>25</v>
      </c>
      <c r="O656" s="551" t="s">
        <v>25</v>
      </c>
      <c r="P656" s="110"/>
    </row>
    <row r="657" ht="24" customHeight="1" spans="1:16">
      <c r="A657" s="518" t="s">
        <v>19</v>
      </c>
      <c r="B657" s="546" t="s">
        <v>2976</v>
      </c>
      <c r="C657" s="546" t="s">
        <v>2547</v>
      </c>
      <c r="D657" s="547" t="s">
        <v>4551</v>
      </c>
      <c r="E657" s="519" t="s">
        <v>3732</v>
      </c>
      <c r="F657" s="519"/>
      <c r="G657" s="548">
        <v>9.5</v>
      </c>
      <c r="H657" s="549" t="s">
        <v>4552</v>
      </c>
      <c r="I657" s="551" t="s">
        <v>4549</v>
      </c>
      <c r="J657" s="552" t="s">
        <v>25</v>
      </c>
      <c r="K657" s="524">
        <v>13.75</v>
      </c>
      <c r="L657" s="132">
        <f t="shared" si="11"/>
        <v>130.625</v>
      </c>
      <c r="M657" s="551" t="s">
        <v>4549</v>
      </c>
      <c r="N657" s="551" t="s">
        <v>25</v>
      </c>
      <c r="O657" s="551" t="s">
        <v>25</v>
      </c>
      <c r="P657" s="110"/>
    </row>
    <row r="658" ht="24" customHeight="1" spans="1:16">
      <c r="A658" s="518" t="s">
        <v>19</v>
      </c>
      <c r="B658" s="546" t="s">
        <v>2976</v>
      </c>
      <c r="C658" s="546" t="s">
        <v>2547</v>
      </c>
      <c r="D658" s="547" t="s">
        <v>4553</v>
      </c>
      <c r="E658" s="519" t="s">
        <v>3676</v>
      </c>
      <c r="F658" s="519"/>
      <c r="G658" s="548">
        <v>31.3</v>
      </c>
      <c r="H658" s="549" t="s">
        <v>4554</v>
      </c>
      <c r="I658" s="551" t="s">
        <v>4555</v>
      </c>
      <c r="J658" s="552" t="s">
        <v>25</v>
      </c>
      <c r="K658" s="524">
        <v>13.75</v>
      </c>
      <c r="L658" s="132">
        <f t="shared" si="11"/>
        <v>430.375</v>
      </c>
      <c r="M658" s="551" t="s">
        <v>4555</v>
      </c>
      <c r="N658" s="551" t="s">
        <v>25</v>
      </c>
      <c r="O658" s="551" t="s">
        <v>25</v>
      </c>
      <c r="P658" s="110"/>
    </row>
    <row r="659" ht="24" customHeight="1" spans="1:16">
      <c r="A659" s="518" t="s">
        <v>19</v>
      </c>
      <c r="B659" s="546" t="s">
        <v>2976</v>
      </c>
      <c r="C659" s="546" t="s">
        <v>2547</v>
      </c>
      <c r="D659" s="547" t="s">
        <v>4556</v>
      </c>
      <c r="E659" s="519" t="s">
        <v>3485</v>
      </c>
      <c r="F659" s="519"/>
      <c r="G659" s="548">
        <v>3.8</v>
      </c>
      <c r="H659" s="549" t="s">
        <v>4554</v>
      </c>
      <c r="I659" s="551" t="s">
        <v>4555</v>
      </c>
      <c r="J659" s="552" t="s">
        <v>25</v>
      </c>
      <c r="K659" s="524">
        <v>13.75</v>
      </c>
      <c r="L659" s="132">
        <f t="shared" si="11"/>
        <v>52.25</v>
      </c>
      <c r="M659" s="551" t="s">
        <v>4555</v>
      </c>
      <c r="N659" s="551" t="s">
        <v>25</v>
      </c>
      <c r="O659" s="551" t="s">
        <v>25</v>
      </c>
      <c r="P659" s="110"/>
    </row>
    <row r="660" ht="24" customHeight="1" spans="1:16">
      <c r="A660" s="518" t="s">
        <v>19</v>
      </c>
      <c r="B660" s="546" t="s">
        <v>2976</v>
      </c>
      <c r="C660" s="546" t="s">
        <v>2547</v>
      </c>
      <c r="D660" s="550" t="s">
        <v>4557</v>
      </c>
      <c r="E660" s="519" t="s">
        <v>3439</v>
      </c>
      <c r="F660" s="519"/>
      <c r="G660" s="548">
        <v>10.9</v>
      </c>
      <c r="H660" s="549" t="s">
        <v>4558</v>
      </c>
      <c r="I660" s="551" t="s">
        <v>4559</v>
      </c>
      <c r="J660" s="552" t="s">
        <v>25</v>
      </c>
      <c r="K660" s="524">
        <v>13.75</v>
      </c>
      <c r="L660" s="132">
        <f t="shared" si="11"/>
        <v>149.875</v>
      </c>
      <c r="M660" s="551" t="s">
        <v>4559</v>
      </c>
      <c r="N660" s="551" t="s">
        <v>25</v>
      </c>
      <c r="O660" s="551" t="s">
        <v>25</v>
      </c>
      <c r="P660" s="110"/>
    </row>
    <row r="661" ht="24" customHeight="1" spans="1:16">
      <c r="A661" s="518" t="s">
        <v>19</v>
      </c>
      <c r="B661" s="546" t="s">
        <v>2976</v>
      </c>
      <c r="C661" s="546" t="s">
        <v>2547</v>
      </c>
      <c r="D661" s="550" t="s">
        <v>4560</v>
      </c>
      <c r="E661" s="519" t="s">
        <v>3740</v>
      </c>
      <c r="F661" s="519"/>
      <c r="G661" s="548">
        <v>12</v>
      </c>
      <c r="H661" s="549" t="s">
        <v>4558</v>
      </c>
      <c r="I661" s="551" t="s">
        <v>4559</v>
      </c>
      <c r="J661" s="552" t="s">
        <v>25</v>
      </c>
      <c r="K661" s="524">
        <v>13.75</v>
      </c>
      <c r="L661" s="132">
        <f t="shared" si="11"/>
        <v>165</v>
      </c>
      <c r="M661" s="551" t="s">
        <v>4559</v>
      </c>
      <c r="N661" s="551" t="s">
        <v>25</v>
      </c>
      <c r="O661" s="551" t="s">
        <v>25</v>
      </c>
      <c r="P661" s="110"/>
    </row>
    <row r="662" ht="24" customHeight="1" spans="1:16">
      <c r="A662" s="518" t="s">
        <v>19</v>
      </c>
      <c r="B662" s="546" t="s">
        <v>2976</v>
      </c>
      <c r="C662" s="546" t="s">
        <v>2547</v>
      </c>
      <c r="D662" s="547" t="s">
        <v>4561</v>
      </c>
      <c r="E662" s="519" t="s">
        <v>3997</v>
      </c>
      <c r="F662" s="519"/>
      <c r="G662" s="548">
        <v>3.5</v>
      </c>
      <c r="H662" s="549" t="s">
        <v>4562</v>
      </c>
      <c r="I662" s="551" t="s">
        <v>3431</v>
      </c>
      <c r="J662" s="552" t="s">
        <v>25</v>
      </c>
      <c r="K662" s="524">
        <v>13.75</v>
      </c>
      <c r="L662" s="132">
        <f t="shared" si="11"/>
        <v>48.125</v>
      </c>
      <c r="M662" s="551" t="s">
        <v>3431</v>
      </c>
      <c r="N662" s="551" t="s">
        <v>25</v>
      </c>
      <c r="O662" s="551" t="s">
        <v>25</v>
      </c>
      <c r="P662" s="110"/>
    </row>
    <row r="663" ht="24" customHeight="1" spans="1:16">
      <c r="A663" s="518" t="s">
        <v>19</v>
      </c>
      <c r="B663" s="546" t="s">
        <v>2976</v>
      </c>
      <c r="C663" s="546" t="s">
        <v>2547</v>
      </c>
      <c r="D663" s="550" t="s">
        <v>4112</v>
      </c>
      <c r="E663" s="519" t="s">
        <v>3153</v>
      </c>
      <c r="F663" s="519"/>
      <c r="G663" s="548">
        <v>8.4</v>
      </c>
      <c r="H663" s="549" t="s">
        <v>4563</v>
      </c>
      <c r="I663" s="551" t="s">
        <v>4564</v>
      </c>
      <c r="J663" s="552" t="s">
        <v>25</v>
      </c>
      <c r="K663" s="524">
        <v>13.75</v>
      </c>
      <c r="L663" s="132">
        <f t="shared" si="11"/>
        <v>115.5</v>
      </c>
      <c r="M663" s="551" t="s">
        <v>4564</v>
      </c>
      <c r="N663" s="551" t="s">
        <v>25</v>
      </c>
      <c r="O663" s="551" t="s">
        <v>25</v>
      </c>
      <c r="P663" s="110"/>
    </row>
    <row r="664" ht="24" customHeight="1" spans="1:16">
      <c r="A664" s="518" t="s">
        <v>19</v>
      </c>
      <c r="B664" s="546" t="s">
        <v>2976</v>
      </c>
      <c r="C664" s="546" t="s">
        <v>2547</v>
      </c>
      <c r="D664" s="550" t="s">
        <v>4565</v>
      </c>
      <c r="E664" s="519" t="s">
        <v>3575</v>
      </c>
      <c r="F664" s="519"/>
      <c r="G664" s="548">
        <v>25.8</v>
      </c>
      <c r="H664" s="549" t="s">
        <v>4563</v>
      </c>
      <c r="I664" s="551" t="s">
        <v>4564</v>
      </c>
      <c r="J664" s="552" t="s">
        <v>25</v>
      </c>
      <c r="K664" s="524">
        <v>13.75</v>
      </c>
      <c r="L664" s="132">
        <f t="shared" si="11"/>
        <v>354.75</v>
      </c>
      <c r="M664" s="551" t="s">
        <v>4564</v>
      </c>
      <c r="N664" s="551" t="s">
        <v>25</v>
      </c>
      <c r="O664" s="551" t="s">
        <v>25</v>
      </c>
      <c r="P664" s="110"/>
    </row>
    <row r="665" ht="24" customHeight="1" spans="1:16">
      <c r="A665" s="518" t="s">
        <v>19</v>
      </c>
      <c r="B665" s="546" t="s">
        <v>2976</v>
      </c>
      <c r="C665" s="546" t="s">
        <v>2547</v>
      </c>
      <c r="D665" s="547" t="s">
        <v>4566</v>
      </c>
      <c r="E665" s="519" t="s">
        <v>3578</v>
      </c>
      <c r="F665" s="519"/>
      <c r="G665" s="548">
        <v>41.9</v>
      </c>
      <c r="H665" s="549" t="s">
        <v>4567</v>
      </c>
      <c r="I665" s="551" t="s">
        <v>4568</v>
      </c>
      <c r="J665" s="552" t="s">
        <v>64</v>
      </c>
      <c r="K665" s="524">
        <v>13.75</v>
      </c>
      <c r="L665" s="132">
        <f t="shared" si="11"/>
        <v>576.125</v>
      </c>
      <c r="M665" s="551" t="s">
        <v>4568</v>
      </c>
      <c r="N665" s="551" t="s">
        <v>64</v>
      </c>
      <c r="O665" s="551" t="s">
        <v>25</v>
      </c>
      <c r="P665" s="110"/>
    </row>
    <row r="666" ht="24" customHeight="1" spans="1:16">
      <c r="A666" s="518" t="s">
        <v>19</v>
      </c>
      <c r="B666" s="546" t="s">
        <v>2976</v>
      </c>
      <c r="C666" s="546" t="s">
        <v>2547</v>
      </c>
      <c r="D666" s="547" t="s">
        <v>4449</v>
      </c>
      <c r="E666" s="519" t="s">
        <v>3986</v>
      </c>
      <c r="F666" s="519"/>
      <c r="G666" s="548">
        <v>11</v>
      </c>
      <c r="H666" s="549" t="s">
        <v>4569</v>
      </c>
      <c r="I666" s="551" t="s">
        <v>4570</v>
      </c>
      <c r="J666" s="552" t="s">
        <v>25</v>
      </c>
      <c r="K666" s="524">
        <v>13.75</v>
      </c>
      <c r="L666" s="132">
        <f t="shared" si="11"/>
        <v>151.25</v>
      </c>
      <c r="M666" s="551" t="s">
        <v>4570</v>
      </c>
      <c r="N666" s="551" t="s">
        <v>25</v>
      </c>
      <c r="O666" s="551" t="s">
        <v>25</v>
      </c>
      <c r="P666" s="110"/>
    </row>
    <row r="667" ht="24" customHeight="1" spans="1:16">
      <c r="A667" s="518" t="s">
        <v>19</v>
      </c>
      <c r="B667" s="546" t="s">
        <v>2976</v>
      </c>
      <c r="C667" s="546" t="s">
        <v>2547</v>
      </c>
      <c r="D667" s="550" t="s">
        <v>4571</v>
      </c>
      <c r="E667" s="519" t="s">
        <v>2988</v>
      </c>
      <c r="F667" s="519"/>
      <c r="G667" s="548">
        <v>12.7</v>
      </c>
      <c r="H667" s="549" t="s">
        <v>4569</v>
      </c>
      <c r="I667" s="551" t="s">
        <v>4570</v>
      </c>
      <c r="J667" s="552" t="s">
        <v>25</v>
      </c>
      <c r="K667" s="524">
        <v>13.75</v>
      </c>
      <c r="L667" s="132">
        <f t="shared" si="11"/>
        <v>174.625</v>
      </c>
      <c r="M667" s="551" t="s">
        <v>4570</v>
      </c>
      <c r="N667" s="551" t="s">
        <v>25</v>
      </c>
      <c r="O667" s="551" t="s">
        <v>25</v>
      </c>
      <c r="P667" s="110"/>
    </row>
    <row r="668" ht="24" customHeight="1" spans="1:16">
      <c r="A668" s="518" t="s">
        <v>19</v>
      </c>
      <c r="B668" s="546" t="s">
        <v>2976</v>
      </c>
      <c r="C668" s="546" t="s">
        <v>2547</v>
      </c>
      <c r="D668" s="550" t="s">
        <v>4572</v>
      </c>
      <c r="E668" s="519" t="s">
        <v>4573</v>
      </c>
      <c r="F668" s="519"/>
      <c r="G668" s="548">
        <v>4.8</v>
      </c>
      <c r="H668" s="549" t="s">
        <v>4574</v>
      </c>
      <c r="I668" s="551" t="s">
        <v>4575</v>
      </c>
      <c r="J668" s="552" t="s">
        <v>25</v>
      </c>
      <c r="K668" s="524">
        <v>13.75</v>
      </c>
      <c r="L668" s="132">
        <f t="shared" si="11"/>
        <v>66</v>
      </c>
      <c r="M668" s="551" t="s">
        <v>4575</v>
      </c>
      <c r="N668" s="551" t="s">
        <v>25</v>
      </c>
      <c r="O668" s="551" t="s">
        <v>25</v>
      </c>
      <c r="P668" s="110"/>
    </row>
    <row r="669" ht="33" customHeight="1" spans="1:16">
      <c r="A669" s="518" t="s">
        <v>19</v>
      </c>
      <c r="B669" s="546" t="s">
        <v>2976</v>
      </c>
      <c r="C669" s="546" t="s">
        <v>2547</v>
      </c>
      <c r="D669" s="550" t="s">
        <v>4576</v>
      </c>
      <c r="E669" s="519" t="s">
        <v>4577</v>
      </c>
      <c r="F669" s="519"/>
      <c r="G669" s="548">
        <v>4.8</v>
      </c>
      <c r="H669" s="549" t="s">
        <v>4578</v>
      </c>
      <c r="I669" s="551" t="s">
        <v>4579</v>
      </c>
      <c r="J669" s="552" t="s">
        <v>25</v>
      </c>
      <c r="K669" s="524">
        <v>13.75</v>
      </c>
      <c r="L669" s="132">
        <f t="shared" si="11"/>
        <v>66</v>
      </c>
      <c r="M669" s="551" t="s">
        <v>4579</v>
      </c>
      <c r="N669" s="551" t="s">
        <v>25</v>
      </c>
      <c r="O669" s="551" t="s">
        <v>25</v>
      </c>
      <c r="P669" s="110"/>
    </row>
    <row r="670" ht="32.1" customHeight="1" spans="1:16">
      <c r="A670" s="518" t="s">
        <v>19</v>
      </c>
      <c r="B670" s="546" t="s">
        <v>2976</v>
      </c>
      <c r="C670" s="546" t="s">
        <v>2547</v>
      </c>
      <c r="D670" s="550" t="s">
        <v>4580</v>
      </c>
      <c r="E670" s="519" t="s">
        <v>4581</v>
      </c>
      <c r="F670" s="519"/>
      <c r="G670" s="548">
        <v>25.7</v>
      </c>
      <c r="H670" s="549" t="s">
        <v>4582</v>
      </c>
      <c r="I670" s="551" t="s">
        <v>4583</v>
      </c>
      <c r="J670" s="552" t="s">
        <v>25</v>
      </c>
      <c r="K670" s="524">
        <v>13.75</v>
      </c>
      <c r="L670" s="132">
        <f t="shared" si="11"/>
        <v>353.375</v>
      </c>
      <c r="M670" s="551" t="s">
        <v>4583</v>
      </c>
      <c r="N670" s="551" t="s">
        <v>25</v>
      </c>
      <c r="O670" s="551" t="s">
        <v>25</v>
      </c>
      <c r="P670" s="110"/>
    </row>
    <row r="671" ht="24" customHeight="1" spans="1:16">
      <c r="A671" s="518" t="s">
        <v>19</v>
      </c>
      <c r="B671" s="546" t="s">
        <v>2976</v>
      </c>
      <c r="C671" s="546" t="s">
        <v>2547</v>
      </c>
      <c r="D671" s="550" t="s">
        <v>4166</v>
      </c>
      <c r="E671" s="519" t="s">
        <v>4584</v>
      </c>
      <c r="F671" s="519"/>
      <c r="G671" s="548">
        <v>6.1</v>
      </c>
      <c r="H671" s="549" t="s">
        <v>4585</v>
      </c>
      <c r="I671" s="551" t="s">
        <v>4586</v>
      </c>
      <c r="J671" s="552" t="s">
        <v>25</v>
      </c>
      <c r="K671" s="524">
        <v>13.75</v>
      </c>
      <c r="L671" s="132">
        <f t="shared" si="11"/>
        <v>83.875</v>
      </c>
      <c r="M671" s="551" t="s">
        <v>4586</v>
      </c>
      <c r="N671" s="551" t="s">
        <v>25</v>
      </c>
      <c r="O671" s="551" t="s">
        <v>25</v>
      </c>
      <c r="P671" s="110"/>
    </row>
    <row r="672" ht="24" customHeight="1" spans="1:16">
      <c r="A672" s="518" t="s">
        <v>19</v>
      </c>
      <c r="B672" s="546" t="s">
        <v>2976</v>
      </c>
      <c r="C672" s="546" t="s">
        <v>2547</v>
      </c>
      <c r="D672" s="550" t="s">
        <v>36</v>
      </c>
      <c r="E672" s="519">
        <v>310</v>
      </c>
      <c r="F672" s="519"/>
      <c r="G672" s="548">
        <v>11</v>
      </c>
      <c r="H672" s="549"/>
      <c r="I672" s="551" t="s">
        <v>4586</v>
      </c>
      <c r="J672" s="552" t="s">
        <v>25</v>
      </c>
      <c r="K672" s="524">
        <v>13.75</v>
      </c>
      <c r="L672" s="132">
        <f t="shared" si="11"/>
        <v>151.25</v>
      </c>
      <c r="M672" s="551" t="s">
        <v>4586</v>
      </c>
      <c r="N672" s="551" t="s">
        <v>25</v>
      </c>
      <c r="O672" s="551" t="s">
        <v>25</v>
      </c>
      <c r="P672" s="110"/>
    </row>
    <row r="673" ht="24" customHeight="1" spans="1:16">
      <c r="A673" s="518" t="s">
        <v>19</v>
      </c>
      <c r="B673" s="546" t="s">
        <v>2976</v>
      </c>
      <c r="C673" s="546" t="s">
        <v>2547</v>
      </c>
      <c r="D673" s="547" t="s">
        <v>4587</v>
      </c>
      <c r="E673" s="519" t="s">
        <v>3696</v>
      </c>
      <c r="F673" s="519"/>
      <c r="G673" s="548">
        <v>12.4</v>
      </c>
      <c r="H673" s="549" t="s">
        <v>4588</v>
      </c>
      <c r="I673" s="551" t="s">
        <v>4589</v>
      </c>
      <c r="J673" s="552" t="s">
        <v>25</v>
      </c>
      <c r="K673" s="524">
        <v>13.75</v>
      </c>
      <c r="L673" s="132">
        <f t="shared" si="11"/>
        <v>170.5</v>
      </c>
      <c r="M673" s="551" t="s">
        <v>4589</v>
      </c>
      <c r="N673" s="551" t="s">
        <v>25</v>
      </c>
      <c r="O673" s="551" t="s">
        <v>25</v>
      </c>
      <c r="P673" s="110"/>
    </row>
    <row r="674" ht="24" customHeight="1" spans="1:16">
      <c r="A674" s="518" t="s">
        <v>19</v>
      </c>
      <c r="B674" s="546" t="s">
        <v>2976</v>
      </c>
      <c r="C674" s="546" t="s">
        <v>2547</v>
      </c>
      <c r="D674" s="550" t="s">
        <v>4590</v>
      </c>
      <c r="E674" s="519" t="s">
        <v>3546</v>
      </c>
      <c r="F674" s="519"/>
      <c r="G674" s="548">
        <v>5.1</v>
      </c>
      <c r="H674" s="549" t="s">
        <v>4588</v>
      </c>
      <c r="I674" s="551" t="s">
        <v>4589</v>
      </c>
      <c r="J674" s="552" t="s">
        <v>25</v>
      </c>
      <c r="K674" s="524">
        <v>13.75</v>
      </c>
      <c r="L674" s="132">
        <f t="shared" si="11"/>
        <v>70.125</v>
      </c>
      <c r="M674" s="551" t="s">
        <v>4589</v>
      </c>
      <c r="N674" s="551" t="s">
        <v>25</v>
      </c>
      <c r="O674" s="551" t="s">
        <v>25</v>
      </c>
      <c r="P674" s="110"/>
    </row>
    <row r="675" ht="24" customHeight="1" spans="1:16">
      <c r="A675" s="518" t="s">
        <v>19</v>
      </c>
      <c r="B675" s="546" t="s">
        <v>2976</v>
      </c>
      <c r="C675" s="546" t="s">
        <v>2547</v>
      </c>
      <c r="D675" s="550" t="s">
        <v>4591</v>
      </c>
      <c r="E675" s="519" t="s">
        <v>3201</v>
      </c>
      <c r="F675" s="519"/>
      <c r="G675" s="548">
        <v>13.1</v>
      </c>
      <c r="H675" s="549" t="s">
        <v>4592</v>
      </c>
      <c r="I675" s="551" t="s">
        <v>4593</v>
      </c>
      <c r="J675" s="552" t="s">
        <v>25</v>
      </c>
      <c r="K675" s="524">
        <v>13.75</v>
      </c>
      <c r="L675" s="132">
        <f t="shared" si="11"/>
        <v>180.125</v>
      </c>
      <c r="M675" s="551" t="s">
        <v>4593</v>
      </c>
      <c r="N675" s="551" t="s">
        <v>25</v>
      </c>
      <c r="O675" s="551" t="s">
        <v>25</v>
      </c>
      <c r="P675" s="110"/>
    </row>
    <row r="676" ht="24" customHeight="1" spans="1:16">
      <c r="A676" s="518" t="s">
        <v>19</v>
      </c>
      <c r="B676" s="546" t="s">
        <v>2976</v>
      </c>
      <c r="C676" s="546" t="s">
        <v>2547</v>
      </c>
      <c r="D676" s="547" t="s">
        <v>4594</v>
      </c>
      <c r="E676" s="519" t="s">
        <v>3451</v>
      </c>
      <c r="F676" s="519"/>
      <c r="G676" s="548">
        <v>2.2</v>
      </c>
      <c r="H676" s="549" t="s">
        <v>4592</v>
      </c>
      <c r="I676" s="551" t="s">
        <v>4593</v>
      </c>
      <c r="J676" s="552" t="s">
        <v>25</v>
      </c>
      <c r="K676" s="524">
        <v>13.75</v>
      </c>
      <c r="L676" s="132">
        <f t="shared" si="11"/>
        <v>30.25</v>
      </c>
      <c r="M676" s="551" t="s">
        <v>4593</v>
      </c>
      <c r="N676" s="551" t="s">
        <v>25</v>
      </c>
      <c r="O676" s="551" t="s">
        <v>25</v>
      </c>
      <c r="P676" s="110"/>
    </row>
    <row r="677" ht="24" customHeight="1" spans="1:16">
      <c r="A677" s="518" t="s">
        <v>19</v>
      </c>
      <c r="B677" s="546" t="s">
        <v>2976</v>
      </c>
      <c r="C677" s="546" t="s">
        <v>2547</v>
      </c>
      <c r="D677" s="550" t="s">
        <v>4595</v>
      </c>
      <c r="E677" s="519" t="s">
        <v>3531</v>
      </c>
      <c r="F677" s="519"/>
      <c r="G677" s="548">
        <v>7.9</v>
      </c>
      <c r="H677" s="549" t="s">
        <v>4596</v>
      </c>
      <c r="I677" s="551" t="s">
        <v>4593</v>
      </c>
      <c r="J677" s="552" t="s">
        <v>25</v>
      </c>
      <c r="K677" s="524">
        <v>13.75</v>
      </c>
      <c r="L677" s="132">
        <f t="shared" si="11"/>
        <v>108.625</v>
      </c>
      <c r="M677" s="551" t="s">
        <v>4593</v>
      </c>
      <c r="N677" s="551" t="s">
        <v>25</v>
      </c>
      <c r="O677" s="551" t="s">
        <v>25</v>
      </c>
      <c r="P677" s="110"/>
    </row>
    <row r="678" ht="24" customHeight="1" spans="1:16">
      <c r="A678" s="518" t="s">
        <v>19</v>
      </c>
      <c r="B678" s="546" t="s">
        <v>2976</v>
      </c>
      <c r="C678" s="546" t="s">
        <v>2547</v>
      </c>
      <c r="D678" s="547" t="s">
        <v>4441</v>
      </c>
      <c r="E678" s="519" t="s">
        <v>3679</v>
      </c>
      <c r="F678" s="519"/>
      <c r="G678" s="548">
        <v>7.4</v>
      </c>
      <c r="H678" s="549" t="s">
        <v>4597</v>
      </c>
      <c r="I678" s="551" t="s">
        <v>4598</v>
      </c>
      <c r="J678" s="552" t="s">
        <v>25</v>
      </c>
      <c r="K678" s="524">
        <v>13.75</v>
      </c>
      <c r="L678" s="132">
        <f t="shared" ref="L678:L741" si="12">G678*K678</f>
        <v>101.75</v>
      </c>
      <c r="M678" s="551" t="s">
        <v>4598</v>
      </c>
      <c r="N678" s="551" t="s">
        <v>25</v>
      </c>
      <c r="O678" s="551" t="s">
        <v>25</v>
      </c>
      <c r="P678" s="110"/>
    </row>
    <row r="679" ht="24" customHeight="1" spans="1:16">
      <c r="A679" s="518" t="s">
        <v>19</v>
      </c>
      <c r="B679" s="546" t="s">
        <v>2976</v>
      </c>
      <c r="C679" s="546" t="s">
        <v>2547</v>
      </c>
      <c r="D679" s="550" t="s">
        <v>4599</v>
      </c>
      <c r="E679" s="519" t="s">
        <v>3301</v>
      </c>
      <c r="F679" s="519"/>
      <c r="G679" s="548">
        <v>15.2</v>
      </c>
      <c r="H679" s="549" t="s">
        <v>4600</v>
      </c>
      <c r="I679" s="551" t="s">
        <v>3861</v>
      </c>
      <c r="J679" s="552" t="s">
        <v>25</v>
      </c>
      <c r="K679" s="524">
        <v>13.75</v>
      </c>
      <c r="L679" s="132">
        <f t="shared" si="12"/>
        <v>209</v>
      </c>
      <c r="M679" s="551" t="s">
        <v>4601</v>
      </c>
      <c r="N679" s="551" t="s">
        <v>25</v>
      </c>
      <c r="O679" s="551" t="s">
        <v>25</v>
      </c>
      <c r="P679" s="110"/>
    </row>
    <row r="680" ht="24" customHeight="1" spans="1:16">
      <c r="A680" s="518" t="s">
        <v>19</v>
      </c>
      <c r="B680" s="546" t="s">
        <v>2976</v>
      </c>
      <c r="C680" s="546" t="s">
        <v>2547</v>
      </c>
      <c r="D680" s="547" t="s">
        <v>4340</v>
      </c>
      <c r="E680" s="519" t="s">
        <v>3091</v>
      </c>
      <c r="F680" s="519"/>
      <c r="G680" s="548">
        <v>8</v>
      </c>
      <c r="H680" s="549" t="s">
        <v>4600</v>
      </c>
      <c r="I680" s="551" t="s">
        <v>3861</v>
      </c>
      <c r="J680" s="552" t="s">
        <v>25</v>
      </c>
      <c r="K680" s="524">
        <v>13.75</v>
      </c>
      <c r="L680" s="132">
        <f t="shared" si="12"/>
        <v>110</v>
      </c>
      <c r="M680" s="551" t="s">
        <v>4601</v>
      </c>
      <c r="N680" s="551" t="s">
        <v>25</v>
      </c>
      <c r="O680" s="551" t="s">
        <v>25</v>
      </c>
      <c r="P680" s="110"/>
    </row>
    <row r="681" ht="24" customHeight="1" spans="1:16">
      <c r="A681" s="518" t="s">
        <v>19</v>
      </c>
      <c r="B681" s="546" t="s">
        <v>2976</v>
      </c>
      <c r="C681" s="546" t="s">
        <v>2547</v>
      </c>
      <c r="D681" s="547" t="s">
        <v>4602</v>
      </c>
      <c r="E681" s="519" t="s">
        <v>3372</v>
      </c>
      <c r="F681" s="519"/>
      <c r="G681" s="548">
        <v>18</v>
      </c>
      <c r="H681" s="549" t="s">
        <v>4603</v>
      </c>
      <c r="I681" s="551" t="s">
        <v>4604</v>
      </c>
      <c r="J681" s="552" t="s">
        <v>25</v>
      </c>
      <c r="K681" s="524">
        <v>13.75</v>
      </c>
      <c r="L681" s="132">
        <f t="shared" si="12"/>
        <v>247.5</v>
      </c>
      <c r="M681" s="551" t="s">
        <v>4604</v>
      </c>
      <c r="N681" s="551" t="s">
        <v>25</v>
      </c>
      <c r="O681" s="551" t="s">
        <v>25</v>
      </c>
      <c r="P681" s="110"/>
    </row>
    <row r="682" ht="24" customHeight="1" spans="1:16">
      <c r="A682" s="518" t="s">
        <v>19</v>
      </c>
      <c r="B682" s="546" t="s">
        <v>2976</v>
      </c>
      <c r="C682" s="546" t="s">
        <v>2547</v>
      </c>
      <c r="D682" s="547" t="s">
        <v>4605</v>
      </c>
      <c r="E682" s="519" t="s">
        <v>3349</v>
      </c>
      <c r="F682" s="519"/>
      <c r="G682" s="548">
        <v>78.6</v>
      </c>
      <c r="H682" s="549" t="s">
        <v>4606</v>
      </c>
      <c r="I682" s="551" t="s">
        <v>2557</v>
      </c>
      <c r="J682" s="552" t="s">
        <v>25</v>
      </c>
      <c r="K682" s="524">
        <v>13.75</v>
      </c>
      <c r="L682" s="132">
        <f t="shared" si="12"/>
        <v>1080.75</v>
      </c>
      <c r="M682" s="551" t="s">
        <v>2557</v>
      </c>
      <c r="N682" s="551" t="s">
        <v>25</v>
      </c>
      <c r="O682" s="551" t="s">
        <v>25</v>
      </c>
      <c r="P682" s="110"/>
    </row>
    <row r="683" ht="24" customHeight="1" spans="1:16">
      <c r="A683" s="518" t="s">
        <v>19</v>
      </c>
      <c r="B683" s="546" t="s">
        <v>2976</v>
      </c>
      <c r="C683" s="546" t="s">
        <v>2547</v>
      </c>
      <c r="D683" s="550" t="s">
        <v>4419</v>
      </c>
      <c r="E683" s="519" t="s">
        <v>4607</v>
      </c>
      <c r="F683" s="519"/>
      <c r="G683" s="548">
        <v>5.1</v>
      </c>
      <c r="H683" s="549" t="s">
        <v>4608</v>
      </c>
      <c r="I683" s="551" t="s">
        <v>4609</v>
      </c>
      <c r="J683" s="552" t="s">
        <v>64</v>
      </c>
      <c r="K683" s="524">
        <v>13.75</v>
      </c>
      <c r="L683" s="132">
        <f t="shared" si="12"/>
        <v>70.125</v>
      </c>
      <c r="M683" s="551" t="s">
        <v>4609</v>
      </c>
      <c r="N683" s="551" t="s">
        <v>64</v>
      </c>
      <c r="O683" s="551" t="s">
        <v>25</v>
      </c>
      <c r="P683" s="110"/>
    </row>
    <row r="684" ht="36" customHeight="1" spans="1:16">
      <c r="A684" s="518" t="s">
        <v>19</v>
      </c>
      <c r="B684" s="546" t="s">
        <v>2976</v>
      </c>
      <c r="C684" s="546" t="s">
        <v>2547</v>
      </c>
      <c r="D684" s="550" t="s">
        <v>4610</v>
      </c>
      <c r="E684" s="519" t="s">
        <v>4611</v>
      </c>
      <c r="F684" s="519"/>
      <c r="G684" s="548">
        <v>15.6</v>
      </c>
      <c r="H684" s="549" t="s">
        <v>4608</v>
      </c>
      <c r="I684" s="551" t="s">
        <v>4609</v>
      </c>
      <c r="J684" s="552" t="s">
        <v>64</v>
      </c>
      <c r="K684" s="524">
        <v>13.75</v>
      </c>
      <c r="L684" s="132">
        <f t="shared" si="12"/>
        <v>214.5</v>
      </c>
      <c r="M684" s="551" t="s">
        <v>4609</v>
      </c>
      <c r="N684" s="551" t="s">
        <v>64</v>
      </c>
      <c r="O684" s="551" t="s">
        <v>25</v>
      </c>
      <c r="P684" s="110"/>
    </row>
    <row r="685" ht="24" customHeight="1" spans="1:16">
      <c r="A685" s="518" t="s">
        <v>19</v>
      </c>
      <c r="B685" s="546" t="s">
        <v>2976</v>
      </c>
      <c r="C685" s="546" t="s">
        <v>2547</v>
      </c>
      <c r="D685" s="550" t="s">
        <v>4325</v>
      </c>
      <c r="E685" s="519">
        <v>83</v>
      </c>
      <c r="F685" s="519"/>
      <c r="G685" s="548">
        <v>9</v>
      </c>
      <c r="H685" s="549" t="s">
        <v>4612</v>
      </c>
      <c r="I685" s="551" t="s">
        <v>4250</v>
      </c>
      <c r="J685" s="552" t="s">
        <v>25</v>
      </c>
      <c r="K685" s="524">
        <v>13.75</v>
      </c>
      <c r="L685" s="132">
        <f t="shared" si="12"/>
        <v>123.75</v>
      </c>
      <c r="M685" s="551" t="s">
        <v>4613</v>
      </c>
      <c r="N685" s="551" t="s">
        <v>25</v>
      </c>
      <c r="O685" s="551" t="s">
        <v>25</v>
      </c>
      <c r="P685" s="110"/>
    </row>
    <row r="686" ht="24" customHeight="1" spans="1:16">
      <c r="A686" s="518" t="s">
        <v>19</v>
      </c>
      <c r="B686" s="546" t="s">
        <v>2976</v>
      </c>
      <c r="C686" s="546" t="s">
        <v>2547</v>
      </c>
      <c r="D686" s="550" t="s">
        <v>4614</v>
      </c>
      <c r="E686" s="519">
        <v>299</v>
      </c>
      <c r="F686" s="519"/>
      <c r="G686" s="548">
        <v>10.6</v>
      </c>
      <c r="H686" s="549" t="s">
        <v>4615</v>
      </c>
      <c r="I686" s="551" t="s">
        <v>4616</v>
      </c>
      <c r="J686" s="552" t="s">
        <v>64</v>
      </c>
      <c r="K686" s="524">
        <v>13.75</v>
      </c>
      <c r="L686" s="132">
        <f t="shared" si="12"/>
        <v>145.75</v>
      </c>
      <c r="M686" s="551" t="s">
        <v>4616</v>
      </c>
      <c r="N686" s="551" t="s">
        <v>64</v>
      </c>
      <c r="O686" s="551" t="s">
        <v>25</v>
      </c>
      <c r="P686" s="110"/>
    </row>
    <row r="687" ht="24" customHeight="1" spans="1:16">
      <c r="A687" s="518" t="s">
        <v>19</v>
      </c>
      <c r="B687" s="546" t="s">
        <v>2976</v>
      </c>
      <c r="C687" s="546" t="s">
        <v>2547</v>
      </c>
      <c r="D687" s="550" t="s">
        <v>4190</v>
      </c>
      <c r="E687" s="519">
        <v>107</v>
      </c>
      <c r="F687" s="519"/>
      <c r="G687" s="548">
        <v>19</v>
      </c>
      <c r="H687" s="549"/>
      <c r="I687" s="551" t="s">
        <v>4617</v>
      </c>
      <c r="J687" s="552" t="s">
        <v>25</v>
      </c>
      <c r="K687" s="524">
        <v>13.75</v>
      </c>
      <c r="L687" s="132">
        <f t="shared" si="12"/>
        <v>261.25</v>
      </c>
      <c r="M687" s="551" t="s">
        <v>4617</v>
      </c>
      <c r="N687" s="551" t="s">
        <v>25</v>
      </c>
      <c r="O687" s="551" t="s">
        <v>25</v>
      </c>
      <c r="P687" s="110"/>
    </row>
    <row r="688" ht="24" customHeight="1" spans="1:16">
      <c r="A688" s="518" t="s">
        <v>19</v>
      </c>
      <c r="B688" s="546" t="s">
        <v>2976</v>
      </c>
      <c r="C688" s="546" t="s">
        <v>2547</v>
      </c>
      <c r="D688" s="547" t="s">
        <v>4618</v>
      </c>
      <c r="E688" s="519" t="s">
        <v>3891</v>
      </c>
      <c r="F688" s="519"/>
      <c r="G688" s="548">
        <v>4.9</v>
      </c>
      <c r="H688" s="549" t="s">
        <v>4619</v>
      </c>
      <c r="I688" s="551" t="s">
        <v>4620</v>
      </c>
      <c r="J688" s="552" t="s">
        <v>25</v>
      </c>
      <c r="K688" s="524">
        <v>13.75</v>
      </c>
      <c r="L688" s="132">
        <f t="shared" si="12"/>
        <v>67.375</v>
      </c>
      <c r="M688" s="551" t="s">
        <v>4620</v>
      </c>
      <c r="N688" s="551" t="s">
        <v>25</v>
      </c>
      <c r="O688" s="551" t="s">
        <v>25</v>
      </c>
      <c r="P688" s="110"/>
    </row>
    <row r="689" ht="24" customHeight="1" spans="1:16">
      <c r="A689" s="518" t="s">
        <v>19</v>
      </c>
      <c r="B689" s="546" t="s">
        <v>2976</v>
      </c>
      <c r="C689" s="546" t="s">
        <v>2547</v>
      </c>
      <c r="D689" s="547" t="s">
        <v>4621</v>
      </c>
      <c r="E689" s="519" t="s">
        <v>3285</v>
      </c>
      <c r="F689" s="519"/>
      <c r="G689" s="548">
        <v>13.4</v>
      </c>
      <c r="H689" s="549" t="s">
        <v>4622</v>
      </c>
      <c r="I689" s="551" t="s">
        <v>3477</v>
      </c>
      <c r="J689" s="552" t="s">
        <v>25</v>
      </c>
      <c r="K689" s="524">
        <v>13.75</v>
      </c>
      <c r="L689" s="132">
        <f t="shared" si="12"/>
        <v>184.25</v>
      </c>
      <c r="M689" s="551" t="s">
        <v>3477</v>
      </c>
      <c r="N689" s="551" t="s">
        <v>25</v>
      </c>
      <c r="O689" s="551" t="s">
        <v>25</v>
      </c>
      <c r="P689" s="110"/>
    </row>
    <row r="690" ht="24" customHeight="1" spans="1:16">
      <c r="A690" s="518" t="s">
        <v>19</v>
      </c>
      <c r="B690" s="546" t="s">
        <v>2976</v>
      </c>
      <c r="C690" s="546" t="s">
        <v>2547</v>
      </c>
      <c r="D690" s="547" t="s">
        <v>4623</v>
      </c>
      <c r="E690" s="519" t="s">
        <v>3085</v>
      </c>
      <c r="F690" s="519"/>
      <c r="G690" s="548">
        <v>6.5</v>
      </c>
      <c r="H690" s="549" t="s">
        <v>4624</v>
      </c>
      <c r="I690" s="551" t="s">
        <v>4625</v>
      </c>
      <c r="J690" s="552" t="s">
        <v>25</v>
      </c>
      <c r="K690" s="524">
        <v>13.75</v>
      </c>
      <c r="L690" s="132">
        <f t="shared" si="12"/>
        <v>89.375</v>
      </c>
      <c r="M690" s="551" t="s">
        <v>4625</v>
      </c>
      <c r="N690" s="551" t="s">
        <v>25</v>
      </c>
      <c r="O690" s="551" t="s">
        <v>25</v>
      </c>
      <c r="P690" s="110"/>
    </row>
    <row r="691" ht="24" customHeight="1" spans="1:16">
      <c r="A691" s="518" t="s">
        <v>19</v>
      </c>
      <c r="B691" s="546" t="s">
        <v>2976</v>
      </c>
      <c r="C691" s="546" t="s">
        <v>2547</v>
      </c>
      <c r="D691" s="547" t="s">
        <v>4623</v>
      </c>
      <c r="E691" s="519" t="s">
        <v>3702</v>
      </c>
      <c r="F691" s="519"/>
      <c r="G691" s="548">
        <v>7.4</v>
      </c>
      <c r="H691" s="549" t="s">
        <v>4624</v>
      </c>
      <c r="I691" s="551" t="s">
        <v>4625</v>
      </c>
      <c r="J691" s="552" t="s">
        <v>25</v>
      </c>
      <c r="K691" s="524">
        <v>13.75</v>
      </c>
      <c r="L691" s="132">
        <f t="shared" si="12"/>
        <v>101.75</v>
      </c>
      <c r="M691" s="551" t="s">
        <v>4625</v>
      </c>
      <c r="N691" s="551" t="s">
        <v>25</v>
      </c>
      <c r="O691" s="551" t="s">
        <v>25</v>
      </c>
      <c r="P691" s="110"/>
    </row>
    <row r="692" ht="24" customHeight="1" spans="1:16">
      <c r="A692" s="518" t="s">
        <v>19</v>
      </c>
      <c r="B692" s="546" t="s">
        <v>2976</v>
      </c>
      <c r="C692" s="546" t="s">
        <v>2547</v>
      </c>
      <c r="D692" s="547" t="s">
        <v>4626</v>
      </c>
      <c r="E692" s="519" t="s">
        <v>4627</v>
      </c>
      <c r="F692" s="519"/>
      <c r="G692" s="548">
        <v>6.6</v>
      </c>
      <c r="H692" s="549" t="s">
        <v>4624</v>
      </c>
      <c r="I692" s="551" t="s">
        <v>4625</v>
      </c>
      <c r="J692" s="552" t="s">
        <v>25</v>
      </c>
      <c r="K692" s="524">
        <v>13.75</v>
      </c>
      <c r="L692" s="132">
        <f t="shared" si="12"/>
        <v>90.75</v>
      </c>
      <c r="M692" s="551" t="s">
        <v>4625</v>
      </c>
      <c r="N692" s="551" t="s">
        <v>25</v>
      </c>
      <c r="O692" s="551" t="s">
        <v>25</v>
      </c>
      <c r="P692" s="110"/>
    </row>
    <row r="693" ht="24" customHeight="1" spans="1:16">
      <c r="A693" s="518" t="s">
        <v>19</v>
      </c>
      <c r="B693" s="546" t="s">
        <v>2976</v>
      </c>
      <c r="C693" s="546" t="s">
        <v>2547</v>
      </c>
      <c r="D693" s="547" t="s">
        <v>4628</v>
      </c>
      <c r="E693" s="519" t="s">
        <v>3662</v>
      </c>
      <c r="F693" s="519"/>
      <c r="G693" s="548">
        <v>9.9</v>
      </c>
      <c r="H693" s="549" t="s">
        <v>4629</v>
      </c>
      <c r="I693" s="551" t="s">
        <v>4630</v>
      </c>
      <c r="J693" s="552" t="s">
        <v>25</v>
      </c>
      <c r="K693" s="524">
        <v>13.75</v>
      </c>
      <c r="L693" s="132">
        <f t="shared" si="12"/>
        <v>136.125</v>
      </c>
      <c r="M693" s="551" t="s">
        <v>4630</v>
      </c>
      <c r="N693" s="551" t="s">
        <v>25</v>
      </c>
      <c r="O693" s="551" t="s">
        <v>25</v>
      </c>
      <c r="P693" s="110"/>
    </row>
    <row r="694" ht="24" customHeight="1" spans="1:16">
      <c r="A694" s="518" t="s">
        <v>19</v>
      </c>
      <c r="B694" s="546" t="s">
        <v>2976</v>
      </c>
      <c r="C694" s="546" t="s">
        <v>2547</v>
      </c>
      <c r="D694" s="547" t="s">
        <v>4322</v>
      </c>
      <c r="E694" s="519" t="s">
        <v>3471</v>
      </c>
      <c r="F694" s="519"/>
      <c r="G694" s="548">
        <v>8.9</v>
      </c>
      <c r="H694" s="549" t="s">
        <v>4629</v>
      </c>
      <c r="I694" s="551" t="s">
        <v>4630</v>
      </c>
      <c r="J694" s="552" t="s">
        <v>25</v>
      </c>
      <c r="K694" s="524">
        <v>13.75</v>
      </c>
      <c r="L694" s="132">
        <f t="shared" si="12"/>
        <v>122.375</v>
      </c>
      <c r="M694" s="551" t="s">
        <v>4630</v>
      </c>
      <c r="N694" s="551" t="s">
        <v>25</v>
      </c>
      <c r="O694" s="551" t="s">
        <v>25</v>
      </c>
      <c r="P694" s="110"/>
    </row>
    <row r="695" ht="24" customHeight="1" spans="1:16">
      <c r="A695" s="518" t="s">
        <v>19</v>
      </c>
      <c r="B695" s="546" t="s">
        <v>2976</v>
      </c>
      <c r="C695" s="546" t="s">
        <v>2547</v>
      </c>
      <c r="D695" s="550" t="s">
        <v>88</v>
      </c>
      <c r="E695" s="519" t="s">
        <v>3478</v>
      </c>
      <c r="F695" s="519"/>
      <c r="G695" s="548">
        <v>3.1</v>
      </c>
      <c r="H695" s="549" t="s">
        <v>4631</v>
      </c>
      <c r="I695" s="551" t="s">
        <v>4632</v>
      </c>
      <c r="J695" s="552" t="s">
        <v>25</v>
      </c>
      <c r="K695" s="524">
        <v>13.75</v>
      </c>
      <c r="L695" s="132">
        <f t="shared" si="12"/>
        <v>42.625</v>
      </c>
      <c r="M695" s="551" t="s">
        <v>4632</v>
      </c>
      <c r="N695" s="551" t="s">
        <v>25</v>
      </c>
      <c r="O695" s="551" t="s">
        <v>25</v>
      </c>
      <c r="P695" s="110"/>
    </row>
    <row r="696" ht="24" customHeight="1" spans="1:16">
      <c r="A696" s="518" t="s">
        <v>19</v>
      </c>
      <c r="B696" s="546" t="s">
        <v>2976</v>
      </c>
      <c r="C696" s="546" t="s">
        <v>2547</v>
      </c>
      <c r="D696" s="550" t="s">
        <v>873</v>
      </c>
      <c r="E696" s="519" t="s">
        <v>3463</v>
      </c>
      <c r="F696" s="519"/>
      <c r="G696" s="548">
        <v>20</v>
      </c>
      <c r="H696" s="549" t="s">
        <v>4631</v>
      </c>
      <c r="I696" s="551" t="s">
        <v>4632</v>
      </c>
      <c r="J696" s="552" t="s">
        <v>25</v>
      </c>
      <c r="K696" s="524">
        <v>13.75</v>
      </c>
      <c r="L696" s="132">
        <f t="shared" si="12"/>
        <v>275</v>
      </c>
      <c r="M696" s="551" t="s">
        <v>4632</v>
      </c>
      <c r="N696" s="551" t="s">
        <v>25</v>
      </c>
      <c r="O696" s="551" t="s">
        <v>25</v>
      </c>
      <c r="P696" s="110"/>
    </row>
    <row r="697" ht="24" customHeight="1" spans="1:16">
      <c r="A697" s="518" t="s">
        <v>19</v>
      </c>
      <c r="B697" s="546" t="s">
        <v>2976</v>
      </c>
      <c r="C697" s="546" t="s">
        <v>2547</v>
      </c>
      <c r="D697" s="547" t="s">
        <v>4633</v>
      </c>
      <c r="E697" s="519" t="s">
        <v>3604</v>
      </c>
      <c r="F697" s="519"/>
      <c r="G697" s="548">
        <v>26.4</v>
      </c>
      <c r="H697" s="549" t="s">
        <v>4634</v>
      </c>
      <c r="I697" s="551" t="s">
        <v>4635</v>
      </c>
      <c r="J697" s="552" t="s">
        <v>25</v>
      </c>
      <c r="K697" s="524">
        <v>13.75</v>
      </c>
      <c r="L697" s="132">
        <f t="shared" si="12"/>
        <v>363</v>
      </c>
      <c r="M697" s="551" t="s">
        <v>4635</v>
      </c>
      <c r="N697" s="551" t="s">
        <v>25</v>
      </c>
      <c r="O697" s="551" t="s">
        <v>25</v>
      </c>
      <c r="P697" s="110"/>
    </row>
    <row r="698" ht="24" customHeight="1" spans="1:16">
      <c r="A698" s="518" t="s">
        <v>19</v>
      </c>
      <c r="B698" s="546" t="s">
        <v>2976</v>
      </c>
      <c r="C698" s="546" t="s">
        <v>2547</v>
      </c>
      <c r="D698" s="547" t="s">
        <v>4636</v>
      </c>
      <c r="E698" s="519" t="s">
        <v>3075</v>
      </c>
      <c r="F698" s="519"/>
      <c r="G698" s="548">
        <v>4</v>
      </c>
      <c r="H698" s="549" t="s">
        <v>4637</v>
      </c>
      <c r="I698" s="551" t="s">
        <v>4638</v>
      </c>
      <c r="J698" s="552" t="s">
        <v>64</v>
      </c>
      <c r="K698" s="524">
        <v>13.75</v>
      </c>
      <c r="L698" s="132">
        <f t="shared" si="12"/>
        <v>55</v>
      </c>
      <c r="M698" s="551" t="s">
        <v>4638</v>
      </c>
      <c r="N698" s="551" t="s">
        <v>64</v>
      </c>
      <c r="O698" s="551" t="s">
        <v>25</v>
      </c>
      <c r="P698" s="110"/>
    </row>
    <row r="699" ht="24" customHeight="1" spans="1:16">
      <c r="A699" s="518" t="s">
        <v>19</v>
      </c>
      <c r="B699" s="546" t="s">
        <v>2976</v>
      </c>
      <c r="C699" s="546" t="s">
        <v>2547</v>
      </c>
      <c r="D699" s="547" t="s">
        <v>4636</v>
      </c>
      <c r="E699" s="519" t="s">
        <v>3019</v>
      </c>
      <c r="F699" s="519"/>
      <c r="G699" s="548">
        <v>6.6</v>
      </c>
      <c r="H699" s="549" t="s">
        <v>4637</v>
      </c>
      <c r="I699" s="551" t="s">
        <v>4638</v>
      </c>
      <c r="J699" s="552" t="s">
        <v>64</v>
      </c>
      <c r="K699" s="524">
        <v>13.75</v>
      </c>
      <c r="L699" s="132">
        <f t="shared" si="12"/>
        <v>90.75</v>
      </c>
      <c r="M699" s="551" t="s">
        <v>4638</v>
      </c>
      <c r="N699" s="551" t="s">
        <v>64</v>
      </c>
      <c r="O699" s="551" t="s">
        <v>25</v>
      </c>
      <c r="P699" s="110"/>
    </row>
    <row r="700" ht="24" customHeight="1" spans="1:16">
      <c r="A700" s="518" t="s">
        <v>19</v>
      </c>
      <c r="B700" s="546" t="s">
        <v>2976</v>
      </c>
      <c r="C700" s="546" t="s">
        <v>2547</v>
      </c>
      <c r="D700" s="547" t="s">
        <v>4639</v>
      </c>
      <c r="E700" s="519" t="s">
        <v>3096</v>
      </c>
      <c r="F700" s="519"/>
      <c r="G700" s="548">
        <v>9.5</v>
      </c>
      <c r="H700" s="549" t="s">
        <v>4637</v>
      </c>
      <c r="I700" s="551" t="s">
        <v>4638</v>
      </c>
      <c r="J700" s="552" t="s">
        <v>64</v>
      </c>
      <c r="K700" s="524">
        <v>13.75</v>
      </c>
      <c r="L700" s="132">
        <f t="shared" si="12"/>
        <v>130.625</v>
      </c>
      <c r="M700" s="551" t="s">
        <v>4638</v>
      </c>
      <c r="N700" s="551" t="s">
        <v>64</v>
      </c>
      <c r="O700" s="551" t="s">
        <v>25</v>
      </c>
      <c r="P700" s="110"/>
    </row>
    <row r="701" ht="24" customHeight="1" spans="1:16">
      <c r="A701" s="518" t="s">
        <v>19</v>
      </c>
      <c r="B701" s="546" t="s">
        <v>2976</v>
      </c>
      <c r="C701" s="546" t="s">
        <v>2547</v>
      </c>
      <c r="D701" s="547" t="s">
        <v>4640</v>
      </c>
      <c r="E701" s="519" t="s">
        <v>3515</v>
      </c>
      <c r="F701" s="519"/>
      <c r="G701" s="548">
        <v>5.7</v>
      </c>
      <c r="H701" s="549" t="s">
        <v>4641</v>
      </c>
      <c r="I701" s="551" t="s">
        <v>4642</v>
      </c>
      <c r="J701" s="552" t="s">
        <v>25</v>
      </c>
      <c r="K701" s="524">
        <v>13.75</v>
      </c>
      <c r="L701" s="132">
        <f t="shared" si="12"/>
        <v>78.375</v>
      </c>
      <c r="M701" s="551" t="s">
        <v>4642</v>
      </c>
      <c r="N701" s="551" t="s">
        <v>25</v>
      </c>
      <c r="O701" s="551" t="s">
        <v>25</v>
      </c>
      <c r="P701" s="110"/>
    </row>
    <row r="702" ht="24" customHeight="1" spans="1:16">
      <c r="A702" s="518" t="s">
        <v>19</v>
      </c>
      <c r="B702" s="546" t="s">
        <v>2976</v>
      </c>
      <c r="C702" s="546" t="s">
        <v>2547</v>
      </c>
      <c r="D702" s="547" t="s">
        <v>4643</v>
      </c>
      <c r="E702" s="519" t="s">
        <v>3035</v>
      </c>
      <c r="F702" s="519"/>
      <c r="G702" s="548">
        <v>10.1</v>
      </c>
      <c r="H702" s="549" t="s">
        <v>4641</v>
      </c>
      <c r="I702" s="551" t="s">
        <v>4642</v>
      </c>
      <c r="J702" s="552" t="s">
        <v>25</v>
      </c>
      <c r="K702" s="524">
        <v>13.75</v>
      </c>
      <c r="L702" s="132">
        <f t="shared" si="12"/>
        <v>138.875</v>
      </c>
      <c r="M702" s="551" t="s">
        <v>4642</v>
      </c>
      <c r="N702" s="551" t="s">
        <v>25</v>
      </c>
      <c r="O702" s="551" t="s">
        <v>25</v>
      </c>
      <c r="P702" s="110"/>
    </row>
    <row r="703" ht="24" customHeight="1" spans="1:16">
      <c r="A703" s="518" t="s">
        <v>19</v>
      </c>
      <c r="B703" s="546" t="s">
        <v>2976</v>
      </c>
      <c r="C703" s="546" t="s">
        <v>2547</v>
      </c>
      <c r="D703" s="547" t="s">
        <v>4644</v>
      </c>
      <c r="E703" s="519" t="s">
        <v>3599</v>
      </c>
      <c r="F703" s="519"/>
      <c r="G703" s="548">
        <v>16.7</v>
      </c>
      <c r="H703" s="549" t="s">
        <v>4645</v>
      </c>
      <c r="I703" s="551" t="s">
        <v>4646</v>
      </c>
      <c r="J703" s="552" t="s">
        <v>25</v>
      </c>
      <c r="K703" s="524">
        <v>13.75</v>
      </c>
      <c r="L703" s="132">
        <f t="shared" si="12"/>
        <v>229.625</v>
      </c>
      <c r="M703" s="551" t="s">
        <v>4646</v>
      </c>
      <c r="N703" s="551" t="s">
        <v>25</v>
      </c>
      <c r="O703" s="551" t="s">
        <v>25</v>
      </c>
      <c r="P703" s="110"/>
    </row>
    <row r="704" ht="24" customHeight="1" spans="1:16">
      <c r="A704" s="518" t="s">
        <v>19</v>
      </c>
      <c r="B704" s="546" t="s">
        <v>2976</v>
      </c>
      <c r="C704" s="546" t="s">
        <v>2547</v>
      </c>
      <c r="D704" s="550" t="s">
        <v>4647</v>
      </c>
      <c r="E704" s="519" t="s">
        <v>4648</v>
      </c>
      <c r="F704" s="519"/>
      <c r="G704" s="548">
        <v>9.3</v>
      </c>
      <c r="H704" s="549" t="s">
        <v>4649</v>
      </c>
      <c r="I704" s="551" t="s">
        <v>4650</v>
      </c>
      <c r="J704" s="552" t="s">
        <v>25</v>
      </c>
      <c r="K704" s="524">
        <v>13.75</v>
      </c>
      <c r="L704" s="132">
        <f t="shared" si="12"/>
        <v>127.875</v>
      </c>
      <c r="M704" s="551" t="s">
        <v>4651</v>
      </c>
      <c r="N704" s="551" t="s">
        <v>25</v>
      </c>
      <c r="O704" s="551" t="s">
        <v>25</v>
      </c>
      <c r="P704" s="110"/>
    </row>
    <row r="705" ht="24" customHeight="1" spans="1:16">
      <c r="A705" s="518" t="s">
        <v>19</v>
      </c>
      <c r="B705" s="546" t="s">
        <v>2976</v>
      </c>
      <c r="C705" s="546" t="s">
        <v>2547</v>
      </c>
      <c r="D705" s="550" t="s">
        <v>4652</v>
      </c>
      <c r="E705" s="519" t="s">
        <v>4653</v>
      </c>
      <c r="F705" s="519"/>
      <c r="G705" s="548">
        <v>7.5</v>
      </c>
      <c r="H705" s="549"/>
      <c r="I705" s="551" t="s">
        <v>4654</v>
      </c>
      <c r="J705" s="552" t="s">
        <v>25</v>
      </c>
      <c r="K705" s="524">
        <v>13.75</v>
      </c>
      <c r="L705" s="132">
        <f t="shared" si="12"/>
        <v>103.125</v>
      </c>
      <c r="M705" s="551" t="s">
        <v>4654</v>
      </c>
      <c r="N705" s="551" t="s">
        <v>25</v>
      </c>
      <c r="O705" s="551" t="s">
        <v>25</v>
      </c>
      <c r="P705" s="110"/>
    </row>
    <row r="706" ht="24" customHeight="1" spans="1:16">
      <c r="A706" s="518" t="s">
        <v>19</v>
      </c>
      <c r="B706" s="546" t="s">
        <v>2976</v>
      </c>
      <c r="C706" s="546" t="s">
        <v>2547</v>
      </c>
      <c r="D706" s="550" t="s">
        <v>4655</v>
      </c>
      <c r="E706" s="519" t="s">
        <v>4656</v>
      </c>
      <c r="F706" s="519"/>
      <c r="G706" s="548">
        <v>12.5</v>
      </c>
      <c r="H706" s="549"/>
      <c r="I706" s="551" t="s">
        <v>4654</v>
      </c>
      <c r="J706" s="552" t="s">
        <v>25</v>
      </c>
      <c r="K706" s="524">
        <v>13.75</v>
      </c>
      <c r="L706" s="132">
        <f t="shared" si="12"/>
        <v>171.875</v>
      </c>
      <c r="M706" s="551" t="s">
        <v>4654</v>
      </c>
      <c r="N706" s="551" t="s">
        <v>25</v>
      </c>
      <c r="O706" s="551" t="s">
        <v>25</v>
      </c>
      <c r="P706" s="110"/>
    </row>
    <row r="707" ht="24" customHeight="1" spans="1:16">
      <c r="A707" s="518" t="s">
        <v>19</v>
      </c>
      <c r="B707" s="546" t="s">
        <v>2976</v>
      </c>
      <c r="C707" s="546" t="s">
        <v>2547</v>
      </c>
      <c r="D707" s="550" t="s">
        <v>4657</v>
      </c>
      <c r="E707" s="519" t="s">
        <v>4658</v>
      </c>
      <c r="F707" s="519"/>
      <c r="G707" s="548">
        <v>15.3</v>
      </c>
      <c r="H707" s="549" t="s">
        <v>4659</v>
      </c>
      <c r="I707" s="551" t="s">
        <v>4660</v>
      </c>
      <c r="J707" s="552" t="s">
        <v>25</v>
      </c>
      <c r="K707" s="524">
        <v>13.75</v>
      </c>
      <c r="L707" s="132">
        <f t="shared" si="12"/>
        <v>210.375</v>
      </c>
      <c r="M707" s="551" t="s">
        <v>4660</v>
      </c>
      <c r="N707" s="551" t="s">
        <v>25</v>
      </c>
      <c r="O707" s="551" t="s">
        <v>25</v>
      </c>
      <c r="P707" s="110"/>
    </row>
    <row r="708" ht="24" customHeight="1" spans="1:16">
      <c r="A708" s="518" t="s">
        <v>19</v>
      </c>
      <c r="B708" s="546" t="s">
        <v>2976</v>
      </c>
      <c r="C708" s="546" t="s">
        <v>2547</v>
      </c>
      <c r="D708" s="550" t="s">
        <v>4661</v>
      </c>
      <c r="E708" s="519" t="s">
        <v>4662</v>
      </c>
      <c r="F708" s="519"/>
      <c r="G708" s="548">
        <v>15.2</v>
      </c>
      <c r="H708" s="549" t="s">
        <v>4663</v>
      </c>
      <c r="I708" s="551" t="s">
        <v>4664</v>
      </c>
      <c r="J708" s="552" t="s">
        <v>25</v>
      </c>
      <c r="K708" s="524">
        <v>13.75</v>
      </c>
      <c r="L708" s="132">
        <f t="shared" si="12"/>
        <v>209</v>
      </c>
      <c r="M708" s="551" t="s">
        <v>4664</v>
      </c>
      <c r="N708" s="551" t="s">
        <v>25</v>
      </c>
      <c r="O708" s="551" t="s">
        <v>25</v>
      </c>
      <c r="P708" s="110"/>
    </row>
    <row r="709" ht="24" customHeight="1" spans="1:16">
      <c r="A709" s="518" t="s">
        <v>19</v>
      </c>
      <c r="B709" s="546" t="s">
        <v>2976</v>
      </c>
      <c r="C709" s="546" t="s">
        <v>2547</v>
      </c>
      <c r="D709" s="550" t="s">
        <v>4665</v>
      </c>
      <c r="E709" s="519" t="s">
        <v>4666</v>
      </c>
      <c r="F709" s="519"/>
      <c r="G709" s="548">
        <v>6.2</v>
      </c>
      <c r="H709" s="549" t="s">
        <v>4663</v>
      </c>
      <c r="I709" s="551" t="s">
        <v>4664</v>
      </c>
      <c r="J709" s="552" t="s">
        <v>25</v>
      </c>
      <c r="K709" s="524">
        <v>13.75</v>
      </c>
      <c r="L709" s="132">
        <f t="shared" si="12"/>
        <v>85.25</v>
      </c>
      <c r="M709" s="551" t="s">
        <v>4664</v>
      </c>
      <c r="N709" s="551" t="s">
        <v>25</v>
      </c>
      <c r="O709" s="551" t="s">
        <v>25</v>
      </c>
      <c r="P709" s="110"/>
    </row>
    <row r="710" ht="24" customHeight="1" spans="1:16">
      <c r="A710" s="518" t="s">
        <v>19</v>
      </c>
      <c r="B710" s="546" t="s">
        <v>2976</v>
      </c>
      <c r="C710" s="546" t="s">
        <v>2547</v>
      </c>
      <c r="D710" s="547" t="s">
        <v>4639</v>
      </c>
      <c r="E710" s="519" t="s">
        <v>3013</v>
      </c>
      <c r="F710" s="519"/>
      <c r="G710" s="548">
        <v>7.7</v>
      </c>
      <c r="H710" s="549" t="s">
        <v>4667</v>
      </c>
      <c r="I710" s="551" t="s">
        <v>4668</v>
      </c>
      <c r="J710" s="552" t="s">
        <v>25</v>
      </c>
      <c r="K710" s="524">
        <v>13.75</v>
      </c>
      <c r="L710" s="132">
        <f t="shared" si="12"/>
        <v>105.875</v>
      </c>
      <c r="M710" s="551" t="s">
        <v>4668</v>
      </c>
      <c r="N710" s="551" t="s">
        <v>25</v>
      </c>
      <c r="O710" s="551" t="s">
        <v>25</v>
      </c>
      <c r="P710" s="110"/>
    </row>
    <row r="711" ht="24" customHeight="1" spans="1:16">
      <c r="A711" s="518" t="s">
        <v>19</v>
      </c>
      <c r="B711" s="546" t="s">
        <v>2976</v>
      </c>
      <c r="C711" s="546" t="s">
        <v>2547</v>
      </c>
      <c r="D711" s="547" t="s">
        <v>4639</v>
      </c>
      <c r="E711" s="519" t="s">
        <v>3039</v>
      </c>
      <c r="F711" s="519"/>
      <c r="G711" s="548">
        <v>12</v>
      </c>
      <c r="H711" s="549" t="s">
        <v>4667</v>
      </c>
      <c r="I711" s="551" t="s">
        <v>4668</v>
      </c>
      <c r="J711" s="552" t="s">
        <v>25</v>
      </c>
      <c r="K711" s="524">
        <v>13.75</v>
      </c>
      <c r="L711" s="132">
        <f t="shared" si="12"/>
        <v>165</v>
      </c>
      <c r="M711" s="551" t="s">
        <v>4668</v>
      </c>
      <c r="N711" s="551" t="s">
        <v>25</v>
      </c>
      <c r="O711" s="551" t="s">
        <v>25</v>
      </c>
      <c r="P711" s="110"/>
    </row>
    <row r="712" ht="24" customHeight="1" spans="1:16">
      <c r="A712" s="518" t="s">
        <v>19</v>
      </c>
      <c r="B712" s="546" t="s">
        <v>2976</v>
      </c>
      <c r="C712" s="546" t="s">
        <v>2547</v>
      </c>
      <c r="D712" s="550" t="s">
        <v>354</v>
      </c>
      <c r="E712" s="519" t="s">
        <v>4669</v>
      </c>
      <c r="F712" s="519"/>
      <c r="G712" s="548">
        <v>6.7</v>
      </c>
      <c r="H712" s="549" t="s">
        <v>4670</v>
      </c>
      <c r="I712" s="551" t="s">
        <v>4671</v>
      </c>
      <c r="J712" s="552" t="s">
        <v>25</v>
      </c>
      <c r="K712" s="524">
        <v>13.75</v>
      </c>
      <c r="L712" s="132">
        <f t="shared" si="12"/>
        <v>92.125</v>
      </c>
      <c r="M712" s="551" t="s">
        <v>4671</v>
      </c>
      <c r="N712" s="551" t="s">
        <v>25</v>
      </c>
      <c r="O712" s="551" t="s">
        <v>25</v>
      </c>
      <c r="P712" s="110"/>
    </row>
    <row r="713" ht="24" customHeight="1" spans="1:16">
      <c r="A713" s="518" t="s">
        <v>19</v>
      </c>
      <c r="B713" s="546" t="s">
        <v>2976</v>
      </c>
      <c r="C713" s="546" t="s">
        <v>2547</v>
      </c>
      <c r="D713" s="550" t="s">
        <v>4672</v>
      </c>
      <c r="E713" s="519" t="s">
        <v>4673</v>
      </c>
      <c r="F713" s="519"/>
      <c r="G713" s="548">
        <v>12.6</v>
      </c>
      <c r="H713" s="549" t="s">
        <v>4674</v>
      </c>
      <c r="I713" s="551" t="s">
        <v>4675</v>
      </c>
      <c r="J713" s="552" t="s">
        <v>25</v>
      </c>
      <c r="K713" s="524">
        <v>13.75</v>
      </c>
      <c r="L713" s="132">
        <f t="shared" si="12"/>
        <v>173.25</v>
      </c>
      <c r="M713" s="551" t="s">
        <v>4675</v>
      </c>
      <c r="N713" s="551" t="s">
        <v>25</v>
      </c>
      <c r="O713" s="551" t="s">
        <v>25</v>
      </c>
      <c r="P713" s="110"/>
    </row>
    <row r="714" ht="24" customHeight="1" spans="1:16">
      <c r="A714" s="518" t="s">
        <v>19</v>
      </c>
      <c r="B714" s="546" t="s">
        <v>2976</v>
      </c>
      <c r="C714" s="546" t="s">
        <v>2547</v>
      </c>
      <c r="D714" s="550" t="s">
        <v>4676</v>
      </c>
      <c r="E714" s="519" t="s">
        <v>4677</v>
      </c>
      <c r="F714" s="519"/>
      <c r="G714" s="548">
        <v>6.3</v>
      </c>
      <c r="H714" s="549" t="s">
        <v>4674</v>
      </c>
      <c r="I714" s="551" t="s">
        <v>4675</v>
      </c>
      <c r="J714" s="552" t="s">
        <v>25</v>
      </c>
      <c r="K714" s="524">
        <v>13.75</v>
      </c>
      <c r="L714" s="132">
        <f t="shared" si="12"/>
        <v>86.625</v>
      </c>
      <c r="M714" s="551" t="s">
        <v>4675</v>
      </c>
      <c r="N714" s="551" t="s">
        <v>25</v>
      </c>
      <c r="O714" s="551" t="s">
        <v>25</v>
      </c>
      <c r="P714" s="110"/>
    </row>
    <row r="715" ht="24" customHeight="1" spans="1:16">
      <c r="A715" s="518" t="s">
        <v>19</v>
      </c>
      <c r="B715" s="546" t="s">
        <v>2976</v>
      </c>
      <c r="C715" s="546" t="s">
        <v>2547</v>
      </c>
      <c r="D715" s="550" t="s">
        <v>4655</v>
      </c>
      <c r="E715" s="519" t="s">
        <v>4678</v>
      </c>
      <c r="F715" s="519"/>
      <c r="G715" s="548">
        <v>28.7</v>
      </c>
      <c r="H715" s="549" t="s">
        <v>4679</v>
      </c>
      <c r="I715" s="551" t="s">
        <v>4680</v>
      </c>
      <c r="J715" s="552" t="s">
        <v>25</v>
      </c>
      <c r="K715" s="524">
        <v>13.75</v>
      </c>
      <c r="L715" s="132">
        <f t="shared" si="12"/>
        <v>394.625</v>
      </c>
      <c r="M715" s="551" t="s">
        <v>4680</v>
      </c>
      <c r="N715" s="551" t="s">
        <v>25</v>
      </c>
      <c r="O715" s="551" t="s">
        <v>25</v>
      </c>
      <c r="P715" s="110"/>
    </row>
    <row r="716" ht="24" customHeight="1" spans="1:16">
      <c r="A716" s="518" t="s">
        <v>19</v>
      </c>
      <c r="B716" s="546" t="s">
        <v>2976</v>
      </c>
      <c r="C716" s="546" t="s">
        <v>2547</v>
      </c>
      <c r="D716" s="550" t="s">
        <v>873</v>
      </c>
      <c r="E716" s="519" t="s">
        <v>4681</v>
      </c>
      <c r="F716" s="519"/>
      <c r="G716" s="548">
        <v>13.7</v>
      </c>
      <c r="H716" s="549" t="s">
        <v>4682</v>
      </c>
      <c r="I716" s="551" t="s">
        <v>4683</v>
      </c>
      <c r="J716" s="552" t="s">
        <v>25</v>
      </c>
      <c r="K716" s="524">
        <v>13.75</v>
      </c>
      <c r="L716" s="132">
        <f t="shared" si="12"/>
        <v>188.375</v>
      </c>
      <c r="M716" s="551" t="s">
        <v>4683</v>
      </c>
      <c r="N716" s="551" t="s">
        <v>25</v>
      </c>
      <c r="O716" s="551" t="s">
        <v>25</v>
      </c>
      <c r="P716" s="110"/>
    </row>
    <row r="717" ht="24" customHeight="1" spans="1:16">
      <c r="A717" s="518" t="s">
        <v>19</v>
      </c>
      <c r="B717" s="546" t="s">
        <v>2976</v>
      </c>
      <c r="C717" s="546" t="s">
        <v>2547</v>
      </c>
      <c r="D717" s="550" t="s">
        <v>460</v>
      </c>
      <c r="E717" s="519" t="s">
        <v>4684</v>
      </c>
      <c r="F717" s="519"/>
      <c r="G717" s="548">
        <v>4.5</v>
      </c>
      <c r="H717" s="549" t="s">
        <v>4685</v>
      </c>
      <c r="I717" s="551" t="s">
        <v>4686</v>
      </c>
      <c r="J717" s="552" t="s">
        <v>25</v>
      </c>
      <c r="K717" s="524">
        <v>13.75</v>
      </c>
      <c r="L717" s="132">
        <f t="shared" si="12"/>
        <v>61.875</v>
      </c>
      <c r="M717" s="551" t="s">
        <v>4686</v>
      </c>
      <c r="N717" s="551" t="s">
        <v>25</v>
      </c>
      <c r="O717" s="551" t="s">
        <v>25</v>
      </c>
      <c r="P717" s="110"/>
    </row>
    <row r="718" ht="24" customHeight="1" spans="1:16">
      <c r="A718" s="518" t="s">
        <v>19</v>
      </c>
      <c r="B718" s="546" t="s">
        <v>2976</v>
      </c>
      <c r="C718" s="546" t="s">
        <v>2547</v>
      </c>
      <c r="D718" s="550" t="s">
        <v>4687</v>
      </c>
      <c r="E718" s="519" t="s">
        <v>4688</v>
      </c>
      <c r="F718" s="519"/>
      <c r="G718" s="548">
        <v>12.3</v>
      </c>
      <c r="H718" s="549" t="s">
        <v>4689</v>
      </c>
      <c r="I718" s="551" t="s">
        <v>4686</v>
      </c>
      <c r="J718" s="552" t="s">
        <v>25</v>
      </c>
      <c r="K718" s="524">
        <v>13.75</v>
      </c>
      <c r="L718" s="132">
        <f t="shared" si="12"/>
        <v>169.125</v>
      </c>
      <c r="M718" s="551" t="s">
        <v>4686</v>
      </c>
      <c r="N718" s="551" t="s">
        <v>25</v>
      </c>
      <c r="O718" s="551" t="s">
        <v>25</v>
      </c>
      <c r="P718" s="110"/>
    </row>
    <row r="719" ht="24" customHeight="1" spans="1:16">
      <c r="A719" s="518" t="s">
        <v>19</v>
      </c>
      <c r="B719" s="546" t="s">
        <v>2976</v>
      </c>
      <c r="C719" s="546" t="s">
        <v>2547</v>
      </c>
      <c r="D719" s="550" t="s">
        <v>4690</v>
      </c>
      <c r="E719" s="519" t="s">
        <v>4691</v>
      </c>
      <c r="F719" s="519"/>
      <c r="G719" s="548">
        <v>7</v>
      </c>
      <c r="H719" s="549" t="s">
        <v>4689</v>
      </c>
      <c r="I719" s="551" t="s">
        <v>4686</v>
      </c>
      <c r="J719" s="552" t="s">
        <v>25</v>
      </c>
      <c r="K719" s="524">
        <v>13.75</v>
      </c>
      <c r="L719" s="132">
        <f t="shared" si="12"/>
        <v>96.25</v>
      </c>
      <c r="M719" s="551" t="s">
        <v>4686</v>
      </c>
      <c r="N719" s="551" t="s">
        <v>25</v>
      </c>
      <c r="O719" s="551" t="s">
        <v>25</v>
      </c>
      <c r="P719" s="110"/>
    </row>
    <row r="720" ht="24" customHeight="1" spans="1:16">
      <c r="A720" s="518" t="s">
        <v>19</v>
      </c>
      <c r="B720" s="546" t="s">
        <v>2976</v>
      </c>
      <c r="C720" s="546" t="s">
        <v>2547</v>
      </c>
      <c r="D720" s="550" t="s">
        <v>4657</v>
      </c>
      <c r="E720" s="519" t="s">
        <v>4692</v>
      </c>
      <c r="F720" s="519"/>
      <c r="G720" s="548">
        <v>3.9</v>
      </c>
      <c r="H720" s="549" t="s">
        <v>4693</v>
      </c>
      <c r="I720" s="551" t="s">
        <v>4694</v>
      </c>
      <c r="J720" s="552" t="s">
        <v>25</v>
      </c>
      <c r="K720" s="524">
        <v>13.75</v>
      </c>
      <c r="L720" s="132">
        <f t="shared" si="12"/>
        <v>53.625</v>
      </c>
      <c r="M720" s="551" t="s">
        <v>4694</v>
      </c>
      <c r="N720" s="551" t="s">
        <v>25</v>
      </c>
      <c r="O720" s="551" t="s">
        <v>25</v>
      </c>
      <c r="P720" s="110"/>
    </row>
    <row r="721" ht="24" customHeight="1" spans="1:16">
      <c r="A721" s="518" t="s">
        <v>19</v>
      </c>
      <c r="B721" s="546" t="s">
        <v>2976</v>
      </c>
      <c r="C721" s="546" t="s">
        <v>2547</v>
      </c>
      <c r="D721" s="550" t="s">
        <v>4687</v>
      </c>
      <c r="E721" s="519" t="s">
        <v>4695</v>
      </c>
      <c r="F721" s="519"/>
      <c r="G721" s="548">
        <v>10.4</v>
      </c>
      <c r="H721" s="549" t="s">
        <v>4693</v>
      </c>
      <c r="I721" s="551" t="s">
        <v>4694</v>
      </c>
      <c r="J721" s="552" t="s">
        <v>25</v>
      </c>
      <c r="K721" s="524">
        <v>13.75</v>
      </c>
      <c r="L721" s="132">
        <f t="shared" si="12"/>
        <v>143</v>
      </c>
      <c r="M721" s="551" t="s">
        <v>4694</v>
      </c>
      <c r="N721" s="551" t="s">
        <v>25</v>
      </c>
      <c r="O721" s="551" t="s">
        <v>25</v>
      </c>
      <c r="P721" s="110"/>
    </row>
    <row r="722" ht="24" customHeight="1" spans="1:16">
      <c r="A722" s="518" t="s">
        <v>19</v>
      </c>
      <c r="B722" s="546" t="s">
        <v>2976</v>
      </c>
      <c r="C722" s="546" t="s">
        <v>2547</v>
      </c>
      <c r="D722" s="550" t="s">
        <v>4690</v>
      </c>
      <c r="E722" s="519" t="s">
        <v>4696</v>
      </c>
      <c r="F722" s="519"/>
      <c r="G722" s="548">
        <v>7</v>
      </c>
      <c r="H722" s="549" t="s">
        <v>4697</v>
      </c>
      <c r="I722" s="551" t="s">
        <v>4694</v>
      </c>
      <c r="J722" s="552" t="s">
        <v>25</v>
      </c>
      <c r="K722" s="524">
        <v>13.75</v>
      </c>
      <c r="L722" s="132">
        <f t="shared" si="12"/>
        <v>96.25</v>
      </c>
      <c r="M722" s="551" t="s">
        <v>4694</v>
      </c>
      <c r="N722" s="551" t="s">
        <v>25</v>
      </c>
      <c r="O722" s="551" t="s">
        <v>25</v>
      </c>
      <c r="P722" s="110"/>
    </row>
    <row r="723" ht="24" customHeight="1" spans="1:16">
      <c r="A723" s="518" t="s">
        <v>19</v>
      </c>
      <c r="B723" s="546" t="s">
        <v>2976</v>
      </c>
      <c r="C723" s="546" t="s">
        <v>2547</v>
      </c>
      <c r="D723" s="550" t="s">
        <v>460</v>
      </c>
      <c r="E723" s="519" t="s">
        <v>4698</v>
      </c>
      <c r="F723" s="519"/>
      <c r="G723" s="548">
        <v>3.5</v>
      </c>
      <c r="H723" s="549" t="s">
        <v>4697</v>
      </c>
      <c r="I723" s="551" t="s">
        <v>4694</v>
      </c>
      <c r="J723" s="552" t="s">
        <v>25</v>
      </c>
      <c r="K723" s="524">
        <v>13.75</v>
      </c>
      <c r="L723" s="132">
        <f t="shared" si="12"/>
        <v>48.125</v>
      </c>
      <c r="M723" s="551" t="s">
        <v>4694</v>
      </c>
      <c r="N723" s="551" t="s">
        <v>25</v>
      </c>
      <c r="O723" s="551" t="s">
        <v>25</v>
      </c>
      <c r="P723" s="110"/>
    </row>
    <row r="724" ht="24" customHeight="1" spans="1:16">
      <c r="A724" s="518" t="s">
        <v>19</v>
      </c>
      <c r="B724" s="546" t="s">
        <v>2976</v>
      </c>
      <c r="C724" s="546" t="s">
        <v>2547</v>
      </c>
      <c r="D724" s="550" t="s">
        <v>4272</v>
      </c>
      <c r="E724" s="519" t="s">
        <v>4699</v>
      </c>
      <c r="F724" s="519"/>
      <c r="G724" s="548">
        <v>18</v>
      </c>
      <c r="H724" s="549" t="s">
        <v>4700</v>
      </c>
      <c r="I724" s="551" t="s">
        <v>4701</v>
      </c>
      <c r="J724" s="552" t="s">
        <v>25</v>
      </c>
      <c r="K724" s="524">
        <v>13.75</v>
      </c>
      <c r="L724" s="132">
        <f t="shared" si="12"/>
        <v>247.5</v>
      </c>
      <c r="M724" s="551" t="s">
        <v>4701</v>
      </c>
      <c r="N724" s="551" t="s">
        <v>25</v>
      </c>
      <c r="O724" s="551" t="s">
        <v>25</v>
      </c>
      <c r="P724" s="110"/>
    </row>
    <row r="725" ht="24" customHeight="1" spans="1:16">
      <c r="A725" s="518" t="s">
        <v>19</v>
      </c>
      <c r="B725" s="546" t="s">
        <v>2976</v>
      </c>
      <c r="C725" s="546" t="s">
        <v>2547</v>
      </c>
      <c r="D725" s="550" t="s">
        <v>1539</v>
      </c>
      <c r="E725" s="519" t="s">
        <v>4702</v>
      </c>
      <c r="F725" s="519"/>
      <c r="G725" s="548">
        <v>15</v>
      </c>
      <c r="H725" s="549" t="s">
        <v>4700</v>
      </c>
      <c r="I725" s="551" t="s">
        <v>4701</v>
      </c>
      <c r="J725" s="552" t="s">
        <v>25</v>
      </c>
      <c r="K725" s="524">
        <v>13.75</v>
      </c>
      <c r="L725" s="132">
        <f t="shared" si="12"/>
        <v>206.25</v>
      </c>
      <c r="M725" s="551" t="s">
        <v>4701</v>
      </c>
      <c r="N725" s="551" t="s">
        <v>25</v>
      </c>
      <c r="O725" s="551" t="s">
        <v>25</v>
      </c>
      <c r="P725" s="110"/>
    </row>
    <row r="726" ht="24" customHeight="1" spans="1:16">
      <c r="A726" s="518" t="s">
        <v>19</v>
      </c>
      <c r="B726" s="546" t="s">
        <v>2976</v>
      </c>
      <c r="C726" s="546" t="s">
        <v>2547</v>
      </c>
      <c r="D726" s="547" t="s">
        <v>4636</v>
      </c>
      <c r="E726" s="519" t="s">
        <v>3712</v>
      </c>
      <c r="F726" s="519"/>
      <c r="G726" s="548">
        <v>6.5</v>
      </c>
      <c r="H726" s="549" t="s">
        <v>4703</v>
      </c>
      <c r="I726" s="551" t="s">
        <v>4704</v>
      </c>
      <c r="J726" s="552" t="s">
        <v>25</v>
      </c>
      <c r="K726" s="524">
        <v>13.75</v>
      </c>
      <c r="L726" s="132">
        <f t="shared" si="12"/>
        <v>89.375</v>
      </c>
      <c r="M726" s="551" t="s">
        <v>4704</v>
      </c>
      <c r="N726" s="551" t="s">
        <v>25</v>
      </c>
      <c r="O726" s="551" t="s">
        <v>25</v>
      </c>
      <c r="P726" s="110"/>
    </row>
    <row r="727" ht="24" customHeight="1" spans="1:16">
      <c r="A727" s="518" t="s">
        <v>19</v>
      </c>
      <c r="B727" s="546" t="s">
        <v>2976</v>
      </c>
      <c r="C727" s="546" t="s">
        <v>2547</v>
      </c>
      <c r="D727" s="550" t="s">
        <v>4705</v>
      </c>
      <c r="E727" s="519">
        <v>179</v>
      </c>
      <c r="F727" s="519"/>
      <c r="G727" s="548">
        <v>8.3</v>
      </c>
      <c r="H727" s="549" t="s">
        <v>4703</v>
      </c>
      <c r="I727" s="551" t="s">
        <v>4704</v>
      </c>
      <c r="J727" s="552" t="s">
        <v>25</v>
      </c>
      <c r="K727" s="524">
        <v>13.75</v>
      </c>
      <c r="L727" s="132">
        <f t="shared" si="12"/>
        <v>114.125</v>
      </c>
      <c r="M727" s="551" t="s">
        <v>4704</v>
      </c>
      <c r="N727" s="551" t="s">
        <v>25</v>
      </c>
      <c r="O727" s="551" t="s">
        <v>25</v>
      </c>
      <c r="P727" s="110"/>
    </row>
    <row r="728" ht="24" customHeight="1" spans="1:16">
      <c r="A728" s="518" t="s">
        <v>19</v>
      </c>
      <c r="B728" s="546" t="s">
        <v>2976</v>
      </c>
      <c r="C728" s="546" t="s">
        <v>2547</v>
      </c>
      <c r="D728" s="547" t="s">
        <v>4636</v>
      </c>
      <c r="E728" s="519" t="s">
        <v>3083</v>
      </c>
      <c r="F728" s="519"/>
      <c r="G728" s="548">
        <v>10.9</v>
      </c>
      <c r="H728" s="549" t="s">
        <v>4703</v>
      </c>
      <c r="I728" s="551" t="s">
        <v>4704</v>
      </c>
      <c r="J728" s="552" t="s">
        <v>25</v>
      </c>
      <c r="K728" s="524">
        <v>13.75</v>
      </c>
      <c r="L728" s="132">
        <f t="shared" si="12"/>
        <v>149.875</v>
      </c>
      <c r="M728" s="551" t="s">
        <v>4704</v>
      </c>
      <c r="N728" s="551" t="s">
        <v>25</v>
      </c>
      <c r="O728" s="551" t="s">
        <v>25</v>
      </c>
      <c r="P728" s="110"/>
    </row>
    <row r="729" ht="24" customHeight="1" spans="1:16">
      <c r="A729" s="518" t="s">
        <v>19</v>
      </c>
      <c r="B729" s="546" t="s">
        <v>2976</v>
      </c>
      <c r="C729" s="546" t="s">
        <v>2547</v>
      </c>
      <c r="D729" s="550" t="s">
        <v>4706</v>
      </c>
      <c r="E729" s="519" t="s">
        <v>3667</v>
      </c>
      <c r="F729" s="519"/>
      <c r="G729" s="548">
        <v>7.8</v>
      </c>
      <c r="H729" s="549" t="s">
        <v>4707</v>
      </c>
      <c r="I729" s="551" t="s">
        <v>4708</v>
      </c>
      <c r="J729" s="552" t="s">
        <v>25</v>
      </c>
      <c r="K729" s="524">
        <v>13.75</v>
      </c>
      <c r="L729" s="132">
        <f t="shared" si="12"/>
        <v>107.25</v>
      </c>
      <c r="M729" s="551" t="s">
        <v>4708</v>
      </c>
      <c r="N729" s="551" t="s">
        <v>25</v>
      </c>
      <c r="O729" s="551" t="s">
        <v>25</v>
      </c>
      <c r="P729" s="110"/>
    </row>
    <row r="730" ht="24" customHeight="1" spans="1:16">
      <c r="A730" s="518" t="s">
        <v>19</v>
      </c>
      <c r="B730" s="546" t="s">
        <v>2976</v>
      </c>
      <c r="C730" s="546" t="s">
        <v>2547</v>
      </c>
      <c r="D730" s="547" t="s">
        <v>4709</v>
      </c>
      <c r="E730" s="519" t="s">
        <v>1119</v>
      </c>
      <c r="F730" s="519"/>
      <c r="G730" s="548">
        <v>10.2</v>
      </c>
      <c r="H730" s="549" t="s">
        <v>4707</v>
      </c>
      <c r="I730" s="551" t="s">
        <v>4708</v>
      </c>
      <c r="J730" s="552" t="s">
        <v>25</v>
      </c>
      <c r="K730" s="524">
        <v>13.75</v>
      </c>
      <c r="L730" s="132">
        <f t="shared" si="12"/>
        <v>140.25</v>
      </c>
      <c r="M730" s="551" t="s">
        <v>4708</v>
      </c>
      <c r="N730" s="551" t="s">
        <v>25</v>
      </c>
      <c r="O730" s="551" t="s">
        <v>25</v>
      </c>
      <c r="P730" s="110"/>
    </row>
    <row r="731" ht="24" customHeight="1" spans="1:16">
      <c r="A731" s="518" t="s">
        <v>19</v>
      </c>
      <c r="B731" s="546" t="s">
        <v>2976</v>
      </c>
      <c r="C731" s="546" t="s">
        <v>2547</v>
      </c>
      <c r="D731" s="547" t="s">
        <v>4710</v>
      </c>
      <c r="E731" s="519" t="s">
        <v>3249</v>
      </c>
      <c r="F731" s="519"/>
      <c r="G731" s="548">
        <v>26.1</v>
      </c>
      <c r="H731" s="549" t="s">
        <v>4711</v>
      </c>
      <c r="I731" s="551" t="s">
        <v>4712</v>
      </c>
      <c r="J731" s="552" t="s">
        <v>25</v>
      </c>
      <c r="K731" s="524">
        <v>13.75</v>
      </c>
      <c r="L731" s="132">
        <f t="shared" si="12"/>
        <v>358.875</v>
      </c>
      <c r="M731" s="551" t="s">
        <v>4712</v>
      </c>
      <c r="N731" s="551" t="s">
        <v>25</v>
      </c>
      <c r="O731" s="551" t="s">
        <v>25</v>
      </c>
      <c r="P731" s="110"/>
    </row>
    <row r="732" ht="24" customHeight="1" spans="1:16">
      <c r="A732" s="518" t="s">
        <v>19</v>
      </c>
      <c r="B732" s="546" t="s">
        <v>2976</v>
      </c>
      <c r="C732" s="546" t="s">
        <v>2547</v>
      </c>
      <c r="D732" s="550" t="s">
        <v>4705</v>
      </c>
      <c r="E732" s="519" t="s">
        <v>2994</v>
      </c>
      <c r="F732" s="519"/>
      <c r="G732" s="548">
        <v>8.6</v>
      </c>
      <c r="H732" s="549" t="s">
        <v>4713</v>
      </c>
      <c r="I732" s="551" t="s">
        <v>4714</v>
      </c>
      <c r="J732" s="552" t="s">
        <v>25</v>
      </c>
      <c r="K732" s="524">
        <v>13.75</v>
      </c>
      <c r="L732" s="132">
        <f t="shared" si="12"/>
        <v>118.25</v>
      </c>
      <c r="M732" s="551" t="s">
        <v>4714</v>
      </c>
      <c r="N732" s="551" t="s">
        <v>25</v>
      </c>
      <c r="O732" s="551" t="s">
        <v>25</v>
      </c>
      <c r="P732" s="110"/>
    </row>
    <row r="733" ht="24" customHeight="1" spans="1:16">
      <c r="A733" s="518" t="s">
        <v>19</v>
      </c>
      <c r="B733" s="546" t="s">
        <v>2976</v>
      </c>
      <c r="C733" s="546" t="s">
        <v>2547</v>
      </c>
      <c r="D733" s="547" t="s">
        <v>4715</v>
      </c>
      <c r="E733" s="519" t="s">
        <v>3281</v>
      </c>
      <c r="F733" s="519"/>
      <c r="G733" s="548">
        <v>13.9</v>
      </c>
      <c r="H733" s="549" t="s">
        <v>4713</v>
      </c>
      <c r="I733" s="551" t="s">
        <v>4714</v>
      </c>
      <c r="J733" s="552" t="s">
        <v>25</v>
      </c>
      <c r="K733" s="524">
        <v>13.75</v>
      </c>
      <c r="L733" s="132">
        <f t="shared" si="12"/>
        <v>191.125</v>
      </c>
      <c r="M733" s="551" t="s">
        <v>4714</v>
      </c>
      <c r="N733" s="551" t="s">
        <v>25</v>
      </c>
      <c r="O733" s="551" t="s">
        <v>25</v>
      </c>
      <c r="P733" s="110"/>
    </row>
    <row r="734" ht="24" customHeight="1" spans="1:16">
      <c r="A734" s="518" t="s">
        <v>19</v>
      </c>
      <c r="B734" s="546" t="s">
        <v>2976</v>
      </c>
      <c r="C734" s="546" t="s">
        <v>2547</v>
      </c>
      <c r="D734" s="547" t="s">
        <v>4716</v>
      </c>
      <c r="E734" s="519" t="s">
        <v>3479</v>
      </c>
      <c r="F734" s="519"/>
      <c r="G734" s="548">
        <v>7.7</v>
      </c>
      <c r="H734" s="549" t="s">
        <v>4717</v>
      </c>
      <c r="I734" s="551" t="s">
        <v>4718</v>
      </c>
      <c r="J734" s="552" t="s">
        <v>25</v>
      </c>
      <c r="K734" s="524">
        <v>13.75</v>
      </c>
      <c r="L734" s="132">
        <f t="shared" si="12"/>
        <v>105.875</v>
      </c>
      <c r="M734" s="551" t="s">
        <v>4718</v>
      </c>
      <c r="N734" s="551" t="s">
        <v>25</v>
      </c>
      <c r="O734" s="551" t="s">
        <v>25</v>
      </c>
      <c r="P734" s="110"/>
    </row>
    <row r="735" ht="24" customHeight="1" spans="1:16">
      <c r="A735" s="518" t="s">
        <v>19</v>
      </c>
      <c r="B735" s="546" t="s">
        <v>2976</v>
      </c>
      <c r="C735" s="546" t="s">
        <v>2547</v>
      </c>
      <c r="D735" s="547" t="s">
        <v>4322</v>
      </c>
      <c r="E735" s="519" t="s">
        <v>3499</v>
      </c>
      <c r="F735" s="519"/>
      <c r="G735" s="548">
        <v>29</v>
      </c>
      <c r="H735" s="549" t="s">
        <v>4719</v>
      </c>
      <c r="I735" s="551" t="s">
        <v>4720</v>
      </c>
      <c r="J735" s="552" t="s">
        <v>25</v>
      </c>
      <c r="K735" s="524">
        <v>13.75</v>
      </c>
      <c r="L735" s="132">
        <f t="shared" si="12"/>
        <v>398.75</v>
      </c>
      <c r="M735" s="551" t="s">
        <v>4720</v>
      </c>
      <c r="N735" s="551" t="s">
        <v>25</v>
      </c>
      <c r="O735" s="551" t="s">
        <v>25</v>
      </c>
      <c r="P735" s="110"/>
    </row>
    <row r="736" ht="24" customHeight="1" spans="1:16">
      <c r="A736" s="518" t="s">
        <v>19</v>
      </c>
      <c r="B736" s="546" t="s">
        <v>2976</v>
      </c>
      <c r="C736" s="546" t="s">
        <v>2547</v>
      </c>
      <c r="D736" s="550" t="s">
        <v>4676</v>
      </c>
      <c r="E736" s="519" t="s">
        <v>4721</v>
      </c>
      <c r="F736" s="519"/>
      <c r="G736" s="548">
        <v>8.9</v>
      </c>
      <c r="H736" s="549" t="s">
        <v>4722</v>
      </c>
      <c r="I736" s="551" t="s">
        <v>4723</v>
      </c>
      <c r="J736" s="552" t="s">
        <v>25</v>
      </c>
      <c r="K736" s="524">
        <v>13.75</v>
      </c>
      <c r="L736" s="132">
        <f t="shared" si="12"/>
        <v>122.375</v>
      </c>
      <c r="M736" s="551" t="s">
        <v>4723</v>
      </c>
      <c r="N736" s="551" t="s">
        <v>25</v>
      </c>
      <c r="O736" s="551" t="s">
        <v>25</v>
      </c>
      <c r="P736" s="110"/>
    </row>
    <row r="737" ht="24" customHeight="1" spans="1:16">
      <c r="A737" s="518" t="s">
        <v>19</v>
      </c>
      <c r="B737" s="546" t="s">
        <v>2976</v>
      </c>
      <c r="C737" s="546" t="s">
        <v>2547</v>
      </c>
      <c r="D737" s="547" t="s">
        <v>4724</v>
      </c>
      <c r="E737" s="519" t="s">
        <v>3551</v>
      </c>
      <c r="F737" s="519"/>
      <c r="G737" s="548">
        <v>14.8</v>
      </c>
      <c r="H737" s="549" t="s">
        <v>4725</v>
      </c>
      <c r="I737" s="551" t="s">
        <v>4726</v>
      </c>
      <c r="J737" s="552" t="s">
        <v>25</v>
      </c>
      <c r="K737" s="524">
        <v>13.75</v>
      </c>
      <c r="L737" s="132">
        <f t="shared" si="12"/>
        <v>203.5</v>
      </c>
      <c r="M737" s="551" t="s">
        <v>4726</v>
      </c>
      <c r="N737" s="551" t="s">
        <v>25</v>
      </c>
      <c r="O737" s="551" t="s">
        <v>25</v>
      </c>
      <c r="P737" s="110"/>
    </row>
    <row r="738" ht="24" customHeight="1" spans="1:16">
      <c r="A738" s="518" t="s">
        <v>19</v>
      </c>
      <c r="B738" s="546" t="s">
        <v>2976</v>
      </c>
      <c r="C738" s="546" t="s">
        <v>2547</v>
      </c>
      <c r="D738" s="547" t="s">
        <v>4727</v>
      </c>
      <c r="E738" s="519" t="s">
        <v>3825</v>
      </c>
      <c r="F738" s="519"/>
      <c r="G738" s="548">
        <v>12.8</v>
      </c>
      <c r="H738" s="549" t="s">
        <v>4728</v>
      </c>
      <c r="I738" s="551" t="s">
        <v>4729</v>
      </c>
      <c r="J738" s="552" t="s">
        <v>25</v>
      </c>
      <c r="K738" s="524">
        <v>13.75</v>
      </c>
      <c r="L738" s="132">
        <f t="shared" si="12"/>
        <v>176</v>
      </c>
      <c r="M738" s="551" t="s">
        <v>4729</v>
      </c>
      <c r="N738" s="551" t="s">
        <v>25</v>
      </c>
      <c r="O738" s="551" t="s">
        <v>25</v>
      </c>
      <c r="P738" s="110"/>
    </row>
    <row r="739" ht="24" customHeight="1" spans="1:16">
      <c r="A739" s="518" t="s">
        <v>19</v>
      </c>
      <c r="B739" s="546" t="s">
        <v>2976</v>
      </c>
      <c r="C739" s="546" t="s">
        <v>2547</v>
      </c>
      <c r="D739" s="547" t="s">
        <v>4643</v>
      </c>
      <c r="E739" s="519" t="s">
        <v>3125</v>
      </c>
      <c r="F739" s="519"/>
      <c r="G739" s="548">
        <v>7.2</v>
      </c>
      <c r="H739" s="549" t="s">
        <v>4728</v>
      </c>
      <c r="I739" s="551" t="s">
        <v>4729</v>
      </c>
      <c r="J739" s="552" t="s">
        <v>25</v>
      </c>
      <c r="K739" s="524">
        <v>13.75</v>
      </c>
      <c r="L739" s="132">
        <f t="shared" si="12"/>
        <v>99</v>
      </c>
      <c r="M739" s="551" t="s">
        <v>4729</v>
      </c>
      <c r="N739" s="551" t="s">
        <v>25</v>
      </c>
      <c r="O739" s="551" t="s">
        <v>25</v>
      </c>
      <c r="P739" s="110"/>
    </row>
    <row r="740" ht="24" customHeight="1" spans="1:16">
      <c r="A740" s="518" t="s">
        <v>19</v>
      </c>
      <c r="B740" s="546" t="s">
        <v>2976</v>
      </c>
      <c r="C740" s="546" t="s">
        <v>2547</v>
      </c>
      <c r="D740" s="547" t="s">
        <v>4730</v>
      </c>
      <c r="E740" s="519" t="s">
        <v>3100</v>
      </c>
      <c r="F740" s="519"/>
      <c r="G740" s="548">
        <v>14.1</v>
      </c>
      <c r="H740" s="549" t="s">
        <v>4731</v>
      </c>
      <c r="I740" s="551" t="s">
        <v>4732</v>
      </c>
      <c r="J740" s="552" t="s">
        <v>25</v>
      </c>
      <c r="K740" s="524">
        <v>13.75</v>
      </c>
      <c r="L740" s="132">
        <f t="shared" si="12"/>
        <v>193.875</v>
      </c>
      <c r="M740" s="551" t="s">
        <v>4732</v>
      </c>
      <c r="N740" s="551" t="s">
        <v>25</v>
      </c>
      <c r="O740" s="551" t="s">
        <v>25</v>
      </c>
      <c r="P740" s="110"/>
    </row>
    <row r="741" ht="24" customHeight="1" spans="1:16">
      <c r="A741" s="518" t="s">
        <v>19</v>
      </c>
      <c r="B741" s="546" t="s">
        <v>2976</v>
      </c>
      <c r="C741" s="546" t="s">
        <v>2547</v>
      </c>
      <c r="D741" s="547" t="s">
        <v>4639</v>
      </c>
      <c r="E741" s="519" t="s">
        <v>3063</v>
      </c>
      <c r="F741" s="519"/>
      <c r="G741" s="548">
        <v>1.8</v>
      </c>
      <c r="H741" s="549" t="s">
        <v>4731</v>
      </c>
      <c r="I741" s="551" t="s">
        <v>4732</v>
      </c>
      <c r="J741" s="552" t="s">
        <v>25</v>
      </c>
      <c r="K741" s="524">
        <v>13.75</v>
      </c>
      <c r="L741" s="132">
        <f t="shared" si="12"/>
        <v>24.75</v>
      </c>
      <c r="M741" s="551" t="s">
        <v>4732</v>
      </c>
      <c r="N741" s="551" t="s">
        <v>25</v>
      </c>
      <c r="O741" s="551" t="s">
        <v>25</v>
      </c>
      <c r="P741" s="110"/>
    </row>
    <row r="742" ht="24" customHeight="1" spans="1:16">
      <c r="A742" s="518" t="s">
        <v>19</v>
      </c>
      <c r="B742" s="546" t="s">
        <v>2976</v>
      </c>
      <c r="C742" s="546" t="s">
        <v>2547</v>
      </c>
      <c r="D742" s="547" t="s">
        <v>4639</v>
      </c>
      <c r="E742" s="519" t="s">
        <v>3081</v>
      </c>
      <c r="F742" s="519"/>
      <c r="G742" s="548">
        <v>15.9</v>
      </c>
      <c r="H742" s="549" t="s">
        <v>4733</v>
      </c>
      <c r="I742" s="551" t="s">
        <v>4732</v>
      </c>
      <c r="J742" s="552" t="s">
        <v>25</v>
      </c>
      <c r="K742" s="524">
        <v>13.75</v>
      </c>
      <c r="L742" s="132">
        <f t="shared" ref="L742:L805" si="13">G742*K742</f>
        <v>218.625</v>
      </c>
      <c r="M742" s="551" t="s">
        <v>4732</v>
      </c>
      <c r="N742" s="551" t="s">
        <v>25</v>
      </c>
      <c r="O742" s="551" t="s">
        <v>25</v>
      </c>
      <c r="P742" s="110"/>
    </row>
    <row r="743" ht="24" customHeight="1" spans="1:16">
      <c r="A743" s="518" t="s">
        <v>19</v>
      </c>
      <c r="B743" s="546" t="s">
        <v>2976</v>
      </c>
      <c r="C743" s="546" t="s">
        <v>2547</v>
      </c>
      <c r="D743" s="547" t="s">
        <v>4734</v>
      </c>
      <c r="E743" s="519" t="s">
        <v>3523</v>
      </c>
      <c r="F743" s="519"/>
      <c r="G743" s="548">
        <v>35.3</v>
      </c>
      <c r="H743" s="549" t="s">
        <v>4735</v>
      </c>
      <c r="I743" s="551" t="s">
        <v>4736</v>
      </c>
      <c r="J743" s="552" t="s">
        <v>25</v>
      </c>
      <c r="K743" s="524">
        <v>13.75</v>
      </c>
      <c r="L743" s="132">
        <f t="shared" si="13"/>
        <v>485.375</v>
      </c>
      <c r="M743" s="551" t="s">
        <v>4736</v>
      </c>
      <c r="N743" s="551" t="s">
        <v>25</v>
      </c>
      <c r="O743" s="551" t="s">
        <v>25</v>
      </c>
      <c r="P743" s="110"/>
    </row>
    <row r="744" ht="35.1" customHeight="1" spans="1:16">
      <c r="A744" s="518" t="s">
        <v>19</v>
      </c>
      <c r="B744" s="546" t="s">
        <v>2976</v>
      </c>
      <c r="C744" s="546" t="s">
        <v>2547</v>
      </c>
      <c r="D744" s="550" t="s">
        <v>4737</v>
      </c>
      <c r="E744" s="519" t="s">
        <v>3645</v>
      </c>
      <c r="F744" s="519"/>
      <c r="G744" s="548">
        <v>18</v>
      </c>
      <c r="H744" s="549" t="s">
        <v>4738</v>
      </c>
      <c r="I744" s="551" t="s">
        <v>4739</v>
      </c>
      <c r="J744" s="552" t="s">
        <v>25</v>
      </c>
      <c r="K744" s="524">
        <v>13.75</v>
      </c>
      <c r="L744" s="132">
        <f t="shared" si="13"/>
        <v>247.5</v>
      </c>
      <c r="M744" s="551" t="s">
        <v>4739</v>
      </c>
      <c r="N744" s="551" t="s">
        <v>25</v>
      </c>
      <c r="O744" s="551" t="s">
        <v>25</v>
      </c>
      <c r="P744" s="110"/>
    </row>
    <row r="745" ht="32.1" customHeight="1" spans="1:16">
      <c r="A745" s="518" t="s">
        <v>19</v>
      </c>
      <c r="B745" s="546" t="s">
        <v>2976</v>
      </c>
      <c r="C745" s="546" t="s">
        <v>2547</v>
      </c>
      <c r="D745" s="547" t="s">
        <v>4740</v>
      </c>
      <c r="E745" s="519" t="s">
        <v>3459</v>
      </c>
      <c r="F745" s="519"/>
      <c r="G745" s="548">
        <v>9</v>
      </c>
      <c r="H745" s="549" t="s">
        <v>4738</v>
      </c>
      <c r="I745" s="551" t="s">
        <v>4739</v>
      </c>
      <c r="J745" s="552" t="s">
        <v>25</v>
      </c>
      <c r="K745" s="524">
        <v>13.75</v>
      </c>
      <c r="L745" s="132">
        <f t="shared" si="13"/>
        <v>123.75</v>
      </c>
      <c r="M745" s="551" t="s">
        <v>4739</v>
      </c>
      <c r="N745" s="551" t="s">
        <v>25</v>
      </c>
      <c r="O745" s="551" t="s">
        <v>25</v>
      </c>
      <c r="P745" s="110"/>
    </row>
    <row r="746" ht="24" customHeight="1" spans="1:16">
      <c r="A746" s="518" t="s">
        <v>19</v>
      </c>
      <c r="B746" s="546" t="s">
        <v>2976</v>
      </c>
      <c r="C746" s="546" t="s">
        <v>2547</v>
      </c>
      <c r="D746" s="547" t="s">
        <v>4715</v>
      </c>
      <c r="E746" s="519" t="s">
        <v>4102</v>
      </c>
      <c r="F746" s="519"/>
      <c r="G746" s="548">
        <v>17.7</v>
      </c>
      <c r="H746" s="549" t="s">
        <v>4741</v>
      </c>
      <c r="I746" s="551" t="s">
        <v>4742</v>
      </c>
      <c r="J746" s="552" t="s">
        <v>25</v>
      </c>
      <c r="K746" s="524">
        <v>13.75</v>
      </c>
      <c r="L746" s="132">
        <f t="shared" si="13"/>
        <v>243.375</v>
      </c>
      <c r="M746" s="551" t="s">
        <v>4743</v>
      </c>
      <c r="N746" s="551" t="s">
        <v>25</v>
      </c>
      <c r="O746" s="551" t="s">
        <v>25</v>
      </c>
      <c r="P746" s="110"/>
    </row>
    <row r="747" ht="24" customHeight="1" spans="1:16">
      <c r="A747" s="518" t="s">
        <v>19</v>
      </c>
      <c r="B747" s="546" t="s">
        <v>2976</v>
      </c>
      <c r="C747" s="546" t="s">
        <v>2547</v>
      </c>
      <c r="D747" s="547" t="s">
        <v>4744</v>
      </c>
      <c r="E747" s="519" t="s">
        <v>3483</v>
      </c>
      <c r="F747" s="519"/>
      <c r="G747" s="548">
        <v>10</v>
      </c>
      <c r="H747" s="549" t="s">
        <v>4741</v>
      </c>
      <c r="I747" s="551" t="s">
        <v>4742</v>
      </c>
      <c r="J747" s="552" t="s">
        <v>25</v>
      </c>
      <c r="K747" s="524">
        <v>13.75</v>
      </c>
      <c r="L747" s="132">
        <f t="shared" si="13"/>
        <v>137.5</v>
      </c>
      <c r="M747" s="551" t="s">
        <v>4743</v>
      </c>
      <c r="N747" s="551" t="s">
        <v>25</v>
      </c>
      <c r="O747" s="551" t="s">
        <v>25</v>
      </c>
      <c r="P747" s="110"/>
    </row>
    <row r="748" ht="24" customHeight="1" spans="1:16">
      <c r="A748" s="518" t="s">
        <v>19</v>
      </c>
      <c r="B748" s="546" t="s">
        <v>2976</v>
      </c>
      <c r="C748" s="546" t="s">
        <v>2547</v>
      </c>
      <c r="D748" s="550" t="s">
        <v>4676</v>
      </c>
      <c r="E748" s="519" t="s">
        <v>4745</v>
      </c>
      <c r="F748" s="519"/>
      <c r="G748" s="548">
        <v>4.1</v>
      </c>
      <c r="H748" s="549" t="s">
        <v>4746</v>
      </c>
      <c r="I748" s="551" t="s">
        <v>4747</v>
      </c>
      <c r="J748" s="552" t="s">
        <v>25</v>
      </c>
      <c r="K748" s="524">
        <v>13.75</v>
      </c>
      <c r="L748" s="132">
        <f t="shared" si="13"/>
        <v>56.375</v>
      </c>
      <c r="M748" s="551" t="s">
        <v>4747</v>
      </c>
      <c r="N748" s="551" t="s">
        <v>25</v>
      </c>
      <c r="O748" s="551" t="s">
        <v>25</v>
      </c>
      <c r="P748" s="110"/>
    </row>
    <row r="749" ht="24" customHeight="1" spans="1:16">
      <c r="A749" s="518" t="s">
        <v>19</v>
      </c>
      <c r="B749" s="546" t="s">
        <v>2976</v>
      </c>
      <c r="C749" s="546" t="s">
        <v>2547</v>
      </c>
      <c r="D749" s="550" t="s">
        <v>4672</v>
      </c>
      <c r="E749" s="519" t="s">
        <v>4748</v>
      </c>
      <c r="F749" s="519"/>
      <c r="G749" s="548">
        <v>18.5</v>
      </c>
      <c r="H749" s="549" t="s">
        <v>4746</v>
      </c>
      <c r="I749" s="551" t="s">
        <v>4747</v>
      </c>
      <c r="J749" s="552" t="s">
        <v>25</v>
      </c>
      <c r="K749" s="524">
        <v>13.75</v>
      </c>
      <c r="L749" s="132">
        <f t="shared" si="13"/>
        <v>254.375</v>
      </c>
      <c r="M749" s="551" t="s">
        <v>4747</v>
      </c>
      <c r="N749" s="551" t="s">
        <v>25</v>
      </c>
      <c r="O749" s="551" t="s">
        <v>25</v>
      </c>
      <c r="P749" s="110"/>
    </row>
    <row r="750" ht="24" customHeight="1" spans="1:16">
      <c r="A750" s="518" t="s">
        <v>19</v>
      </c>
      <c r="B750" s="546" t="s">
        <v>2976</v>
      </c>
      <c r="C750" s="546" t="s">
        <v>2547</v>
      </c>
      <c r="D750" s="547" t="s">
        <v>4724</v>
      </c>
      <c r="E750" s="519" t="s">
        <v>3634</v>
      </c>
      <c r="F750" s="519"/>
      <c r="G750" s="548">
        <v>15.8</v>
      </c>
      <c r="H750" s="549" t="s">
        <v>4749</v>
      </c>
      <c r="I750" s="551" t="s">
        <v>4750</v>
      </c>
      <c r="J750" s="552" t="s">
        <v>25</v>
      </c>
      <c r="K750" s="524">
        <v>13.75</v>
      </c>
      <c r="L750" s="132">
        <f t="shared" si="13"/>
        <v>217.25</v>
      </c>
      <c r="M750" s="551" t="s">
        <v>4751</v>
      </c>
      <c r="N750" s="551" t="s">
        <v>25</v>
      </c>
      <c r="O750" s="551" t="s">
        <v>25</v>
      </c>
      <c r="P750" s="110"/>
    </row>
    <row r="751" ht="24" customHeight="1" spans="1:16">
      <c r="A751" s="518" t="s">
        <v>19</v>
      </c>
      <c r="B751" s="546" t="s">
        <v>2976</v>
      </c>
      <c r="C751" s="546" t="s">
        <v>2547</v>
      </c>
      <c r="D751" s="550" t="s">
        <v>4752</v>
      </c>
      <c r="E751" s="519" t="s">
        <v>3883</v>
      </c>
      <c r="F751" s="519"/>
      <c r="G751" s="548">
        <v>14.6</v>
      </c>
      <c r="H751" s="549" t="s">
        <v>4753</v>
      </c>
      <c r="I751" s="551" t="s">
        <v>4754</v>
      </c>
      <c r="J751" s="552" t="s">
        <v>25</v>
      </c>
      <c r="K751" s="524">
        <v>13.75</v>
      </c>
      <c r="L751" s="132">
        <f t="shared" si="13"/>
        <v>200.75</v>
      </c>
      <c r="M751" s="551" t="s">
        <v>4754</v>
      </c>
      <c r="N751" s="551" t="s">
        <v>25</v>
      </c>
      <c r="O751" s="551" t="s">
        <v>25</v>
      </c>
      <c r="P751" s="110"/>
    </row>
    <row r="752" ht="24" customHeight="1" spans="1:16">
      <c r="A752" s="518" t="s">
        <v>19</v>
      </c>
      <c r="B752" s="546" t="s">
        <v>2976</v>
      </c>
      <c r="C752" s="546" t="s">
        <v>2547</v>
      </c>
      <c r="D752" s="547" t="s">
        <v>4710</v>
      </c>
      <c r="E752" s="519" t="s">
        <v>3252</v>
      </c>
      <c r="F752" s="519"/>
      <c r="G752" s="548">
        <v>7.1</v>
      </c>
      <c r="H752" s="549" t="s">
        <v>4755</v>
      </c>
      <c r="I752" s="551" t="s">
        <v>4754</v>
      </c>
      <c r="J752" s="552" t="s">
        <v>25</v>
      </c>
      <c r="K752" s="524">
        <v>13.75</v>
      </c>
      <c r="L752" s="132">
        <f t="shared" si="13"/>
        <v>97.625</v>
      </c>
      <c r="M752" s="551" t="s">
        <v>4754</v>
      </c>
      <c r="N752" s="551" t="s">
        <v>25</v>
      </c>
      <c r="O752" s="551" t="s">
        <v>25</v>
      </c>
      <c r="P752" s="110"/>
    </row>
    <row r="753" ht="24" customHeight="1" spans="1:16">
      <c r="A753" s="518" t="s">
        <v>19</v>
      </c>
      <c r="B753" s="546" t="s">
        <v>2976</v>
      </c>
      <c r="C753" s="546" t="s">
        <v>2547</v>
      </c>
      <c r="D753" s="550" t="s">
        <v>4756</v>
      </c>
      <c r="E753" s="519" t="s">
        <v>4757</v>
      </c>
      <c r="F753" s="519"/>
      <c r="G753" s="548">
        <v>15.2</v>
      </c>
      <c r="H753" s="549" t="s">
        <v>4758</v>
      </c>
      <c r="I753" s="551" t="s">
        <v>4759</v>
      </c>
      <c r="J753" s="552" t="s">
        <v>25</v>
      </c>
      <c r="K753" s="524">
        <v>13.75</v>
      </c>
      <c r="L753" s="132">
        <f t="shared" si="13"/>
        <v>209</v>
      </c>
      <c r="M753" s="551" t="s">
        <v>4759</v>
      </c>
      <c r="N753" s="551" t="s">
        <v>25</v>
      </c>
      <c r="O753" s="551" t="s">
        <v>25</v>
      </c>
      <c r="P753" s="110"/>
    </row>
    <row r="754" ht="24" customHeight="1" spans="1:16">
      <c r="A754" s="518" t="s">
        <v>19</v>
      </c>
      <c r="B754" s="546" t="s">
        <v>2976</v>
      </c>
      <c r="C754" s="546" t="s">
        <v>2547</v>
      </c>
      <c r="D754" s="550" t="s">
        <v>4687</v>
      </c>
      <c r="E754" s="519" t="s">
        <v>4760</v>
      </c>
      <c r="F754" s="519"/>
      <c r="G754" s="548">
        <v>11.6</v>
      </c>
      <c r="H754" s="549" t="s">
        <v>4761</v>
      </c>
      <c r="I754" s="551" t="s">
        <v>4762</v>
      </c>
      <c r="J754" s="552" t="s">
        <v>25</v>
      </c>
      <c r="K754" s="524">
        <v>13.75</v>
      </c>
      <c r="L754" s="132">
        <f t="shared" si="13"/>
        <v>159.5</v>
      </c>
      <c r="M754" s="551" t="s">
        <v>4762</v>
      </c>
      <c r="N754" s="551" t="s">
        <v>25</v>
      </c>
      <c r="O754" s="551" t="s">
        <v>25</v>
      </c>
      <c r="P754" s="110"/>
    </row>
    <row r="755" ht="24" customHeight="1" spans="1:16">
      <c r="A755" s="518" t="s">
        <v>19</v>
      </c>
      <c r="B755" s="546" t="s">
        <v>2976</v>
      </c>
      <c r="C755" s="546" t="s">
        <v>2547</v>
      </c>
      <c r="D755" s="550" t="s">
        <v>4763</v>
      </c>
      <c r="E755" s="519" t="s">
        <v>4764</v>
      </c>
      <c r="F755" s="519"/>
      <c r="G755" s="548">
        <v>5.4</v>
      </c>
      <c r="H755" s="549" t="s">
        <v>4761</v>
      </c>
      <c r="I755" s="551" t="s">
        <v>4762</v>
      </c>
      <c r="J755" s="552" t="s">
        <v>25</v>
      </c>
      <c r="K755" s="524">
        <v>13.75</v>
      </c>
      <c r="L755" s="132">
        <f t="shared" si="13"/>
        <v>74.25</v>
      </c>
      <c r="M755" s="551" t="s">
        <v>4762</v>
      </c>
      <c r="N755" s="551" t="s">
        <v>25</v>
      </c>
      <c r="O755" s="551" t="s">
        <v>25</v>
      </c>
      <c r="P755" s="110"/>
    </row>
    <row r="756" ht="24" customHeight="1" spans="1:16">
      <c r="A756" s="518" t="s">
        <v>19</v>
      </c>
      <c r="B756" s="546" t="s">
        <v>2976</v>
      </c>
      <c r="C756" s="546" t="s">
        <v>2547</v>
      </c>
      <c r="D756" s="547" t="s">
        <v>4744</v>
      </c>
      <c r="E756" s="519" t="s">
        <v>3804</v>
      </c>
      <c r="F756" s="519"/>
      <c r="G756" s="548">
        <v>10</v>
      </c>
      <c r="H756" s="549" t="s">
        <v>4765</v>
      </c>
      <c r="I756" s="551" t="s">
        <v>4766</v>
      </c>
      <c r="J756" s="552" t="s">
        <v>64</v>
      </c>
      <c r="K756" s="524">
        <v>13.75</v>
      </c>
      <c r="L756" s="132">
        <f t="shared" si="13"/>
        <v>137.5</v>
      </c>
      <c r="M756" s="551" t="s">
        <v>4766</v>
      </c>
      <c r="N756" s="551" t="s">
        <v>64</v>
      </c>
      <c r="O756" s="551" t="s">
        <v>25</v>
      </c>
      <c r="P756" s="110"/>
    </row>
    <row r="757" ht="24" customHeight="1" spans="1:16">
      <c r="A757" s="518" t="s">
        <v>19</v>
      </c>
      <c r="B757" s="546" t="s">
        <v>2976</v>
      </c>
      <c r="C757" s="546" t="s">
        <v>2547</v>
      </c>
      <c r="D757" s="547" t="s">
        <v>4767</v>
      </c>
      <c r="E757" s="519" t="s">
        <v>3519</v>
      </c>
      <c r="F757" s="519"/>
      <c r="G757" s="548">
        <v>12.3</v>
      </c>
      <c r="H757" s="549" t="s">
        <v>4768</v>
      </c>
      <c r="I757" s="551" t="s">
        <v>4769</v>
      </c>
      <c r="J757" s="552" t="s">
        <v>25</v>
      </c>
      <c r="K757" s="524">
        <v>13.75</v>
      </c>
      <c r="L757" s="132">
        <f t="shared" si="13"/>
        <v>169.125</v>
      </c>
      <c r="M757" s="551" t="s">
        <v>4769</v>
      </c>
      <c r="N757" s="551" t="s">
        <v>25</v>
      </c>
      <c r="O757" s="551" t="s">
        <v>25</v>
      </c>
      <c r="P757" s="110"/>
    </row>
    <row r="758" ht="24" customHeight="1" spans="1:16">
      <c r="A758" s="518" t="s">
        <v>19</v>
      </c>
      <c r="B758" s="546" t="s">
        <v>2976</v>
      </c>
      <c r="C758" s="546" t="s">
        <v>2547</v>
      </c>
      <c r="D758" s="547" t="s">
        <v>4770</v>
      </c>
      <c r="E758" s="519" t="s">
        <v>3002</v>
      </c>
      <c r="F758" s="519"/>
      <c r="G758" s="548">
        <v>14.5</v>
      </c>
      <c r="H758" s="549" t="s">
        <v>4768</v>
      </c>
      <c r="I758" s="551" t="s">
        <v>4769</v>
      </c>
      <c r="J758" s="552" t="s">
        <v>25</v>
      </c>
      <c r="K758" s="524">
        <v>13.75</v>
      </c>
      <c r="L758" s="132">
        <f t="shared" si="13"/>
        <v>199.375</v>
      </c>
      <c r="M758" s="551" t="s">
        <v>4769</v>
      </c>
      <c r="N758" s="551" t="s">
        <v>25</v>
      </c>
      <c r="O758" s="551" t="s">
        <v>25</v>
      </c>
      <c r="P758" s="110"/>
    </row>
    <row r="759" ht="24" customHeight="1" spans="1:16">
      <c r="A759" s="518" t="s">
        <v>19</v>
      </c>
      <c r="B759" s="546" t="s">
        <v>2976</v>
      </c>
      <c r="C759" s="546" t="s">
        <v>2547</v>
      </c>
      <c r="D759" s="547" t="s">
        <v>4716</v>
      </c>
      <c r="E759" s="519" t="s">
        <v>3840</v>
      </c>
      <c r="F759" s="519"/>
      <c r="G759" s="548">
        <v>10</v>
      </c>
      <c r="H759" s="549" t="s">
        <v>4771</v>
      </c>
      <c r="I759" s="551" t="s">
        <v>4772</v>
      </c>
      <c r="J759" s="552" t="s">
        <v>25</v>
      </c>
      <c r="K759" s="524">
        <v>13.75</v>
      </c>
      <c r="L759" s="132">
        <f t="shared" si="13"/>
        <v>137.5</v>
      </c>
      <c r="M759" s="551" t="s">
        <v>4772</v>
      </c>
      <c r="N759" s="551" t="s">
        <v>25</v>
      </c>
      <c r="O759" s="551" t="s">
        <v>25</v>
      </c>
      <c r="P759" s="110"/>
    </row>
    <row r="760" ht="24" customHeight="1" spans="1:16">
      <c r="A760" s="518" t="s">
        <v>19</v>
      </c>
      <c r="B760" s="546" t="s">
        <v>2976</v>
      </c>
      <c r="C760" s="546" t="s">
        <v>2547</v>
      </c>
      <c r="D760" s="547" t="s">
        <v>4636</v>
      </c>
      <c r="E760" s="519" t="s">
        <v>3917</v>
      </c>
      <c r="F760" s="519"/>
      <c r="G760" s="548">
        <v>6.6</v>
      </c>
      <c r="H760" s="549" t="s">
        <v>4773</v>
      </c>
      <c r="I760" s="551" t="s">
        <v>4774</v>
      </c>
      <c r="J760" s="552" t="s">
        <v>25</v>
      </c>
      <c r="K760" s="524">
        <v>13.75</v>
      </c>
      <c r="L760" s="132">
        <f t="shared" si="13"/>
        <v>90.75</v>
      </c>
      <c r="M760" s="551" t="s">
        <v>4774</v>
      </c>
      <c r="N760" s="551" t="s">
        <v>25</v>
      </c>
      <c r="O760" s="551" t="s">
        <v>25</v>
      </c>
      <c r="P760" s="110"/>
    </row>
    <row r="761" ht="24" customHeight="1" spans="1:16">
      <c r="A761" s="518" t="s">
        <v>19</v>
      </c>
      <c r="B761" s="546" t="s">
        <v>2976</v>
      </c>
      <c r="C761" s="546" t="s">
        <v>2547</v>
      </c>
      <c r="D761" s="547" t="s">
        <v>4639</v>
      </c>
      <c r="E761" s="519" t="s">
        <v>3059</v>
      </c>
      <c r="F761" s="519"/>
      <c r="G761" s="548">
        <v>2.8</v>
      </c>
      <c r="H761" s="549" t="s">
        <v>4775</v>
      </c>
      <c r="I761" s="551" t="s">
        <v>4774</v>
      </c>
      <c r="J761" s="552" t="s">
        <v>25</v>
      </c>
      <c r="K761" s="524">
        <v>13.75</v>
      </c>
      <c r="L761" s="132">
        <f t="shared" si="13"/>
        <v>38.5</v>
      </c>
      <c r="M761" s="551" t="s">
        <v>4774</v>
      </c>
      <c r="N761" s="551" t="s">
        <v>25</v>
      </c>
      <c r="O761" s="551" t="s">
        <v>25</v>
      </c>
      <c r="P761" s="110"/>
    </row>
    <row r="762" ht="24" customHeight="1" spans="1:16">
      <c r="A762" s="518" t="s">
        <v>19</v>
      </c>
      <c r="B762" s="546" t="s">
        <v>2976</v>
      </c>
      <c r="C762" s="546" t="s">
        <v>2547</v>
      </c>
      <c r="D762" s="547" t="s">
        <v>4639</v>
      </c>
      <c r="E762" s="519" t="s">
        <v>3111</v>
      </c>
      <c r="F762" s="519"/>
      <c r="G762" s="548">
        <v>8.5</v>
      </c>
      <c r="H762" s="549" t="s">
        <v>4775</v>
      </c>
      <c r="I762" s="551" t="s">
        <v>4774</v>
      </c>
      <c r="J762" s="552" t="s">
        <v>25</v>
      </c>
      <c r="K762" s="524">
        <v>13.75</v>
      </c>
      <c r="L762" s="132">
        <f t="shared" si="13"/>
        <v>116.875</v>
      </c>
      <c r="M762" s="551" t="s">
        <v>4774</v>
      </c>
      <c r="N762" s="551" t="s">
        <v>25</v>
      </c>
      <c r="O762" s="551" t="s">
        <v>25</v>
      </c>
      <c r="P762" s="110"/>
    </row>
    <row r="763" ht="24" customHeight="1" spans="1:16">
      <c r="A763" s="518" t="s">
        <v>19</v>
      </c>
      <c r="B763" s="546" t="s">
        <v>2976</v>
      </c>
      <c r="C763" s="546" t="s">
        <v>2547</v>
      </c>
      <c r="D763" s="550" t="s">
        <v>354</v>
      </c>
      <c r="E763" s="519" t="s">
        <v>4776</v>
      </c>
      <c r="F763" s="519"/>
      <c r="G763" s="548">
        <v>9.2</v>
      </c>
      <c r="H763" s="549" t="s">
        <v>4777</v>
      </c>
      <c r="I763" s="551" t="s">
        <v>4778</v>
      </c>
      <c r="J763" s="552" t="s">
        <v>25</v>
      </c>
      <c r="K763" s="524">
        <v>13.75</v>
      </c>
      <c r="L763" s="132">
        <f t="shared" si="13"/>
        <v>126.5</v>
      </c>
      <c r="M763" s="551" t="s">
        <v>4778</v>
      </c>
      <c r="N763" s="551" t="s">
        <v>25</v>
      </c>
      <c r="O763" s="551" t="s">
        <v>25</v>
      </c>
      <c r="P763" s="110"/>
    </row>
    <row r="764" ht="24" customHeight="1" spans="1:16">
      <c r="A764" s="518" t="s">
        <v>19</v>
      </c>
      <c r="B764" s="546" t="s">
        <v>2976</v>
      </c>
      <c r="C764" s="546" t="s">
        <v>2547</v>
      </c>
      <c r="D764" s="550" t="s">
        <v>4655</v>
      </c>
      <c r="E764" s="519" t="s">
        <v>4779</v>
      </c>
      <c r="F764" s="519"/>
      <c r="G764" s="548">
        <v>16.1</v>
      </c>
      <c r="H764" s="549" t="s">
        <v>4777</v>
      </c>
      <c r="I764" s="551" t="s">
        <v>4778</v>
      </c>
      <c r="J764" s="552" t="s">
        <v>25</v>
      </c>
      <c r="K764" s="524">
        <v>13.75</v>
      </c>
      <c r="L764" s="132">
        <f t="shared" si="13"/>
        <v>221.375</v>
      </c>
      <c r="M764" s="551" t="s">
        <v>4778</v>
      </c>
      <c r="N764" s="551" t="s">
        <v>25</v>
      </c>
      <c r="O764" s="551" t="s">
        <v>25</v>
      </c>
      <c r="P764" s="110"/>
    </row>
    <row r="765" ht="24" customHeight="1" spans="1:16">
      <c r="A765" s="518" t="s">
        <v>19</v>
      </c>
      <c r="B765" s="546" t="s">
        <v>2976</v>
      </c>
      <c r="C765" s="546" t="s">
        <v>2547</v>
      </c>
      <c r="D765" s="550" t="s">
        <v>4780</v>
      </c>
      <c r="E765" s="519" t="s">
        <v>3503</v>
      </c>
      <c r="F765" s="519"/>
      <c r="G765" s="548">
        <v>9.3</v>
      </c>
      <c r="H765" s="549" t="s">
        <v>4781</v>
      </c>
      <c r="I765" s="551" t="s">
        <v>4782</v>
      </c>
      <c r="J765" s="552" t="s">
        <v>25</v>
      </c>
      <c r="K765" s="524">
        <v>13.75</v>
      </c>
      <c r="L765" s="132">
        <f t="shared" si="13"/>
        <v>127.875</v>
      </c>
      <c r="M765" s="551" t="s">
        <v>4782</v>
      </c>
      <c r="N765" s="551" t="s">
        <v>25</v>
      </c>
      <c r="O765" s="551" t="s">
        <v>25</v>
      </c>
      <c r="P765" s="110"/>
    </row>
    <row r="766" ht="24" customHeight="1" spans="1:16">
      <c r="A766" s="518" t="s">
        <v>19</v>
      </c>
      <c r="B766" s="546" t="s">
        <v>2976</v>
      </c>
      <c r="C766" s="546" t="s">
        <v>2547</v>
      </c>
      <c r="D766" s="547" t="s">
        <v>4724</v>
      </c>
      <c r="E766" s="519" t="s">
        <v>3475</v>
      </c>
      <c r="F766" s="519"/>
      <c r="G766" s="548">
        <v>23.5</v>
      </c>
      <c r="H766" s="549" t="s">
        <v>4783</v>
      </c>
      <c r="I766" s="551" t="s">
        <v>4784</v>
      </c>
      <c r="J766" s="552" t="s">
        <v>25</v>
      </c>
      <c r="K766" s="524">
        <v>13.75</v>
      </c>
      <c r="L766" s="132">
        <f t="shared" si="13"/>
        <v>323.125</v>
      </c>
      <c r="M766" s="551" t="s">
        <v>4784</v>
      </c>
      <c r="N766" s="551" t="s">
        <v>25</v>
      </c>
      <c r="O766" s="551" t="s">
        <v>25</v>
      </c>
      <c r="P766" s="110"/>
    </row>
    <row r="767" ht="24" customHeight="1" spans="1:16">
      <c r="A767" s="518" t="s">
        <v>19</v>
      </c>
      <c r="B767" s="546" t="s">
        <v>2976</v>
      </c>
      <c r="C767" s="546" t="s">
        <v>2547</v>
      </c>
      <c r="D767" s="550" t="s">
        <v>4785</v>
      </c>
      <c r="E767" s="519" t="s">
        <v>3017</v>
      </c>
      <c r="F767" s="519"/>
      <c r="G767" s="548">
        <v>6.8</v>
      </c>
      <c r="H767" s="549" t="s">
        <v>4786</v>
      </c>
      <c r="I767" s="551" t="s">
        <v>4787</v>
      </c>
      <c r="J767" s="552" t="s">
        <v>25</v>
      </c>
      <c r="K767" s="524">
        <v>13.75</v>
      </c>
      <c r="L767" s="132">
        <f t="shared" si="13"/>
        <v>93.5</v>
      </c>
      <c r="M767" s="551" t="s">
        <v>4787</v>
      </c>
      <c r="N767" s="551" t="s">
        <v>25</v>
      </c>
      <c r="O767" s="551" t="s">
        <v>25</v>
      </c>
      <c r="P767" s="110"/>
    </row>
    <row r="768" ht="24" customHeight="1" spans="1:16">
      <c r="A768" s="518" t="s">
        <v>19</v>
      </c>
      <c r="B768" s="546" t="s">
        <v>2976</v>
      </c>
      <c r="C768" s="546" t="s">
        <v>2547</v>
      </c>
      <c r="D768" s="547" t="s">
        <v>4788</v>
      </c>
      <c r="E768" s="519" t="s">
        <v>3630</v>
      </c>
      <c r="F768" s="519"/>
      <c r="G768" s="548">
        <v>12.9</v>
      </c>
      <c r="H768" s="549" t="s">
        <v>4786</v>
      </c>
      <c r="I768" s="551" t="s">
        <v>4787</v>
      </c>
      <c r="J768" s="552" t="s">
        <v>25</v>
      </c>
      <c r="K768" s="524">
        <v>13.75</v>
      </c>
      <c r="L768" s="132">
        <f t="shared" si="13"/>
        <v>177.375</v>
      </c>
      <c r="M768" s="551" t="s">
        <v>4787</v>
      </c>
      <c r="N768" s="551" t="s">
        <v>25</v>
      </c>
      <c r="O768" s="551" t="s">
        <v>25</v>
      </c>
      <c r="P768" s="110"/>
    </row>
    <row r="769" ht="24" customHeight="1" spans="1:16">
      <c r="A769" s="518" t="s">
        <v>19</v>
      </c>
      <c r="B769" s="546" t="s">
        <v>2976</v>
      </c>
      <c r="C769" s="546" t="s">
        <v>2547</v>
      </c>
      <c r="D769" s="550" t="s">
        <v>4789</v>
      </c>
      <c r="E769" s="519" t="s">
        <v>3624</v>
      </c>
      <c r="F769" s="519"/>
      <c r="G769" s="548">
        <v>12.5</v>
      </c>
      <c r="H769" s="549" t="s">
        <v>4790</v>
      </c>
      <c r="I769" s="551" t="s">
        <v>4791</v>
      </c>
      <c r="J769" s="552" t="s">
        <v>25</v>
      </c>
      <c r="K769" s="524">
        <v>13.75</v>
      </c>
      <c r="L769" s="132">
        <f t="shared" si="13"/>
        <v>171.875</v>
      </c>
      <c r="M769" s="551" t="s">
        <v>4791</v>
      </c>
      <c r="N769" s="551" t="s">
        <v>25</v>
      </c>
      <c r="O769" s="551" t="s">
        <v>25</v>
      </c>
      <c r="P769" s="110"/>
    </row>
    <row r="770" ht="24" customHeight="1" spans="1:16">
      <c r="A770" s="518" t="s">
        <v>19</v>
      </c>
      <c r="B770" s="546" t="s">
        <v>2976</v>
      </c>
      <c r="C770" s="546" t="s">
        <v>2547</v>
      </c>
      <c r="D770" s="550" t="s">
        <v>4792</v>
      </c>
      <c r="E770" s="519" t="s">
        <v>4793</v>
      </c>
      <c r="F770" s="519"/>
      <c r="G770" s="548">
        <v>11</v>
      </c>
      <c r="H770" s="549" t="s">
        <v>4794</v>
      </c>
      <c r="I770" s="551" t="s">
        <v>4795</v>
      </c>
      <c r="J770" s="552" t="s">
        <v>25</v>
      </c>
      <c r="K770" s="524">
        <v>13.75</v>
      </c>
      <c r="L770" s="132">
        <f t="shared" si="13"/>
        <v>151.25</v>
      </c>
      <c r="M770" s="551" t="s">
        <v>4795</v>
      </c>
      <c r="N770" s="551" t="s">
        <v>25</v>
      </c>
      <c r="O770" s="551" t="s">
        <v>25</v>
      </c>
      <c r="P770" s="110"/>
    </row>
    <row r="771" ht="24" customHeight="1" spans="1:16">
      <c r="A771" s="518" t="s">
        <v>19</v>
      </c>
      <c r="B771" s="546" t="s">
        <v>2976</v>
      </c>
      <c r="C771" s="546" t="s">
        <v>2547</v>
      </c>
      <c r="D771" s="550" t="s">
        <v>4690</v>
      </c>
      <c r="E771" s="519" t="s">
        <v>4796</v>
      </c>
      <c r="F771" s="519"/>
      <c r="G771" s="548">
        <v>7</v>
      </c>
      <c r="H771" s="549" t="s">
        <v>4794</v>
      </c>
      <c r="I771" s="551" t="s">
        <v>4795</v>
      </c>
      <c r="J771" s="552" t="s">
        <v>25</v>
      </c>
      <c r="K771" s="524">
        <v>13.75</v>
      </c>
      <c r="L771" s="132">
        <f t="shared" si="13"/>
        <v>96.25</v>
      </c>
      <c r="M771" s="551" t="s">
        <v>4795</v>
      </c>
      <c r="N771" s="551" t="s">
        <v>25</v>
      </c>
      <c r="O771" s="551" t="s">
        <v>25</v>
      </c>
      <c r="P771" s="110"/>
    </row>
    <row r="772" ht="24" customHeight="1" spans="1:16">
      <c r="A772" s="518" t="s">
        <v>19</v>
      </c>
      <c r="B772" s="546" t="s">
        <v>2976</v>
      </c>
      <c r="C772" s="546" t="s">
        <v>2547</v>
      </c>
      <c r="D772" s="550" t="s">
        <v>4690</v>
      </c>
      <c r="E772" s="519" t="s">
        <v>4797</v>
      </c>
      <c r="F772" s="519"/>
      <c r="G772" s="548">
        <v>7</v>
      </c>
      <c r="H772" s="549" t="s">
        <v>4794</v>
      </c>
      <c r="I772" s="551" t="s">
        <v>4795</v>
      </c>
      <c r="J772" s="552" t="s">
        <v>25</v>
      </c>
      <c r="K772" s="524">
        <v>13.75</v>
      </c>
      <c r="L772" s="132">
        <f t="shared" si="13"/>
        <v>96.25</v>
      </c>
      <c r="M772" s="551" t="s">
        <v>4795</v>
      </c>
      <c r="N772" s="551" t="s">
        <v>25</v>
      </c>
      <c r="O772" s="551" t="s">
        <v>25</v>
      </c>
      <c r="P772" s="110"/>
    </row>
    <row r="773" ht="24" customHeight="1" spans="1:16">
      <c r="A773" s="518" t="s">
        <v>19</v>
      </c>
      <c r="B773" s="546" t="s">
        <v>2976</v>
      </c>
      <c r="C773" s="546" t="s">
        <v>2547</v>
      </c>
      <c r="D773" s="547" t="s">
        <v>4618</v>
      </c>
      <c r="E773" s="519" t="s">
        <v>2996</v>
      </c>
      <c r="F773" s="519"/>
      <c r="G773" s="548">
        <v>40.3</v>
      </c>
      <c r="H773" s="549" t="s">
        <v>4798</v>
      </c>
      <c r="I773" s="551" t="s">
        <v>4799</v>
      </c>
      <c r="J773" s="552" t="s">
        <v>25</v>
      </c>
      <c r="K773" s="524">
        <v>13.75</v>
      </c>
      <c r="L773" s="132">
        <f t="shared" si="13"/>
        <v>554.125</v>
      </c>
      <c r="M773" s="551" t="s">
        <v>4800</v>
      </c>
      <c r="N773" s="551" t="s">
        <v>25</v>
      </c>
      <c r="O773" s="551" t="s">
        <v>25</v>
      </c>
      <c r="P773" s="110"/>
    </row>
    <row r="774" ht="24" customHeight="1" spans="1:16">
      <c r="A774" s="518" t="s">
        <v>19</v>
      </c>
      <c r="B774" s="546" t="s">
        <v>2976</v>
      </c>
      <c r="C774" s="546" t="s">
        <v>2547</v>
      </c>
      <c r="D774" s="547" t="s">
        <v>4710</v>
      </c>
      <c r="E774" s="519" t="s">
        <v>3106</v>
      </c>
      <c r="F774" s="519"/>
      <c r="G774" s="548">
        <v>53.5</v>
      </c>
      <c r="H774" s="549" t="s">
        <v>4798</v>
      </c>
      <c r="I774" s="551" t="s">
        <v>4799</v>
      </c>
      <c r="J774" s="552" t="s">
        <v>25</v>
      </c>
      <c r="K774" s="524">
        <v>13.75</v>
      </c>
      <c r="L774" s="132">
        <f t="shared" si="13"/>
        <v>735.625</v>
      </c>
      <c r="M774" s="551" t="s">
        <v>4800</v>
      </c>
      <c r="N774" s="551" t="s">
        <v>25</v>
      </c>
      <c r="O774" s="551" t="s">
        <v>25</v>
      </c>
      <c r="P774" s="110"/>
    </row>
    <row r="775" ht="24" customHeight="1" spans="1:16">
      <c r="A775" s="518" t="s">
        <v>19</v>
      </c>
      <c r="B775" s="546" t="s">
        <v>2976</v>
      </c>
      <c r="C775" s="546" t="s">
        <v>2547</v>
      </c>
      <c r="D775" s="547" t="s">
        <v>4322</v>
      </c>
      <c r="E775" s="519" t="s">
        <v>3509</v>
      </c>
      <c r="F775" s="519"/>
      <c r="G775" s="548">
        <v>3.5</v>
      </c>
      <c r="H775" s="549" t="s">
        <v>4801</v>
      </c>
      <c r="I775" s="551" t="s">
        <v>4802</v>
      </c>
      <c r="J775" s="552" t="s">
        <v>25</v>
      </c>
      <c r="K775" s="524">
        <v>13.75</v>
      </c>
      <c r="L775" s="132">
        <f t="shared" si="13"/>
        <v>48.125</v>
      </c>
      <c r="M775" s="551" t="s">
        <v>4802</v>
      </c>
      <c r="N775" s="551" t="s">
        <v>25</v>
      </c>
      <c r="O775" s="551" t="s">
        <v>25</v>
      </c>
      <c r="P775" s="110"/>
    </row>
    <row r="776" ht="24" customHeight="1" spans="1:16">
      <c r="A776" s="518" t="s">
        <v>19</v>
      </c>
      <c r="B776" s="546" t="s">
        <v>2976</v>
      </c>
      <c r="C776" s="546" t="s">
        <v>2547</v>
      </c>
      <c r="D776" s="547" t="s">
        <v>4322</v>
      </c>
      <c r="E776" s="519" t="s">
        <v>3471</v>
      </c>
      <c r="F776" s="519"/>
      <c r="G776" s="548">
        <v>8.9</v>
      </c>
      <c r="H776" s="549" t="s">
        <v>4801</v>
      </c>
      <c r="I776" s="551" t="s">
        <v>4802</v>
      </c>
      <c r="J776" s="552" t="s">
        <v>25</v>
      </c>
      <c r="K776" s="524">
        <v>13.75</v>
      </c>
      <c r="L776" s="132">
        <f t="shared" si="13"/>
        <v>122.375</v>
      </c>
      <c r="M776" s="551" t="s">
        <v>4802</v>
      </c>
      <c r="N776" s="551" t="s">
        <v>25</v>
      </c>
      <c r="O776" s="551" t="s">
        <v>25</v>
      </c>
      <c r="P776" s="110"/>
    </row>
    <row r="777" ht="24" customHeight="1" spans="1:16">
      <c r="A777" s="518" t="s">
        <v>19</v>
      </c>
      <c r="B777" s="546" t="s">
        <v>2976</v>
      </c>
      <c r="C777" s="546" t="s">
        <v>2547</v>
      </c>
      <c r="D777" s="547" t="s">
        <v>4803</v>
      </c>
      <c r="E777" s="519" t="s">
        <v>3529</v>
      </c>
      <c r="F777" s="519"/>
      <c r="G777" s="548">
        <v>8.7</v>
      </c>
      <c r="H777" s="549" t="s">
        <v>4804</v>
      </c>
      <c r="I777" s="551" t="s">
        <v>4805</v>
      </c>
      <c r="J777" s="552" t="s">
        <v>25</v>
      </c>
      <c r="K777" s="524">
        <v>13.75</v>
      </c>
      <c r="L777" s="132">
        <f t="shared" si="13"/>
        <v>119.625</v>
      </c>
      <c r="M777" s="551" t="s">
        <v>4805</v>
      </c>
      <c r="N777" s="551" t="s">
        <v>25</v>
      </c>
      <c r="O777" s="551" t="s">
        <v>25</v>
      </c>
      <c r="P777" s="110"/>
    </row>
    <row r="778" ht="24" customHeight="1" spans="1:16">
      <c r="A778" s="518" t="s">
        <v>19</v>
      </c>
      <c r="B778" s="546" t="s">
        <v>2976</v>
      </c>
      <c r="C778" s="546" t="s">
        <v>2547</v>
      </c>
      <c r="D778" s="550" t="s">
        <v>4672</v>
      </c>
      <c r="E778" s="519" t="s">
        <v>4806</v>
      </c>
      <c r="F778" s="519"/>
      <c r="G778" s="548">
        <v>8.1</v>
      </c>
      <c r="H778" s="549" t="s">
        <v>4807</v>
      </c>
      <c r="I778" s="551" t="s">
        <v>4808</v>
      </c>
      <c r="J778" s="552" t="s">
        <v>25</v>
      </c>
      <c r="K778" s="524">
        <v>13.75</v>
      </c>
      <c r="L778" s="132">
        <f t="shared" si="13"/>
        <v>111.375</v>
      </c>
      <c r="M778" s="551" t="s">
        <v>4808</v>
      </c>
      <c r="N778" s="551" t="s">
        <v>25</v>
      </c>
      <c r="O778" s="551" t="s">
        <v>25</v>
      </c>
      <c r="P778" s="110"/>
    </row>
    <row r="779" ht="24" customHeight="1" spans="1:16">
      <c r="A779" s="518" t="s">
        <v>19</v>
      </c>
      <c r="B779" s="546" t="s">
        <v>2976</v>
      </c>
      <c r="C779" s="546" t="s">
        <v>2547</v>
      </c>
      <c r="D779" s="550" t="s">
        <v>4672</v>
      </c>
      <c r="E779" s="519" t="s">
        <v>4809</v>
      </c>
      <c r="F779" s="519"/>
      <c r="G779" s="548">
        <v>17</v>
      </c>
      <c r="H779" s="549" t="s">
        <v>4807</v>
      </c>
      <c r="I779" s="551" t="s">
        <v>4808</v>
      </c>
      <c r="J779" s="552" t="s">
        <v>25</v>
      </c>
      <c r="K779" s="524">
        <v>13.75</v>
      </c>
      <c r="L779" s="132">
        <f t="shared" si="13"/>
        <v>233.75</v>
      </c>
      <c r="M779" s="551" t="s">
        <v>4808</v>
      </c>
      <c r="N779" s="551" t="s">
        <v>25</v>
      </c>
      <c r="O779" s="551" t="s">
        <v>25</v>
      </c>
      <c r="P779" s="110"/>
    </row>
    <row r="780" ht="24" customHeight="1" spans="1:16">
      <c r="A780" s="518" t="s">
        <v>19</v>
      </c>
      <c r="B780" s="546" t="s">
        <v>2976</v>
      </c>
      <c r="C780" s="546" t="s">
        <v>2547</v>
      </c>
      <c r="D780" s="550" t="s">
        <v>4792</v>
      </c>
      <c r="E780" s="519" t="s">
        <v>4810</v>
      </c>
      <c r="F780" s="519"/>
      <c r="G780" s="548">
        <v>14.9</v>
      </c>
      <c r="H780" s="549" t="s">
        <v>4811</v>
      </c>
      <c r="I780" s="551" t="s">
        <v>4812</v>
      </c>
      <c r="J780" s="552" t="s">
        <v>25</v>
      </c>
      <c r="K780" s="524">
        <v>13.75</v>
      </c>
      <c r="L780" s="132">
        <f t="shared" si="13"/>
        <v>204.875</v>
      </c>
      <c r="M780" s="551" t="s">
        <v>4812</v>
      </c>
      <c r="N780" s="551" t="s">
        <v>25</v>
      </c>
      <c r="O780" s="551" t="s">
        <v>25</v>
      </c>
      <c r="P780" s="110"/>
    </row>
    <row r="781" ht="24" customHeight="1" spans="1:16">
      <c r="A781" s="518" t="s">
        <v>19</v>
      </c>
      <c r="B781" s="546" t="s">
        <v>2976</v>
      </c>
      <c r="C781" s="546" t="s">
        <v>2547</v>
      </c>
      <c r="D781" s="550" t="s">
        <v>873</v>
      </c>
      <c r="E781" s="519" t="s">
        <v>4813</v>
      </c>
      <c r="F781" s="519"/>
      <c r="G781" s="548">
        <v>4.5</v>
      </c>
      <c r="H781" s="549" t="s">
        <v>4814</v>
      </c>
      <c r="I781" s="551" t="s">
        <v>4815</v>
      </c>
      <c r="J781" s="552" t="s">
        <v>25</v>
      </c>
      <c r="K781" s="524">
        <v>13.75</v>
      </c>
      <c r="L781" s="132">
        <f t="shared" si="13"/>
        <v>61.875</v>
      </c>
      <c r="M781" s="551" t="s">
        <v>4815</v>
      </c>
      <c r="N781" s="551" t="s">
        <v>25</v>
      </c>
      <c r="O781" s="551" t="s">
        <v>25</v>
      </c>
      <c r="P781" s="110"/>
    </row>
    <row r="782" ht="24" customHeight="1" spans="1:16">
      <c r="A782" s="518" t="s">
        <v>19</v>
      </c>
      <c r="B782" s="546" t="s">
        <v>2976</v>
      </c>
      <c r="C782" s="546" t="s">
        <v>2547</v>
      </c>
      <c r="D782" s="550" t="s">
        <v>4816</v>
      </c>
      <c r="E782" s="519" t="s">
        <v>4817</v>
      </c>
      <c r="F782" s="519"/>
      <c r="G782" s="548">
        <v>14.6</v>
      </c>
      <c r="H782" s="549" t="s">
        <v>4818</v>
      </c>
      <c r="I782" s="551" t="s">
        <v>4815</v>
      </c>
      <c r="J782" s="552" t="s">
        <v>25</v>
      </c>
      <c r="K782" s="524">
        <v>13.75</v>
      </c>
      <c r="L782" s="132">
        <f t="shared" si="13"/>
        <v>200.75</v>
      </c>
      <c r="M782" s="551" t="s">
        <v>4815</v>
      </c>
      <c r="N782" s="551" t="s">
        <v>25</v>
      </c>
      <c r="O782" s="551" t="s">
        <v>25</v>
      </c>
      <c r="P782" s="110"/>
    </row>
    <row r="783" ht="24" customHeight="1" spans="1:16">
      <c r="A783" s="518" t="s">
        <v>19</v>
      </c>
      <c r="B783" s="546" t="s">
        <v>2976</v>
      </c>
      <c r="C783" s="546" t="s">
        <v>2547</v>
      </c>
      <c r="D783" s="550" t="s">
        <v>4819</v>
      </c>
      <c r="E783" s="519" t="s">
        <v>4820</v>
      </c>
      <c r="F783" s="519"/>
      <c r="G783" s="548">
        <v>10.8</v>
      </c>
      <c r="H783" s="549" t="s">
        <v>4818</v>
      </c>
      <c r="I783" s="551" t="s">
        <v>4815</v>
      </c>
      <c r="J783" s="552" t="s">
        <v>25</v>
      </c>
      <c r="K783" s="524">
        <v>13.75</v>
      </c>
      <c r="L783" s="132">
        <f t="shared" si="13"/>
        <v>148.5</v>
      </c>
      <c r="M783" s="551" t="s">
        <v>4815</v>
      </c>
      <c r="N783" s="551" t="s">
        <v>25</v>
      </c>
      <c r="O783" s="551" t="s">
        <v>25</v>
      </c>
      <c r="P783" s="110"/>
    </row>
    <row r="784" ht="24" customHeight="1" spans="1:16">
      <c r="A784" s="518" t="s">
        <v>19</v>
      </c>
      <c r="B784" s="546" t="s">
        <v>2976</v>
      </c>
      <c r="C784" s="546" t="s">
        <v>2547</v>
      </c>
      <c r="D784" s="547" t="s">
        <v>4788</v>
      </c>
      <c r="E784" s="519" t="s">
        <v>3855</v>
      </c>
      <c r="F784" s="519"/>
      <c r="G784" s="548">
        <v>31.6</v>
      </c>
      <c r="H784" s="549" t="s">
        <v>4821</v>
      </c>
      <c r="I784" s="551" t="s">
        <v>4822</v>
      </c>
      <c r="J784" s="552" t="s">
        <v>25</v>
      </c>
      <c r="K784" s="524">
        <v>13.75</v>
      </c>
      <c r="L784" s="132">
        <f t="shared" si="13"/>
        <v>434.5</v>
      </c>
      <c r="M784" s="551" t="s">
        <v>4822</v>
      </c>
      <c r="N784" s="551" t="s">
        <v>25</v>
      </c>
      <c r="O784" s="551" t="s">
        <v>25</v>
      </c>
      <c r="P784" s="110"/>
    </row>
    <row r="785" ht="24" customHeight="1" spans="1:16">
      <c r="A785" s="518" t="s">
        <v>19</v>
      </c>
      <c r="B785" s="546" t="s">
        <v>2976</v>
      </c>
      <c r="C785" s="546" t="s">
        <v>2547</v>
      </c>
      <c r="D785" s="547" t="s">
        <v>4823</v>
      </c>
      <c r="E785" s="519" t="s">
        <v>4824</v>
      </c>
      <c r="F785" s="519"/>
      <c r="G785" s="548">
        <v>20.9</v>
      </c>
      <c r="H785" s="549" t="s">
        <v>4825</v>
      </c>
      <c r="I785" s="551" t="s">
        <v>4826</v>
      </c>
      <c r="J785" s="552" t="s">
        <v>25</v>
      </c>
      <c r="K785" s="524">
        <v>13.75</v>
      </c>
      <c r="L785" s="132">
        <f t="shared" si="13"/>
        <v>287.375</v>
      </c>
      <c r="M785" s="551" t="s">
        <v>4826</v>
      </c>
      <c r="N785" s="551" t="s">
        <v>25</v>
      </c>
      <c r="O785" s="551" t="s">
        <v>25</v>
      </c>
      <c r="P785" s="110"/>
    </row>
    <row r="786" ht="24" customHeight="1" spans="1:16">
      <c r="A786" s="518" t="s">
        <v>19</v>
      </c>
      <c r="B786" s="546" t="s">
        <v>2976</v>
      </c>
      <c r="C786" s="546" t="s">
        <v>2547</v>
      </c>
      <c r="D786" s="547" t="s">
        <v>4715</v>
      </c>
      <c r="E786" s="519" t="s">
        <v>4827</v>
      </c>
      <c r="F786" s="519"/>
      <c r="G786" s="548">
        <v>7</v>
      </c>
      <c r="H786" s="549" t="s">
        <v>4828</v>
      </c>
      <c r="I786" s="551" t="s">
        <v>4829</v>
      </c>
      <c r="J786" s="552" t="s">
        <v>25</v>
      </c>
      <c r="K786" s="524">
        <v>13.75</v>
      </c>
      <c r="L786" s="132">
        <f t="shared" si="13"/>
        <v>96.25</v>
      </c>
      <c r="M786" s="551" t="s">
        <v>4829</v>
      </c>
      <c r="N786" s="551" t="s">
        <v>25</v>
      </c>
      <c r="O786" s="551" t="s">
        <v>25</v>
      </c>
      <c r="P786" s="110"/>
    </row>
    <row r="787" ht="24" customHeight="1" spans="1:16">
      <c r="A787" s="518" t="s">
        <v>19</v>
      </c>
      <c r="B787" s="546" t="s">
        <v>2976</v>
      </c>
      <c r="C787" s="546" t="s">
        <v>2547</v>
      </c>
      <c r="D787" s="547" t="s">
        <v>4830</v>
      </c>
      <c r="E787" s="519" t="s">
        <v>3565</v>
      </c>
      <c r="F787" s="519"/>
      <c r="G787" s="548">
        <v>9.4</v>
      </c>
      <c r="H787" s="549" t="s">
        <v>4828</v>
      </c>
      <c r="I787" s="551" t="s">
        <v>4829</v>
      </c>
      <c r="J787" s="552" t="s">
        <v>25</v>
      </c>
      <c r="K787" s="524">
        <v>13.75</v>
      </c>
      <c r="L787" s="132">
        <f t="shared" si="13"/>
        <v>129.25</v>
      </c>
      <c r="M787" s="551" t="s">
        <v>4829</v>
      </c>
      <c r="N787" s="551" t="s">
        <v>25</v>
      </c>
      <c r="O787" s="551" t="s">
        <v>25</v>
      </c>
      <c r="P787" s="110"/>
    </row>
    <row r="788" ht="24" customHeight="1" spans="1:16">
      <c r="A788" s="518" t="s">
        <v>19</v>
      </c>
      <c r="B788" s="546" t="s">
        <v>2976</v>
      </c>
      <c r="C788" s="546" t="s">
        <v>2547</v>
      </c>
      <c r="D788" s="550" t="s">
        <v>4831</v>
      </c>
      <c r="E788" s="519" t="s">
        <v>4832</v>
      </c>
      <c r="F788" s="519"/>
      <c r="G788" s="548">
        <v>10.9</v>
      </c>
      <c r="H788" s="549" t="s">
        <v>4833</v>
      </c>
      <c r="I788" s="551" t="s">
        <v>4834</v>
      </c>
      <c r="J788" s="552" t="s">
        <v>25</v>
      </c>
      <c r="K788" s="524">
        <v>13.75</v>
      </c>
      <c r="L788" s="132">
        <f t="shared" si="13"/>
        <v>149.875</v>
      </c>
      <c r="M788" s="551" t="s">
        <v>4834</v>
      </c>
      <c r="N788" s="551" t="s">
        <v>25</v>
      </c>
      <c r="O788" s="551" t="s">
        <v>25</v>
      </c>
      <c r="P788" s="110"/>
    </row>
    <row r="789" ht="24" customHeight="1" spans="1:16">
      <c r="A789" s="518" t="s">
        <v>19</v>
      </c>
      <c r="B789" s="546" t="s">
        <v>2976</v>
      </c>
      <c r="C789" s="546" t="s">
        <v>2547</v>
      </c>
      <c r="D789" s="550" t="s">
        <v>4831</v>
      </c>
      <c r="E789" s="519">
        <v>341</v>
      </c>
      <c r="F789" s="519"/>
      <c r="G789" s="548">
        <v>11</v>
      </c>
      <c r="H789" s="549" t="s">
        <v>4833</v>
      </c>
      <c r="I789" s="551" t="s">
        <v>4835</v>
      </c>
      <c r="J789" s="552" t="s">
        <v>25</v>
      </c>
      <c r="K789" s="524">
        <v>13.75</v>
      </c>
      <c r="L789" s="132">
        <f t="shared" si="13"/>
        <v>151.25</v>
      </c>
      <c r="M789" s="551" t="s">
        <v>4835</v>
      </c>
      <c r="N789" s="551" t="s">
        <v>25</v>
      </c>
      <c r="O789" s="551" t="s">
        <v>25</v>
      </c>
      <c r="P789" s="110"/>
    </row>
    <row r="790" ht="24" customHeight="1" spans="1:16">
      <c r="A790" s="518" t="s">
        <v>19</v>
      </c>
      <c r="B790" s="546" t="s">
        <v>2976</v>
      </c>
      <c r="C790" s="546" t="s">
        <v>2547</v>
      </c>
      <c r="D790" s="550" t="s">
        <v>4836</v>
      </c>
      <c r="E790" s="519" t="s">
        <v>3071</v>
      </c>
      <c r="F790" s="519"/>
      <c r="G790" s="548">
        <v>9.5</v>
      </c>
      <c r="H790" s="549" t="s">
        <v>4837</v>
      </c>
      <c r="I790" s="551" t="s">
        <v>4838</v>
      </c>
      <c r="J790" s="552" t="s">
        <v>64</v>
      </c>
      <c r="K790" s="524">
        <v>13.75</v>
      </c>
      <c r="L790" s="132">
        <f t="shared" si="13"/>
        <v>130.625</v>
      </c>
      <c r="M790" s="551" t="s">
        <v>4838</v>
      </c>
      <c r="N790" s="551" t="s">
        <v>64</v>
      </c>
      <c r="O790" s="551" t="s">
        <v>25</v>
      </c>
      <c r="P790" s="110"/>
    </row>
    <row r="791" ht="24" customHeight="1" spans="1:16">
      <c r="A791" s="518" t="s">
        <v>19</v>
      </c>
      <c r="B791" s="546" t="s">
        <v>2976</v>
      </c>
      <c r="C791" s="546" t="s">
        <v>2547</v>
      </c>
      <c r="D791" s="550" t="s">
        <v>351</v>
      </c>
      <c r="E791" s="519" t="s">
        <v>4839</v>
      </c>
      <c r="F791" s="519"/>
      <c r="G791" s="548">
        <v>15</v>
      </c>
      <c r="H791" s="549" t="s">
        <v>4840</v>
      </c>
      <c r="I791" s="551" t="s">
        <v>1030</v>
      </c>
      <c r="J791" s="552" t="s">
        <v>25</v>
      </c>
      <c r="K791" s="524">
        <v>13.75</v>
      </c>
      <c r="L791" s="132">
        <f t="shared" si="13"/>
        <v>206.25</v>
      </c>
      <c r="M791" s="551" t="s">
        <v>4841</v>
      </c>
      <c r="N791" s="551" t="s">
        <v>25</v>
      </c>
      <c r="O791" s="551" t="s">
        <v>25</v>
      </c>
      <c r="P791" s="110"/>
    </row>
    <row r="792" ht="24" customHeight="1" spans="1:16">
      <c r="A792" s="518" t="s">
        <v>19</v>
      </c>
      <c r="B792" s="546" t="s">
        <v>2976</v>
      </c>
      <c r="C792" s="546" t="s">
        <v>2547</v>
      </c>
      <c r="D792" s="550" t="s">
        <v>354</v>
      </c>
      <c r="E792" s="519" t="s">
        <v>4842</v>
      </c>
      <c r="F792" s="519"/>
      <c r="G792" s="548">
        <v>13.5</v>
      </c>
      <c r="H792" s="549" t="s">
        <v>4843</v>
      </c>
      <c r="I792" s="551" t="s">
        <v>4844</v>
      </c>
      <c r="J792" s="552" t="s">
        <v>64</v>
      </c>
      <c r="K792" s="524">
        <v>13.75</v>
      </c>
      <c r="L792" s="132">
        <f t="shared" si="13"/>
        <v>185.625</v>
      </c>
      <c r="M792" s="551" t="s">
        <v>4844</v>
      </c>
      <c r="N792" s="551" t="s">
        <v>64</v>
      </c>
      <c r="O792" s="551" t="s">
        <v>25</v>
      </c>
      <c r="P792" s="110"/>
    </row>
    <row r="793" ht="24" customHeight="1" spans="1:16">
      <c r="A793" s="518" t="s">
        <v>19</v>
      </c>
      <c r="B793" s="546" t="s">
        <v>2976</v>
      </c>
      <c r="C793" s="546" t="s">
        <v>2547</v>
      </c>
      <c r="D793" s="550" t="s">
        <v>4687</v>
      </c>
      <c r="E793" s="519" t="s">
        <v>4845</v>
      </c>
      <c r="F793" s="519"/>
      <c r="G793" s="548">
        <v>14.3</v>
      </c>
      <c r="H793" s="549" t="s">
        <v>4846</v>
      </c>
      <c r="I793" s="551" t="s">
        <v>4847</v>
      </c>
      <c r="J793" s="552" t="s">
        <v>25</v>
      </c>
      <c r="K793" s="524">
        <v>13.75</v>
      </c>
      <c r="L793" s="132">
        <f t="shared" si="13"/>
        <v>196.625</v>
      </c>
      <c r="M793" s="551" t="s">
        <v>4847</v>
      </c>
      <c r="N793" s="551" t="s">
        <v>25</v>
      </c>
      <c r="O793" s="551" t="s">
        <v>25</v>
      </c>
      <c r="P793" s="110"/>
    </row>
    <row r="794" ht="24" customHeight="1" spans="1:16">
      <c r="A794" s="518" t="s">
        <v>19</v>
      </c>
      <c r="B794" s="546" t="s">
        <v>2976</v>
      </c>
      <c r="C794" s="546" t="s">
        <v>2547</v>
      </c>
      <c r="D794" s="550" t="s">
        <v>4792</v>
      </c>
      <c r="E794" s="519" t="s">
        <v>4848</v>
      </c>
      <c r="F794" s="519"/>
      <c r="G794" s="548">
        <v>18.3</v>
      </c>
      <c r="H794" s="549" t="s">
        <v>4849</v>
      </c>
      <c r="I794" s="551" t="s">
        <v>4850</v>
      </c>
      <c r="J794" s="552" t="s">
        <v>25</v>
      </c>
      <c r="K794" s="524">
        <v>13.75</v>
      </c>
      <c r="L794" s="132">
        <f t="shared" si="13"/>
        <v>251.625</v>
      </c>
      <c r="M794" s="551" t="s">
        <v>4850</v>
      </c>
      <c r="N794" s="551" t="s">
        <v>25</v>
      </c>
      <c r="O794" s="551" t="s">
        <v>25</v>
      </c>
      <c r="P794" s="110"/>
    </row>
    <row r="795" ht="24" customHeight="1" spans="1:16">
      <c r="A795" s="518" t="s">
        <v>19</v>
      </c>
      <c r="B795" s="546" t="s">
        <v>2976</v>
      </c>
      <c r="C795" s="546" t="s">
        <v>2547</v>
      </c>
      <c r="D795" s="550" t="s">
        <v>1795</v>
      </c>
      <c r="E795" s="519" t="s">
        <v>4851</v>
      </c>
      <c r="F795" s="519"/>
      <c r="G795" s="548">
        <v>7.5</v>
      </c>
      <c r="H795" s="549" t="s">
        <v>4852</v>
      </c>
      <c r="I795" s="551" t="s">
        <v>4853</v>
      </c>
      <c r="J795" s="552" t="s">
        <v>25</v>
      </c>
      <c r="K795" s="524">
        <v>13.75</v>
      </c>
      <c r="L795" s="132">
        <f t="shared" si="13"/>
        <v>103.125</v>
      </c>
      <c r="M795" s="551" t="s">
        <v>4853</v>
      </c>
      <c r="N795" s="551" t="s">
        <v>25</v>
      </c>
      <c r="O795" s="551" t="s">
        <v>25</v>
      </c>
      <c r="P795" s="110"/>
    </row>
    <row r="796" ht="24" customHeight="1" spans="1:16">
      <c r="A796" s="518" t="s">
        <v>19</v>
      </c>
      <c r="B796" s="546" t="s">
        <v>2976</v>
      </c>
      <c r="C796" s="546" t="s">
        <v>2547</v>
      </c>
      <c r="D796" s="550" t="s">
        <v>4792</v>
      </c>
      <c r="E796" s="519" t="s">
        <v>4854</v>
      </c>
      <c r="F796" s="519"/>
      <c r="G796" s="548">
        <v>17.3</v>
      </c>
      <c r="H796" s="549" t="s">
        <v>4852</v>
      </c>
      <c r="I796" s="551" t="s">
        <v>4853</v>
      </c>
      <c r="J796" s="552" t="s">
        <v>25</v>
      </c>
      <c r="K796" s="524">
        <v>13.75</v>
      </c>
      <c r="L796" s="132">
        <f t="shared" si="13"/>
        <v>237.875</v>
      </c>
      <c r="M796" s="551" t="s">
        <v>4853</v>
      </c>
      <c r="N796" s="551" t="s">
        <v>25</v>
      </c>
      <c r="O796" s="551" t="s">
        <v>25</v>
      </c>
      <c r="P796" s="110"/>
    </row>
    <row r="797" ht="24" customHeight="1" spans="1:16">
      <c r="A797" s="518" t="s">
        <v>19</v>
      </c>
      <c r="B797" s="546" t="s">
        <v>2976</v>
      </c>
      <c r="C797" s="546" t="s">
        <v>2547</v>
      </c>
      <c r="D797" s="547" t="s">
        <v>4643</v>
      </c>
      <c r="E797" s="519" t="s">
        <v>3023</v>
      </c>
      <c r="F797" s="519"/>
      <c r="G797" s="548">
        <v>10.1</v>
      </c>
      <c r="H797" s="549" t="s">
        <v>4855</v>
      </c>
      <c r="I797" s="551" t="s">
        <v>4856</v>
      </c>
      <c r="J797" s="552" t="s">
        <v>25</v>
      </c>
      <c r="K797" s="524">
        <v>13.75</v>
      </c>
      <c r="L797" s="132">
        <f t="shared" si="13"/>
        <v>138.875</v>
      </c>
      <c r="M797" s="551" t="s">
        <v>4856</v>
      </c>
      <c r="N797" s="551" t="s">
        <v>25</v>
      </c>
      <c r="O797" s="551" t="s">
        <v>25</v>
      </c>
      <c r="P797" s="110"/>
    </row>
    <row r="798" ht="24" customHeight="1" spans="1:16">
      <c r="A798" s="518" t="s">
        <v>19</v>
      </c>
      <c r="B798" s="546" t="s">
        <v>2976</v>
      </c>
      <c r="C798" s="546" t="s">
        <v>2547</v>
      </c>
      <c r="D798" s="547" t="s">
        <v>4788</v>
      </c>
      <c r="E798" s="519" t="s">
        <v>3619</v>
      </c>
      <c r="F798" s="519"/>
      <c r="G798" s="548">
        <v>7.8</v>
      </c>
      <c r="H798" s="549" t="s">
        <v>4855</v>
      </c>
      <c r="I798" s="551" t="s">
        <v>4856</v>
      </c>
      <c r="J798" s="552" t="s">
        <v>25</v>
      </c>
      <c r="K798" s="524">
        <v>13.75</v>
      </c>
      <c r="L798" s="132">
        <f t="shared" si="13"/>
        <v>107.25</v>
      </c>
      <c r="M798" s="551" t="s">
        <v>4856</v>
      </c>
      <c r="N798" s="551" t="s">
        <v>25</v>
      </c>
      <c r="O798" s="551" t="s">
        <v>25</v>
      </c>
      <c r="P798" s="110"/>
    </row>
    <row r="799" ht="24" customHeight="1" spans="1:16">
      <c r="A799" s="518" t="s">
        <v>19</v>
      </c>
      <c r="B799" s="546" t="s">
        <v>2976</v>
      </c>
      <c r="C799" s="546" t="s">
        <v>2547</v>
      </c>
      <c r="D799" s="547" t="s">
        <v>4643</v>
      </c>
      <c r="E799" s="519" t="s">
        <v>3028</v>
      </c>
      <c r="F799" s="519"/>
      <c r="G799" s="548">
        <v>6.9</v>
      </c>
      <c r="H799" s="549" t="s">
        <v>4855</v>
      </c>
      <c r="I799" s="551" t="s">
        <v>4856</v>
      </c>
      <c r="J799" s="552" t="s">
        <v>25</v>
      </c>
      <c r="K799" s="524">
        <v>13.75</v>
      </c>
      <c r="L799" s="132">
        <f t="shared" si="13"/>
        <v>94.875</v>
      </c>
      <c r="M799" s="551" t="s">
        <v>4856</v>
      </c>
      <c r="N799" s="551" t="s">
        <v>25</v>
      </c>
      <c r="O799" s="551" t="s">
        <v>25</v>
      </c>
      <c r="P799" s="110"/>
    </row>
    <row r="800" ht="24" customHeight="1" spans="1:16">
      <c r="A800" s="518" t="s">
        <v>19</v>
      </c>
      <c r="B800" s="546" t="s">
        <v>2976</v>
      </c>
      <c r="C800" s="546" t="s">
        <v>2547</v>
      </c>
      <c r="D800" s="550" t="s">
        <v>4857</v>
      </c>
      <c r="E800" s="519" t="s">
        <v>4627</v>
      </c>
      <c r="F800" s="519"/>
      <c r="G800" s="548">
        <v>19.5</v>
      </c>
      <c r="H800" s="549" t="s">
        <v>4858</v>
      </c>
      <c r="I800" s="551" t="s">
        <v>4859</v>
      </c>
      <c r="J800" s="552" t="s">
        <v>25</v>
      </c>
      <c r="K800" s="524">
        <v>13.75</v>
      </c>
      <c r="L800" s="132">
        <f t="shared" si="13"/>
        <v>268.125</v>
      </c>
      <c r="M800" s="551" t="s">
        <v>4859</v>
      </c>
      <c r="N800" s="551" t="s">
        <v>25</v>
      </c>
      <c r="O800" s="551" t="s">
        <v>25</v>
      </c>
      <c r="P800" s="110"/>
    </row>
    <row r="801" ht="24" customHeight="1" spans="1:16">
      <c r="A801" s="518" t="s">
        <v>19</v>
      </c>
      <c r="B801" s="546" t="s">
        <v>2976</v>
      </c>
      <c r="C801" s="546" t="s">
        <v>2547</v>
      </c>
      <c r="D801" s="547" t="s">
        <v>4860</v>
      </c>
      <c r="E801" s="519" t="s">
        <v>3583</v>
      </c>
      <c r="F801" s="519"/>
      <c r="G801" s="548">
        <v>9.2</v>
      </c>
      <c r="H801" s="549" t="s">
        <v>4861</v>
      </c>
      <c r="I801" s="551" t="s">
        <v>4859</v>
      </c>
      <c r="J801" s="552" t="s">
        <v>25</v>
      </c>
      <c r="K801" s="524">
        <v>13.75</v>
      </c>
      <c r="L801" s="132">
        <f t="shared" si="13"/>
        <v>126.5</v>
      </c>
      <c r="M801" s="551" t="s">
        <v>4859</v>
      </c>
      <c r="N801" s="551" t="s">
        <v>25</v>
      </c>
      <c r="O801" s="551" t="s">
        <v>25</v>
      </c>
      <c r="P801" s="110"/>
    </row>
    <row r="802" ht="24" customHeight="1" spans="1:16">
      <c r="A802" s="518" t="s">
        <v>19</v>
      </c>
      <c r="B802" s="546" t="s">
        <v>2976</v>
      </c>
      <c r="C802" s="546" t="s">
        <v>2547</v>
      </c>
      <c r="D802" s="547" t="s">
        <v>4860</v>
      </c>
      <c r="E802" s="519" t="s">
        <v>3467</v>
      </c>
      <c r="F802" s="519"/>
      <c r="G802" s="548">
        <v>19.2</v>
      </c>
      <c r="H802" s="549" t="s">
        <v>4861</v>
      </c>
      <c r="I802" s="551" t="s">
        <v>4859</v>
      </c>
      <c r="J802" s="552" t="s">
        <v>25</v>
      </c>
      <c r="K802" s="524">
        <v>13.75</v>
      </c>
      <c r="L802" s="132">
        <f t="shared" si="13"/>
        <v>264</v>
      </c>
      <c r="M802" s="551" t="s">
        <v>4859</v>
      </c>
      <c r="N802" s="551" t="s">
        <v>25</v>
      </c>
      <c r="O802" s="551" t="s">
        <v>25</v>
      </c>
      <c r="P802" s="110"/>
    </row>
    <row r="803" ht="24" customHeight="1" spans="1:16">
      <c r="A803" s="518" t="s">
        <v>19</v>
      </c>
      <c r="B803" s="546" t="s">
        <v>2976</v>
      </c>
      <c r="C803" s="546" t="s">
        <v>2547</v>
      </c>
      <c r="D803" s="550" t="s">
        <v>4705</v>
      </c>
      <c r="E803" s="519" t="s">
        <v>2990</v>
      </c>
      <c r="F803" s="519"/>
      <c r="G803" s="548">
        <v>28.4</v>
      </c>
      <c r="H803" s="549" t="s">
        <v>4862</v>
      </c>
      <c r="I803" s="551" t="s">
        <v>4863</v>
      </c>
      <c r="J803" s="552" t="s">
        <v>25</v>
      </c>
      <c r="K803" s="524">
        <v>13.75</v>
      </c>
      <c r="L803" s="132">
        <f t="shared" si="13"/>
        <v>390.5</v>
      </c>
      <c r="M803" s="551" t="s">
        <v>4863</v>
      </c>
      <c r="N803" s="551" t="s">
        <v>25</v>
      </c>
      <c r="O803" s="551" t="s">
        <v>25</v>
      </c>
      <c r="P803" s="110"/>
    </row>
    <row r="804" ht="24" customHeight="1" spans="1:16">
      <c r="A804" s="518" t="s">
        <v>19</v>
      </c>
      <c r="B804" s="546" t="s">
        <v>2976</v>
      </c>
      <c r="C804" s="546" t="s">
        <v>2547</v>
      </c>
      <c r="D804" s="547" t="s">
        <v>4636</v>
      </c>
      <c r="E804" s="519" t="s">
        <v>3102</v>
      </c>
      <c r="F804" s="519"/>
      <c r="G804" s="548">
        <v>10.7</v>
      </c>
      <c r="H804" s="549" t="s">
        <v>4862</v>
      </c>
      <c r="I804" s="551" t="s">
        <v>4863</v>
      </c>
      <c r="J804" s="552" t="s">
        <v>25</v>
      </c>
      <c r="K804" s="524">
        <v>13.75</v>
      </c>
      <c r="L804" s="132">
        <f t="shared" si="13"/>
        <v>147.125</v>
      </c>
      <c r="M804" s="551" t="s">
        <v>4863</v>
      </c>
      <c r="N804" s="551" t="s">
        <v>25</v>
      </c>
      <c r="O804" s="551" t="s">
        <v>25</v>
      </c>
      <c r="P804" s="110"/>
    </row>
    <row r="805" ht="24" customHeight="1" spans="1:16">
      <c r="A805" s="518" t="s">
        <v>19</v>
      </c>
      <c r="B805" s="546" t="s">
        <v>2976</v>
      </c>
      <c r="C805" s="546" t="s">
        <v>2547</v>
      </c>
      <c r="D805" s="547" t="s">
        <v>4864</v>
      </c>
      <c r="E805" s="519" t="s">
        <v>3632</v>
      </c>
      <c r="F805" s="519"/>
      <c r="G805" s="548">
        <v>26.8</v>
      </c>
      <c r="H805" s="549" t="s">
        <v>4865</v>
      </c>
      <c r="I805" s="551" t="s">
        <v>4866</v>
      </c>
      <c r="J805" s="552" t="s">
        <v>25</v>
      </c>
      <c r="K805" s="524">
        <v>13.75</v>
      </c>
      <c r="L805" s="132">
        <f t="shared" si="13"/>
        <v>368.5</v>
      </c>
      <c r="M805" s="551" t="s">
        <v>4866</v>
      </c>
      <c r="N805" s="551" t="s">
        <v>25</v>
      </c>
      <c r="O805" s="551" t="s">
        <v>25</v>
      </c>
      <c r="P805" s="110"/>
    </row>
    <row r="806" ht="24" customHeight="1" spans="1:16">
      <c r="A806" s="518" t="s">
        <v>19</v>
      </c>
      <c r="B806" s="546" t="s">
        <v>2976</v>
      </c>
      <c r="C806" s="546" t="s">
        <v>2547</v>
      </c>
      <c r="D806" s="550" t="s">
        <v>4672</v>
      </c>
      <c r="E806" s="519" t="s">
        <v>4867</v>
      </c>
      <c r="F806" s="519"/>
      <c r="G806" s="548">
        <v>15</v>
      </c>
      <c r="H806" s="549" t="s">
        <v>4868</v>
      </c>
      <c r="I806" s="551" t="s">
        <v>4869</v>
      </c>
      <c r="J806" s="552" t="s">
        <v>25</v>
      </c>
      <c r="K806" s="524">
        <v>13.75</v>
      </c>
      <c r="L806" s="132">
        <f t="shared" ref="L806:L869" si="14">G806*K806</f>
        <v>206.25</v>
      </c>
      <c r="M806" s="551" t="s">
        <v>4870</v>
      </c>
      <c r="N806" s="551" t="s">
        <v>25</v>
      </c>
      <c r="O806" s="551" t="s">
        <v>25</v>
      </c>
      <c r="P806" s="110"/>
    </row>
    <row r="807" ht="24" customHeight="1" spans="1:16">
      <c r="A807" s="518" t="s">
        <v>19</v>
      </c>
      <c r="B807" s="546" t="s">
        <v>2976</v>
      </c>
      <c r="C807" s="546" t="s">
        <v>2547</v>
      </c>
      <c r="D807" s="547" t="s">
        <v>4618</v>
      </c>
      <c r="E807" s="519" t="s">
        <v>3873</v>
      </c>
      <c r="F807" s="519"/>
      <c r="G807" s="548">
        <v>1.6</v>
      </c>
      <c r="H807" s="549" t="s">
        <v>4871</v>
      </c>
      <c r="I807" s="551" t="s">
        <v>4872</v>
      </c>
      <c r="J807" s="552" t="s">
        <v>25</v>
      </c>
      <c r="K807" s="524">
        <v>13.75</v>
      </c>
      <c r="L807" s="132">
        <f t="shared" si="14"/>
        <v>22</v>
      </c>
      <c r="M807" s="551" t="s">
        <v>4873</v>
      </c>
      <c r="N807" s="551" t="s">
        <v>25</v>
      </c>
      <c r="O807" s="551" t="s">
        <v>25</v>
      </c>
      <c r="P807" s="110"/>
    </row>
    <row r="808" ht="24" customHeight="1" spans="1:16">
      <c r="A808" s="518" t="s">
        <v>19</v>
      </c>
      <c r="B808" s="546" t="s">
        <v>2976</v>
      </c>
      <c r="C808" s="546" t="s">
        <v>2547</v>
      </c>
      <c r="D808" s="547" t="s">
        <v>4710</v>
      </c>
      <c r="E808" s="519" t="s">
        <v>3886</v>
      </c>
      <c r="F808" s="519"/>
      <c r="G808" s="548">
        <v>33.5</v>
      </c>
      <c r="H808" s="549" t="s">
        <v>4871</v>
      </c>
      <c r="I808" s="551" t="s">
        <v>4872</v>
      </c>
      <c r="J808" s="552" t="s">
        <v>25</v>
      </c>
      <c r="K808" s="524">
        <v>13.75</v>
      </c>
      <c r="L808" s="132">
        <f t="shared" si="14"/>
        <v>460.625</v>
      </c>
      <c r="M808" s="551" t="s">
        <v>4873</v>
      </c>
      <c r="N808" s="551" t="s">
        <v>25</v>
      </c>
      <c r="O808" s="551" t="s">
        <v>25</v>
      </c>
      <c r="P808" s="110"/>
    </row>
    <row r="809" ht="24" customHeight="1" spans="1:16">
      <c r="A809" s="518" t="s">
        <v>19</v>
      </c>
      <c r="B809" s="546" t="s">
        <v>2976</v>
      </c>
      <c r="C809" s="546" t="s">
        <v>2547</v>
      </c>
      <c r="D809" s="547" t="s">
        <v>4636</v>
      </c>
      <c r="E809" s="519" t="s">
        <v>3494</v>
      </c>
      <c r="F809" s="519"/>
      <c r="G809" s="548">
        <v>40.4</v>
      </c>
      <c r="H809" s="549" t="s">
        <v>4874</v>
      </c>
      <c r="I809" s="551" t="s">
        <v>4875</v>
      </c>
      <c r="J809" s="552" t="s">
        <v>25</v>
      </c>
      <c r="K809" s="524">
        <v>13.75</v>
      </c>
      <c r="L809" s="132">
        <f t="shared" si="14"/>
        <v>555.5</v>
      </c>
      <c r="M809" s="551" t="s">
        <v>4875</v>
      </c>
      <c r="N809" s="551" t="s">
        <v>25</v>
      </c>
      <c r="O809" s="551" t="s">
        <v>25</v>
      </c>
      <c r="P809" s="110"/>
    </row>
    <row r="810" ht="24" customHeight="1" spans="1:16">
      <c r="A810" s="518" t="s">
        <v>19</v>
      </c>
      <c r="B810" s="546" t="s">
        <v>2976</v>
      </c>
      <c r="C810" s="546" t="s">
        <v>2547</v>
      </c>
      <c r="D810" s="547" t="s">
        <v>4716</v>
      </c>
      <c r="E810" s="519" t="s">
        <v>2978</v>
      </c>
      <c r="F810" s="519"/>
      <c r="G810" s="548">
        <v>6.4</v>
      </c>
      <c r="H810" s="549" t="s">
        <v>4874</v>
      </c>
      <c r="I810" s="551" t="s">
        <v>4875</v>
      </c>
      <c r="J810" s="552" t="s">
        <v>25</v>
      </c>
      <c r="K810" s="524">
        <v>13.75</v>
      </c>
      <c r="L810" s="132">
        <f t="shared" si="14"/>
        <v>88</v>
      </c>
      <c r="M810" s="551" t="s">
        <v>4875</v>
      </c>
      <c r="N810" s="551" t="s">
        <v>25</v>
      </c>
      <c r="O810" s="551" t="s">
        <v>25</v>
      </c>
      <c r="P810" s="110"/>
    </row>
    <row r="811" ht="24" customHeight="1" spans="1:16">
      <c r="A811" s="518" t="s">
        <v>19</v>
      </c>
      <c r="B811" s="546" t="s">
        <v>2976</v>
      </c>
      <c r="C811" s="546" t="s">
        <v>2547</v>
      </c>
      <c r="D811" s="547" t="s">
        <v>4744</v>
      </c>
      <c r="E811" s="519" t="s">
        <v>3877</v>
      </c>
      <c r="F811" s="519"/>
      <c r="G811" s="548">
        <v>13.4</v>
      </c>
      <c r="H811" s="549" t="s">
        <v>4876</v>
      </c>
      <c r="I811" s="551" t="s">
        <v>4877</v>
      </c>
      <c r="J811" s="552" t="s">
        <v>25</v>
      </c>
      <c r="K811" s="524">
        <v>13.75</v>
      </c>
      <c r="L811" s="132">
        <f t="shared" si="14"/>
        <v>184.25</v>
      </c>
      <c r="M811" s="551" t="s">
        <v>4877</v>
      </c>
      <c r="N811" s="551" t="s">
        <v>25</v>
      </c>
      <c r="O811" s="551" t="s">
        <v>25</v>
      </c>
      <c r="P811" s="110"/>
    </row>
    <row r="812" ht="24" customHeight="1" spans="1:16">
      <c r="A812" s="518" t="s">
        <v>19</v>
      </c>
      <c r="B812" s="546" t="s">
        <v>2976</v>
      </c>
      <c r="C812" s="546" t="s">
        <v>2547</v>
      </c>
      <c r="D812" s="547" t="s">
        <v>4710</v>
      </c>
      <c r="E812" s="519" t="s">
        <v>3584</v>
      </c>
      <c r="F812" s="519"/>
      <c r="G812" s="548">
        <v>7.5</v>
      </c>
      <c r="H812" s="549" t="s">
        <v>4876</v>
      </c>
      <c r="I812" s="551" t="s">
        <v>4877</v>
      </c>
      <c r="J812" s="552" t="s">
        <v>25</v>
      </c>
      <c r="K812" s="524">
        <v>13.75</v>
      </c>
      <c r="L812" s="132">
        <f t="shared" si="14"/>
        <v>103.125</v>
      </c>
      <c r="M812" s="551" t="s">
        <v>4877</v>
      </c>
      <c r="N812" s="551" t="s">
        <v>25</v>
      </c>
      <c r="O812" s="551" t="s">
        <v>25</v>
      </c>
      <c r="P812" s="110"/>
    </row>
    <row r="813" ht="24" customHeight="1" spans="1:16">
      <c r="A813" s="518" t="s">
        <v>19</v>
      </c>
      <c r="B813" s="546" t="s">
        <v>2976</v>
      </c>
      <c r="C813" s="546" t="s">
        <v>2547</v>
      </c>
      <c r="D813" s="547" t="s">
        <v>4878</v>
      </c>
      <c r="E813" s="519" t="s">
        <v>3247</v>
      </c>
      <c r="F813" s="519"/>
      <c r="G813" s="548">
        <v>9</v>
      </c>
      <c r="H813" s="549" t="s">
        <v>4876</v>
      </c>
      <c r="I813" s="551" t="s">
        <v>4877</v>
      </c>
      <c r="J813" s="552" t="s">
        <v>25</v>
      </c>
      <c r="K813" s="524">
        <v>13.75</v>
      </c>
      <c r="L813" s="132">
        <f t="shared" si="14"/>
        <v>123.75</v>
      </c>
      <c r="M813" s="551" t="s">
        <v>4877</v>
      </c>
      <c r="N813" s="551" t="s">
        <v>25</v>
      </c>
      <c r="O813" s="551" t="s">
        <v>25</v>
      </c>
      <c r="P813" s="110"/>
    </row>
    <row r="814" ht="24" customHeight="1" spans="1:16">
      <c r="A814" s="518" t="s">
        <v>19</v>
      </c>
      <c r="B814" s="546" t="s">
        <v>2976</v>
      </c>
      <c r="C814" s="546" t="s">
        <v>2547</v>
      </c>
      <c r="D814" s="547" t="s">
        <v>4636</v>
      </c>
      <c r="E814" s="519" t="s">
        <v>3616</v>
      </c>
      <c r="F814" s="519"/>
      <c r="G814" s="548">
        <v>29.8</v>
      </c>
      <c r="H814" s="549" t="s">
        <v>4879</v>
      </c>
      <c r="I814" s="551" t="s">
        <v>4880</v>
      </c>
      <c r="J814" s="552" t="s">
        <v>25</v>
      </c>
      <c r="K814" s="524">
        <v>13.75</v>
      </c>
      <c r="L814" s="132">
        <f t="shared" si="14"/>
        <v>409.75</v>
      </c>
      <c r="M814" s="551" t="s">
        <v>4880</v>
      </c>
      <c r="N814" s="551" t="s">
        <v>25</v>
      </c>
      <c r="O814" s="551" t="s">
        <v>25</v>
      </c>
      <c r="P814" s="110"/>
    </row>
    <row r="815" ht="24" customHeight="1" spans="1:16">
      <c r="A815" s="518" t="s">
        <v>19</v>
      </c>
      <c r="B815" s="546" t="s">
        <v>2976</v>
      </c>
      <c r="C815" s="546" t="s">
        <v>2547</v>
      </c>
      <c r="D815" s="547" t="s">
        <v>4322</v>
      </c>
      <c r="E815" s="519" t="s">
        <v>3638</v>
      </c>
      <c r="F815" s="519"/>
      <c r="G815" s="548">
        <v>6.9</v>
      </c>
      <c r="H815" s="549" t="s">
        <v>4879</v>
      </c>
      <c r="I815" s="551" t="s">
        <v>4880</v>
      </c>
      <c r="J815" s="552" t="s">
        <v>25</v>
      </c>
      <c r="K815" s="524">
        <v>13.75</v>
      </c>
      <c r="L815" s="132">
        <f t="shared" si="14"/>
        <v>94.875</v>
      </c>
      <c r="M815" s="551" t="s">
        <v>4880</v>
      </c>
      <c r="N815" s="551" t="s">
        <v>25</v>
      </c>
      <c r="O815" s="551" t="s">
        <v>25</v>
      </c>
      <c r="P815" s="110"/>
    </row>
    <row r="816" ht="24" customHeight="1" spans="1:16">
      <c r="A816" s="518" t="s">
        <v>19</v>
      </c>
      <c r="B816" s="546" t="s">
        <v>2976</v>
      </c>
      <c r="C816" s="546" t="s">
        <v>2547</v>
      </c>
      <c r="D816" s="550" t="s">
        <v>873</v>
      </c>
      <c r="E816" s="519" t="s">
        <v>3597</v>
      </c>
      <c r="F816" s="519"/>
      <c r="G816" s="548">
        <v>6.4</v>
      </c>
      <c r="H816" s="549" t="s">
        <v>4881</v>
      </c>
      <c r="I816" s="551" t="s">
        <v>4882</v>
      </c>
      <c r="J816" s="552" t="s">
        <v>25</v>
      </c>
      <c r="K816" s="524">
        <v>13.75</v>
      </c>
      <c r="L816" s="132">
        <f t="shared" si="14"/>
        <v>88</v>
      </c>
      <c r="M816" s="551" t="s">
        <v>4882</v>
      </c>
      <c r="N816" s="551" t="s">
        <v>25</v>
      </c>
      <c r="O816" s="551" t="s">
        <v>25</v>
      </c>
      <c r="P816" s="110"/>
    </row>
    <row r="817" ht="24" customHeight="1" spans="1:16">
      <c r="A817" s="518" t="s">
        <v>19</v>
      </c>
      <c r="B817" s="546" t="s">
        <v>2976</v>
      </c>
      <c r="C817" s="546" t="s">
        <v>2547</v>
      </c>
      <c r="D817" s="547" t="s">
        <v>4715</v>
      </c>
      <c r="E817" s="519" t="s">
        <v>4883</v>
      </c>
      <c r="F817" s="519"/>
      <c r="G817" s="548">
        <v>10</v>
      </c>
      <c r="H817" s="549" t="s">
        <v>4881</v>
      </c>
      <c r="I817" s="551" t="s">
        <v>4882</v>
      </c>
      <c r="J817" s="552" t="s">
        <v>25</v>
      </c>
      <c r="K817" s="524">
        <v>13.75</v>
      </c>
      <c r="L817" s="132">
        <f t="shared" si="14"/>
        <v>137.5</v>
      </c>
      <c r="M817" s="551" t="s">
        <v>4882</v>
      </c>
      <c r="N817" s="551" t="s">
        <v>25</v>
      </c>
      <c r="O817" s="551" t="s">
        <v>25</v>
      </c>
      <c r="P817" s="110"/>
    </row>
    <row r="818" ht="24" customHeight="1" spans="1:16">
      <c r="A818" s="518" t="s">
        <v>19</v>
      </c>
      <c r="B818" s="546" t="s">
        <v>2976</v>
      </c>
      <c r="C818" s="546" t="s">
        <v>2547</v>
      </c>
      <c r="D818" s="547" t="s">
        <v>4788</v>
      </c>
      <c r="E818" s="519" t="s">
        <v>3573</v>
      </c>
      <c r="F818" s="519"/>
      <c r="G818" s="548">
        <v>14.2</v>
      </c>
      <c r="H818" s="549" t="s">
        <v>4884</v>
      </c>
      <c r="I818" s="551" t="s">
        <v>4885</v>
      </c>
      <c r="J818" s="552" t="s">
        <v>25</v>
      </c>
      <c r="K818" s="524">
        <v>13.75</v>
      </c>
      <c r="L818" s="132">
        <f t="shared" si="14"/>
        <v>195.25</v>
      </c>
      <c r="M818" s="551" t="s">
        <v>4885</v>
      </c>
      <c r="N818" s="551" t="s">
        <v>25</v>
      </c>
      <c r="O818" s="551" t="s">
        <v>25</v>
      </c>
      <c r="P818" s="110"/>
    </row>
    <row r="819" ht="24" customHeight="1" spans="1:16">
      <c r="A819" s="518" t="s">
        <v>19</v>
      </c>
      <c r="B819" s="546" t="s">
        <v>2976</v>
      </c>
      <c r="C819" s="546" t="s">
        <v>2547</v>
      </c>
      <c r="D819" s="547" t="s">
        <v>4886</v>
      </c>
      <c r="E819" s="519" t="s">
        <v>3649</v>
      </c>
      <c r="F819" s="519"/>
      <c r="G819" s="548">
        <v>11.3</v>
      </c>
      <c r="H819" s="549" t="s">
        <v>4887</v>
      </c>
      <c r="I819" s="551" t="s">
        <v>4888</v>
      </c>
      <c r="J819" s="552" t="s">
        <v>25</v>
      </c>
      <c r="K819" s="524">
        <v>13.75</v>
      </c>
      <c r="L819" s="132">
        <f t="shared" si="14"/>
        <v>155.375</v>
      </c>
      <c r="M819" s="551" t="s">
        <v>4888</v>
      </c>
      <c r="N819" s="551" t="s">
        <v>25</v>
      </c>
      <c r="O819" s="551" t="s">
        <v>25</v>
      </c>
      <c r="P819" s="110"/>
    </row>
    <row r="820" ht="24" customHeight="1" spans="1:16">
      <c r="A820" s="518" t="s">
        <v>19</v>
      </c>
      <c r="B820" s="546" t="s">
        <v>2976</v>
      </c>
      <c r="C820" s="546" t="s">
        <v>2547</v>
      </c>
      <c r="D820" s="550" t="s">
        <v>40</v>
      </c>
      <c r="E820" s="519">
        <v>233</v>
      </c>
      <c r="F820" s="519"/>
      <c r="G820" s="548">
        <v>9</v>
      </c>
      <c r="H820" s="549" t="s">
        <v>4887</v>
      </c>
      <c r="I820" s="551" t="s">
        <v>4888</v>
      </c>
      <c r="J820" s="552" t="s">
        <v>25</v>
      </c>
      <c r="K820" s="524">
        <v>13.75</v>
      </c>
      <c r="L820" s="132">
        <f t="shared" si="14"/>
        <v>123.75</v>
      </c>
      <c r="M820" s="551" t="s">
        <v>4888</v>
      </c>
      <c r="N820" s="551" t="s">
        <v>25</v>
      </c>
      <c r="O820" s="551" t="s">
        <v>25</v>
      </c>
      <c r="P820" s="110"/>
    </row>
    <row r="821" ht="24" customHeight="1" spans="1:16">
      <c r="A821" s="518" t="s">
        <v>19</v>
      </c>
      <c r="B821" s="546" t="s">
        <v>2976</v>
      </c>
      <c r="C821" s="546" t="s">
        <v>2547</v>
      </c>
      <c r="D821" s="547" t="s">
        <v>4878</v>
      </c>
      <c r="E821" s="519" t="s">
        <v>3243</v>
      </c>
      <c r="F821" s="519"/>
      <c r="G821" s="548">
        <v>7.1</v>
      </c>
      <c r="H821" s="549" t="s">
        <v>4887</v>
      </c>
      <c r="I821" s="551" t="s">
        <v>4888</v>
      </c>
      <c r="J821" s="552" t="s">
        <v>25</v>
      </c>
      <c r="K821" s="524">
        <v>13.75</v>
      </c>
      <c r="L821" s="132">
        <f t="shared" si="14"/>
        <v>97.625</v>
      </c>
      <c r="M821" s="551" t="s">
        <v>4888</v>
      </c>
      <c r="N821" s="551" t="s">
        <v>25</v>
      </c>
      <c r="O821" s="551" t="s">
        <v>25</v>
      </c>
      <c r="P821" s="110"/>
    </row>
    <row r="822" ht="24" customHeight="1" spans="1:16">
      <c r="A822" s="518" t="s">
        <v>19</v>
      </c>
      <c r="B822" s="546" t="s">
        <v>2976</v>
      </c>
      <c r="C822" s="546" t="s">
        <v>2547</v>
      </c>
      <c r="D822" s="547" t="s">
        <v>4889</v>
      </c>
      <c r="E822" s="519" t="s">
        <v>4890</v>
      </c>
      <c r="F822" s="519"/>
      <c r="G822" s="548">
        <v>9.5</v>
      </c>
      <c r="H822" s="549"/>
      <c r="I822" s="551" t="s">
        <v>4891</v>
      </c>
      <c r="J822" s="552" t="s">
        <v>25</v>
      </c>
      <c r="K822" s="524">
        <v>13.75</v>
      </c>
      <c r="L822" s="132">
        <f t="shared" si="14"/>
        <v>130.625</v>
      </c>
      <c r="M822" s="551" t="s">
        <v>4891</v>
      </c>
      <c r="N822" s="551" t="s">
        <v>25</v>
      </c>
      <c r="O822" s="551" t="s">
        <v>25</v>
      </c>
      <c r="P822" s="110"/>
    </row>
    <row r="823" ht="24" customHeight="1" spans="1:16">
      <c r="A823" s="518" t="s">
        <v>19</v>
      </c>
      <c r="B823" s="546" t="s">
        <v>2976</v>
      </c>
      <c r="C823" s="546" t="s">
        <v>2547</v>
      </c>
      <c r="D823" s="547" t="s">
        <v>4322</v>
      </c>
      <c r="E823" s="519" t="s">
        <v>3601</v>
      </c>
      <c r="F823" s="519"/>
      <c r="G823" s="548">
        <v>2.9</v>
      </c>
      <c r="H823" s="549"/>
      <c r="I823" s="551" t="s">
        <v>4891</v>
      </c>
      <c r="J823" s="552" t="s">
        <v>25</v>
      </c>
      <c r="K823" s="524">
        <v>13.75</v>
      </c>
      <c r="L823" s="132">
        <f t="shared" si="14"/>
        <v>39.875</v>
      </c>
      <c r="M823" s="551" t="s">
        <v>4891</v>
      </c>
      <c r="N823" s="551" t="s">
        <v>25</v>
      </c>
      <c r="O823" s="551" t="s">
        <v>25</v>
      </c>
      <c r="P823" s="110"/>
    </row>
    <row r="824" ht="24" customHeight="1" spans="1:16">
      <c r="A824" s="518" t="s">
        <v>19</v>
      </c>
      <c r="B824" s="546" t="s">
        <v>2976</v>
      </c>
      <c r="C824" s="546" t="s">
        <v>2547</v>
      </c>
      <c r="D824" s="550" t="s">
        <v>4819</v>
      </c>
      <c r="E824" s="519" t="s">
        <v>4892</v>
      </c>
      <c r="F824" s="519"/>
      <c r="G824" s="548">
        <v>3.5</v>
      </c>
      <c r="H824" s="549" t="s">
        <v>4893</v>
      </c>
      <c r="I824" s="551" t="s">
        <v>4894</v>
      </c>
      <c r="J824" s="552" t="s">
        <v>25</v>
      </c>
      <c r="K824" s="524">
        <v>13.75</v>
      </c>
      <c r="L824" s="132">
        <f t="shared" si="14"/>
        <v>48.125</v>
      </c>
      <c r="M824" s="551" t="s">
        <v>4894</v>
      </c>
      <c r="N824" s="551" t="s">
        <v>25</v>
      </c>
      <c r="O824" s="551" t="s">
        <v>25</v>
      </c>
      <c r="P824" s="110"/>
    </row>
    <row r="825" ht="24" customHeight="1" spans="1:16">
      <c r="A825" s="518" t="s">
        <v>19</v>
      </c>
      <c r="B825" s="546" t="s">
        <v>2976</v>
      </c>
      <c r="C825" s="546" t="s">
        <v>2547</v>
      </c>
      <c r="D825" s="550" t="s">
        <v>4819</v>
      </c>
      <c r="E825" s="519" t="s">
        <v>4895</v>
      </c>
      <c r="F825" s="519"/>
      <c r="G825" s="548">
        <v>12.9</v>
      </c>
      <c r="H825" s="549" t="s">
        <v>4893</v>
      </c>
      <c r="I825" s="551" t="s">
        <v>4894</v>
      </c>
      <c r="J825" s="552" t="s">
        <v>25</v>
      </c>
      <c r="K825" s="524">
        <v>13.75</v>
      </c>
      <c r="L825" s="132">
        <f t="shared" si="14"/>
        <v>177.375</v>
      </c>
      <c r="M825" s="551" t="s">
        <v>4894</v>
      </c>
      <c r="N825" s="551" t="s">
        <v>25</v>
      </c>
      <c r="O825" s="551" t="s">
        <v>25</v>
      </c>
      <c r="P825" s="110"/>
    </row>
    <row r="826" ht="24" customHeight="1" spans="1:16">
      <c r="A826" s="518" t="s">
        <v>19</v>
      </c>
      <c r="B826" s="546" t="s">
        <v>2976</v>
      </c>
      <c r="C826" s="546" t="s">
        <v>2547</v>
      </c>
      <c r="D826" s="550" t="s">
        <v>4687</v>
      </c>
      <c r="E826" s="519" t="s">
        <v>4896</v>
      </c>
      <c r="F826" s="519"/>
      <c r="G826" s="548">
        <v>5.4</v>
      </c>
      <c r="H826" s="549" t="s">
        <v>4897</v>
      </c>
      <c r="I826" s="551" t="s">
        <v>4898</v>
      </c>
      <c r="J826" s="552" t="s">
        <v>25</v>
      </c>
      <c r="K826" s="524">
        <v>13.75</v>
      </c>
      <c r="L826" s="132">
        <f t="shared" si="14"/>
        <v>74.25</v>
      </c>
      <c r="M826" s="551" t="s">
        <v>4898</v>
      </c>
      <c r="N826" s="551" t="s">
        <v>25</v>
      </c>
      <c r="O826" s="551" t="s">
        <v>25</v>
      </c>
      <c r="P826" s="110"/>
    </row>
    <row r="827" ht="24" customHeight="1" spans="1:16">
      <c r="A827" s="518" t="s">
        <v>19</v>
      </c>
      <c r="B827" s="546" t="s">
        <v>2976</v>
      </c>
      <c r="C827" s="546" t="s">
        <v>2547</v>
      </c>
      <c r="D827" s="550" t="s">
        <v>4687</v>
      </c>
      <c r="E827" s="519" t="s">
        <v>4899</v>
      </c>
      <c r="F827" s="519"/>
      <c r="G827" s="548">
        <v>5.3</v>
      </c>
      <c r="H827" s="549" t="s">
        <v>4897</v>
      </c>
      <c r="I827" s="551" t="s">
        <v>4898</v>
      </c>
      <c r="J827" s="552" t="s">
        <v>25</v>
      </c>
      <c r="K827" s="524">
        <v>13.75</v>
      </c>
      <c r="L827" s="132">
        <f t="shared" si="14"/>
        <v>72.875</v>
      </c>
      <c r="M827" s="551" t="s">
        <v>4898</v>
      </c>
      <c r="N827" s="551" t="s">
        <v>25</v>
      </c>
      <c r="O827" s="551" t="s">
        <v>25</v>
      </c>
      <c r="P827" s="110"/>
    </row>
    <row r="828" ht="24" customHeight="1" spans="1:16">
      <c r="A828" s="518" t="s">
        <v>19</v>
      </c>
      <c r="B828" s="546" t="s">
        <v>2976</v>
      </c>
      <c r="C828" s="546" t="s">
        <v>2547</v>
      </c>
      <c r="D828" s="550" t="s">
        <v>4272</v>
      </c>
      <c r="E828" s="519" t="s">
        <v>4900</v>
      </c>
      <c r="F828" s="519"/>
      <c r="G828" s="548">
        <v>22.8</v>
      </c>
      <c r="H828" s="549" t="s">
        <v>4901</v>
      </c>
      <c r="I828" s="551" t="s">
        <v>4902</v>
      </c>
      <c r="J828" s="552" t="s">
        <v>25</v>
      </c>
      <c r="K828" s="524">
        <v>13.75</v>
      </c>
      <c r="L828" s="132">
        <f t="shared" si="14"/>
        <v>313.5</v>
      </c>
      <c r="M828" s="551" t="s">
        <v>4902</v>
      </c>
      <c r="N828" s="551" t="s">
        <v>25</v>
      </c>
      <c r="O828" s="551" t="s">
        <v>25</v>
      </c>
      <c r="P828" s="110"/>
    </row>
    <row r="829" ht="24" customHeight="1" spans="1:16">
      <c r="A829" s="518" t="s">
        <v>19</v>
      </c>
      <c r="B829" s="546" t="s">
        <v>2976</v>
      </c>
      <c r="C829" s="546" t="s">
        <v>2547</v>
      </c>
      <c r="D829" s="550" t="s">
        <v>4903</v>
      </c>
      <c r="E829" s="519" t="s">
        <v>4904</v>
      </c>
      <c r="F829" s="519"/>
      <c r="G829" s="548">
        <v>12.9</v>
      </c>
      <c r="H829" s="549" t="s">
        <v>4905</v>
      </c>
      <c r="I829" s="551" t="s">
        <v>4902</v>
      </c>
      <c r="J829" s="552" t="s">
        <v>25</v>
      </c>
      <c r="K829" s="524">
        <v>13.75</v>
      </c>
      <c r="L829" s="132">
        <f t="shared" si="14"/>
        <v>177.375</v>
      </c>
      <c r="M829" s="551" t="s">
        <v>4902</v>
      </c>
      <c r="N829" s="551" t="s">
        <v>25</v>
      </c>
      <c r="O829" s="551" t="s">
        <v>25</v>
      </c>
      <c r="P829" s="110"/>
    </row>
    <row r="830" ht="24" customHeight="1" spans="1:16">
      <c r="A830" s="518" t="s">
        <v>19</v>
      </c>
      <c r="B830" s="546" t="s">
        <v>2976</v>
      </c>
      <c r="C830" s="546" t="s">
        <v>2547</v>
      </c>
      <c r="D830" s="547" t="s">
        <v>4639</v>
      </c>
      <c r="E830" s="519" t="s">
        <v>3129</v>
      </c>
      <c r="F830" s="519"/>
      <c r="G830" s="548">
        <v>12.8</v>
      </c>
      <c r="H830" s="549" t="s">
        <v>4906</v>
      </c>
      <c r="I830" s="551" t="s">
        <v>4907</v>
      </c>
      <c r="J830" s="552" t="s">
        <v>25</v>
      </c>
      <c r="K830" s="524">
        <v>13.75</v>
      </c>
      <c r="L830" s="132">
        <f t="shared" si="14"/>
        <v>176</v>
      </c>
      <c r="M830" s="551" t="s">
        <v>4907</v>
      </c>
      <c r="N830" s="551" t="s">
        <v>25</v>
      </c>
      <c r="O830" s="551" t="s">
        <v>25</v>
      </c>
      <c r="P830" s="110"/>
    </row>
    <row r="831" ht="24" customHeight="1" spans="1:16">
      <c r="A831" s="518" t="s">
        <v>19</v>
      </c>
      <c r="B831" s="546" t="s">
        <v>2976</v>
      </c>
      <c r="C831" s="546" t="s">
        <v>2547</v>
      </c>
      <c r="D831" s="547" t="s">
        <v>4636</v>
      </c>
      <c r="E831" s="519" t="s">
        <v>3843</v>
      </c>
      <c r="F831" s="519"/>
      <c r="G831" s="548">
        <v>11.5</v>
      </c>
      <c r="H831" s="549" t="s">
        <v>4906</v>
      </c>
      <c r="I831" s="551" t="s">
        <v>4907</v>
      </c>
      <c r="J831" s="552" t="s">
        <v>25</v>
      </c>
      <c r="K831" s="524">
        <v>13.75</v>
      </c>
      <c r="L831" s="132">
        <f t="shared" si="14"/>
        <v>158.125</v>
      </c>
      <c r="M831" s="551" t="s">
        <v>4907</v>
      </c>
      <c r="N831" s="551" t="s">
        <v>25</v>
      </c>
      <c r="O831" s="551" t="s">
        <v>25</v>
      </c>
      <c r="P831" s="110"/>
    </row>
    <row r="832" ht="24" customHeight="1" spans="1:16">
      <c r="A832" s="518" t="s">
        <v>19</v>
      </c>
      <c r="B832" s="546" t="s">
        <v>2976</v>
      </c>
      <c r="C832" s="546" t="s">
        <v>2547</v>
      </c>
      <c r="D832" s="550" t="s">
        <v>4908</v>
      </c>
      <c r="E832" s="519" t="s">
        <v>1184</v>
      </c>
      <c r="F832" s="519"/>
      <c r="G832" s="548">
        <v>53</v>
      </c>
      <c r="H832" s="549" t="s">
        <v>4906</v>
      </c>
      <c r="I832" s="551" t="s">
        <v>4907</v>
      </c>
      <c r="J832" s="552" t="s">
        <v>25</v>
      </c>
      <c r="K832" s="524">
        <v>13.75</v>
      </c>
      <c r="L832" s="132">
        <f t="shared" si="14"/>
        <v>728.75</v>
      </c>
      <c r="M832" s="551" t="s">
        <v>4907</v>
      </c>
      <c r="N832" s="551" t="s">
        <v>25</v>
      </c>
      <c r="O832" s="551" t="s">
        <v>25</v>
      </c>
      <c r="P832" s="110"/>
    </row>
    <row r="833" ht="24" customHeight="1" spans="1:16">
      <c r="A833" s="518" t="s">
        <v>19</v>
      </c>
      <c r="B833" s="546" t="s">
        <v>2976</v>
      </c>
      <c r="C833" s="546" t="s">
        <v>2547</v>
      </c>
      <c r="D833" s="547" t="s">
        <v>4909</v>
      </c>
      <c r="E833" s="519" t="s">
        <v>3525</v>
      </c>
      <c r="F833" s="519"/>
      <c r="G833" s="548">
        <v>16.4</v>
      </c>
      <c r="H833" s="549" t="s">
        <v>4910</v>
      </c>
      <c r="I833" s="551" t="s">
        <v>4911</v>
      </c>
      <c r="J833" s="552" t="s">
        <v>25</v>
      </c>
      <c r="K833" s="524">
        <v>13.75</v>
      </c>
      <c r="L833" s="132">
        <f t="shared" si="14"/>
        <v>225.5</v>
      </c>
      <c r="M833" s="551" t="s">
        <v>4911</v>
      </c>
      <c r="N833" s="551" t="s">
        <v>25</v>
      </c>
      <c r="O833" s="551" t="s">
        <v>25</v>
      </c>
      <c r="P833" s="110"/>
    </row>
    <row r="834" ht="24" customHeight="1" spans="1:16">
      <c r="A834" s="518" t="s">
        <v>19</v>
      </c>
      <c r="B834" s="546" t="s">
        <v>2976</v>
      </c>
      <c r="C834" s="546" t="s">
        <v>2547</v>
      </c>
      <c r="D834" s="547" t="s">
        <v>4715</v>
      </c>
      <c r="E834" s="519" t="s">
        <v>3088</v>
      </c>
      <c r="F834" s="519"/>
      <c r="G834" s="548">
        <v>12</v>
      </c>
      <c r="H834" s="549" t="s">
        <v>4912</v>
      </c>
      <c r="I834" s="551" t="s">
        <v>4913</v>
      </c>
      <c r="J834" s="552" t="s">
        <v>25</v>
      </c>
      <c r="K834" s="524">
        <v>13.75</v>
      </c>
      <c r="L834" s="132">
        <f t="shared" si="14"/>
        <v>165</v>
      </c>
      <c r="M834" s="551" t="s">
        <v>4913</v>
      </c>
      <c r="N834" s="551" t="s">
        <v>25</v>
      </c>
      <c r="O834" s="551" t="s">
        <v>25</v>
      </c>
      <c r="P834" s="110"/>
    </row>
    <row r="835" ht="24" customHeight="1" spans="1:16">
      <c r="A835" s="518" t="s">
        <v>19</v>
      </c>
      <c r="B835" s="546" t="s">
        <v>2976</v>
      </c>
      <c r="C835" s="546" t="s">
        <v>2547</v>
      </c>
      <c r="D835" s="547" t="s">
        <v>4618</v>
      </c>
      <c r="E835" s="519" t="s">
        <v>3000</v>
      </c>
      <c r="F835" s="519"/>
      <c r="G835" s="548">
        <v>13.7</v>
      </c>
      <c r="H835" s="549" t="s">
        <v>4912</v>
      </c>
      <c r="I835" s="551" t="s">
        <v>4913</v>
      </c>
      <c r="J835" s="552" t="s">
        <v>25</v>
      </c>
      <c r="K835" s="524">
        <v>13.75</v>
      </c>
      <c r="L835" s="132">
        <f t="shared" si="14"/>
        <v>188.375</v>
      </c>
      <c r="M835" s="551" t="s">
        <v>4913</v>
      </c>
      <c r="N835" s="551" t="s">
        <v>25</v>
      </c>
      <c r="O835" s="551" t="s">
        <v>25</v>
      </c>
      <c r="P835" s="110"/>
    </row>
    <row r="836" ht="24" customHeight="1" spans="1:16">
      <c r="A836" s="518" t="s">
        <v>19</v>
      </c>
      <c r="B836" s="546" t="s">
        <v>2976</v>
      </c>
      <c r="C836" s="546" t="s">
        <v>2547</v>
      </c>
      <c r="D836" s="547" t="s">
        <v>4715</v>
      </c>
      <c r="E836" s="519" t="s">
        <v>998</v>
      </c>
      <c r="F836" s="519"/>
      <c r="G836" s="548">
        <v>17.7</v>
      </c>
      <c r="H836" s="549" t="s">
        <v>4914</v>
      </c>
      <c r="I836" s="551" t="s">
        <v>4915</v>
      </c>
      <c r="J836" s="552" t="s">
        <v>25</v>
      </c>
      <c r="K836" s="524">
        <v>13.75</v>
      </c>
      <c r="L836" s="132">
        <f t="shared" si="14"/>
        <v>243.375</v>
      </c>
      <c r="M836" s="551" t="s">
        <v>4915</v>
      </c>
      <c r="N836" s="551" t="s">
        <v>25</v>
      </c>
      <c r="O836" s="551" t="s">
        <v>25</v>
      </c>
      <c r="P836" s="110"/>
    </row>
    <row r="837" ht="24" customHeight="1" spans="1:16">
      <c r="A837" s="518" t="s">
        <v>19</v>
      </c>
      <c r="B837" s="546" t="s">
        <v>2976</v>
      </c>
      <c r="C837" s="546" t="s">
        <v>2547</v>
      </c>
      <c r="D837" s="547" t="s">
        <v>4715</v>
      </c>
      <c r="E837" s="519" t="s">
        <v>3108</v>
      </c>
      <c r="F837" s="519"/>
      <c r="G837" s="548">
        <v>5.7</v>
      </c>
      <c r="H837" s="549" t="s">
        <v>4914</v>
      </c>
      <c r="I837" s="551" t="s">
        <v>4915</v>
      </c>
      <c r="J837" s="552" t="s">
        <v>25</v>
      </c>
      <c r="K837" s="524">
        <v>13.75</v>
      </c>
      <c r="L837" s="132">
        <f t="shared" si="14"/>
        <v>78.375</v>
      </c>
      <c r="M837" s="551" t="s">
        <v>4915</v>
      </c>
      <c r="N837" s="551" t="s">
        <v>25</v>
      </c>
      <c r="O837" s="551" t="s">
        <v>25</v>
      </c>
      <c r="P837" s="110"/>
    </row>
    <row r="838" ht="24" customHeight="1" spans="1:16">
      <c r="A838" s="518" t="s">
        <v>19</v>
      </c>
      <c r="B838" s="546" t="s">
        <v>2976</v>
      </c>
      <c r="C838" s="546" t="s">
        <v>2547</v>
      </c>
      <c r="D838" s="547" t="s">
        <v>4710</v>
      </c>
      <c r="E838" s="519" t="s">
        <v>3455</v>
      </c>
      <c r="F838" s="519"/>
      <c r="G838" s="548">
        <v>20.9</v>
      </c>
      <c r="H838" s="549" t="s">
        <v>4916</v>
      </c>
      <c r="I838" s="551" t="s">
        <v>4917</v>
      </c>
      <c r="J838" s="552" t="s">
        <v>25</v>
      </c>
      <c r="K838" s="524">
        <v>13.75</v>
      </c>
      <c r="L838" s="132">
        <f t="shared" si="14"/>
        <v>287.375</v>
      </c>
      <c r="M838" s="551" t="s">
        <v>4918</v>
      </c>
      <c r="N838" s="551" t="s">
        <v>25</v>
      </c>
      <c r="O838" s="551" t="s">
        <v>25</v>
      </c>
      <c r="P838" s="110"/>
    </row>
    <row r="839" ht="24" customHeight="1" spans="1:16">
      <c r="A839" s="518" t="s">
        <v>19</v>
      </c>
      <c r="B839" s="546" t="s">
        <v>2976</v>
      </c>
      <c r="C839" s="546" t="s">
        <v>2547</v>
      </c>
      <c r="D839" s="547" t="s">
        <v>4919</v>
      </c>
      <c r="E839" s="519" t="s">
        <v>3512</v>
      </c>
      <c r="F839" s="519"/>
      <c r="G839" s="548">
        <v>7.1</v>
      </c>
      <c r="H839" s="549" t="s">
        <v>4916</v>
      </c>
      <c r="I839" s="551" t="s">
        <v>4917</v>
      </c>
      <c r="J839" s="552" t="s">
        <v>25</v>
      </c>
      <c r="K839" s="524">
        <v>13.75</v>
      </c>
      <c r="L839" s="132">
        <f t="shared" si="14"/>
        <v>97.625</v>
      </c>
      <c r="M839" s="551" t="s">
        <v>4918</v>
      </c>
      <c r="N839" s="551" t="s">
        <v>25</v>
      </c>
      <c r="O839" s="551" t="s">
        <v>25</v>
      </c>
      <c r="P839" s="110"/>
    </row>
    <row r="840" ht="24" customHeight="1" spans="1:16">
      <c r="A840" s="518" t="s">
        <v>19</v>
      </c>
      <c r="B840" s="546" t="s">
        <v>2976</v>
      </c>
      <c r="C840" s="546" t="s">
        <v>2547</v>
      </c>
      <c r="D840" s="547" t="s">
        <v>4640</v>
      </c>
      <c r="E840" s="519" t="s">
        <v>3505</v>
      </c>
      <c r="F840" s="519"/>
      <c r="G840" s="548">
        <v>11.8</v>
      </c>
      <c r="H840" s="549" t="s">
        <v>4920</v>
      </c>
      <c r="I840" s="551" t="s">
        <v>4917</v>
      </c>
      <c r="J840" s="552" t="s">
        <v>25</v>
      </c>
      <c r="K840" s="524">
        <v>13.75</v>
      </c>
      <c r="L840" s="132">
        <f t="shared" si="14"/>
        <v>162.25</v>
      </c>
      <c r="M840" s="551" t="s">
        <v>4918</v>
      </c>
      <c r="N840" s="551" t="s">
        <v>25</v>
      </c>
      <c r="O840" s="551" t="s">
        <v>25</v>
      </c>
      <c r="P840" s="110"/>
    </row>
    <row r="841" ht="24" customHeight="1" spans="1:16">
      <c r="A841" s="518" t="s">
        <v>19</v>
      </c>
      <c r="B841" s="546" t="s">
        <v>2976</v>
      </c>
      <c r="C841" s="546" t="s">
        <v>2547</v>
      </c>
      <c r="D841" s="547" t="s">
        <v>4788</v>
      </c>
      <c r="E841" s="519">
        <v>220</v>
      </c>
      <c r="F841" s="519"/>
      <c r="G841" s="548">
        <v>16.7</v>
      </c>
      <c r="H841" s="549" t="s">
        <v>4921</v>
      </c>
      <c r="I841" s="551" t="s">
        <v>4922</v>
      </c>
      <c r="J841" s="552" t="s">
        <v>25</v>
      </c>
      <c r="K841" s="524">
        <v>13.75</v>
      </c>
      <c r="L841" s="132">
        <f t="shared" si="14"/>
        <v>229.625</v>
      </c>
      <c r="M841" s="551" t="s">
        <v>4922</v>
      </c>
      <c r="N841" s="551" t="s">
        <v>25</v>
      </c>
      <c r="O841" s="551" t="s">
        <v>25</v>
      </c>
      <c r="P841" s="110"/>
    </row>
    <row r="842" ht="24" customHeight="1" spans="1:16">
      <c r="A842" s="518" t="s">
        <v>19</v>
      </c>
      <c r="B842" s="546" t="s">
        <v>2976</v>
      </c>
      <c r="C842" s="546" t="s">
        <v>2547</v>
      </c>
      <c r="D842" s="550" t="s">
        <v>4272</v>
      </c>
      <c r="E842" s="519">
        <v>412</v>
      </c>
      <c r="F842" s="519"/>
      <c r="G842" s="548">
        <v>23.3</v>
      </c>
      <c r="H842" s="549" t="s">
        <v>4923</v>
      </c>
      <c r="I842" s="551" t="s">
        <v>4924</v>
      </c>
      <c r="J842" s="552" t="s">
        <v>25</v>
      </c>
      <c r="K842" s="524">
        <v>13.75</v>
      </c>
      <c r="L842" s="132">
        <f t="shared" si="14"/>
        <v>320.375</v>
      </c>
      <c r="M842" s="551" t="s">
        <v>4924</v>
      </c>
      <c r="N842" s="551" t="s">
        <v>25</v>
      </c>
      <c r="O842" s="551" t="s">
        <v>25</v>
      </c>
      <c r="P842" s="110"/>
    </row>
    <row r="843" ht="24" customHeight="1" spans="1:16">
      <c r="A843" s="518" t="s">
        <v>19</v>
      </c>
      <c r="B843" s="546" t="s">
        <v>2976</v>
      </c>
      <c r="C843" s="546" t="s">
        <v>2547</v>
      </c>
      <c r="D843" s="550" t="s">
        <v>4657</v>
      </c>
      <c r="E843" s="519">
        <v>342</v>
      </c>
      <c r="F843" s="519"/>
      <c r="G843" s="548">
        <v>17.3</v>
      </c>
      <c r="H843" s="549" t="s">
        <v>4925</v>
      </c>
      <c r="I843" s="551" t="s">
        <v>4926</v>
      </c>
      <c r="J843" s="552" t="s">
        <v>25</v>
      </c>
      <c r="K843" s="524">
        <v>13.75</v>
      </c>
      <c r="L843" s="132">
        <f t="shared" si="14"/>
        <v>237.875</v>
      </c>
      <c r="M843" s="551" t="s">
        <v>4926</v>
      </c>
      <c r="N843" s="551" t="s">
        <v>25</v>
      </c>
      <c r="O843" s="551" t="s">
        <v>25</v>
      </c>
      <c r="P843" s="110"/>
    </row>
    <row r="844" ht="24" customHeight="1" spans="1:16">
      <c r="A844" s="518" t="s">
        <v>19</v>
      </c>
      <c r="B844" s="546" t="s">
        <v>2976</v>
      </c>
      <c r="C844" s="546" t="s">
        <v>2547</v>
      </c>
      <c r="D844" s="550" t="s">
        <v>4792</v>
      </c>
      <c r="E844" s="519">
        <v>371</v>
      </c>
      <c r="F844" s="519"/>
      <c r="G844" s="548">
        <v>13.2</v>
      </c>
      <c r="H844" s="549" t="s">
        <v>4927</v>
      </c>
      <c r="I844" s="551" t="s">
        <v>4928</v>
      </c>
      <c r="J844" s="552" t="s">
        <v>25</v>
      </c>
      <c r="K844" s="524">
        <v>13.75</v>
      </c>
      <c r="L844" s="132">
        <f t="shared" si="14"/>
        <v>181.5</v>
      </c>
      <c r="M844" s="551" t="s">
        <v>4928</v>
      </c>
      <c r="N844" s="551" t="s">
        <v>25</v>
      </c>
      <c r="O844" s="551" t="s">
        <v>25</v>
      </c>
      <c r="P844" s="110"/>
    </row>
    <row r="845" ht="24" customHeight="1" spans="1:16">
      <c r="A845" s="518" t="s">
        <v>19</v>
      </c>
      <c r="B845" s="546" t="s">
        <v>2976</v>
      </c>
      <c r="C845" s="546" t="s">
        <v>2547</v>
      </c>
      <c r="D845" s="550" t="s">
        <v>4780</v>
      </c>
      <c r="E845" s="519">
        <v>236</v>
      </c>
      <c r="F845" s="519"/>
      <c r="G845" s="548">
        <v>9.1</v>
      </c>
      <c r="H845" s="549"/>
      <c r="I845" s="551" t="s">
        <v>4929</v>
      </c>
      <c r="J845" s="552" t="s">
        <v>25</v>
      </c>
      <c r="K845" s="524">
        <v>13.75</v>
      </c>
      <c r="L845" s="132">
        <f t="shared" si="14"/>
        <v>125.125</v>
      </c>
      <c r="M845" s="551" t="s">
        <v>4929</v>
      </c>
      <c r="N845" s="551" t="s">
        <v>25</v>
      </c>
      <c r="O845" s="551" t="s">
        <v>25</v>
      </c>
      <c r="P845" s="110"/>
    </row>
    <row r="846" ht="24" customHeight="1" spans="1:16">
      <c r="A846" s="518" t="s">
        <v>19</v>
      </c>
      <c r="B846" s="546" t="s">
        <v>2976</v>
      </c>
      <c r="C846" s="546" t="s">
        <v>2547</v>
      </c>
      <c r="D846" s="550" t="s">
        <v>4780</v>
      </c>
      <c r="E846" s="519">
        <v>234</v>
      </c>
      <c r="F846" s="519"/>
      <c r="G846" s="548">
        <v>9</v>
      </c>
      <c r="H846" s="549"/>
      <c r="I846" s="551" t="s">
        <v>4929</v>
      </c>
      <c r="J846" s="552" t="s">
        <v>25</v>
      </c>
      <c r="K846" s="524">
        <v>13.75</v>
      </c>
      <c r="L846" s="132">
        <f t="shared" si="14"/>
        <v>123.75</v>
      </c>
      <c r="M846" s="551" t="s">
        <v>4929</v>
      </c>
      <c r="N846" s="551" t="s">
        <v>25</v>
      </c>
      <c r="O846" s="551" t="s">
        <v>25</v>
      </c>
      <c r="P846" s="110"/>
    </row>
    <row r="847" ht="24" customHeight="1" spans="1:16">
      <c r="A847" s="518" t="s">
        <v>19</v>
      </c>
      <c r="B847" s="546" t="s">
        <v>2976</v>
      </c>
      <c r="C847" s="546" t="s">
        <v>2547</v>
      </c>
      <c r="D847" s="550" t="s">
        <v>1539</v>
      </c>
      <c r="E847" s="519">
        <v>401</v>
      </c>
      <c r="F847" s="519"/>
      <c r="G847" s="548">
        <v>24.3</v>
      </c>
      <c r="H847" s="549"/>
      <c r="I847" s="551" t="s">
        <v>4930</v>
      </c>
      <c r="J847" s="552" t="s">
        <v>25</v>
      </c>
      <c r="K847" s="524">
        <v>13.75</v>
      </c>
      <c r="L847" s="132">
        <f t="shared" si="14"/>
        <v>334.125</v>
      </c>
      <c r="M847" s="551" t="s">
        <v>4930</v>
      </c>
      <c r="N847" s="551" t="s">
        <v>25</v>
      </c>
      <c r="O847" s="551" t="s">
        <v>25</v>
      </c>
      <c r="P847" s="110"/>
    </row>
    <row r="848" ht="24" customHeight="1" spans="1:16">
      <c r="A848" s="518" t="s">
        <v>19</v>
      </c>
      <c r="B848" s="546" t="s">
        <v>2976</v>
      </c>
      <c r="C848" s="546" t="s">
        <v>2547</v>
      </c>
      <c r="D848" s="550" t="s">
        <v>4931</v>
      </c>
      <c r="E848" s="519">
        <v>388</v>
      </c>
      <c r="F848" s="519"/>
      <c r="G848" s="548">
        <v>15</v>
      </c>
      <c r="H848" s="549"/>
      <c r="I848" s="551" t="s">
        <v>4932</v>
      </c>
      <c r="J848" s="552" t="s">
        <v>25</v>
      </c>
      <c r="K848" s="524">
        <v>13.75</v>
      </c>
      <c r="L848" s="132">
        <f t="shared" si="14"/>
        <v>206.25</v>
      </c>
      <c r="M848" s="551" t="s">
        <v>4932</v>
      </c>
      <c r="N848" s="551" t="s">
        <v>25</v>
      </c>
      <c r="O848" s="551" t="s">
        <v>25</v>
      </c>
      <c r="P848" s="110"/>
    </row>
    <row r="849" ht="24" customHeight="1" spans="1:16">
      <c r="A849" s="518" t="s">
        <v>19</v>
      </c>
      <c r="B849" s="546" t="s">
        <v>2976</v>
      </c>
      <c r="C849" s="546" t="s">
        <v>2547</v>
      </c>
      <c r="D849" s="550" t="s">
        <v>4931</v>
      </c>
      <c r="E849" s="519">
        <v>390</v>
      </c>
      <c r="F849" s="519"/>
      <c r="G849" s="548">
        <v>30</v>
      </c>
      <c r="H849" s="549"/>
      <c r="I849" s="559" t="s">
        <v>4932</v>
      </c>
      <c r="J849" s="552" t="s">
        <v>25</v>
      </c>
      <c r="K849" s="524">
        <v>13.75</v>
      </c>
      <c r="L849" s="132">
        <f t="shared" si="14"/>
        <v>412.5</v>
      </c>
      <c r="M849" s="559" t="s">
        <v>4932</v>
      </c>
      <c r="N849" s="551" t="s">
        <v>25</v>
      </c>
      <c r="O849" s="551" t="s">
        <v>25</v>
      </c>
      <c r="P849" s="110"/>
    </row>
    <row r="850" ht="24" customHeight="1" spans="1:16">
      <c r="A850" s="518" t="s">
        <v>19</v>
      </c>
      <c r="B850" s="546" t="s">
        <v>2976</v>
      </c>
      <c r="C850" s="546" t="s">
        <v>2547</v>
      </c>
      <c r="D850" s="550" t="s">
        <v>351</v>
      </c>
      <c r="E850" s="519">
        <v>418</v>
      </c>
      <c r="F850" s="519"/>
      <c r="G850" s="548">
        <v>16.9</v>
      </c>
      <c r="H850" s="549"/>
      <c r="I850" s="559" t="s">
        <v>3295</v>
      </c>
      <c r="J850" s="552" t="s">
        <v>25</v>
      </c>
      <c r="K850" s="524">
        <v>13.75</v>
      </c>
      <c r="L850" s="132">
        <f t="shared" si="14"/>
        <v>232.375</v>
      </c>
      <c r="M850" s="559" t="s">
        <v>3295</v>
      </c>
      <c r="N850" s="551" t="s">
        <v>25</v>
      </c>
      <c r="O850" s="551" t="s">
        <v>25</v>
      </c>
      <c r="P850" s="110"/>
    </row>
    <row r="851" ht="24" customHeight="1" spans="1:16">
      <c r="A851" s="518" t="s">
        <v>19</v>
      </c>
      <c r="B851" s="546" t="s">
        <v>2976</v>
      </c>
      <c r="C851" s="546" t="s">
        <v>2547</v>
      </c>
      <c r="D851" s="550" t="s">
        <v>351</v>
      </c>
      <c r="E851" s="519">
        <v>421</v>
      </c>
      <c r="F851" s="519"/>
      <c r="G851" s="548">
        <v>8.6</v>
      </c>
      <c r="H851" s="549"/>
      <c r="I851" s="559" t="s">
        <v>3295</v>
      </c>
      <c r="J851" s="552" t="s">
        <v>25</v>
      </c>
      <c r="K851" s="524">
        <v>13.75</v>
      </c>
      <c r="L851" s="132">
        <f t="shared" si="14"/>
        <v>118.25</v>
      </c>
      <c r="M851" s="559" t="s">
        <v>3295</v>
      </c>
      <c r="N851" s="551" t="s">
        <v>25</v>
      </c>
      <c r="O851" s="551" t="s">
        <v>25</v>
      </c>
      <c r="P851" s="110"/>
    </row>
    <row r="852" ht="24" customHeight="1" spans="1:16">
      <c r="A852" s="518" t="s">
        <v>19</v>
      </c>
      <c r="B852" s="546" t="s">
        <v>2976</v>
      </c>
      <c r="C852" s="546" t="s">
        <v>2547</v>
      </c>
      <c r="D852" s="550" t="s">
        <v>4495</v>
      </c>
      <c r="E852" s="519">
        <v>297</v>
      </c>
      <c r="F852" s="519"/>
      <c r="G852" s="548">
        <v>18.2</v>
      </c>
      <c r="H852" s="549"/>
      <c r="I852" s="559" t="s">
        <v>4933</v>
      </c>
      <c r="J852" s="552" t="s">
        <v>25</v>
      </c>
      <c r="K852" s="524">
        <v>13.75</v>
      </c>
      <c r="L852" s="132">
        <f t="shared" si="14"/>
        <v>250.25</v>
      </c>
      <c r="M852" s="559" t="s">
        <v>4933</v>
      </c>
      <c r="N852" s="551" t="s">
        <v>25</v>
      </c>
      <c r="O852" s="551" t="s">
        <v>25</v>
      </c>
      <c r="P852" s="110"/>
    </row>
    <row r="853" ht="24" customHeight="1" spans="1:16">
      <c r="A853" s="518" t="s">
        <v>19</v>
      </c>
      <c r="B853" s="546" t="s">
        <v>2976</v>
      </c>
      <c r="C853" s="546" t="s">
        <v>2547</v>
      </c>
      <c r="D853" s="550" t="s">
        <v>4816</v>
      </c>
      <c r="E853" s="519">
        <v>379</v>
      </c>
      <c r="F853" s="519"/>
      <c r="G853" s="548">
        <v>7.9</v>
      </c>
      <c r="H853" s="549"/>
      <c r="I853" s="559" t="s">
        <v>4934</v>
      </c>
      <c r="J853" s="552" t="s">
        <v>25</v>
      </c>
      <c r="K853" s="524">
        <v>13.75</v>
      </c>
      <c r="L853" s="132">
        <f t="shared" si="14"/>
        <v>108.625</v>
      </c>
      <c r="M853" s="559" t="s">
        <v>4934</v>
      </c>
      <c r="N853" s="551" t="s">
        <v>25</v>
      </c>
      <c r="O853" s="551" t="s">
        <v>25</v>
      </c>
      <c r="P853" s="110"/>
    </row>
    <row r="854" s="8" customFormat="1" ht="20.1" customHeight="1" spans="1:16">
      <c r="A854" s="24" t="s">
        <v>19</v>
      </c>
      <c r="B854" s="24" t="s">
        <v>2976</v>
      </c>
      <c r="C854" s="24" t="s">
        <v>2547</v>
      </c>
      <c r="D854" s="24" t="s">
        <v>4819</v>
      </c>
      <c r="E854" s="26">
        <v>356</v>
      </c>
      <c r="F854" s="26"/>
      <c r="G854" s="31">
        <v>63</v>
      </c>
      <c r="H854" s="24"/>
      <c r="I854" s="32" t="s">
        <v>4935</v>
      </c>
      <c r="J854" s="24" t="s">
        <v>25</v>
      </c>
      <c r="K854" s="560">
        <v>13.75</v>
      </c>
      <c r="L854" s="31">
        <f>K854*G854</f>
        <v>866.25</v>
      </c>
      <c r="M854" s="32" t="s">
        <v>4936</v>
      </c>
      <c r="N854" s="24" t="s">
        <v>25</v>
      </c>
      <c r="O854" s="24" t="s">
        <v>25</v>
      </c>
      <c r="P854" s="24"/>
    </row>
    <row r="855" s="8" customFormat="1" ht="20.1" customHeight="1" spans="1:16">
      <c r="A855" s="24" t="s">
        <v>19</v>
      </c>
      <c r="B855" s="24" t="s">
        <v>2976</v>
      </c>
      <c r="C855" s="24" t="s">
        <v>2547</v>
      </c>
      <c r="D855" s="24" t="s">
        <v>4819</v>
      </c>
      <c r="E855" s="26">
        <v>359</v>
      </c>
      <c r="F855" s="26"/>
      <c r="G855" s="31">
        <v>61</v>
      </c>
      <c r="H855" s="24"/>
      <c r="I855" s="32" t="s">
        <v>4935</v>
      </c>
      <c r="J855" s="24" t="s">
        <v>25</v>
      </c>
      <c r="K855" s="560">
        <v>13.75</v>
      </c>
      <c r="L855" s="31">
        <f>K855*G855</f>
        <v>838.75</v>
      </c>
      <c r="M855" s="32" t="s">
        <v>4936</v>
      </c>
      <c r="N855" s="24" t="s">
        <v>25</v>
      </c>
      <c r="O855" s="24" t="s">
        <v>25</v>
      </c>
      <c r="P855" s="24"/>
    </row>
    <row r="856" s="516" customFormat="1" ht="20.1" customHeight="1" spans="1:16">
      <c r="A856" s="24" t="s">
        <v>19</v>
      </c>
      <c r="B856" s="24" t="s">
        <v>2976</v>
      </c>
      <c r="C856" s="24" t="s">
        <v>2547</v>
      </c>
      <c r="D856" s="24" t="s">
        <v>2262</v>
      </c>
      <c r="E856" s="26"/>
      <c r="F856" s="26"/>
      <c r="G856" s="31">
        <v>127</v>
      </c>
      <c r="H856" s="24"/>
      <c r="I856" s="32" t="s">
        <v>4174</v>
      </c>
      <c r="J856" s="24" t="s">
        <v>25</v>
      </c>
      <c r="K856" s="560">
        <v>13.75</v>
      </c>
      <c r="L856" s="31">
        <f>(G856*K856)</f>
        <v>1746.25</v>
      </c>
      <c r="M856" s="32" t="s">
        <v>4174</v>
      </c>
      <c r="N856" s="24" t="s">
        <v>25</v>
      </c>
      <c r="O856" s="24" t="s">
        <v>25</v>
      </c>
      <c r="P856" s="24"/>
    </row>
    <row r="857" ht="24" customHeight="1" spans="1:16">
      <c r="A857" s="518" t="s">
        <v>19</v>
      </c>
      <c r="B857" s="554" t="s">
        <v>2976</v>
      </c>
      <c r="C857" s="554" t="s">
        <v>4937</v>
      </c>
      <c r="D857" s="555" t="s">
        <v>4938</v>
      </c>
      <c r="E857" s="519" t="s">
        <v>3023</v>
      </c>
      <c r="F857" s="519"/>
      <c r="G857" s="556">
        <v>29.1</v>
      </c>
      <c r="H857" s="557" t="s">
        <v>4939</v>
      </c>
      <c r="I857" s="561" t="s">
        <v>4940</v>
      </c>
      <c r="J857" s="562" t="s">
        <v>25</v>
      </c>
      <c r="K857" s="524">
        <v>13.75</v>
      </c>
      <c r="L857" s="132">
        <f t="shared" ref="L857:L909" si="15">G857*K857</f>
        <v>400.125</v>
      </c>
      <c r="M857" s="561" t="s">
        <v>4940</v>
      </c>
      <c r="N857" s="561" t="s">
        <v>25</v>
      </c>
      <c r="O857" s="561" t="s">
        <v>25</v>
      </c>
      <c r="P857" s="110"/>
    </row>
    <row r="858" ht="24" customHeight="1" spans="1:16">
      <c r="A858" s="518" t="s">
        <v>19</v>
      </c>
      <c r="B858" s="554" t="s">
        <v>2976</v>
      </c>
      <c r="C858" s="554" t="s">
        <v>4937</v>
      </c>
      <c r="D858" s="558" t="s">
        <v>4941</v>
      </c>
      <c r="E858" s="519" t="s">
        <v>3523</v>
      </c>
      <c r="F858" s="519"/>
      <c r="G858" s="556">
        <v>6</v>
      </c>
      <c r="H858" s="557" t="s">
        <v>4939</v>
      </c>
      <c r="I858" s="561" t="s">
        <v>4940</v>
      </c>
      <c r="J858" s="562" t="s">
        <v>25</v>
      </c>
      <c r="K858" s="524">
        <v>13.75</v>
      </c>
      <c r="L858" s="132">
        <f t="shared" si="15"/>
        <v>82.5</v>
      </c>
      <c r="M858" s="561" t="s">
        <v>4940</v>
      </c>
      <c r="N858" s="561" t="s">
        <v>25</v>
      </c>
      <c r="O858" s="561" t="s">
        <v>25</v>
      </c>
      <c r="P858" s="110"/>
    </row>
    <row r="859" ht="24" customHeight="1" spans="1:16">
      <c r="A859" s="518" t="s">
        <v>19</v>
      </c>
      <c r="B859" s="554" t="s">
        <v>2976</v>
      </c>
      <c r="C859" s="554" t="s">
        <v>4937</v>
      </c>
      <c r="D859" s="555" t="s">
        <v>4938</v>
      </c>
      <c r="E859" s="519" t="s">
        <v>3017</v>
      </c>
      <c r="F859" s="519"/>
      <c r="G859" s="556">
        <v>6.8</v>
      </c>
      <c r="H859" s="557" t="s">
        <v>4942</v>
      </c>
      <c r="I859" s="561" t="s">
        <v>4943</v>
      </c>
      <c r="J859" s="562" t="s">
        <v>25</v>
      </c>
      <c r="K859" s="524">
        <v>13.75</v>
      </c>
      <c r="L859" s="132">
        <f t="shared" si="15"/>
        <v>93.5</v>
      </c>
      <c r="M859" s="561" t="s">
        <v>4943</v>
      </c>
      <c r="N859" s="561" t="s">
        <v>25</v>
      </c>
      <c r="O859" s="561" t="s">
        <v>25</v>
      </c>
      <c r="P859" s="110"/>
    </row>
    <row r="860" ht="24" customHeight="1" spans="1:16">
      <c r="A860" s="518" t="s">
        <v>19</v>
      </c>
      <c r="B860" s="554" t="s">
        <v>2976</v>
      </c>
      <c r="C860" s="554" t="s">
        <v>4937</v>
      </c>
      <c r="D860" s="555" t="s">
        <v>4938</v>
      </c>
      <c r="E860" s="519" t="s">
        <v>3125</v>
      </c>
      <c r="F860" s="519"/>
      <c r="G860" s="556">
        <v>35.6</v>
      </c>
      <c r="H860" s="557" t="s">
        <v>4944</v>
      </c>
      <c r="I860" s="561" t="s">
        <v>4943</v>
      </c>
      <c r="J860" s="562" t="s">
        <v>25</v>
      </c>
      <c r="K860" s="524">
        <v>13.75</v>
      </c>
      <c r="L860" s="132">
        <f t="shared" si="15"/>
        <v>489.5</v>
      </c>
      <c r="M860" s="561" t="s">
        <v>4943</v>
      </c>
      <c r="N860" s="561" t="s">
        <v>25</v>
      </c>
      <c r="O860" s="561" t="s">
        <v>25</v>
      </c>
      <c r="P860" s="110"/>
    </row>
    <row r="861" ht="24" customHeight="1" spans="1:16">
      <c r="A861" s="518" t="s">
        <v>19</v>
      </c>
      <c r="B861" s="554" t="s">
        <v>2976</v>
      </c>
      <c r="C861" s="554" t="s">
        <v>4937</v>
      </c>
      <c r="D861" s="555" t="s">
        <v>4945</v>
      </c>
      <c r="E861" s="519" t="s">
        <v>3525</v>
      </c>
      <c r="F861" s="519"/>
      <c r="G861" s="556">
        <v>2.5</v>
      </c>
      <c r="H861" s="557" t="s">
        <v>4944</v>
      </c>
      <c r="I861" s="561" t="s">
        <v>4943</v>
      </c>
      <c r="J861" s="562" t="s">
        <v>25</v>
      </c>
      <c r="K861" s="524">
        <v>13.75</v>
      </c>
      <c r="L861" s="132">
        <f t="shared" si="15"/>
        <v>34.375</v>
      </c>
      <c r="M861" s="561" t="s">
        <v>4943</v>
      </c>
      <c r="N861" s="561" t="s">
        <v>25</v>
      </c>
      <c r="O861" s="561" t="s">
        <v>25</v>
      </c>
      <c r="P861" s="110"/>
    </row>
    <row r="862" ht="24" customHeight="1" spans="1:16">
      <c r="A862" s="518" t="s">
        <v>19</v>
      </c>
      <c r="B862" s="554" t="s">
        <v>2976</v>
      </c>
      <c r="C862" s="554" t="s">
        <v>4937</v>
      </c>
      <c r="D862" s="558" t="s">
        <v>4946</v>
      </c>
      <c r="E862" s="519"/>
      <c r="F862" s="519"/>
      <c r="G862" s="556">
        <v>14.3</v>
      </c>
      <c r="H862" s="557" t="s">
        <v>4947</v>
      </c>
      <c r="I862" s="561" t="s">
        <v>4948</v>
      </c>
      <c r="J862" s="562" t="s">
        <v>25</v>
      </c>
      <c r="K862" s="524">
        <v>13.75</v>
      </c>
      <c r="L862" s="132">
        <f t="shared" si="15"/>
        <v>196.625</v>
      </c>
      <c r="M862" s="561" t="s">
        <v>4948</v>
      </c>
      <c r="N862" s="561" t="s">
        <v>25</v>
      </c>
      <c r="O862" s="561" t="s">
        <v>25</v>
      </c>
      <c r="P862" s="110"/>
    </row>
    <row r="863" ht="24" customHeight="1" spans="1:16">
      <c r="A863" s="518" t="s">
        <v>19</v>
      </c>
      <c r="B863" s="554" t="s">
        <v>2976</v>
      </c>
      <c r="C863" s="554" t="s">
        <v>4937</v>
      </c>
      <c r="D863" s="555" t="s">
        <v>4949</v>
      </c>
      <c r="E863" s="519"/>
      <c r="F863" s="519"/>
      <c r="G863" s="556">
        <v>12.9</v>
      </c>
      <c r="H863" s="557" t="s">
        <v>4947</v>
      </c>
      <c r="I863" s="561" t="s">
        <v>4948</v>
      </c>
      <c r="J863" s="562" t="s">
        <v>25</v>
      </c>
      <c r="K863" s="524">
        <v>13.75</v>
      </c>
      <c r="L863" s="132">
        <f t="shared" si="15"/>
        <v>177.375</v>
      </c>
      <c r="M863" s="561" t="s">
        <v>4948</v>
      </c>
      <c r="N863" s="561" t="s">
        <v>25</v>
      </c>
      <c r="O863" s="561" t="s">
        <v>25</v>
      </c>
      <c r="P863" s="110"/>
    </row>
    <row r="864" ht="24" customHeight="1" spans="1:16">
      <c r="A864" s="518" t="s">
        <v>19</v>
      </c>
      <c r="B864" s="554" t="s">
        <v>2976</v>
      </c>
      <c r="C864" s="554" t="s">
        <v>4937</v>
      </c>
      <c r="D864" s="555" t="s">
        <v>4950</v>
      </c>
      <c r="E864" s="519" t="s">
        <v>3243</v>
      </c>
      <c r="F864" s="519"/>
      <c r="G864" s="556">
        <v>8.4</v>
      </c>
      <c r="H864" s="557" t="s">
        <v>4951</v>
      </c>
      <c r="I864" s="561" t="s">
        <v>4952</v>
      </c>
      <c r="J864" s="562" t="s">
        <v>25</v>
      </c>
      <c r="K864" s="524">
        <v>13.75</v>
      </c>
      <c r="L864" s="132">
        <f t="shared" si="15"/>
        <v>115.5</v>
      </c>
      <c r="M864" s="561" t="s">
        <v>4952</v>
      </c>
      <c r="N864" s="561" t="s">
        <v>25</v>
      </c>
      <c r="O864" s="561" t="s">
        <v>25</v>
      </c>
      <c r="P864" s="110"/>
    </row>
    <row r="865" ht="24" customHeight="1" spans="1:16">
      <c r="A865" s="518" t="s">
        <v>19</v>
      </c>
      <c r="B865" s="554" t="s">
        <v>2976</v>
      </c>
      <c r="C865" s="554" t="s">
        <v>4937</v>
      </c>
      <c r="D865" s="555" t="s">
        <v>4953</v>
      </c>
      <c r="E865" s="519" t="s">
        <v>3247</v>
      </c>
      <c r="F865" s="519"/>
      <c r="G865" s="556">
        <v>15</v>
      </c>
      <c r="H865" s="557" t="s">
        <v>4954</v>
      </c>
      <c r="I865" s="561" t="s">
        <v>4955</v>
      </c>
      <c r="J865" s="562" t="s">
        <v>25</v>
      </c>
      <c r="K865" s="524">
        <v>13.75</v>
      </c>
      <c r="L865" s="132">
        <f t="shared" si="15"/>
        <v>206.25</v>
      </c>
      <c r="M865" s="561" t="s">
        <v>4955</v>
      </c>
      <c r="N865" s="561" t="s">
        <v>25</v>
      </c>
      <c r="O865" s="561" t="s">
        <v>25</v>
      </c>
      <c r="P865" s="110"/>
    </row>
    <row r="866" ht="24" customHeight="1" spans="1:16">
      <c r="A866" s="518" t="s">
        <v>19</v>
      </c>
      <c r="B866" s="554" t="s">
        <v>2976</v>
      </c>
      <c r="C866" s="554" t="s">
        <v>4937</v>
      </c>
      <c r="D866" s="555" t="s">
        <v>4956</v>
      </c>
      <c r="E866" s="519" t="s">
        <v>3825</v>
      </c>
      <c r="F866" s="519"/>
      <c r="G866" s="556">
        <v>5.2</v>
      </c>
      <c r="H866" s="557" t="s">
        <v>4954</v>
      </c>
      <c r="I866" s="561" t="s">
        <v>4955</v>
      </c>
      <c r="J866" s="562" t="s">
        <v>25</v>
      </c>
      <c r="K866" s="524">
        <v>13.75</v>
      </c>
      <c r="L866" s="132">
        <f t="shared" si="15"/>
        <v>71.5</v>
      </c>
      <c r="M866" s="561" t="s">
        <v>4955</v>
      </c>
      <c r="N866" s="561" t="s">
        <v>25</v>
      </c>
      <c r="O866" s="561" t="s">
        <v>25</v>
      </c>
      <c r="P866" s="110"/>
    </row>
    <row r="867" ht="24" customHeight="1" spans="1:16">
      <c r="A867" s="518" t="s">
        <v>19</v>
      </c>
      <c r="B867" s="554" t="s">
        <v>2976</v>
      </c>
      <c r="C867" s="554" t="s">
        <v>4937</v>
      </c>
      <c r="D867" s="558" t="s">
        <v>4957</v>
      </c>
      <c r="E867" s="519" t="s">
        <v>3630</v>
      </c>
      <c r="F867" s="519"/>
      <c r="G867" s="556">
        <v>5.9</v>
      </c>
      <c r="H867" s="557" t="s">
        <v>4958</v>
      </c>
      <c r="I867" s="561" t="s">
        <v>4959</v>
      </c>
      <c r="J867" s="562" t="s">
        <v>25</v>
      </c>
      <c r="K867" s="524">
        <v>13.75</v>
      </c>
      <c r="L867" s="132">
        <f t="shared" si="15"/>
        <v>81.125</v>
      </c>
      <c r="M867" s="561" t="s">
        <v>4959</v>
      </c>
      <c r="N867" s="561" t="s">
        <v>25</v>
      </c>
      <c r="O867" s="561" t="s">
        <v>25</v>
      </c>
      <c r="P867" s="110"/>
    </row>
    <row r="868" ht="24" customHeight="1" spans="1:16">
      <c r="A868" s="518" t="s">
        <v>19</v>
      </c>
      <c r="B868" s="554" t="s">
        <v>2976</v>
      </c>
      <c r="C868" s="554" t="s">
        <v>4937</v>
      </c>
      <c r="D868" s="558" t="s">
        <v>4957</v>
      </c>
      <c r="E868" s="519" t="s">
        <v>3622</v>
      </c>
      <c r="F868" s="519"/>
      <c r="G868" s="556">
        <v>8.6</v>
      </c>
      <c r="H868" s="557" t="s">
        <v>4958</v>
      </c>
      <c r="I868" s="561" t="s">
        <v>4959</v>
      </c>
      <c r="J868" s="562" t="s">
        <v>25</v>
      </c>
      <c r="K868" s="524">
        <v>13.75</v>
      </c>
      <c r="L868" s="132">
        <f t="shared" si="15"/>
        <v>118.25</v>
      </c>
      <c r="M868" s="561" t="s">
        <v>4959</v>
      </c>
      <c r="N868" s="561" t="s">
        <v>25</v>
      </c>
      <c r="O868" s="561" t="s">
        <v>25</v>
      </c>
      <c r="P868" s="110"/>
    </row>
    <row r="869" ht="24" customHeight="1" spans="1:16">
      <c r="A869" s="518" t="s">
        <v>19</v>
      </c>
      <c r="B869" s="554" t="s">
        <v>2976</v>
      </c>
      <c r="C869" s="554" t="s">
        <v>4937</v>
      </c>
      <c r="D869" s="558" t="s">
        <v>4941</v>
      </c>
      <c r="E869" s="519" t="s">
        <v>3632</v>
      </c>
      <c r="F869" s="519"/>
      <c r="G869" s="556">
        <v>7.5</v>
      </c>
      <c r="H869" s="557" t="s">
        <v>4960</v>
      </c>
      <c r="I869" s="561" t="s">
        <v>4959</v>
      </c>
      <c r="J869" s="562" t="s">
        <v>25</v>
      </c>
      <c r="K869" s="524">
        <v>13.75</v>
      </c>
      <c r="L869" s="132">
        <f t="shared" si="15"/>
        <v>103.125</v>
      </c>
      <c r="M869" s="561" t="s">
        <v>4959</v>
      </c>
      <c r="N869" s="561" t="s">
        <v>25</v>
      </c>
      <c r="O869" s="561" t="s">
        <v>25</v>
      </c>
      <c r="P869" s="110"/>
    </row>
    <row r="870" ht="24" customHeight="1" spans="1:16">
      <c r="A870" s="518" t="s">
        <v>19</v>
      </c>
      <c r="B870" s="554" t="s">
        <v>2976</v>
      </c>
      <c r="C870" s="554" t="s">
        <v>4937</v>
      </c>
      <c r="D870" s="555" t="s">
        <v>4953</v>
      </c>
      <c r="E870" s="519" t="s">
        <v>3002</v>
      </c>
      <c r="F870" s="519"/>
      <c r="G870" s="556">
        <v>11.9</v>
      </c>
      <c r="H870" s="557" t="s">
        <v>4961</v>
      </c>
      <c r="I870" s="561" t="s">
        <v>4962</v>
      </c>
      <c r="J870" s="562" t="s">
        <v>25</v>
      </c>
      <c r="K870" s="524">
        <v>13.75</v>
      </c>
      <c r="L870" s="132">
        <f t="shared" si="15"/>
        <v>163.625</v>
      </c>
      <c r="M870" s="561" t="s">
        <v>4962</v>
      </c>
      <c r="N870" s="561" t="s">
        <v>25</v>
      </c>
      <c r="O870" s="561" t="s">
        <v>25</v>
      </c>
      <c r="P870" s="110"/>
    </row>
    <row r="871" ht="33" customHeight="1" spans="1:16">
      <c r="A871" s="518" t="s">
        <v>19</v>
      </c>
      <c r="B871" s="554" t="s">
        <v>2976</v>
      </c>
      <c r="C871" s="554" t="s">
        <v>4937</v>
      </c>
      <c r="D871" s="555" t="s">
        <v>4956</v>
      </c>
      <c r="E871" s="519" t="s">
        <v>998</v>
      </c>
      <c r="F871" s="519"/>
      <c r="G871" s="556">
        <v>7.5</v>
      </c>
      <c r="H871" s="557" t="s">
        <v>4961</v>
      </c>
      <c r="I871" s="561" t="s">
        <v>4962</v>
      </c>
      <c r="J871" s="562" t="s">
        <v>25</v>
      </c>
      <c r="K871" s="524">
        <v>13.75</v>
      </c>
      <c r="L871" s="132">
        <f t="shared" si="15"/>
        <v>103.125</v>
      </c>
      <c r="M871" s="561" t="s">
        <v>4962</v>
      </c>
      <c r="N871" s="561" t="s">
        <v>25</v>
      </c>
      <c r="O871" s="561" t="s">
        <v>25</v>
      </c>
      <c r="P871" s="110"/>
    </row>
    <row r="872" ht="24" customHeight="1" spans="1:16">
      <c r="A872" s="518" t="s">
        <v>19</v>
      </c>
      <c r="B872" s="554" t="s">
        <v>2976</v>
      </c>
      <c r="C872" s="554" t="s">
        <v>4937</v>
      </c>
      <c r="D872" s="555" t="s">
        <v>4963</v>
      </c>
      <c r="E872" s="519" t="s">
        <v>3129</v>
      </c>
      <c r="F872" s="519"/>
      <c r="G872" s="556">
        <v>7.8</v>
      </c>
      <c r="H872" s="557" t="s">
        <v>4964</v>
      </c>
      <c r="I872" s="561" t="s">
        <v>4965</v>
      </c>
      <c r="J872" s="562" t="s">
        <v>64</v>
      </c>
      <c r="K872" s="524">
        <v>13.75</v>
      </c>
      <c r="L872" s="132">
        <f t="shared" si="15"/>
        <v>107.25</v>
      </c>
      <c r="M872" s="561" t="s">
        <v>4965</v>
      </c>
      <c r="N872" s="561" t="s">
        <v>64</v>
      </c>
      <c r="O872" s="561" t="s">
        <v>25</v>
      </c>
      <c r="P872" s="110"/>
    </row>
    <row r="873" ht="33.95" customHeight="1" spans="1:16">
      <c r="A873" s="518" t="s">
        <v>19</v>
      </c>
      <c r="B873" s="554" t="s">
        <v>2976</v>
      </c>
      <c r="C873" s="554" t="s">
        <v>4937</v>
      </c>
      <c r="D873" s="555" t="s">
        <v>4966</v>
      </c>
      <c r="E873" s="519" t="s">
        <v>3840</v>
      </c>
      <c r="F873" s="519"/>
      <c r="G873" s="556">
        <v>2.5</v>
      </c>
      <c r="H873" s="557" t="s">
        <v>4964</v>
      </c>
      <c r="I873" s="561" t="s">
        <v>4965</v>
      </c>
      <c r="J873" s="562" t="s">
        <v>64</v>
      </c>
      <c r="K873" s="524">
        <v>13.75</v>
      </c>
      <c r="L873" s="132">
        <f t="shared" si="15"/>
        <v>34.375</v>
      </c>
      <c r="M873" s="561" t="s">
        <v>4965</v>
      </c>
      <c r="N873" s="561" t="s">
        <v>64</v>
      </c>
      <c r="O873" s="561" t="s">
        <v>25</v>
      </c>
      <c r="P873" s="110"/>
    </row>
    <row r="874" ht="24" customHeight="1" spans="1:16">
      <c r="A874" s="518" t="s">
        <v>19</v>
      </c>
      <c r="B874" s="554" t="s">
        <v>2976</v>
      </c>
      <c r="C874" s="554" t="s">
        <v>4937</v>
      </c>
      <c r="D874" s="558" t="s">
        <v>4967</v>
      </c>
      <c r="E874" s="519" t="s">
        <v>3096</v>
      </c>
      <c r="F874" s="519"/>
      <c r="G874" s="556">
        <v>4.4</v>
      </c>
      <c r="H874" s="557" t="s">
        <v>4968</v>
      </c>
      <c r="I874" s="561" t="s">
        <v>4071</v>
      </c>
      <c r="J874" s="562" t="s">
        <v>25</v>
      </c>
      <c r="K874" s="524">
        <v>13.75</v>
      </c>
      <c r="L874" s="132">
        <f t="shared" si="15"/>
        <v>60.5</v>
      </c>
      <c r="M874" s="561" t="s">
        <v>4071</v>
      </c>
      <c r="N874" s="561" t="s">
        <v>64</v>
      </c>
      <c r="O874" s="561" t="s">
        <v>25</v>
      </c>
      <c r="P874" s="110"/>
    </row>
    <row r="875" ht="24" customHeight="1" spans="1:16">
      <c r="A875" s="518" t="s">
        <v>19</v>
      </c>
      <c r="B875" s="554" t="s">
        <v>2976</v>
      </c>
      <c r="C875" s="554" t="s">
        <v>4937</v>
      </c>
      <c r="D875" s="558" t="s">
        <v>4969</v>
      </c>
      <c r="E875" s="519" t="s">
        <v>3100</v>
      </c>
      <c r="F875" s="519"/>
      <c r="G875" s="556">
        <v>6.5</v>
      </c>
      <c r="H875" s="557" t="s">
        <v>4968</v>
      </c>
      <c r="I875" s="561" t="s">
        <v>4071</v>
      </c>
      <c r="J875" s="562" t="s">
        <v>25</v>
      </c>
      <c r="K875" s="524">
        <v>13.75</v>
      </c>
      <c r="L875" s="132">
        <f t="shared" si="15"/>
        <v>89.375</v>
      </c>
      <c r="M875" s="561" t="s">
        <v>4071</v>
      </c>
      <c r="N875" s="561" t="s">
        <v>64</v>
      </c>
      <c r="O875" s="561" t="s">
        <v>25</v>
      </c>
      <c r="P875" s="110"/>
    </row>
    <row r="876" ht="24" customHeight="1" spans="1:16">
      <c r="A876" s="518" t="s">
        <v>19</v>
      </c>
      <c r="B876" s="554" t="s">
        <v>2976</v>
      </c>
      <c r="C876" s="554" t="s">
        <v>4937</v>
      </c>
      <c r="D876" s="558" t="s">
        <v>4970</v>
      </c>
      <c r="E876" s="519" t="s">
        <v>3281</v>
      </c>
      <c r="F876" s="519"/>
      <c r="G876" s="556">
        <v>11.4</v>
      </c>
      <c r="H876" s="557" t="s">
        <v>4971</v>
      </c>
      <c r="I876" s="561" t="s">
        <v>4071</v>
      </c>
      <c r="J876" s="562" t="s">
        <v>25</v>
      </c>
      <c r="K876" s="524">
        <v>13.75</v>
      </c>
      <c r="L876" s="132">
        <f t="shared" si="15"/>
        <v>156.75</v>
      </c>
      <c r="M876" s="561" t="s">
        <v>4071</v>
      </c>
      <c r="N876" s="561" t="s">
        <v>25</v>
      </c>
      <c r="O876" s="561" t="s">
        <v>25</v>
      </c>
      <c r="P876" s="110"/>
    </row>
    <row r="877" ht="36" customHeight="1" spans="1:16">
      <c r="A877" s="518" t="s">
        <v>19</v>
      </c>
      <c r="B877" s="554" t="s">
        <v>2976</v>
      </c>
      <c r="C877" s="554" t="s">
        <v>4937</v>
      </c>
      <c r="D877" s="555" t="s">
        <v>4972</v>
      </c>
      <c r="E877" s="519" t="s">
        <v>3624</v>
      </c>
      <c r="F877" s="519"/>
      <c r="G877" s="556">
        <v>1.5</v>
      </c>
      <c r="H877" s="557" t="s">
        <v>4971</v>
      </c>
      <c r="I877" s="561" t="s">
        <v>4071</v>
      </c>
      <c r="J877" s="562" t="s">
        <v>25</v>
      </c>
      <c r="K877" s="524">
        <v>13.75</v>
      </c>
      <c r="L877" s="132">
        <f t="shared" si="15"/>
        <v>20.625</v>
      </c>
      <c r="M877" s="561" t="s">
        <v>4071</v>
      </c>
      <c r="N877" s="561" t="s">
        <v>25</v>
      </c>
      <c r="O877" s="561" t="s">
        <v>25</v>
      </c>
      <c r="P877" s="110"/>
    </row>
    <row r="878" ht="24" customHeight="1" spans="1:16">
      <c r="A878" s="518" t="s">
        <v>19</v>
      </c>
      <c r="B878" s="554" t="s">
        <v>2976</v>
      </c>
      <c r="C878" s="554" t="s">
        <v>4937</v>
      </c>
      <c r="D878" s="555" t="s">
        <v>4973</v>
      </c>
      <c r="E878" s="519" t="s">
        <v>3088</v>
      </c>
      <c r="F878" s="519"/>
      <c r="G878" s="556">
        <v>15.6</v>
      </c>
      <c r="H878" s="557" t="s">
        <v>4974</v>
      </c>
      <c r="I878" s="561" t="s">
        <v>4975</v>
      </c>
      <c r="J878" s="562" t="s">
        <v>25</v>
      </c>
      <c r="K878" s="524">
        <v>13.75</v>
      </c>
      <c r="L878" s="132">
        <f t="shared" si="15"/>
        <v>214.5</v>
      </c>
      <c r="M878" s="561" t="s">
        <v>4975</v>
      </c>
      <c r="N878" s="561" t="s">
        <v>25</v>
      </c>
      <c r="O878" s="561" t="s">
        <v>25</v>
      </c>
      <c r="P878" s="110"/>
    </row>
    <row r="879" ht="24" customHeight="1" spans="1:16">
      <c r="A879" s="518" t="s">
        <v>19</v>
      </c>
      <c r="B879" s="554" t="s">
        <v>2976</v>
      </c>
      <c r="C879" s="554" t="s">
        <v>4937</v>
      </c>
      <c r="D879" s="555" t="s">
        <v>4976</v>
      </c>
      <c r="E879" s="519" t="s">
        <v>2978</v>
      </c>
      <c r="F879" s="519"/>
      <c r="G879" s="556">
        <v>35.1</v>
      </c>
      <c r="H879" s="557" t="s">
        <v>4977</v>
      </c>
      <c r="I879" s="561" t="s">
        <v>4978</v>
      </c>
      <c r="J879" s="562" t="s">
        <v>25</v>
      </c>
      <c r="K879" s="524">
        <v>13.75</v>
      </c>
      <c r="L879" s="132">
        <f t="shared" si="15"/>
        <v>482.625</v>
      </c>
      <c r="M879" s="561" t="s">
        <v>4978</v>
      </c>
      <c r="N879" s="561" t="s">
        <v>25</v>
      </c>
      <c r="O879" s="561" t="s">
        <v>25</v>
      </c>
      <c r="P879" s="110"/>
    </row>
    <row r="880" ht="24" customHeight="1" spans="1:16">
      <c r="A880" s="518" t="s">
        <v>19</v>
      </c>
      <c r="B880" s="554" t="s">
        <v>2976</v>
      </c>
      <c r="C880" s="554" t="s">
        <v>4937</v>
      </c>
      <c r="D880" s="558" t="s">
        <v>4979</v>
      </c>
      <c r="E880" s="519" t="s">
        <v>3039</v>
      </c>
      <c r="F880" s="519"/>
      <c r="G880" s="556">
        <v>7.8</v>
      </c>
      <c r="H880" s="557" t="s">
        <v>4980</v>
      </c>
      <c r="I880" s="561" t="s">
        <v>4981</v>
      </c>
      <c r="J880" s="562" t="s">
        <v>25</v>
      </c>
      <c r="K880" s="524">
        <v>13.75</v>
      </c>
      <c r="L880" s="132">
        <f t="shared" si="15"/>
        <v>107.25</v>
      </c>
      <c r="M880" s="561" t="s">
        <v>4982</v>
      </c>
      <c r="N880" s="561" t="s">
        <v>25</v>
      </c>
      <c r="O880" s="561" t="s">
        <v>25</v>
      </c>
      <c r="P880" s="110"/>
    </row>
    <row r="881" ht="24" customHeight="1" spans="1:16">
      <c r="A881" s="518" t="s">
        <v>19</v>
      </c>
      <c r="B881" s="554" t="s">
        <v>2976</v>
      </c>
      <c r="C881" s="554" t="s">
        <v>4937</v>
      </c>
      <c r="D881" s="555" t="s">
        <v>4983</v>
      </c>
      <c r="E881" s="519" t="s">
        <v>3108</v>
      </c>
      <c r="F881" s="519"/>
      <c r="G881" s="556">
        <v>2</v>
      </c>
      <c r="H881" s="557" t="s">
        <v>4984</v>
      </c>
      <c r="I881" s="561" t="s">
        <v>4981</v>
      </c>
      <c r="J881" s="562" t="s">
        <v>25</v>
      </c>
      <c r="K881" s="524">
        <v>13.75</v>
      </c>
      <c r="L881" s="132">
        <f t="shared" si="15"/>
        <v>27.5</v>
      </c>
      <c r="M881" s="561" t="s">
        <v>4982</v>
      </c>
      <c r="N881" s="561" t="s">
        <v>25</v>
      </c>
      <c r="O881" s="561" t="s">
        <v>25</v>
      </c>
      <c r="P881" s="110"/>
    </row>
    <row r="882" ht="24" customHeight="1" spans="1:16">
      <c r="A882" s="518" t="s">
        <v>19</v>
      </c>
      <c r="B882" s="554" t="s">
        <v>2976</v>
      </c>
      <c r="C882" s="554" t="s">
        <v>4937</v>
      </c>
      <c r="D882" s="555" t="s">
        <v>4985</v>
      </c>
      <c r="E882" s="519" t="s">
        <v>4986</v>
      </c>
      <c r="F882" s="519"/>
      <c r="G882" s="556">
        <v>11.7</v>
      </c>
      <c r="H882" s="557" t="s">
        <v>4984</v>
      </c>
      <c r="I882" s="561" t="s">
        <v>4981</v>
      </c>
      <c r="J882" s="562" t="s">
        <v>25</v>
      </c>
      <c r="K882" s="524">
        <v>13.75</v>
      </c>
      <c r="L882" s="132">
        <f t="shared" si="15"/>
        <v>160.875</v>
      </c>
      <c r="M882" s="561" t="s">
        <v>4982</v>
      </c>
      <c r="N882" s="561" t="s">
        <v>25</v>
      </c>
      <c r="O882" s="561" t="s">
        <v>25</v>
      </c>
      <c r="P882" s="110"/>
    </row>
    <row r="883" ht="24" customHeight="1" spans="1:16">
      <c r="A883" s="518" t="s">
        <v>19</v>
      </c>
      <c r="B883" s="554" t="s">
        <v>2976</v>
      </c>
      <c r="C883" s="554" t="s">
        <v>4937</v>
      </c>
      <c r="D883" s="558" t="s">
        <v>4987</v>
      </c>
      <c r="E883" s="519" t="s">
        <v>3000</v>
      </c>
      <c r="F883" s="519"/>
      <c r="G883" s="556">
        <v>4.2</v>
      </c>
      <c r="H883" s="557" t="s">
        <v>4988</v>
      </c>
      <c r="I883" s="561" t="s">
        <v>4989</v>
      </c>
      <c r="J883" s="562" t="s">
        <v>25</v>
      </c>
      <c r="K883" s="524">
        <v>13.75</v>
      </c>
      <c r="L883" s="132">
        <f t="shared" si="15"/>
        <v>57.75</v>
      </c>
      <c r="M883" s="561" t="s">
        <v>4989</v>
      </c>
      <c r="N883" s="561" t="s">
        <v>25</v>
      </c>
      <c r="O883" s="561" t="s">
        <v>25</v>
      </c>
      <c r="P883" s="110"/>
    </row>
    <row r="884" ht="24" customHeight="1" spans="1:16">
      <c r="A884" s="518" t="s">
        <v>19</v>
      </c>
      <c r="B884" s="554" t="s">
        <v>2976</v>
      </c>
      <c r="C884" s="554" t="s">
        <v>4937</v>
      </c>
      <c r="D884" s="558" t="s">
        <v>4990</v>
      </c>
      <c r="E884" s="519" t="s">
        <v>3013</v>
      </c>
      <c r="F884" s="519"/>
      <c r="G884" s="556">
        <v>11.6</v>
      </c>
      <c r="H884" s="557" t="s">
        <v>4988</v>
      </c>
      <c r="I884" s="561" t="s">
        <v>4989</v>
      </c>
      <c r="J884" s="562" t="s">
        <v>25</v>
      </c>
      <c r="K884" s="524">
        <v>13.75</v>
      </c>
      <c r="L884" s="132">
        <f t="shared" si="15"/>
        <v>159.5</v>
      </c>
      <c r="M884" s="561" t="s">
        <v>4989</v>
      </c>
      <c r="N884" s="561" t="s">
        <v>25</v>
      </c>
      <c r="O884" s="561" t="s">
        <v>25</v>
      </c>
      <c r="P884" s="110"/>
    </row>
    <row r="885" ht="24" customHeight="1" spans="1:16">
      <c r="A885" s="518" t="s">
        <v>19</v>
      </c>
      <c r="B885" s="554" t="s">
        <v>2976</v>
      </c>
      <c r="C885" s="554" t="s">
        <v>4937</v>
      </c>
      <c r="D885" s="558" t="s">
        <v>4991</v>
      </c>
      <c r="E885" s="519" t="s">
        <v>3883</v>
      </c>
      <c r="F885" s="519"/>
      <c r="G885" s="556">
        <v>4.2</v>
      </c>
      <c r="H885" s="557" t="s">
        <v>4992</v>
      </c>
      <c r="I885" s="561" t="s">
        <v>4989</v>
      </c>
      <c r="J885" s="562" t="s">
        <v>25</v>
      </c>
      <c r="K885" s="524">
        <v>13.75</v>
      </c>
      <c r="L885" s="132">
        <f t="shared" si="15"/>
        <v>57.75</v>
      </c>
      <c r="M885" s="561" t="s">
        <v>4989</v>
      </c>
      <c r="N885" s="561" t="s">
        <v>25</v>
      </c>
      <c r="O885" s="561" t="s">
        <v>25</v>
      </c>
      <c r="P885" s="110"/>
    </row>
    <row r="886" ht="24" customHeight="1" spans="1:16">
      <c r="A886" s="518" t="s">
        <v>19</v>
      </c>
      <c r="B886" s="554" t="s">
        <v>2976</v>
      </c>
      <c r="C886" s="554" t="s">
        <v>4937</v>
      </c>
      <c r="D886" s="558" t="s">
        <v>4993</v>
      </c>
      <c r="E886" s="519" t="s">
        <v>2996</v>
      </c>
      <c r="F886" s="519"/>
      <c r="G886" s="556">
        <v>11.4</v>
      </c>
      <c r="H886" s="557" t="s">
        <v>4992</v>
      </c>
      <c r="I886" s="561" t="s">
        <v>4989</v>
      </c>
      <c r="J886" s="562" t="s">
        <v>25</v>
      </c>
      <c r="K886" s="524">
        <v>13.75</v>
      </c>
      <c r="L886" s="132">
        <f t="shared" si="15"/>
        <v>156.75</v>
      </c>
      <c r="M886" s="561" t="s">
        <v>4989</v>
      </c>
      <c r="N886" s="561" t="s">
        <v>25</v>
      </c>
      <c r="O886" s="561" t="s">
        <v>25</v>
      </c>
      <c r="P886" s="110"/>
    </row>
    <row r="887" ht="24" customHeight="1" spans="1:16">
      <c r="A887" s="518" t="s">
        <v>19</v>
      </c>
      <c r="B887" s="554" t="s">
        <v>2976</v>
      </c>
      <c r="C887" s="554" t="s">
        <v>4937</v>
      </c>
      <c r="D887" s="555" t="s">
        <v>4994</v>
      </c>
      <c r="E887" s="519" t="s">
        <v>3117</v>
      </c>
      <c r="F887" s="519"/>
      <c r="G887" s="556">
        <v>3</v>
      </c>
      <c r="H887" s="557" t="s">
        <v>4995</v>
      </c>
      <c r="I887" s="561" t="s">
        <v>4996</v>
      </c>
      <c r="J887" s="562" t="s">
        <v>25</v>
      </c>
      <c r="K887" s="524">
        <v>13.75</v>
      </c>
      <c r="L887" s="132">
        <f t="shared" si="15"/>
        <v>41.25</v>
      </c>
      <c r="M887" s="561" t="s">
        <v>4996</v>
      </c>
      <c r="N887" s="561" t="s">
        <v>25</v>
      </c>
      <c r="O887" s="561" t="s">
        <v>25</v>
      </c>
      <c r="P887" s="110"/>
    </row>
    <row r="888" ht="24" customHeight="1" spans="1:16">
      <c r="A888" s="518" t="s">
        <v>19</v>
      </c>
      <c r="B888" s="554" t="s">
        <v>2976</v>
      </c>
      <c r="C888" s="554" t="s">
        <v>4937</v>
      </c>
      <c r="D888" s="558" t="s">
        <v>4997</v>
      </c>
      <c r="E888" s="519" t="s">
        <v>3505</v>
      </c>
      <c r="F888" s="519"/>
      <c r="G888" s="556">
        <v>21.6</v>
      </c>
      <c r="H888" s="557" t="s">
        <v>4995</v>
      </c>
      <c r="I888" s="561" t="s">
        <v>4996</v>
      </c>
      <c r="J888" s="562" t="s">
        <v>25</v>
      </c>
      <c r="K888" s="524">
        <v>13.75</v>
      </c>
      <c r="L888" s="132">
        <f t="shared" si="15"/>
        <v>297</v>
      </c>
      <c r="M888" s="561" t="s">
        <v>4996</v>
      </c>
      <c r="N888" s="561" t="s">
        <v>25</v>
      </c>
      <c r="O888" s="561" t="s">
        <v>25</v>
      </c>
      <c r="P888" s="110"/>
    </row>
    <row r="889" ht="24" customHeight="1" spans="1:16">
      <c r="A889" s="518" t="s">
        <v>19</v>
      </c>
      <c r="B889" s="554" t="s">
        <v>2976</v>
      </c>
      <c r="C889" s="554" t="s">
        <v>4937</v>
      </c>
      <c r="D889" s="558" t="s">
        <v>4991</v>
      </c>
      <c r="E889" s="519" t="s">
        <v>3891</v>
      </c>
      <c r="F889" s="519"/>
      <c r="G889" s="556">
        <v>4.4</v>
      </c>
      <c r="H889" s="557" t="s">
        <v>4998</v>
      </c>
      <c r="I889" s="561" t="s">
        <v>4999</v>
      </c>
      <c r="J889" s="562" t="s">
        <v>25</v>
      </c>
      <c r="K889" s="524">
        <v>13.75</v>
      </c>
      <c r="L889" s="132">
        <f t="shared" si="15"/>
        <v>60.5</v>
      </c>
      <c r="M889" s="561" t="s">
        <v>4999</v>
      </c>
      <c r="N889" s="561" t="s">
        <v>25</v>
      </c>
      <c r="O889" s="561" t="s">
        <v>25</v>
      </c>
      <c r="P889" s="110"/>
    </row>
    <row r="890" ht="24" customHeight="1" spans="1:16">
      <c r="A890" s="518" t="s">
        <v>19</v>
      </c>
      <c r="B890" s="554" t="s">
        <v>2976</v>
      </c>
      <c r="C890" s="554" t="s">
        <v>4937</v>
      </c>
      <c r="D890" s="555" t="s">
        <v>5000</v>
      </c>
      <c r="E890" s="519" t="s">
        <v>3873</v>
      </c>
      <c r="F890" s="519"/>
      <c r="G890" s="556">
        <v>8.9</v>
      </c>
      <c r="H890" s="557" t="s">
        <v>4998</v>
      </c>
      <c r="I890" s="561" t="s">
        <v>4999</v>
      </c>
      <c r="J890" s="562" t="s">
        <v>25</v>
      </c>
      <c r="K890" s="524">
        <v>13.75</v>
      </c>
      <c r="L890" s="132">
        <f t="shared" si="15"/>
        <v>122.375</v>
      </c>
      <c r="M890" s="561" t="s">
        <v>4999</v>
      </c>
      <c r="N890" s="561" t="s">
        <v>25</v>
      </c>
      <c r="O890" s="561" t="s">
        <v>25</v>
      </c>
      <c r="P890" s="110"/>
    </row>
    <row r="891" ht="24" customHeight="1" spans="1:16">
      <c r="A891" s="518" t="s">
        <v>19</v>
      </c>
      <c r="B891" s="554" t="s">
        <v>2976</v>
      </c>
      <c r="C891" s="554" t="s">
        <v>4937</v>
      </c>
      <c r="D891" s="558" t="s">
        <v>5001</v>
      </c>
      <c r="E891" s="519" t="s">
        <v>3249</v>
      </c>
      <c r="F891" s="519"/>
      <c r="G891" s="556">
        <v>20.4</v>
      </c>
      <c r="H891" s="557" t="s">
        <v>5002</v>
      </c>
      <c r="I891" s="561" t="s">
        <v>4999</v>
      </c>
      <c r="J891" s="562" t="s">
        <v>25</v>
      </c>
      <c r="K891" s="524">
        <v>13.75</v>
      </c>
      <c r="L891" s="132">
        <f t="shared" si="15"/>
        <v>280.5</v>
      </c>
      <c r="M891" s="563" t="s">
        <v>4999</v>
      </c>
      <c r="N891" s="561" t="s">
        <v>25</v>
      </c>
      <c r="O891" s="561" t="s">
        <v>25</v>
      </c>
      <c r="P891" s="110"/>
    </row>
    <row r="892" ht="24" customHeight="1" spans="1:16">
      <c r="A892" s="518" t="s">
        <v>19</v>
      </c>
      <c r="B892" s="554" t="s">
        <v>2976</v>
      </c>
      <c r="C892" s="554" t="s">
        <v>4937</v>
      </c>
      <c r="D892" s="555" t="s">
        <v>5003</v>
      </c>
      <c r="E892" s="519" t="s">
        <v>3584</v>
      </c>
      <c r="F892" s="519"/>
      <c r="G892" s="556">
        <v>14.7</v>
      </c>
      <c r="H892" s="557" t="s">
        <v>5004</v>
      </c>
      <c r="I892" s="561" t="s">
        <v>5005</v>
      </c>
      <c r="J892" s="562" t="s">
        <v>25</v>
      </c>
      <c r="K892" s="524">
        <v>13.75</v>
      </c>
      <c r="L892" s="132">
        <f t="shared" si="15"/>
        <v>202.125</v>
      </c>
      <c r="M892" s="561" t="s">
        <v>5005</v>
      </c>
      <c r="N892" s="561" t="s">
        <v>25</v>
      </c>
      <c r="O892" s="561" t="s">
        <v>25</v>
      </c>
      <c r="P892" s="110"/>
    </row>
    <row r="893" ht="24" customHeight="1" spans="1:16">
      <c r="A893" s="518" t="s">
        <v>19</v>
      </c>
      <c r="B893" s="554" t="s">
        <v>2976</v>
      </c>
      <c r="C893" s="554" t="s">
        <v>4937</v>
      </c>
      <c r="D893" s="558" t="s">
        <v>5006</v>
      </c>
      <c r="E893" s="519" t="s">
        <v>3843</v>
      </c>
      <c r="F893" s="519"/>
      <c r="G893" s="556">
        <v>11</v>
      </c>
      <c r="H893" s="557" t="s">
        <v>5007</v>
      </c>
      <c r="I893" s="561" t="s">
        <v>5008</v>
      </c>
      <c r="J893" s="562" t="s">
        <v>25</v>
      </c>
      <c r="K893" s="524">
        <v>13.75</v>
      </c>
      <c r="L893" s="132">
        <f t="shared" si="15"/>
        <v>151.25</v>
      </c>
      <c r="M893" s="561" t="s">
        <v>5008</v>
      </c>
      <c r="N893" s="561" t="s">
        <v>25</v>
      </c>
      <c r="O893" s="561" t="s">
        <v>25</v>
      </c>
      <c r="P893" s="110"/>
    </row>
    <row r="894" ht="24" customHeight="1" spans="1:16">
      <c r="A894" s="518" t="s">
        <v>19</v>
      </c>
      <c r="B894" s="554" t="s">
        <v>2976</v>
      </c>
      <c r="C894" s="554" t="s">
        <v>4937</v>
      </c>
      <c r="D894" s="558" t="s">
        <v>5006</v>
      </c>
      <c r="E894" s="519" t="s">
        <v>3573</v>
      </c>
      <c r="F894" s="519"/>
      <c r="G894" s="556">
        <v>5.6</v>
      </c>
      <c r="H894" s="557" t="s">
        <v>5007</v>
      </c>
      <c r="I894" s="561" t="s">
        <v>5008</v>
      </c>
      <c r="J894" s="562" t="s">
        <v>25</v>
      </c>
      <c r="K894" s="524">
        <v>13.75</v>
      </c>
      <c r="L894" s="132">
        <f t="shared" si="15"/>
        <v>77</v>
      </c>
      <c r="M894" s="561" t="s">
        <v>5008</v>
      </c>
      <c r="N894" s="561" t="s">
        <v>25</v>
      </c>
      <c r="O894" s="561" t="s">
        <v>25</v>
      </c>
      <c r="P894" s="110"/>
    </row>
    <row r="895" ht="24" customHeight="1" spans="1:16">
      <c r="A895" s="518" t="s">
        <v>19</v>
      </c>
      <c r="B895" s="554" t="s">
        <v>2976</v>
      </c>
      <c r="C895" s="554" t="s">
        <v>4937</v>
      </c>
      <c r="D895" s="558" t="s">
        <v>4957</v>
      </c>
      <c r="E895" s="519" t="s">
        <v>3855</v>
      </c>
      <c r="F895" s="519"/>
      <c r="G895" s="556">
        <v>6.5</v>
      </c>
      <c r="H895" s="557" t="s">
        <v>5009</v>
      </c>
      <c r="I895" s="561" t="s">
        <v>5010</v>
      </c>
      <c r="J895" s="562" t="s">
        <v>25</v>
      </c>
      <c r="K895" s="524">
        <v>13.75</v>
      </c>
      <c r="L895" s="132">
        <f t="shared" si="15"/>
        <v>89.375</v>
      </c>
      <c r="M895" s="561" t="s">
        <v>5010</v>
      </c>
      <c r="N895" s="561" t="s">
        <v>25</v>
      </c>
      <c r="O895" s="561" t="s">
        <v>25</v>
      </c>
      <c r="P895" s="110"/>
    </row>
    <row r="896" ht="24" customHeight="1" spans="1:16">
      <c r="A896" s="518" t="s">
        <v>19</v>
      </c>
      <c r="B896" s="554" t="s">
        <v>2976</v>
      </c>
      <c r="C896" s="554" t="s">
        <v>4937</v>
      </c>
      <c r="D896" s="558" t="s">
        <v>5011</v>
      </c>
      <c r="E896" s="519" t="s">
        <v>3455</v>
      </c>
      <c r="F896" s="519"/>
      <c r="G896" s="556">
        <v>19.9</v>
      </c>
      <c r="H896" s="557" t="s">
        <v>5009</v>
      </c>
      <c r="I896" s="561" t="s">
        <v>5010</v>
      </c>
      <c r="J896" s="562" t="s">
        <v>25</v>
      </c>
      <c r="K896" s="524">
        <v>13.75</v>
      </c>
      <c r="L896" s="132">
        <f t="shared" si="15"/>
        <v>273.625</v>
      </c>
      <c r="M896" s="561" t="s">
        <v>5010</v>
      </c>
      <c r="N896" s="561" t="s">
        <v>25</v>
      </c>
      <c r="O896" s="561" t="s">
        <v>25</v>
      </c>
      <c r="P896" s="110"/>
    </row>
    <row r="897" ht="24" customHeight="1" spans="1:16">
      <c r="A897" s="518" t="s">
        <v>19</v>
      </c>
      <c r="B897" s="554" t="s">
        <v>2976</v>
      </c>
      <c r="C897" s="554" t="s">
        <v>4937</v>
      </c>
      <c r="D897" s="558" t="s">
        <v>5006</v>
      </c>
      <c r="E897" s="519" t="s">
        <v>3494</v>
      </c>
      <c r="F897" s="519"/>
      <c r="G897" s="556">
        <v>4.5</v>
      </c>
      <c r="H897" s="557"/>
      <c r="I897" s="561" t="s">
        <v>5012</v>
      </c>
      <c r="J897" s="562" t="s">
        <v>25</v>
      </c>
      <c r="K897" s="524">
        <v>13.75</v>
      </c>
      <c r="L897" s="132">
        <f t="shared" si="15"/>
        <v>61.875</v>
      </c>
      <c r="M897" s="561" t="s">
        <v>5012</v>
      </c>
      <c r="N897" s="561" t="s">
        <v>25</v>
      </c>
      <c r="O897" s="561" t="s">
        <v>25</v>
      </c>
      <c r="P897" s="110"/>
    </row>
    <row r="898" ht="24" customHeight="1" spans="1:16">
      <c r="A898" s="518" t="s">
        <v>19</v>
      </c>
      <c r="B898" s="554" t="s">
        <v>2976</v>
      </c>
      <c r="C898" s="554" t="s">
        <v>4937</v>
      </c>
      <c r="D898" s="558" t="s">
        <v>4997</v>
      </c>
      <c r="E898" s="519" t="s">
        <v>3483</v>
      </c>
      <c r="F898" s="519"/>
      <c r="G898" s="556">
        <v>11.4</v>
      </c>
      <c r="H898" s="557"/>
      <c r="I898" s="561" t="s">
        <v>5012</v>
      </c>
      <c r="J898" s="562" t="s">
        <v>25</v>
      </c>
      <c r="K898" s="524">
        <v>13.75</v>
      </c>
      <c r="L898" s="132">
        <f t="shared" si="15"/>
        <v>156.75</v>
      </c>
      <c r="M898" s="561" t="s">
        <v>5012</v>
      </c>
      <c r="N898" s="561" t="s">
        <v>25</v>
      </c>
      <c r="O898" s="561" t="s">
        <v>25</v>
      </c>
      <c r="P898" s="110"/>
    </row>
    <row r="899" ht="24" customHeight="1" spans="1:16">
      <c r="A899" s="518" t="s">
        <v>19</v>
      </c>
      <c r="B899" s="554" t="s">
        <v>2976</v>
      </c>
      <c r="C899" s="554" t="s">
        <v>4937</v>
      </c>
      <c r="D899" s="555" t="s">
        <v>5013</v>
      </c>
      <c r="E899" s="519" t="s">
        <v>3063</v>
      </c>
      <c r="F899" s="519"/>
      <c r="G899" s="556">
        <v>12.7</v>
      </c>
      <c r="H899" s="557" t="s">
        <v>5014</v>
      </c>
      <c r="I899" s="561" t="s">
        <v>5015</v>
      </c>
      <c r="J899" s="562" t="s">
        <v>25</v>
      </c>
      <c r="K899" s="524">
        <v>13.75</v>
      </c>
      <c r="L899" s="132">
        <f t="shared" si="15"/>
        <v>174.625</v>
      </c>
      <c r="M899" s="561" t="s">
        <v>5016</v>
      </c>
      <c r="N899" s="561" t="s">
        <v>25</v>
      </c>
      <c r="O899" s="561" t="s">
        <v>25</v>
      </c>
      <c r="P899" s="110"/>
    </row>
    <row r="900" ht="30.95" customHeight="1" spans="1:16">
      <c r="A900" s="518" t="s">
        <v>19</v>
      </c>
      <c r="B900" s="554" t="s">
        <v>2976</v>
      </c>
      <c r="C900" s="554" t="s">
        <v>4937</v>
      </c>
      <c r="D900" s="558" t="s">
        <v>5017</v>
      </c>
      <c r="E900" s="519" t="s">
        <v>3503</v>
      </c>
      <c r="F900" s="519"/>
      <c r="G900" s="556">
        <v>5.8</v>
      </c>
      <c r="H900" s="557" t="s">
        <v>5018</v>
      </c>
      <c r="I900" s="561" t="s">
        <v>5015</v>
      </c>
      <c r="J900" s="562" t="s">
        <v>25</v>
      </c>
      <c r="K900" s="524">
        <v>13.75</v>
      </c>
      <c r="L900" s="132">
        <f t="shared" si="15"/>
        <v>79.75</v>
      </c>
      <c r="M900" s="561" t="s">
        <v>5016</v>
      </c>
      <c r="N900" s="561" t="s">
        <v>25</v>
      </c>
      <c r="O900" s="561" t="s">
        <v>25</v>
      </c>
      <c r="P900" s="110"/>
    </row>
    <row r="901" ht="24" customHeight="1" spans="1:16">
      <c r="A901" s="518" t="s">
        <v>19</v>
      </c>
      <c r="B901" s="554" t="s">
        <v>2976</v>
      </c>
      <c r="C901" s="554" t="s">
        <v>4937</v>
      </c>
      <c r="D901" s="555" t="s">
        <v>5019</v>
      </c>
      <c r="E901" s="519" t="s">
        <v>3628</v>
      </c>
      <c r="F901" s="519"/>
      <c r="G901" s="556">
        <v>5.4</v>
      </c>
      <c r="H901" s="557" t="s">
        <v>5018</v>
      </c>
      <c r="I901" s="561" t="s">
        <v>5015</v>
      </c>
      <c r="J901" s="562" t="s">
        <v>25</v>
      </c>
      <c r="K901" s="524">
        <v>13.75</v>
      </c>
      <c r="L901" s="132">
        <f t="shared" si="15"/>
        <v>74.25</v>
      </c>
      <c r="M901" s="561" t="s">
        <v>5016</v>
      </c>
      <c r="N901" s="561" t="s">
        <v>25</v>
      </c>
      <c r="O901" s="561" t="s">
        <v>25</v>
      </c>
      <c r="P901" s="110"/>
    </row>
    <row r="902" ht="24" customHeight="1" spans="1:16">
      <c r="A902" s="518" t="s">
        <v>19</v>
      </c>
      <c r="B902" s="554" t="s">
        <v>2976</v>
      </c>
      <c r="C902" s="554" t="s">
        <v>4937</v>
      </c>
      <c r="D902" s="558" t="s">
        <v>5020</v>
      </c>
      <c r="E902" s="519" t="s">
        <v>3071</v>
      </c>
      <c r="F902" s="519"/>
      <c r="G902" s="556">
        <v>4.3</v>
      </c>
      <c r="H902" s="557" t="s">
        <v>5021</v>
      </c>
      <c r="I902" s="561" t="s">
        <v>5022</v>
      </c>
      <c r="J902" s="562" t="s">
        <v>25</v>
      </c>
      <c r="K902" s="524">
        <v>13.75</v>
      </c>
      <c r="L902" s="132">
        <f t="shared" si="15"/>
        <v>59.125</v>
      </c>
      <c r="M902" s="561" t="s">
        <v>5022</v>
      </c>
      <c r="N902" s="561" t="s">
        <v>25</v>
      </c>
      <c r="O902" s="561" t="s">
        <v>25</v>
      </c>
      <c r="P902" s="110"/>
    </row>
    <row r="903" ht="27" customHeight="1" spans="1:16">
      <c r="A903" s="518" t="s">
        <v>19</v>
      </c>
      <c r="B903" s="554" t="s">
        <v>2976</v>
      </c>
      <c r="C903" s="554" t="s">
        <v>4937</v>
      </c>
      <c r="D903" s="558" t="s">
        <v>5023</v>
      </c>
      <c r="E903" s="519" t="s">
        <v>3106</v>
      </c>
      <c r="F903" s="519"/>
      <c r="G903" s="556">
        <v>23.7</v>
      </c>
      <c r="H903" s="557" t="s">
        <v>5021</v>
      </c>
      <c r="I903" s="561" t="s">
        <v>5022</v>
      </c>
      <c r="J903" s="562" t="s">
        <v>25</v>
      </c>
      <c r="K903" s="524">
        <v>13.75</v>
      </c>
      <c r="L903" s="132">
        <f t="shared" si="15"/>
        <v>325.875</v>
      </c>
      <c r="M903" s="561" t="s">
        <v>5022</v>
      </c>
      <c r="N903" s="561" t="s">
        <v>25</v>
      </c>
      <c r="O903" s="561" t="s">
        <v>25</v>
      </c>
      <c r="P903" s="110"/>
    </row>
    <row r="904" ht="24" customHeight="1" spans="1:16">
      <c r="A904" s="518" t="s">
        <v>19</v>
      </c>
      <c r="B904" s="554" t="s">
        <v>2976</v>
      </c>
      <c r="C904" s="554" t="s">
        <v>4937</v>
      </c>
      <c r="D904" s="558" t="s">
        <v>5024</v>
      </c>
      <c r="E904" s="519" t="s">
        <v>3917</v>
      </c>
      <c r="F904" s="519"/>
      <c r="G904" s="556">
        <v>13.5</v>
      </c>
      <c r="H904" s="557" t="s">
        <v>5025</v>
      </c>
      <c r="I904" s="561" t="s">
        <v>5026</v>
      </c>
      <c r="J904" s="562" t="s">
        <v>25</v>
      </c>
      <c r="K904" s="524">
        <v>13.75</v>
      </c>
      <c r="L904" s="132">
        <f t="shared" si="15"/>
        <v>185.625</v>
      </c>
      <c r="M904" s="561" t="s">
        <v>5026</v>
      </c>
      <c r="N904" s="561" t="s">
        <v>25</v>
      </c>
      <c r="O904" s="561" t="s">
        <v>25</v>
      </c>
      <c r="P904" s="110"/>
    </row>
    <row r="905" ht="24" customHeight="1" spans="1:16">
      <c r="A905" s="518" t="s">
        <v>19</v>
      </c>
      <c r="B905" s="554" t="s">
        <v>2976</v>
      </c>
      <c r="C905" s="554" t="s">
        <v>4937</v>
      </c>
      <c r="D905" s="555" t="s">
        <v>5027</v>
      </c>
      <c r="E905" s="519" t="s">
        <v>1184</v>
      </c>
      <c r="F905" s="519"/>
      <c r="G905" s="556">
        <v>12</v>
      </c>
      <c r="H905" s="557" t="s">
        <v>5028</v>
      </c>
      <c r="I905" s="561" t="s">
        <v>5026</v>
      </c>
      <c r="J905" s="562" t="s">
        <v>25</v>
      </c>
      <c r="K905" s="524">
        <v>13.75</v>
      </c>
      <c r="L905" s="132">
        <f t="shared" si="15"/>
        <v>165</v>
      </c>
      <c r="M905" s="561" t="s">
        <v>5026</v>
      </c>
      <c r="N905" s="561" t="s">
        <v>25</v>
      </c>
      <c r="O905" s="561" t="s">
        <v>25</v>
      </c>
      <c r="P905" s="110"/>
    </row>
    <row r="906" ht="24" customHeight="1" spans="1:16">
      <c r="A906" s="518" t="s">
        <v>19</v>
      </c>
      <c r="B906" s="554" t="s">
        <v>2976</v>
      </c>
      <c r="C906" s="554" t="s">
        <v>4937</v>
      </c>
      <c r="D906" s="558" t="s">
        <v>5029</v>
      </c>
      <c r="E906" s="519" t="s">
        <v>3515</v>
      </c>
      <c r="F906" s="519"/>
      <c r="G906" s="556">
        <v>4.8</v>
      </c>
      <c r="H906" s="557" t="s">
        <v>5028</v>
      </c>
      <c r="I906" s="561" t="s">
        <v>5026</v>
      </c>
      <c r="J906" s="562" t="s">
        <v>25</v>
      </c>
      <c r="K906" s="524">
        <v>13.75</v>
      </c>
      <c r="L906" s="132">
        <f t="shared" si="15"/>
        <v>66</v>
      </c>
      <c r="M906" s="561" t="s">
        <v>5026</v>
      </c>
      <c r="N906" s="561" t="s">
        <v>25</v>
      </c>
      <c r="O906" s="561" t="s">
        <v>25</v>
      </c>
      <c r="P906" s="110"/>
    </row>
    <row r="907" ht="24" customHeight="1" spans="1:16">
      <c r="A907" s="518" t="s">
        <v>19</v>
      </c>
      <c r="B907" s="554" t="s">
        <v>2976</v>
      </c>
      <c r="C907" s="554" t="s">
        <v>4937</v>
      </c>
      <c r="D907" s="558" t="s">
        <v>5030</v>
      </c>
      <c r="E907" s="519" t="s">
        <v>3562</v>
      </c>
      <c r="F907" s="519"/>
      <c r="G907" s="556">
        <v>22.8</v>
      </c>
      <c r="H907" s="557" t="s">
        <v>5031</v>
      </c>
      <c r="I907" s="561" t="s">
        <v>5032</v>
      </c>
      <c r="J907" s="562" t="s">
        <v>25</v>
      </c>
      <c r="K907" s="524">
        <v>13.75</v>
      </c>
      <c r="L907" s="132">
        <f t="shared" si="15"/>
        <v>313.5</v>
      </c>
      <c r="M907" s="561" t="s">
        <v>5032</v>
      </c>
      <c r="N907" s="561" t="s">
        <v>25</v>
      </c>
      <c r="O907" s="561" t="s">
        <v>25</v>
      </c>
      <c r="P907" s="110"/>
    </row>
    <row r="908" ht="24" customHeight="1" spans="1:16">
      <c r="A908" s="518" t="s">
        <v>19</v>
      </c>
      <c r="B908" s="554" t="s">
        <v>2976</v>
      </c>
      <c r="C908" s="554" t="s">
        <v>4937</v>
      </c>
      <c r="D908" s="558" t="s">
        <v>5033</v>
      </c>
      <c r="E908" s="519" t="s">
        <v>3512</v>
      </c>
      <c r="F908" s="519"/>
      <c r="G908" s="556">
        <v>35.3</v>
      </c>
      <c r="H908" s="557" t="s">
        <v>5031</v>
      </c>
      <c r="I908" s="561" t="s">
        <v>5032</v>
      </c>
      <c r="J908" s="562" t="s">
        <v>25</v>
      </c>
      <c r="K908" s="524">
        <v>13.75</v>
      </c>
      <c r="L908" s="132">
        <f t="shared" si="15"/>
        <v>485.375</v>
      </c>
      <c r="M908" s="561" t="s">
        <v>5032</v>
      </c>
      <c r="N908" s="561" t="s">
        <v>25</v>
      </c>
      <c r="O908" s="561" t="s">
        <v>25</v>
      </c>
      <c r="P908" s="110"/>
    </row>
    <row r="909" ht="24" customHeight="1" spans="1:16">
      <c r="A909" s="518" t="s">
        <v>19</v>
      </c>
      <c r="B909" s="554" t="s">
        <v>2976</v>
      </c>
      <c r="C909" s="554" t="s">
        <v>4937</v>
      </c>
      <c r="D909" s="558" t="s">
        <v>5034</v>
      </c>
      <c r="E909" s="519" t="s">
        <v>3102</v>
      </c>
      <c r="F909" s="519"/>
      <c r="G909" s="556">
        <v>24.2</v>
      </c>
      <c r="H909" s="557" t="s">
        <v>5035</v>
      </c>
      <c r="I909" s="561" t="s">
        <v>5032</v>
      </c>
      <c r="J909" s="562" t="s">
        <v>25</v>
      </c>
      <c r="K909" s="524">
        <v>13.75</v>
      </c>
      <c r="L909" s="132">
        <f t="shared" si="15"/>
        <v>332.75</v>
      </c>
      <c r="M909" s="561" t="s">
        <v>5032</v>
      </c>
      <c r="N909" s="561" t="s">
        <v>25</v>
      </c>
      <c r="O909" s="561" t="s">
        <v>25</v>
      </c>
      <c r="P909" s="110"/>
    </row>
    <row r="910" ht="24" customHeight="1" spans="1:16">
      <c r="A910" s="518" t="s">
        <v>19</v>
      </c>
      <c r="B910" s="554" t="s">
        <v>2976</v>
      </c>
      <c r="C910" s="554" t="s">
        <v>4937</v>
      </c>
      <c r="D910" s="558" t="s">
        <v>5036</v>
      </c>
      <c r="E910" s="519" t="s">
        <v>3702</v>
      </c>
      <c r="F910" s="519"/>
      <c r="G910" s="556">
        <v>22.8</v>
      </c>
      <c r="H910" s="557" t="s">
        <v>5037</v>
      </c>
      <c r="I910" s="561" t="s">
        <v>5038</v>
      </c>
      <c r="J910" s="562" t="s">
        <v>25</v>
      </c>
      <c r="K910" s="524">
        <v>13.75</v>
      </c>
      <c r="L910" s="132">
        <f t="shared" ref="L910:L973" si="16">G910*K910</f>
        <v>313.5</v>
      </c>
      <c r="M910" s="561" t="s">
        <v>5038</v>
      </c>
      <c r="N910" s="561" t="s">
        <v>25</v>
      </c>
      <c r="O910" s="561" t="s">
        <v>25</v>
      </c>
      <c r="P910" s="110"/>
    </row>
    <row r="911" ht="24" customHeight="1" spans="1:16">
      <c r="A911" s="518" t="s">
        <v>19</v>
      </c>
      <c r="B911" s="554" t="s">
        <v>2976</v>
      </c>
      <c r="C911" s="554" t="s">
        <v>4937</v>
      </c>
      <c r="D911" s="558" t="s">
        <v>5039</v>
      </c>
      <c r="E911" s="519" t="s">
        <v>3048</v>
      </c>
      <c r="F911" s="519"/>
      <c r="G911" s="556">
        <v>6.1</v>
      </c>
      <c r="H911" s="557" t="s">
        <v>5040</v>
      </c>
      <c r="I911" s="563" t="s">
        <v>5041</v>
      </c>
      <c r="J911" s="562" t="s">
        <v>25</v>
      </c>
      <c r="K911" s="524">
        <v>13.75</v>
      </c>
      <c r="L911" s="132">
        <f t="shared" si="16"/>
        <v>83.875</v>
      </c>
      <c r="M911" s="563" t="s">
        <v>5041</v>
      </c>
      <c r="N911" s="561" t="s">
        <v>25</v>
      </c>
      <c r="O911" s="561" t="s">
        <v>25</v>
      </c>
      <c r="P911" s="110"/>
    </row>
    <row r="912" ht="24" customHeight="1" spans="1:16">
      <c r="A912" s="518" t="s">
        <v>19</v>
      </c>
      <c r="B912" s="554" t="s">
        <v>2976</v>
      </c>
      <c r="C912" s="554" t="s">
        <v>4937</v>
      </c>
      <c r="D912" s="558" t="s">
        <v>5039</v>
      </c>
      <c r="E912" s="519" t="s">
        <v>3065</v>
      </c>
      <c r="F912" s="519"/>
      <c r="G912" s="556">
        <v>7.1</v>
      </c>
      <c r="H912" s="557" t="s">
        <v>5040</v>
      </c>
      <c r="I912" s="563" t="s">
        <v>5041</v>
      </c>
      <c r="J912" s="562" t="s">
        <v>25</v>
      </c>
      <c r="K912" s="524">
        <v>13.75</v>
      </c>
      <c r="L912" s="132">
        <f t="shared" si="16"/>
        <v>97.625</v>
      </c>
      <c r="M912" s="563" t="s">
        <v>5041</v>
      </c>
      <c r="N912" s="561" t="s">
        <v>25</v>
      </c>
      <c r="O912" s="561" t="s">
        <v>25</v>
      </c>
      <c r="P912" s="110"/>
    </row>
    <row r="913" ht="24" customHeight="1" spans="1:16">
      <c r="A913" s="518" t="s">
        <v>19</v>
      </c>
      <c r="B913" s="554" t="s">
        <v>2976</v>
      </c>
      <c r="C913" s="554" t="s">
        <v>4937</v>
      </c>
      <c r="D913" s="558" t="s">
        <v>5039</v>
      </c>
      <c r="E913" s="519" t="s">
        <v>3054</v>
      </c>
      <c r="F913" s="519"/>
      <c r="G913" s="556">
        <v>7.5</v>
      </c>
      <c r="H913" s="557" t="s">
        <v>5042</v>
      </c>
      <c r="I913" s="561" t="s">
        <v>5043</v>
      </c>
      <c r="J913" s="562" t="s">
        <v>25</v>
      </c>
      <c r="K913" s="524">
        <v>13.75</v>
      </c>
      <c r="L913" s="132">
        <f t="shared" si="16"/>
        <v>103.125</v>
      </c>
      <c r="M913" s="561" t="s">
        <v>5043</v>
      </c>
      <c r="N913" s="561" t="s">
        <v>25</v>
      </c>
      <c r="O913" s="561" t="s">
        <v>25</v>
      </c>
      <c r="P913" s="110"/>
    </row>
    <row r="914" ht="24" customHeight="1" spans="1:16">
      <c r="A914" s="518" t="s">
        <v>19</v>
      </c>
      <c r="B914" s="554" t="s">
        <v>2976</v>
      </c>
      <c r="C914" s="554" t="s">
        <v>4937</v>
      </c>
      <c r="D914" s="558" t="s">
        <v>5039</v>
      </c>
      <c r="E914" s="519" t="s">
        <v>3719</v>
      </c>
      <c r="F914" s="519"/>
      <c r="G914" s="556">
        <v>6.3</v>
      </c>
      <c r="H914" s="557" t="s">
        <v>5042</v>
      </c>
      <c r="I914" s="561" t="s">
        <v>5043</v>
      </c>
      <c r="J914" s="562" t="s">
        <v>25</v>
      </c>
      <c r="K914" s="524">
        <v>13.75</v>
      </c>
      <c r="L914" s="132">
        <f t="shared" si="16"/>
        <v>86.625</v>
      </c>
      <c r="M914" s="561" t="s">
        <v>5043</v>
      </c>
      <c r="N914" s="561" t="s">
        <v>25</v>
      </c>
      <c r="O914" s="561" t="s">
        <v>25</v>
      </c>
      <c r="P914" s="110"/>
    </row>
    <row r="915" ht="24" customHeight="1" spans="1:16">
      <c r="A915" s="518" t="s">
        <v>19</v>
      </c>
      <c r="B915" s="554" t="s">
        <v>2976</v>
      </c>
      <c r="C915" s="554" t="s">
        <v>4937</v>
      </c>
      <c r="D915" s="558" t="s">
        <v>5044</v>
      </c>
      <c r="E915" s="519" t="s">
        <v>3081</v>
      </c>
      <c r="F915" s="519"/>
      <c r="G915" s="556">
        <v>15.8</v>
      </c>
      <c r="H915" s="557" t="s">
        <v>5045</v>
      </c>
      <c r="I915" s="561" t="s">
        <v>5046</v>
      </c>
      <c r="J915" s="562" t="s">
        <v>25</v>
      </c>
      <c r="K915" s="524">
        <v>13.75</v>
      </c>
      <c r="L915" s="132">
        <f t="shared" si="16"/>
        <v>217.25</v>
      </c>
      <c r="M915" s="561" t="s">
        <v>5046</v>
      </c>
      <c r="N915" s="561" t="s">
        <v>25</v>
      </c>
      <c r="O915" s="561" t="s">
        <v>25</v>
      </c>
      <c r="P915" s="110"/>
    </row>
    <row r="916" ht="24" customHeight="1" spans="1:16">
      <c r="A916" s="518" t="s">
        <v>19</v>
      </c>
      <c r="B916" s="554" t="s">
        <v>2976</v>
      </c>
      <c r="C916" s="554" t="s">
        <v>4937</v>
      </c>
      <c r="D916" s="555" t="s">
        <v>5047</v>
      </c>
      <c r="E916" s="519" t="s">
        <v>3075</v>
      </c>
      <c r="F916" s="519"/>
      <c r="G916" s="556">
        <v>6.1</v>
      </c>
      <c r="H916" s="557" t="s">
        <v>5048</v>
      </c>
      <c r="I916" s="561" t="s">
        <v>5049</v>
      </c>
      <c r="J916" s="562" t="s">
        <v>25</v>
      </c>
      <c r="K916" s="524">
        <v>13.75</v>
      </c>
      <c r="L916" s="132">
        <f t="shared" si="16"/>
        <v>83.875</v>
      </c>
      <c r="M916" s="561" t="s">
        <v>5049</v>
      </c>
      <c r="N916" s="561" t="s">
        <v>25</v>
      </c>
      <c r="O916" s="561" t="s">
        <v>25</v>
      </c>
      <c r="P916" s="110"/>
    </row>
    <row r="917" ht="24" customHeight="1" spans="1:16">
      <c r="A917" s="518" t="s">
        <v>19</v>
      </c>
      <c r="B917" s="554" t="s">
        <v>2976</v>
      </c>
      <c r="C917" s="554" t="s">
        <v>4937</v>
      </c>
      <c r="D917" s="558" t="s">
        <v>5011</v>
      </c>
      <c r="E917" s="519" t="s">
        <v>3459</v>
      </c>
      <c r="F917" s="519"/>
      <c r="G917" s="556">
        <v>21.5</v>
      </c>
      <c r="H917" s="557" t="s">
        <v>5048</v>
      </c>
      <c r="I917" s="561" t="s">
        <v>5049</v>
      </c>
      <c r="J917" s="562" t="s">
        <v>25</v>
      </c>
      <c r="K917" s="524">
        <v>13.75</v>
      </c>
      <c r="L917" s="132">
        <f t="shared" si="16"/>
        <v>295.625</v>
      </c>
      <c r="M917" s="561" t="s">
        <v>5049</v>
      </c>
      <c r="N917" s="561" t="s">
        <v>25</v>
      </c>
      <c r="O917" s="561" t="s">
        <v>25</v>
      </c>
      <c r="P917" s="110"/>
    </row>
    <row r="918" ht="24" customHeight="1" spans="1:16">
      <c r="A918" s="518" t="s">
        <v>19</v>
      </c>
      <c r="B918" s="554" t="s">
        <v>2976</v>
      </c>
      <c r="C918" s="554" t="s">
        <v>4937</v>
      </c>
      <c r="D918" s="558" t="s">
        <v>5050</v>
      </c>
      <c r="E918" s="519" t="s">
        <v>3083</v>
      </c>
      <c r="F918" s="519"/>
      <c r="G918" s="556">
        <v>2.2</v>
      </c>
      <c r="H918" s="557" t="s">
        <v>5051</v>
      </c>
      <c r="I918" s="561" t="s">
        <v>4527</v>
      </c>
      <c r="J918" s="562" t="s">
        <v>25</v>
      </c>
      <c r="K918" s="524">
        <v>13.75</v>
      </c>
      <c r="L918" s="132">
        <f t="shared" si="16"/>
        <v>30.25</v>
      </c>
      <c r="M918" s="561" t="s">
        <v>4527</v>
      </c>
      <c r="N918" s="561" t="s">
        <v>25</v>
      </c>
      <c r="O918" s="561" t="s">
        <v>25</v>
      </c>
      <c r="P918" s="110"/>
    </row>
    <row r="919" ht="24" customHeight="1" spans="1:16">
      <c r="A919" s="518" t="s">
        <v>19</v>
      </c>
      <c r="B919" s="554" t="s">
        <v>2976</v>
      </c>
      <c r="C919" s="554" t="s">
        <v>4937</v>
      </c>
      <c r="D919" s="558" t="s">
        <v>5036</v>
      </c>
      <c r="E919" s="519" t="s">
        <v>3085</v>
      </c>
      <c r="F919" s="519"/>
      <c r="G919" s="556">
        <v>27.5</v>
      </c>
      <c r="H919" s="557" t="s">
        <v>5052</v>
      </c>
      <c r="I919" s="563" t="s">
        <v>5053</v>
      </c>
      <c r="J919" s="562" t="s">
        <v>25</v>
      </c>
      <c r="K919" s="524">
        <v>13.75</v>
      </c>
      <c r="L919" s="132">
        <f t="shared" si="16"/>
        <v>378.125</v>
      </c>
      <c r="M919" s="563" t="s">
        <v>5053</v>
      </c>
      <c r="N919" s="561" t="s">
        <v>25</v>
      </c>
      <c r="O919" s="561" t="s">
        <v>25</v>
      </c>
      <c r="P919" s="110"/>
    </row>
    <row r="920" ht="24" customHeight="1" spans="1:16">
      <c r="A920" s="518" t="s">
        <v>19</v>
      </c>
      <c r="B920" s="554" t="s">
        <v>2976</v>
      </c>
      <c r="C920" s="554" t="s">
        <v>4937</v>
      </c>
      <c r="D920" s="555" t="s">
        <v>5054</v>
      </c>
      <c r="E920" s="519" t="s">
        <v>3059</v>
      </c>
      <c r="F920" s="519"/>
      <c r="G920" s="556">
        <v>13.2</v>
      </c>
      <c r="H920" s="557" t="s">
        <v>5055</v>
      </c>
      <c r="I920" s="563" t="s">
        <v>5053</v>
      </c>
      <c r="J920" s="562" t="s">
        <v>25</v>
      </c>
      <c r="K920" s="524">
        <v>13.75</v>
      </c>
      <c r="L920" s="132">
        <f t="shared" si="16"/>
        <v>181.5</v>
      </c>
      <c r="M920" s="563" t="s">
        <v>5053</v>
      </c>
      <c r="N920" s="561" t="s">
        <v>25</v>
      </c>
      <c r="O920" s="561" t="s">
        <v>25</v>
      </c>
      <c r="P920" s="110"/>
    </row>
    <row r="921" ht="24" customHeight="1" spans="1:16">
      <c r="A921" s="518" t="s">
        <v>19</v>
      </c>
      <c r="B921" s="554" t="s">
        <v>2976</v>
      </c>
      <c r="C921" s="554" t="s">
        <v>4937</v>
      </c>
      <c r="D921" s="555" t="s">
        <v>5054</v>
      </c>
      <c r="E921" s="519" t="s">
        <v>3886</v>
      </c>
      <c r="F921" s="519"/>
      <c r="G921" s="556">
        <v>11</v>
      </c>
      <c r="H921" s="557" t="s">
        <v>5055</v>
      </c>
      <c r="I921" s="563" t="s">
        <v>5053</v>
      </c>
      <c r="J921" s="562" t="s">
        <v>25</v>
      </c>
      <c r="K921" s="524">
        <v>13.75</v>
      </c>
      <c r="L921" s="132">
        <f t="shared" si="16"/>
        <v>151.25</v>
      </c>
      <c r="M921" s="563" t="s">
        <v>5053</v>
      </c>
      <c r="N921" s="561" t="s">
        <v>25</v>
      </c>
      <c r="O921" s="561" t="s">
        <v>25</v>
      </c>
      <c r="P921" s="110"/>
    </row>
    <row r="922" ht="32.1" customHeight="1" spans="1:16">
      <c r="A922" s="518" t="s">
        <v>19</v>
      </c>
      <c r="B922" s="554" t="s">
        <v>2976</v>
      </c>
      <c r="C922" s="554" t="s">
        <v>4937</v>
      </c>
      <c r="D922" s="558" t="s">
        <v>5056</v>
      </c>
      <c r="E922" s="519" t="s">
        <v>3597</v>
      </c>
      <c r="F922" s="519"/>
      <c r="G922" s="556">
        <v>21.5</v>
      </c>
      <c r="H922" s="557" t="s">
        <v>5057</v>
      </c>
      <c r="I922" s="561" t="s">
        <v>5058</v>
      </c>
      <c r="J922" s="562" t="s">
        <v>25</v>
      </c>
      <c r="K922" s="524">
        <v>13.75</v>
      </c>
      <c r="L922" s="132">
        <f t="shared" si="16"/>
        <v>295.625</v>
      </c>
      <c r="M922" s="561" t="s">
        <v>5058</v>
      </c>
      <c r="N922" s="561" t="s">
        <v>25</v>
      </c>
      <c r="O922" s="561" t="s">
        <v>25</v>
      </c>
      <c r="P922" s="110"/>
    </row>
    <row r="923" ht="24" customHeight="1" spans="1:16">
      <c r="A923" s="518" t="s">
        <v>19</v>
      </c>
      <c r="B923" s="554" t="s">
        <v>2976</v>
      </c>
      <c r="C923" s="554" t="s">
        <v>4937</v>
      </c>
      <c r="D923" s="558" t="s">
        <v>5059</v>
      </c>
      <c r="E923" s="519" t="s">
        <v>3565</v>
      </c>
      <c r="F923" s="519"/>
      <c r="G923" s="556">
        <v>7.2</v>
      </c>
      <c r="H923" s="557" t="s">
        <v>5060</v>
      </c>
      <c r="I923" s="561" t="s">
        <v>5058</v>
      </c>
      <c r="J923" s="562" t="s">
        <v>25</v>
      </c>
      <c r="K923" s="524">
        <v>13.75</v>
      </c>
      <c r="L923" s="132">
        <f t="shared" si="16"/>
        <v>99</v>
      </c>
      <c r="M923" s="561" t="s">
        <v>5058</v>
      </c>
      <c r="N923" s="561" t="s">
        <v>25</v>
      </c>
      <c r="O923" s="561" t="s">
        <v>25</v>
      </c>
      <c r="P923" s="110"/>
    </row>
    <row r="924" ht="33" customHeight="1" spans="1:16">
      <c r="A924" s="518" t="s">
        <v>19</v>
      </c>
      <c r="B924" s="554" t="s">
        <v>2976</v>
      </c>
      <c r="C924" s="554" t="s">
        <v>4937</v>
      </c>
      <c r="D924" s="558" t="s">
        <v>5061</v>
      </c>
      <c r="E924" s="519" t="s">
        <v>5062</v>
      </c>
      <c r="F924" s="519"/>
      <c r="G924" s="556">
        <v>10.7</v>
      </c>
      <c r="H924" s="557" t="s">
        <v>5060</v>
      </c>
      <c r="I924" s="561" t="s">
        <v>5058</v>
      </c>
      <c r="J924" s="562" t="s">
        <v>25</v>
      </c>
      <c r="K924" s="524">
        <v>13.75</v>
      </c>
      <c r="L924" s="132">
        <f t="shared" si="16"/>
        <v>147.125</v>
      </c>
      <c r="M924" s="561" t="s">
        <v>5058</v>
      </c>
      <c r="N924" s="561" t="s">
        <v>25</v>
      </c>
      <c r="O924" s="561" t="s">
        <v>25</v>
      </c>
      <c r="P924" s="110"/>
    </row>
    <row r="925" ht="24" customHeight="1" spans="1:16">
      <c r="A925" s="518" t="s">
        <v>19</v>
      </c>
      <c r="B925" s="554" t="s">
        <v>2976</v>
      </c>
      <c r="C925" s="554" t="s">
        <v>4937</v>
      </c>
      <c r="D925" s="558" t="s">
        <v>5063</v>
      </c>
      <c r="E925" s="519" t="s">
        <v>4890</v>
      </c>
      <c r="F925" s="519"/>
      <c r="G925" s="556">
        <v>23.1</v>
      </c>
      <c r="H925" s="557" t="s">
        <v>5064</v>
      </c>
      <c r="I925" s="561" t="s">
        <v>5065</v>
      </c>
      <c r="J925" s="562" t="s">
        <v>25</v>
      </c>
      <c r="K925" s="524">
        <v>13.75</v>
      </c>
      <c r="L925" s="132">
        <f t="shared" si="16"/>
        <v>317.625</v>
      </c>
      <c r="M925" s="561" t="s">
        <v>5065</v>
      </c>
      <c r="N925" s="561" t="s">
        <v>25</v>
      </c>
      <c r="O925" s="561" t="s">
        <v>25</v>
      </c>
      <c r="P925" s="110"/>
    </row>
    <row r="926" ht="24" customHeight="1" spans="1:16">
      <c r="A926" s="518" t="s">
        <v>19</v>
      </c>
      <c r="B926" s="554" t="s">
        <v>2976</v>
      </c>
      <c r="C926" s="554" t="s">
        <v>4937</v>
      </c>
      <c r="D926" s="558" t="s">
        <v>2262</v>
      </c>
      <c r="E926" s="519" t="s">
        <v>4883</v>
      </c>
      <c r="F926" s="519"/>
      <c r="G926" s="556">
        <v>4.7</v>
      </c>
      <c r="H926" s="557" t="s">
        <v>5064</v>
      </c>
      <c r="I926" s="561" t="s">
        <v>5065</v>
      </c>
      <c r="J926" s="562" t="s">
        <v>25</v>
      </c>
      <c r="K926" s="524">
        <v>13.75</v>
      </c>
      <c r="L926" s="132">
        <f t="shared" si="16"/>
        <v>64.625</v>
      </c>
      <c r="M926" s="561" t="s">
        <v>5065</v>
      </c>
      <c r="N926" s="561" t="s">
        <v>25</v>
      </c>
      <c r="O926" s="561" t="s">
        <v>25</v>
      </c>
      <c r="P926" s="110"/>
    </row>
    <row r="927" ht="24" customHeight="1" spans="1:16">
      <c r="A927" s="518" t="s">
        <v>19</v>
      </c>
      <c r="B927" s="554" t="s">
        <v>2976</v>
      </c>
      <c r="C927" s="554" t="s">
        <v>4937</v>
      </c>
      <c r="D927" s="558" t="s">
        <v>5066</v>
      </c>
      <c r="E927" s="519" t="s">
        <v>3604</v>
      </c>
      <c r="F927" s="519"/>
      <c r="G927" s="556">
        <v>24</v>
      </c>
      <c r="H927" s="557" t="s">
        <v>5067</v>
      </c>
      <c r="I927" s="561" t="s">
        <v>5068</v>
      </c>
      <c r="J927" s="562" t="s">
        <v>25</v>
      </c>
      <c r="K927" s="524">
        <v>13.75</v>
      </c>
      <c r="L927" s="132">
        <f t="shared" si="16"/>
        <v>330</v>
      </c>
      <c r="M927" s="561" t="s">
        <v>5068</v>
      </c>
      <c r="N927" s="561" t="s">
        <v>25</v>
      </c>
      <c r="O927" s="561" t="s">
        <v>25</v>
      </c>
      <c r="P927" s="110"/>
    </row>
    <row r="928" ht="24" customHeight="1" spans="1:16">
      <c r="A928" s="518" t="s">
        <v>19</v>
      </c>
      <c r="B928" s="554" t="s">
        <v>2976</v>
      </c>
      <c r="C928" s="554" t="s">
        <v>4937</v>
      </c>
      <c r="D928" s="558" t="s">
        <v>5069</v>
      </c>
      <c r="E928" s="519" t="s">
        <v>3463</v>
      </c>
      <c r="F928" s="519"/>
      <c r="G928" s="556">
        <v>29.3</v>
      </c>
      <c r="H928" s="557" t="s">
        <v>5070</v>
      </c>
      <c r="I928" s="561" t="s">
        <v>5068</v>
      </c>
      <c r="J928" s="562" t="s">
        <v>25</v>
      </c>
      <c r="K928" s="524">
        <v>13.75</v>
      </c>
      <c r="L928" s="132">
        <f t="shared" si="16"/>
        <v>402.875</v>
      </c>
      <c r="M928" s="561" t="s">
        <v>5068</v>
      </c>
      <c r="N928" s="561" t="s">
        <v>25</v>
      </c>
      <c r="O928" s="561" t="s">
        <v>25</v>
      </c>
      <c r="P928" s="110"/>
    </row>
    <row r="929" ht="33.95" customHeight="1" spans="1:16">
      <c r="A929" s="518" t="s">
        <v>19</v>
      </c>
      <c r="B929" s="554" t="s">
        <v>2976</v>
      </c>
      <c r="C929" s="554" t="s">
        <v>4937</v>
      </c>
      <c r="D929" s="558" t="s">
        <v>5071</v>
      </c>
      <c r="E929" s="519" t="s">
        <v>5072</v>
      </c>
      <c r="F929" s="519"/>
      <c r="G929" s="556">
        <v>4.8</v>
      </c>
      <c r="H929" s="557" t="s">
        <v>5070</v>
      </c>
      <c r="I929" s="561" t="s">
        <v>5068</v>
      </c>
      <c r="J929" s="562" t="s">
        <v>25</v>
      </c>
      <c r="K929" s="524">
        <v>13.75</v>
      </c>
      <c r="L929" s="132">
        <f t="shared" si="16"/>
        <v>66</v>
      </c>
      <c r="M929" s="561" t="s">
        <v>5068</v>
      </c>
      <c r="N929" s="561" t="s">
        <v>25</v>
      </c>
      <c r="O929" s="561" t="s">
        <v>25</v>
      </c>
      <c r="P929" s="110"/>
    </row>
    <row r="930" ht="32.1" customHeight="1" spans="1:16">
      <c r="A930" s="518" t="s">
        <v>19</v>
      </c>
      <c r="B930" s="554" t="s">
        <v>2976</v>
      </c>
      <c r="C930" s="554" t="s">
        <v>4937</v>
      </c>
      <c r="D930" s="558" t="s">
        <v>5073</v>
      </c>
      <c r="E930" s="519" t="s">
        <v>3529</v>
      </c>
      <c r="F930" s="519"/>
      <c r="G930" s="556">
        <v>50.1</v>
      </c>
      <c r="H930" s="557" t="s">
        <v>5074</v>
      </c>
      <c r="I930" s="561" t="s">
        <v>5075</v>
      </c>
      <c r="J930" s="562" t="s">
        <v>25</v>
      </c>
      <c r="K930" s="524">
        <v>13.75</v>
      </c>
      <c r="L930" s="132">
        <f t="shared" si="16"/>
        <v>688.875</v>
      </c>
      <c r="M930" s="561" t="s">
        <v>5075</v>
      </c>
      <c r="N930" s="561" t="s">
        <v>25</v>
      </c>
      <c r="O930" s="561" t="s">
        <v>25</v>
      </c>
      <c r="P930" s="110"/>
    </row>
    <row r="931" ht="24" customHeight="1" spans="1:16">
      <c r="A931" s="518" t="s">
        <v>19</v>
      </c>
      <c r="B931" s="554" t="s">
        <v>2976</v>
      </c>
      <c r="C931" s="554" t="s">
        <v>4937</v>
      </c>
      <c r="D931" s="558" t="s">
        <v>5076</v>
      </c>
      <c r="E931" s="519" t="s">
        <v>3551</v>
      </c>
      <c r="F931" s="519"/>
      <c r="G931" s="556">
        <v>24.2</v>
      </c>
      <c r="H931" s="557" t="s">
        <v>5077</v>
      </c>
      <c r="I931" s="563" t="s">
        <v>5078</v>
      </c>
      <c r="J931" s="562" t="s">
        <v>25</v>
      </c>
      <c r="K931" s="524">
        <v>13.75</v>
      </c>
      <c r="L931" s="132">
        <f t="shared" si="16"/>
        <v>332.75</v>
      </c>
      <c r="M931" s="563" t="s">
        <v>5078</v>
      </c>
      <c r="N931" s="561" t="s">
        <v>25</v>
      </c>
      <c r="O931" s="561" t="s">
        <v>25</v>
      </c>
      <c r="P931" s="110"/>
    </row>
    <row r="932" ht="24" customHeight="1" spans="1:16">
      <c r="A932" s="518" t="s">
        <v>19</v>
      </c>
      <c r="B932" s="554" t="s">
        <v>2976</v>
      </c>
      <c r="C932" s="554" t="s">
        <v>4937</v>
      </c>
      <c r="D932" s="558" t="s">
        <v>5079</v>
      </c>
      <c r="E932" s="519" t="s">
        <v>4827</v>
      </c>
      <c r="F932" s="519"/>
      <c r="G932" s="556">
        <v>19.8</v>
      </c>
      <c r="H932" s="557" t="s">
        <v>5077</v>
      </c>
      <c r="I932" s="563" t="s">
        <v>5078</v>
      </c>
      <c r="J932" s="562" t="s">
        <v>25</v>
      </c>
      <c r="K932" s="524">
        <v>13.75</v>
      </c>
      <c r="L932" s="132">
        <f t="shared" si="16"/>
        <v>272.25</v>
      </c>
      <c r="M932" s="563" t="s">
        <v>5078</v>
      </c>
      <c r="N932" s="561" t="s">
        <v>25</v>
      </c>
      <c r="O932" s="561" t="s">
        <v>25</v>
      </c>
      <c r="P932" s="110"/>
    </row>
    <row r="933" ht="24" customHeight="1" spans="1:16">
      <c r="A933" s="518" t="s">
        <v>19</v>
      </c>
      <c r="B933" s="554" t="s">
        <v>2976</v>
      </c>
      <c r="C933" s="554" t="s">
        <v>4937</v>
      </c>
      <c r="D933" s="558" t="s">
        <v>1018</v>
      </c>
      <c r="E933" s="519">
        <v>255</v>
      </c>
      <c r="F933" s="519"/>
      <c r="G933" s="556">
        <v>33</v>
      </c>
      <c r="H933" s="557"/>
      <c r="I933" s="563" t="s">
        <v>5078</v>
      </c>
      <c r="J933" s="562" t="s">
        <v>25</v>
      </c>
      <c r="K933" s="524">
        <v>13.75</v>
      </c>
      <c r="L933" s="132">
        <f t="shared" si="16"/>
        <v>453.75</v>
      </c>
      <c r="M933" s="563" t="s">
        <v>5078</v>
      </c>
      <c r="N933" s="561" t="s">
        <v>25</v>
      </c>
      <c r="O933" s="561" t="s">
        <v>25</v>
      </c>
      <c r="P933" s="110"/>
    </row>
    <row r="934" ht="24" customHeight="1" spans="1:16">
      <c r="A934" s="518" t="s">
        <v>19</v>
      </c>
      <c r="B934" s="554" t="s">
        <v>2976</v>
      </c>
      <c r="C934" s="554" t="s">
        <v>4937</v>
      </c>
      <c r="D934" s="558" t="s">
        <v>2262</v>
      </c>
      <c r="E934" s="519">
        <v>259</v>
      </c>
      <c r="F934" s="519"/>
      <c r="G934" s="556">
        <v>5</v>
      </c>
      <c r="H934" s="557"/>
      <c r="I934" s="563" t="s">
        <v>5078</v>
      </c>
      <c r="J934" s="562" t="s">
        <v>25</v>
      </c>
      <c r="K934" s="524">
        <v>13.75</v>
      </c>
      <c r="L934" s="132">
        <f t="shared" si="16"/>
        <v>68.75</v>
      </c>
      <c r="M934" s="563" t="s">
        <v>5078</v>
      </c>
      <c r="N934" s="561" t="s">
        <v>25</v>
      </c>
      <c r="O934" s="561" t="s">
        <v>25</v>
      </c>
      <c r="P934" s="110"/>
    </row>
    <row r="935" ht="35.1" customHeight="1" spans="1:16">
      <c r="A935" s="518" t="s">
        <v>19</v>
      </c>
      <c r="B935" s="554" t="s">
        <v>2976</v>
      </c>
      <c r="C935" s="554" t="s">
        <v>4937</v>
      </c>
      <c r="D935" s="558" t="s">
        <v>5080</v>
      </c>
      <c r="E935" s="519" t="s">
        <v>3601</v>
      </c>
      <c r="F935" s="519"/>
      <c r="G935" s="556">
        <v>14.4</v>
      </c>
      <c r="H935" s="557" t="s">
        <v>5081</v>
      </c>
      <c r="I935" s="561" t="s">
        <v>5082</v>
      </c>
      <c r="J935" s="562" t="s">
        <v>25</v>
      </c>
      <c r="K935" s="524">
        <v>13.75</v>
      </c>
      <c r="L935" s="132">
        <f t="shared" si="16"/>
        <v>198</v>
      </c>
      <c r="M935" s="561" t="s">
        <v>5082</v>
      </c>
      <c r="N935" s="561" t="s">
        <v>25</v>
      </c>
      <c r="O935" s="561" t="s">
        <v>25</v>
      </c>
      <c r="P935" s="110"/>
    </row>
    <row r="936" ht="33" customHeight="1" spans="1:16">
      <c r="A936" s="518" t="s">
        <v>19</v>
      </c>
      <c r="B936" s="554" t="s">
        <v>2976</v>
      </c>
      <c r="C936" s="554" t="s">
        <v>4937</v>
      </c>
      <c r="D936" s="558" t="s">
        <v>5083</v>
      </c>
      <c r="E936" s="519" t="s">
        <v>3583</v>
      </c>
      <c r="F936" s="519"/>
      <c r="G936" s="556">
        <v>29.9</v>
      </c>
      <c r="H936" s="557" t="s">
        <v>5084</v>
      </c>
      <c r="I936" s="561" t="s">
        <v>5082</v>
      </c>
      <c r="J936" s="562" t="s">
        <v>25</v>
      </c>
      <c r="K936" s="524">
        <v>13.75</v>
      </c>
      <c r="L936" s="132">
        <f t="shared" si="16"/>
        <v>411.125</v>
      </c>
      <c r="M936" s="561" t="s">
        <v>5082</v>
      </c>
      <c r="N936" s="561" t="s">
        <v>25</v>
      </c>
      <c r="O936" s="561" t="s">
        <v>25</v>
      </c>
      <c r="P936" s="110"/>
    </row>
    <row r="937" ht="33.95" customHeight="1" spans="1:16">
      <c r="A937" s="518" t="s">
        <v>19</v>
      </c>
      <c r="B937" s="554" t="s">
        <v>2976</v>
      </c>
      <c r="C937" s="554" t="s">
        <v>4937</v>
      </c>
      <c r="D937" s="558" t="s">
        <v>5085</v>
      </c>
      <c r="E937" s="519" t="s">
        <v>5086</v>
      </c>
      <c r="F937" s="519"/>
      <c r="G937" s="556">
        <v>5.7</v>
      </c>
      <c r="H937" s="557" t="s">
        <v>5084</v>
      </c>
      <c r="I937" s="561" t="s">
        <v>5082</v>
      </c>
      <c r="J937" s="562" t="s">
        <v>25</v>
      </c>
      <c r="K937" s="524">
        <v>13.75</v>
      </c>
      <c r="L937" s="132">
        <f t="shared" si="16"/>
        <v>78.375</v>
      </c>
      <c r="M937" s="561" t="s">
        <v>5082</v>
      </c>
      <c r="N937" s="561" t="s">
        <v>25</v>
      </c>
      <c r="O937" s="561" t="s">
        <v>25</v>
      </c>
      <c r="P937" s="110"/>
    </row>
    <row r="938" ht="24" customHeight="1" spans="1:16">
      <c r="A938" s="518" t="s">
        <v>19</v>
      </c>
      <c r="B938" s="554" t="s">
        <v>2976</v>
      </c>
      <c r="C938" s="554" t="s">
        <v>4937</v>
      </c>
      <c r="D938" s="558" t="s">
        <v>5087</v>
      </c>
      <c r="E938" s="519" t="s">
        <v>3509</v>
      </c>
      <c r="F938" s="519"/>
      <c r="G938" s="556">
        <v>26.4</v>
      </c>
      <c r="H938" s="557"/>
      <c r="I938" s="561" t="s">
        <v>5088</v>
      </c>
      <c r="J938" s="562" t="s">
        <v>25</v>
      </c>
      <c r="K938" s="524">
        <v>13.75</v>
      </c>
      <c r="L938" s="132">
        <f t="shared" si="16"/>
        <v>363</v>
      </c>
      <c r="M938" s="561" t="s">
        <v>5088</v>
      </c>
      <c r="N938" s="561" t="s">
        <v>25</v>
      </c>
      <c r="O938" s="561" t="s">
        <v>25</v>
      </c>
      <c r="P938" s="110"/>
    </row>
    <row r="939" ht="24" customHeight="1" spans="1:16">
      <c r="A939" s="518" t="s">
        <v>19</v>
      </c>
      <c r="B939" s="554" t="s">
        <v>2976</v>
      </c>
      <c r="C939" s="554" t="s">
        <v>4937</v>
      </c>
      <c r="D939" s="558" t="s">
        <v>5089</v>
      </c>
      <c r="E939" s="519" t="s">
        <v>3497</v>
      </c>
      <c r="F939" s="519"/>
      <c r="G939" s="556">
        <v>47.4</v>
      </c>
      <c r="H939" s="557"/>
      <c r="I939" s="561" t="s">
        <v>5088</v>
      </c>
      <c r="J939" s="562" t="s">
        <v>25</v>
      </c>
      <c r="K939" s="524">
        <v>13.75</v>
      </c>
      <c r="L939" s="132">
        <f t="shared" si="16"/>
        <v>651.75</v>
      </c>
      <c r="M939" s="561" t="s">
        <v>5088</v>
      </c>
      <c r="N939" s="561" t="s">
        <v>25</v>
      </c>
      <c r="O939" s="561" t="s">
        <v>25</v>
      </c>
      <c r="P939" s="110"/>
    </row>
    <row r="940" ht="33.95" customHeight="1" spans="1:16">
      <c r="A940" s="518" t="s">
        <v>19</v>
      </c>
      <c r="B940" s="554" t="s">
        <v>2976</v>
      </c>
      <c r="C940" s="554" t="s">
        <v>4937</v>
      </c>
      <c r="D940" s="558" t="s">
        <v>5090</v>
      </c>
      <c r="E940" s="519" t="s">
        <v>3467</v>
      </c>
      <c r="F940" s="519"/>
      <c r="G940" s="556">
        <v>22.7</v>
      </c>
      <c r="H940" s="557"/>
      <c r="I940" s="561" t="s">
        <v>5088</v>
      </c>
      <c r="J940" s="562" t="s">
        <v>25</v>
      </c>
      <c r="K940" s="524">
        <v>13.75</v>
      </c>
      <c r="L940" s="132">
        <f t="shared" si="16"/>
        <v>312.125</v>
      </c>
      <c r="M940" s="561" t="s">
        <v>5088</v>
      </c>
      <c r="N940" s="561" t="s">
        <v>25</v>
      </c>
      <c r="O940" s="561" t="s">
        <v>25</v>
      </c>
      <c r="P940" s="110"/>
    </row>
    <row r="941" ht="24" customHeight="1" spans="1:16">
      <c r="A941" s="518" t="s">
        <v>19</v>
      </c>
      <c r="B941" s="554" t="s">
        <v>2976</v>
      </c>
      <c r="C941" s="554" t="s">
        <v>4937</v>
      </c>
      <c r="D941" s="558" t="s">
        <v>5091</v>
      </c>
      <c r="E941" s="519" t="s">
        <v>3471</v>
      </c>
      <c r="F941" s="519"/>
      <c r="G941" s="556">
        <v>89</v>
      </c>
      <c r="H941" s="557" t="s">
        <v>5092</v>
      </c>
      <c r="I941" s="561" t="s">
        <v>5093</v>
      </c>
      <c r="J941" s="562" t="s">
        <v>25</v>
      </c>
      <c r="K941" s="524">
        <v>13.75</v>
      </c>
      <c r="L941" s="132">
        <f t="shared" si="16"/>
        <v>1223.75</v>
      </c>
      <c r="M941" s="561" t="s">
        <v>5093</v>
      </c>
      <c r="N941" s="561" t="s">
        <v>25</v>
      </c>
      <c r="O941" s="561" t="s">
        <v>25</v>
      </c>
      <c r="P941" s="110"/>
    </row>
    <row r="942" ht="24" customHeight="1" spans="1:16">
      <c r="A942" s="518" t="s">
        <v>19</v>
      </c>
      <c r="B942" s="554" t="s">
        <v>2976</v>
      </c>
      <c r="C942" s="554" t="s">
        <v>4937</v>
      </c>
      <c r="D942" s="558" t="s">
        <v>5094</v>
      </c>
      <c r="E942" s="519">
        <v>236</v>
      </c>
      <c r="F942" s="519"/>
      <c r="G942" s="556">
        <v>36</v>
      </c>
      <c r="H942" s="557"/>
      <c r="I942" s="561" t="s">
        <v>5093</v>
      </c>
      <c r="J942" s="562"/>
      <c r="K942" s="524">
        <v>13.75</v>
      </c>
      <c r="L942" s="132">
        <f t="shared" si="16"/>
        <v>495</v>
      </c>
      <c r="M942" s="561" t="s">
        <v>5093</v>
      </c>
      <c r="N942" s="561" t="s">
        <v>25</v>
      </c>
      <c r="O942" s="561" t="s">
        <v>25</v>
      </c>
      <c r="P942" s="110"/>
    </row>
    <row r="943" ht="24" customHeight="1" spans="1:16">
      <c r="A943" s="518" t="s">
        <v>19</v>
      </c>
      <c r="B943" s="554" t="s">
        <v>2976</v>
      </c>
      <c r="C943" s="554" t="s">
        <v>4937</v>
      </c>
      <c r="D943" s="558" t="s">
        <v>5091</v>
      </c>
      <c r="E943" s="519" t="s">
        <v>3638</v>
      </c>
      <c r="F943" s="519"/>
      <c r="G943" s="556">
        <v>21.5</v>
      </c>
      <c r="H943" s="557" t="s">
        <v>5095</v>
      </c>
      <c r="I943" s="561" t="s">
        <v>5093</v>
      </c>
      <c r="J943" s="562" t="s">
        <v>25</v>
      </c>
      <c r="K943" s="524">
        <v>13.75</v>
      </c>
      <c r="L943" s="132">
        <f t="shared" si="16"/>
        <v>295.625</v>
      </c>
      <c r="M943" s="561" t="s">
        <v>5093</v>
      </c>
      <c r="N943" s="561" t="s">
        <v>25</v>
      </c>
      <c r="O943" s="561" t="s">
        <v>25</v>
      </c>
      <c r="P943" s="110"/>
    </row>
    <row r="944" ht="24" customHeight="1" spans="1:16">
      <c r="A944" s="518" t="s">
        <v>19</v>
      </c>
      <c r="B944" s="554" t="s">
        <v>2976</v>
      </c>
      <c r="C944" s="554" t="s">
        <v>4937</v>
      </c>
      <c r="D944" s="558" t="s">
        <v>5096</v>
      </c>
      <c r="E944" s="519" t="s">
        <v>4475</v>
      </c>
      <c r="F944" s="519"/>
      <c r="G944" s="556">
        <v>16.5</v>
      </c>
      <c r="H944" s="557" t="s">
        <v>5095</v>
      </c>
      <c r="I944" s="561" t="s">
        <v>5093</v>
      </c>
      <c r="J944" s="562" t="s">
        <v>25</v>
      </c>
      <c r="K944" s="524">
        <v>13.75</v>
      </c>
      <c r="L944" s="132">
        <f t="shared" si="16"/>
        <v>226.875</v>
      </c>
      <c r="M944" s="561" t="s">
        <v>5093</v>
      </c>
      <c r="N944" s="561" t="s">
        <v>25</v>
      </c>
      <c r="O944" s="561" t="s">
        <v>25</v>
      </c>
      <c r="P944" s="110"/>
    </row>
    <row r="945" ht="36" customHeight="1" spans="1:16">
      <c r="A945" s="518" t="s">
        <v>19</v>
      </c>
      <c r="B945" s="554" t="s">
        <v>2976</v>
      </c>
      <c r="C945" s="554" t="s">
        <v>4937</v>
      </c>
      <c r="D945" s="558" t="s">
        <v>5097</v>
      </c>
      <c r="E945" s="519" t="s">
        <v>5098</v>
      </c>
      <c r="F945" s="519"/>
      <c r="G945" s="556">
        <v>17.3</v>
      </c>
      <c r="H945" s="557" t="s">
        <v>5099</v>
      </c>
      <c r="I945" s="561" t="s">
        <v>991</v>
      </c>
      <c r="J945" s="562" t="s">
        <v>25</v>
      </c>
      <c r="K945" s="524">
        <v>13.75</v>
      </c>
      <c r="L945" s="132">
        <f t="shared" si="16"/>
        <v>237.875</v>
      </c>
      <c r="M945" s="561" t="s">
        <v>991</v>
      </c>
      <c r="N945" s="561" t="s">
        <v>25</v>
      </c>
      <c r="O945" s="561" t="s">
        <v>25</v>
      </c>
      <c r="P945" s="110"/>
    </row>
    <row r="946" ht="24" customHeight="1" spans="1:16">
      <c r="A946" s="518" t="s">
        <v>19</v>
      </c>
      <c r="B946" s="554" t="s">
        <v>2976</v>
      </c>
      <c r="C946" s="554" t="s">
        <v>4937</v>
      </c>
      <c r="D946" s="558" t="s">
        <v>5100</v>
      </c>
      <c r="E946" s="519" t="s">
        <v>4581</v>
      </c>
      <c r="F946" s="519"/>
      <c r="G946" s="556">
        <v>14.9</v>
      </c>
      <c r="H946" s="557" t="s">
        <v>5101</v>
      </c>
      <c r="I946" s="561" t="s">
        <v>991</v>
      </c>
      <c r="J946" s="562" t="s">
        <v>25</v>
      </c>
      <c r="K946" s="524">
        <v>13.75</v>
      </c>
      <c r="L946" s="132">
        <f t="shared" si="16"/>
        <v>204.875</v>
      </c>
      <c r="M946" s="561" t="s">
        <v>991</v>
      </c>
      <c r="N946" s="561" t="s">
        <v>25</v>
      </c>
      <c r="O946" s="561" t="s">
        <v>25</v>
      </c>
      <c r="P946" s="110"/>
    </row>
    <row r="947" ht="24" customHeight="1" spans="1:16">
      <c r="A947" s="518" t="s">
        <v>19</v>
      </c>
      <c r="B947" s="554" t="s">
        <v>2976</v>
      </c>
      <c r="C947" s="554" t="s">
        <v>4937</v>
      </c>
      <c r="D947" s="558" t="s">
        <v>5030</v>
      </c>
      <c r="E947" s="519" t="s">
        <v>4160</v>
      </c>
      <c r="F947" s="519"/>
      <c r="G947" s="556">
        <v>7.5</v>
      </c>
      <c r="H947" s="557" t="s">
        <v>5101</v>
      </c>
      <c r="I947" s="561" t="s">
        <v>991</v>
      </c>
      <c r="J947" s="562" t="s">
        <v>25</v>
      </c>
      <c r="K947" s="524">
        <v>13.75</v>
      </c>
      <c r="L947" s="132">
        <f t="shared" si="16"/>
        <v>103.125</v>
      </c>
      <c r="M947" s="561" t="s">
        <v>991</v>
      </c>
      <c r="N947" s="561" t="s">
        <v>25</v>
      </c>
      <c r="O947" s="561" t="s">
        <v>25</v>
      </c>
      <c r="P947" s="110"/>
    </row>
    <row r="948" ht="33" customHeight="1" spans="1:16">
      <c r="A948" s="518" t="s">
        <v>19</v>
      </c>
      <c r="B948" s="554" t="s">
        <v>2976</v>
      </c>
      <c r="C948" s="554" t="s">
        <v>4937</v>
      </c>
      <c r="D948" s="558" t="s">
        <v>5102</v>
      </c>
      <c r="E948" s="519" t="s">
        <v>4496</v>
      </c>
      <c r="F948" s="519"/>
      <c r="G948" s="556">
        <v>17.6</v>
      </c>
      <c r="H948" s="557" t="s">
        <v>5103</v>
      </c>
      <c r="I948" s="561" t="s">
        <v>5104</v>
      </c>
      <c r="J948" s="562" t="s">
        <v>25</v>
      </c>
      <c r="K948" s="524">
        <v>13.75</v>
      </c>
      <c r="L948" s="132">
        <f t="shared" si="16"/>
        <v>242</v>
      </c>
      <c r="M948" s="561" t="s">
        <v>5104</v>
      </c>
      <c r="N948" s="561" t="s">
        <v>25</v>
      </c>
      <c r="O948" s="561" t="s">
        <v>25</v>
      </c>
      <c r="P948" s="110"/>
    </row>
    <row r="949" ht="24" customHeight="1" spans="1:16">
      <c r="A949" s="518" t="s">
        <v>19</v>
      </c>
      <c r="B949" s="554" t="s">
        <v>2976</v>
      </c>
      <c r="C949" s="554" t="s">
        <v>4937</v>
      </c>
      <c r="D949" s="558" t="s">
        <v>5105</v>
      </c>
      <c r="E949" s="519">
        <v>294</v>
      </c>
      <c r="F949" s="519"/>
      <c r="G949" s="556">
        <v>8.4</v>
      </c>
      <c r="H949" s="557" t="s">
        <v>5103</v>
      </c>
      <c r="I949" s="561" t="s">
        <v>5104</v>
      </c>
      <c r="J949" s="562" t="s">
        <v>25</v>
      </c>
      <c r="K949" s="524">
        <v>13.75</v>
      </c>
      <c r="L949" s="132">
        <f t="shared" si="16"/>
        <v>115.5</v>
      </c>
      <c r="M949" s="561" t="s">
        <v>5104</v>
      </c>
      <c r="N949" s="561" t="s">
        <v>25</v>
      </c>
      <c r="O949" s="561" t="s">
        <v>25</v>
      </c>
      <c r="P949" s="110"/>
    </row>
    <row r="950" ht="24" customHeight="1" spans="1:16">
      <c r="A950" s="518" t="s">
        <v>19</v>
      </c>
      <c r="B950" s="554" t="s">
        <v>2976</v>
      </c>
      <c r="C950" s="554" t="s">
        <v>4937</v>
      </c>
      <c r="D950" s="558" t="s">
        <v>5106</v>
      </c>
      <c r="E950" s="519" t="s">
        <v>4611</v>
      </c>
      <c r="F950" s="519"/>
      <c r="G950" s="556">
        <v>8.6</v>
      </c>
      <c r="H950" s="557" t="s">
        <v>5107</v>
      </c>
      <c r="I950" s="561" t="s">
        <v>5104</v>
      </c>
      <c r="J950" s="562" t="s">
        <v>25</v>
      </c>
      <c r="K950" s="524">
        <v>13.75</v>
      </c>
      <c r="L950" s="132">
        <f t="shared" si="16"/>
        <v>118.25</v>
      </c>
      <c r="M950" s="561" t="s">
        <v>5104</v>
      </c>
      <c r="N950" s="561" t="s">
        <v>25</v>
      </c>
      <c r="O950" s="561" t="s">
        <v>25</v>
      </c>
      <c r="P950" s="110"/>
    </row>
    <row r="951" ht="24" customHeight="1" spans="1:16">
      <c r="A951" s="518" t="s">
        <v>19</v>
      </c>
      <c r="B951" s="554" t="s">
        <v>2976</v>
      </c>
      <c r="C951" s="554" t="s">
        <v>4937</v>
      </c>
      <c r="D951" s="558" t="s">
        <v>5108</v>
      </c>
      <c r="E951" s="519" t="s">
        <v>4210</v>
      </c>
      <c r="F951" s="519"/>
      <c r="G951" s="556">
        <v>40.9</v>
      </c>
      <c r="H951" s="557" t="s">
        <v>5109</v>
      </c>
      <c r="I951" s="561" t="s">
        <v>1748</v>
      </c>
      <c r="J951" s="562" t="s">
        <v>25</v>
      </c>
      <c r="K951" s="524">
        <v>13.75</v>
      </c>
      <c r="L951" s="132">
        <f t="shared" si="16"/>
        <v>562.375</v>
      </c>
      <c r="M951" s="561" t="s">
        <v>1748</v>
      </c>
      <c r="N951" s="561" t="s">
        <v>25</v>
      </c>
      <c r="O951" s="561" t="s">
        <v>25</v>
      </c>
      <c r="P951" s="110"/>
    </row>
    <row r="952" ht="24" customHeight="1" spans="1:16">
      <c r="A952" s="518" t="s">
        <v>19</v>
      </c>
      <c r="B952" s="554" t="s">
        <v>2976</v>
      </c>
      <c r="C952" s="554" t="s">
        <v>4937</v>
      </c>
      <c r="D952" s="558" t="s">
        <v>2770</v>
      </c>
      <c r="E952" s="519" t="s">
        <v>4607</v>
      </c>
      <c r="F952" s="519"/>
      <c r="G952" s="556">
        <v>15.3</v>
      </c>
      <c r="H952" s="557" t="s">
        <v>5110</v>
      </c>
      <c r="I952" s="561" t="s">
        <v>5111</v>
      </c>
      <c r="J952" s="562" t="s">
        <v>25</v>
      </c>
      <c r="K952" s="524">
        <v>13.75</v>
      </c>
      <c r="L952" s="132">
        <f t="shared" si="16"/>
        <v>210.375</v>
      </c>
      <c r="M952" s="561" t="s">
        <v>5111</v>
      </c>
      <c r="N952" s="561" t="s">
        <v>25</v>
      </c>
      <c r="O952" s="561" t="s">
        <v>25</v>
      </c>
      <c r="P952" s="110"/>
    </row>
    <row r="953" ht="24" customHeight="1" spans="1:16">
      <c r="A953" s="518" t="s">
        <v>19</v>
      </c>
      <c r="B953" s="554" t="s">
        <v>2976</v>
      </c>
      <c r="C953" s="554" t="s">
        <v>4937</v>
      </c>
      <c r="D953" s="558" t="s">
        <v>604</v>
      </c>
      <c r="E953" s="519" t="s">
        <v>4465</v>
      </c>
      <c r="F953" s="519"/>
      <c r="G953" s="556">
        <v>15.5</v>
      </c>
      <c r="H953" s="557" t="s">
        <v>5112</v>
      </c>
      <c r="I953" s="561" t="s">
        <v>5113</v>
      </c>
      <c r="J953" s="562" t="s">
        <v>25</v>
      </c>
      <c r="K953" s="524">
        <v>13.75</v>
      </c>
      <c r="L953" s="132">
        <f t="shared" si="16"/>
        <v>213.125</v>
      </c>
      <c r="M953" s="561" t="s">
        <v>5113</v>
      </c>
      <c r="N953" s="561" t="s">
        <v>25</v>
      </c>
      <c r="O953" s="561" t="s">
        <v>25</v>
      </c>
      <c r="P953" s="110"/>
    </row>
    <row r="954" ht="24" customHeight="1" spans="1:16">
      <c r="A954" s="518" t="s">
        <v>19</v>
      </c>
      <c r="B954" s="554" t="s">
        <v>2976</v>
      </c>
      <c r="C954" s="554" t="s">
        <v>4937</v>
      </c>
      <c r="D954" s="558" t="s">
        <v>5114</v>
      </c>
      <c r="E954" s="519" t="s">
        <v>4460</v>
      </c>
      <c r="F954" s="519"/>
      <c r="G954" s="556">
        <v>39.5</v>
      </c>
      <c r="H954" s="557" t="s">
        <v>5115</v>
      </c>
      <c r="I954" s="561" t="s">
        <v>5116</v>
      </c>
      <c r="J954" s="562" t="s">
        <v>25</v>
      </c>
      <c r="K954" s="524">
        <v>13.75</v>
      </c>
      <c r="L954" s="132">
        <f t="shared" si="16"/>
        <v>543.125</v>
      </c>
      <c r="M954" s="561" t="s">
        <v>5116</v>
      </c>
      <c r="N954" s="561" t="s">
        <v>25</v>
      </c>
      <c r="O954" s="561" t="s">
        <v>25</v>
      </c>
      <c r="P954" s="110"/>
    </row>
    <row r="955" ht="24" customHeight="1" spans="1:16">
      <c r="A955" s="518" t="s">
        <v>19</v>
      </c>
      <c r="B955" s="554" t="s">
        <v>2976</v>
      </c>
      <c r="C955" s="554" t="s">
        <v>4937</v>
      </c>
      <c r="D955" s="558" t="s">
        <v>2770</v>
      </c>
      <c r="E955" s="519" t="s">
        <v>4500</v>
      </c>
      <c r="F955" s="519"/>
      <c r="G955" s="556">
        <v>11.1</v>
      </c>
      <c r="H955" s="557" t="s">
        <v>5115</v>
      </c>
      <c r="I955" s="561" t="s">
        <v>5116</v>
      </c>
      <c r="J955" s="562" t="s">
        <v>25</v>
      </c>
      <c r="K955" s="524">
        <v>13.75</v>
      </c>
      <c r="L955" s="132">
        <f t="shared" si="16"/>
        <v>152.625</v>
      </c>
      <c r="M955" s="561" t="s">
        <v>5116</v>
      </c>
      <c r="N955" s="561" t="s">
        <v>25</v>
      </c>
      <c r="O955" s="561" t="s">
        <v>25</v>
      </c>
      <c r="P955" s="110"/>
    </row>
    <row r="956" ht="24" customHeight="1" spans="1:16">
      <c r="A956" s="518" t="s">
        <v>19</v>
      </c>
      <c r="B956" s="554" t="s">
        <v>2976</v>
      </c>
      <c r="C956" s="554" t="s">
        <v>4937</v>
      </c>
      <c r="D956" s="558" t="s">
        <v>5117</v>
      </c>
      <c r="E956" s="519" t="s">
        <v>5118</v>
      </c>
      <c r="F956" s="519"/>
      <c r="G956" s="556">
        <v>27.5</v>
      </c>
      <c r="H956" s="557" t="s">
        <v>5119</v>
      </c>
      <c r="I956" s="561" t="s">
        <v>5120</v>
      </c>
      <c r="J956" s="562" t="s">
        <v>25</v>
      </c>
      <c r="K956" s="524">
        <v>13.75</v>
      </c>
      <c r="L956" s="132">
        <f t="shared" si="16"/>
        <v>378.125</v>
      </c>
      <c r="M956" s="561" t="s">
        <v>5120</v>
      </c>
      <c r="N956" s="561" t="s">
        <v>25</v>
      </c>
      <c r="O956" s="561" t="s">
        <v>25</v>
      </c>
      <c r="P956" s="110"/>
    </row>
    <row r="957" ht="24" customHeight="1" spans="1:16">
      <c r="A957" s="518" t="s">
        <v>19</v>
      </c>
      <c r="B957" s="554" t="s">
        <v>2976</v>
      </c>
      <c r="C957" s="554" t="s">
        <v>4937</v>
      </c>
      <c r="D957" s="558" t="s">
        <v>5121</v>
      </c>
      <c r="E957" s="519" t="s">
        <v>1182</v>
      </c>
      <c r="F957" s="519"/>
      <c r="G957" s="556">
        <v>15.2</v>
      </c>
      <c r="H957" s="557" t="s">
        <v>5122</v>
      </c>
      <c r="I957" s="561" t="s">
        <v>5123</v>
      </c>
      <c r="J957" s="562" t="s">
        <v>25</v>
      </c>
      <c r="K957" s="524">
        <v>13.75</v>
      </c>
      <c r="L957" s="132">
        <f t="shared" si="16"/>
        <v>209</v>
      </c>
      <c r="M957" s="561" t="s">
        <v>5123</v>
      </c>
      <c r="N957" s="561" t="s">
        <v>25</v>
      </c>
      <c r="O957" s="561" t="s">
        <v>25</v>
      </c>
      <c r="P957" s="110"/>
    </row>
    <row r="958" ht="24" customHeight="1" spans="1:16">
      <c r="A958" s="518" t="s">
        <v>19</v>
      </c>
      <c r="B958" s="554" t="s">
        <v>2976</v>
      </c>
      <c r="C958" s="554" t="s">
        <v>4937</v>
      </c>
      <c r="D958" s="558" t="s">
        <v>5124</v>
      </c>
      <c r="E958" s="519" t="s">
        <v>4420</v>
      </c>
      <c r="F958" s="519"/>
      <c r="G958" s="556">
        <v>33.9</v>
      </c>
      <c r="H958" s="557" t="s">
        <v>5125</v>
      </c>
      <c r="I958" s="561" t="s">
        <v>5123</v>
      </c>
      <c r="J958" s="562" t="s">
        <v>25</v>
      </c>
      <c r="K958" s="524">
        <v>13.75</v>
      </c>
      <c r="L958" s="132">
        <f t="shared" si="16"/>
        <v>466.125</v>
      </c>
      <c r="M958" s="561" t="s">
        <v>5123</v>
      </c>
      <c r="N958" s="561" t="s">
        <v>25</v>
      </c>
      <c r="O958" s="561" t="s">
        <v>25</v>
      </c>
      <c r="P958" s="110"/>
    </row>
    <row r="959" ht="24" customHeight="1" spans="1:16">
      <c r="A959" s="518" t="s">
        <v>19</v>
      </c>
      <c r="B959" s="554" t="s">
        <v>2976</v>
      </c>
      <c r="C959" s="554" t="s">
        <v>4937</v>
      </c>
      <c r="D959" s="558" t="s">
        <v>5114</v>
      </c>
      <c r="E959" s="519" t="s">
        <v>4214</v>
      </c>
      <c r="F959" s="519"/>
      <c r="G959" s="556">
        <v>16.1</v>
      </c>
      <c r="H959" s="557" t="s">
        <v>5125</v>
      </c>
      <c r="I959" s="561" t="s">
        <v>5123</v>
      </c>
      <c r="J959" s="562" t="s">
        <v>25</v>
      </c>
      <c r="K959" s="524">
        <v>13.75</v>
      </c>
      <c r="L959" s="132">
        <f t="shared" si="16"/>
        <v>221.375</v>
      </c>
      <c r="M959" s="561" t="s">
        <v>5123</v>
      </c>
      <c r="N959" s="561" t="s">
        <v>25</v>
      </c>
      <c r="O959" s="561" t="s">
        <v>25</v>
      </c>
      <c r="P959" s="110"/>
    </row>
    <row r="960" ht="24" customHeight="1" spans="1:16">
      <c r="A960" s="518" t="s">
        <v>19</v>
      </c>
      <c r="B960" s="554" t="s">
        <v>2976</v>
      </c>
      <c r="C960" s="554" t="s">
        <v>4937</v>
      </c>
      <c r="D960" s="558" t="s">
        <v>1822</v>
      </c>
      <c r="E960" s="519" t="s">
        <v>5126</v>
      </c>
      <c r="F960" s="519"/>
      <c r="G960" s="556">
        <v>32.6</v>
      </c>
      <c r="H960" s="557" t="s">
        <v>5127</v>
      </c>
      <c r="I960" s="561" t="s">
        <v>5128</v>
      </c>
      <c r="J960" s="562" t="s">
        <v>25</v>
      </c>
      <c r="K960" s="524">
        <v>13.75</v>
      </c>
      <c r="L960" s="132">
        <f t="shared" si="16"/>
        <v>448.25</v>
      </c>
      <c r="M960" s="561" t="s">
        <v>5128</v>
      </c>
      <c r="N960" s="561" t="s">
        <v>25</v>
      </c>
      <c r="O960" s="561" t="s">
        <v>25</v>
      </c>
      <c r="P960" s="110"/>
    </row>
    <row r="961" ht="24" customHeight="1" spans="1:16">
      <c r="A961" s="518" t="s">
        <v>19</v>
      </c>
      <c r="B961" s="554" t="s">
        <v>2976</v>
      </c>
      <c r="C961" s="554" t="s">
        <v>4937</v>
      </c>
      <c r="D961" s="558" t="s">
        <v>604</v>
      </c>
      <c r="E961" s="519" t="s">
        <v>4372</v>
      </c>
      <c r="F961" s="519"/>
      <c r="G961" s="556">
        <v>21.5</v>
      </c>
      <c r="H961" s="557" t="s">
        <v>5127</v>
      </c>
      <c r="I961" s="561" t="s">
        <v>5128</v>
      </c>
      <c r="J961" s="562" t="s">
        <v>25</v>
      </c>
      <c r="K961" s="524">
        <v>13.75</v>
      </c>
      <c r="L961" s="132">
        <f t="shared" si="16"/>
        <v>295.625</v>
      </c>
      <c r="M961" s="561" t="s">
        <v>5128</v>
      </c>
      <c r="N961" s="561" t="s">
        <v>25</v>
      </c>
      <c r="O961" s="561" t="s">
        <v>25</v>
      </c>
      <c r="P961" s="110"/>
    </row>
    <row r="962" ht="36" customHeight="1" spans="1:16">
      <c r="A962" s="518" t="s">
        <v>19</v>
      </c>
      <c r="B962" s="554" t="s">
        <v>2976</v>
      </c>
      <c r="C962" s="554" t="s">
        <v>4937</v>
      </c>
      <c r="D962" s="558" t="s">
        <v>5129</v>
      </c>
      <c r="E962" s="519" t="s">
        <v>3153</v>
      </c>
      <c r="F962" s="519"/>
      <c r="G962" s="556">
        <v>13.3</v>
      </c>
      <c r="H962" s="557" t="s">
        <v>5130</v>
      </c>
      <c r="I962" s="561" t="s">
        <v>5131</v>
      </c>
      <c r="J962" s="562" t="s">
        <v>25</v>
      </c>
      <c r="K962" s="524">
        <v>13.75</v>
      </c>
      <c r="L962" s="132">
        <f t="shared" si="16"/>
        <v>182.875</v>
      </c>
      <c r="M962" s="561" t="s">
        <v>5131</v>
      </c>
      <c r="N962" s="561" t="s">
        <v>25</v>
      </c>
      <c r="O962" s="561" t="s">
        <v>25</v>
      </c>
      <c r="P962" s="110"/>
    </row>
    <row r="963" ht="24" customHeight="1" spans="1:16">
      <c r="A963" s="518" t="s">
        <v>19</v>
      </c>
      <c r="B963" s="554" t="s">
        <v>2976</v>
      </c>
      <c r="C963" s="554" t="s">
        <v>4937</v>
      </c>
      <c r="D963" s="555" t="s">
        <v>5132</v>
      </c>
      <c r="E963" s="519" t="s">
        <v>3297</v>
      </c>
      <c r="F963" s="519"/>
      <c r="G963" s="556">
        <v>5.2</v>
      </c>
      <c r="H963" s="557" t="s">
        <v>5130</v>
      </c>
      <c r="I963" s="561" t="s">
        <v>5131</v>
      </c>
      <c r="J963" s="562" t="s">
        <v>25</v>
      </c>
      <c r="K963" s="524">
        <v>13.75</v>
      </c>
      <c r="L963" s="132">
        <f t="shared" si="16"/>
        <v>71.5</v>
      </c>
      <c r="M963" s="561" t="s">
        <v>5131</v>
      </c>
      <c r="N963" s="561" t="s">
        <v>25</v>
      </c>
      <c r="O963" s="561" t="s">
        <v>25</v>
      </c>
      <c r="P963" s="110"/>
    </row>
    <row r="964" ht="24" customHeight="1" spans="1:16">
      <c r="A964" s="518" t="s">
        <v>19</v>
      </c>
      <c r="B964" s="554" t="s">
        <v>2976</v>
      </c>
      <c r="C964" s="554" t="s">
        <v>4937</v>
      </c>
      <c r="D964" s="558" t="s">
        <v>3928</v>
      </c>
      <c r="E964" s="519" t="s">
        <v>3120</v>
      </c>
      <c r="F964" s="519"/>
      <c r="G964" s="556">
        <v>6.3</v>
      </c>
      <c r="H964" s="557" t="s">
        <v>5133</v>
      </c>
      <c r="I964" s="561" t="s">
        <v>5131</v>
      </c>
      <c r="J964" s="562" t="s">
        <v>25</v>
      </c>
      <c r="K964" s="524">
        <v>13.75</v>
      </c>
      <c r="L964" s="132">
        <f t="shared" si="16"/>
        <v>86.625</v>
      </c>
      <c r="M964" s="561" t="s">
        <v>5131</v>
      </c>
      <c r="N964" s="561" t="s">
        <v>25</v>
      </c>
      <c r="O964" s="561" t="s">
        <v>25</v>
      </c>
      <c r="P964" s="110"/>
    </row>
    <row r="965" ht="24" customHeight="1" spans="1:16">
      <c r="A965" s="518" t="s">
        <v>19</v>
      </c>
      <c r="B965" s="554" t="s">
        <v>2976</v>
      </c>
      <c r="C965" s="554" t="s">
        <v>4937</v>
      </c>
      <c r="D965" s="558" t="s">
        <v>3698</v>
      </c>
      <c r="E965" s="519" t="s">
        <v>3044</v>
      </c>
      <c r="F965" s="519"/>
      <c r="G965" s="556">
        <v>8.8</v>
      </c>
      <c r="H965" s="557" t="s">
        <v>5133</v>
      </c>
      <c r="I965" s="561" t="s">
        <v>5131</v>
      </c>
      <c r="J965" s="562" t="s">
        <v>25</v>
      </c>
      <c r="K965" s="524">
        <v>13.75</v>
      </c>
      <c r="L965" s="132">
        <f t="shared" si="16"/>
        <v>121</v>
      </c>
      <c r="M965" s="561" t="s">
        <v>5131</v>
      </c>
      <c r="N965" s="561" t="s">
        <v>25</v>
      </c>
      <c r="O965" s="561" t="s">
        <v>25</v>
      </c>
      <c r="P965" s="110"/>
    </row>
    <row r="966" ht="24" customHeight="1" spans="1:16">
      <c r="A966" s="518" t="s">
        <v>19</v>
      </c>
      <c r="B966" s="554" t="s">
        <v>2976</v>
      </c>
      <c r="C966" s="554" t="s">
        <v>4937</v>
      </c>
      <c r="D966" s="558" t="s">
        <v>5134</v>
      </c>
      <c r="E966" s="519" t="s">
        <v>1124</v>
      </c>
      <c r="F966" s="519"/>
      <c r="G966" s="556">
        <v>40</v>
      </c>
      <c r="H966" s="557" t="s">
        <v>5135</v>
      </c>
      <c r="I966" s="561" t="s">
        <v>5136</v>
      </c>
      <c r="J966" s="562" t="s">
        <v>25</v>
      </c>
      <c r="K966" s="524">
        <v>13.75</v>
      </c>
      <c r="L966" s="132">
        <f t="shared" si="16"/>
        <v>550</v>
      </c>
      <c r="M966" s="561" t="s">
        <v>5136</v>
      </c>
      <c r="N966" s="561" t="s">
        <v>25</v>
      </c>
      <c r="O966" s="561" t="s">
        <v>25</v>
      </c>
      <c r="P966" s="110"/>
    </row>
    <row r="967" ht="24" customHeight="1" spans="1:16">
      <c r="A967" s="518" t="s">
        <v>19</v>
      </c>
      <c r="B967" s="554" t="s">
        <v>2976</v>
      </c>
      <c r="C967" s="554" t="s">
        <v>4937</v>
      </c>
      <c r="D967" s="558" t="s">
        <v>1795</v>
      </c>
      <c r="E967" s="519" t="s">
        <v>3932</v>
      </c>
      <c r="F967" s="519"/>
      <c r="G967" s="556">
        <v>4.1</v>
      </c>
      <c r="H967" s="557" t="s">
        <v>5137</v>
      </c>
      <c r="I967" s="561" t="s">
        <v>5138</v>
      </c>
      <c r="J967" s="562" t="s">
        <v>25</v>
      </c>
      <c r="K967" s="524">
        <v>13.75</v>
      </c>
      <c r="L967" s="132">
        <f t="shared" si="16"/>
        <v>56.375</v>
      </c>
      <c r="M967" s="561" t="s">
        <v>5138</v>
      </c>
      <c r="N967" s="561" t="s">
        <v>25</v>
      </c>
      <c r="O967" s="561" t="s">
        <v>25</v>
      </c>
      <c r="P967" s="110"/>
    </row>
    <row r="968" ht="24" customHeight="1" spans="1:16">
      <c r="A968" s="518" t="s">
        <v>19</v>
      </c>
      <c r="B968" s="554" t="s">
        <v>2976</v>
      </c>
      <c r="C968" s="554" t="s">
        <v>4937</v>
      </c>
      <c r="D968" s="558" t="s">
        <v>5139</v>
      </c>
      <c r="E968" s="519" t="s">
        <v>3375</v>
      </c>
      <c r="F968" s="519"/>
      <c r="G968" s="556">
        <v>18.5</v>
      </c>
      <c r="H968" s="557" t="s">
        <v>5137</v>
      </c>
      <c r="I968" s="561" t="s">
        <v>5138</v>
      </c>
      <c r="J968" s="562" t="s">
        <v>25</v>
      </c>
      <c r="K968" s="524">
        <v>13.75</v>
      </c>
      <c r="L968" s="132">
        <f t="shared" si="16"/>
        <v>254.375</v>
      </c>
      <c r="M968" s="561" t="s">
        <v>5138</v>
      </c>
      <c r="N968" s="561" t="s">
        <v>25</v>
      </c>
      <c r="O968" s="561" t="s">
        <v>25</v>
      </c>
      <c r="P968" s="110"/>
    </row>
    <row r="969" ht="24" customHeight="1" spans="1:16">
      <c r="A969" s="518" t="s">
        <v>19</v>
      </c>
      <c r="B969" s="554" t="s">
        <v>2976</v>
      </c>
      <c r="C969" s="554" t="s">
        <v>4937</v>
      </c>
      <c r="D969" s="558" t="s">
        <v>5140</v>
      </c>
      <c r="E969" s="519" t="s">
        <v>3177</v>
      </c>
      <c r="F969" s="519"/>
      <c r="G969" s="556">
        <v>42.2</v>
      </c>
      <c r="H969" s="557" t="s">
        <v>5141</v>
      </c>
      <c r="I969" s="561" t="s">
        <v>5142</v>
      </c>
      <c r="J969" s="562" t="s">
        <v>25</v>
      </c>
      <c r="K969" s="524">
        <v>13.75</v>
      </c>
      <c r="L969" s="132">
        <f t="shared" si="16"/>
        <v>580.25</v>
      </c>
      <c r="M969" s="561" t="s">
        <v>5142</v>
      </c>
      <c r="N969" s="561" t="s">
        <v>25</v>
      </c>
      <c r="O969" s="561" t="s">
        <v>25</v>
      </c>
      <c r="P969" s="110"/>
    </row>
    <row r="970" ht="24" customHeight="1" spans="1:16">
      <c r="A970" s="518" t="s">
        <v>19</v>
      </c>
      <c r="B970" s="554" t="s">
        <v>2976</v>
      </c>
      <c r="C970" s="554" t="s">
        <v>4937</v>
      </c>
      <c r="D970" s="555" t="s">
        <v>5143</v>
      </c>
      <c r="E970" s="519" t="s">
        <v>3792</v>
      </c>
      <c r="F970" s="519"/>
      <c r="G970" s="556">
        <v>6</v>
      </c>
      <c r="H970" s="557" t="s">
        <v>5144</v>
      </c>
      <c r="I970" s="561" t="s">
        <v>5142</v>
      </c>
      <c r="J970" s="562" t="s">
        <v>25</v>
      </c>
      <c r="K970" s="524">
        <v>13.75</v>
      </c>
      <c r="L970" s="132">
        <f t="shared" si="16"/>
        <v>82.5</v>
      </c>
      <c r="M970" s="561" t="s">
        <v>5142</v>
      </c>
      <c r="N970" s="561" t="s">
        <v>25</v>
      </c>
      <c r="O970" s="561" t="s">
        <v>25</v>
      </c>
      <c r="P970" s="110"/>
    </row>
    <row r="971" ht="24" customHeight="1" spans="1:16">
      <c r="A971" s="518" t="s">
        <v>19</v>
      </c>
      <c r="B971" s="554" t="s">
        <v>2976</v>
      </c>
      <c r="C971" s="554" t="s">
        <v>4937</v>
      </c>
      <c r="D971" s="558" t="s">
        <v>5145</v>
      </c>
      <c r="E971" s="519" t="s">
        <v>3795</v>
      </c>
      <c r="F971" s="519"/>
      <c r="G971" s="556">
        <v>7.4</v>
      </c>
      <c r="H971" s="557" t="s">
        <v>5144</v>
      </c>
      <c r="I971" s="561" t="s">
        <v>5142</v>
      </c>
      <c r="J971" s="562" t="s">
        <v>25</v>
      </c>
      <c r="K971" s="524">
        <v>13.75</v>
      </c>
      <c r="L971" s="132">
        <f t="shared" si="16"/>
        <v>101.75</v>
      </c>
      <c r="M971" s="561" t="s">
        <v>5142</v>
      </c>
      <c r="N971" s="561" t="s">
        <v>25</v>
      </c>
      <c r="O971" s="561" t="s">
        <v>25</v>
      </c>
      <c r="P971" s="110"/>
    </row>
    <row r="972" ht="33" customHeight="1" spans="1:16">
      <c r="A972" s="518" t="s">
        <v>19</v>
      </c>
      <c r="B972" s="554" t="s">
        <v>2976</v>
      </c>
      <c r="C972" s="554" t="s">
        <v>4937</v>
      </c>
      <c r="D972" s="558" t="s">
        <v>5146</v>
      </c>
      <c r="E972" s="519" t="s">
        <v>3263</v>
      </c>
      <c r="F972" s="519"/>
      <c r="G972" s="556">
        <v>12.9</v>
      </c>
      <c r="H972" s="557" t="s">
        <v>5147</v>
      </c>
      <c r="I972" s="561" t="s">
        <v>5148</v>
      </c>
      <c r="J972" s="562" t="s">
        <v>25</v>
      </c>
      <c r="K972" s="524">
        <v>13.75</v>
      </c>
      <c r="L972" s="132">
        <f t="shared" si="16"/>
        <v>177.375</v>
      </c>
      <c r="M972" s="561" t="s">
        <v>5148</v>
      </c>
      <c r="N972" s="561" t="s">
        <v>25</v>
      </c>
      <c r="O972" s="561" t="s">
        <v>25</v>
      </c>
      <c r="P972" s="110"/>
    </row>
    <row r="973" ht="24" customHeight="1" spans="1:16">
      <c r="A973" s="518" t="s">
        <v>19</v>
      </c>
      <c r="B973" s="554" t="s">
        <v>2976</v>
      </c>
      <c r="C973" s="554" t="s">
        <v>4937</v>
      </c>
      <c r="D973" s="558" t="s">
        <v>1674</v>
      </c>
      <c r="E973" s="519" t="s">
        <v>3357</v>
      </c>
      <c r="F973" s="519"/>
      <c r="G973" s="556">
        <v>9.3</v>
      </c>
      <c r="H973" s="557" t="s">
        <v>5147</v>
      </c>
      <c r="I973" s="561" t="s">
        <v>5148</v>
      </c>
      <c r="J973" s="562" t="s">
        <v>25</v>
      </c>
      <c r="K973" s="524">
        <v>13.75</v>
      </c>
      <c r="L973" s="132">
        <f t="shared" si="16"/>
        <v>127.875</v>
      </c>
      <c r="M973" s="561" t="s">
        <v>5148</v>
      </c>
      <c r="N973" s="561" t="s">
        <v>25</v>
      </c>
      <c r="O973" s="561" t="s">
        <v>25</v>
      </c>
      <c r="P973" s="110"/>
    </row>
    <row r="974" ht="33" customHeight="1" spans="1:16">
      <c r="A974" s="518" t="s">
        <v>19</v>
      </c>
      <c r="B974" s="554" t="s">
        <v>2976</v>
      </c>
      <c r="C974" s="554" t="s">
        <v>4937</v>
      </c>
      <c r="D974" s="558" t="s">
        <v>5149</v>
      </c>
      <c r="E974" s="519" t="s">
        <v>3970</v>
      </c>
      <c r="F974" s="519"/>
      <c r="G974" s="556">
        <v>36.7</v>
      </c>
      <c r="H974" s="557" t="s">
        <v>5150</v>
      </c>
      <c r="I974" s="561" t="s">
        <v>5151</v>
      </c>
      <c r="J974" s="562" t="s">
        <v>25</v>
      </c>
      <c r="K974" s="524">
        <v>13.75</v>
      </c>
      <c r="L974" s="132">
        <f t="shared" ref="L974:L1037" si="17">G974*K974</f>
        <v>504.625</v>
      </c>
      <c r="M974" s="561" t="s">
        <v>5151</v>
      </c>
      <c r="N974" s="561" t="s">
        <v>25</v>
      </c>
      <c r="O974" s="561" t="s">
        <v>25</v>
      </c>
      <c r="P974" s="110"/>
    </row>
    <row r="975" ht="24" customHeight="1" spans="1:16">
      <c r="A975" s="518" t="s">
        <v>19</v>
      </c>
      <c r="B975" s="554" t="s">
        <v>2976</v>
      </c>
      <c r="C975" s="554" t="s">
        <v>4937</v>
      </c>
      <c r="D975" s="555" t="s">
        <v>5152</v>
      </c>
      <c r="E975" s="519" t="s">
        <v>3011</v>
      </c>
      <c r="F975" s="519"/>
      <c r="G975" s="556">
        <v>22.9</v>
      </c>
      <c r="H975" s="557" t="s">
        <v>5150</v>
      </c>
      <c r="I975" s="561" t="s">
        <v>5151</v>
      </c>
      <c r="J975" s="562" t="s">
        <v>25</v>
      </c>
      <c r="K975" s="524">
        <v>13.75</v>
      </c>
      <c r="L975" s="132">
        <f t="shared" si="17"/>
        <v>314.875</v>
      </c>
      <c r="M975" s="561" t="s">
        <v>5151</v>
      </c>
      <c r="N975" s="561" t="s">
        <v>25</v>
      </c>
      <c r="O975" s="561" t="s">
        <v>25</v>
      </c>
      <c r="P975" s="110"/>
    </row>
    <row r="976" ht="24" customHeight="1" spans="1:16">
      <c r="A976" s="518" t="s">
        <v>19</v>
      </c>
      <c r="B976" s="554" t="s">
        <v>2976</v>
      </c>
      <c r="C976" s="554" t="s">
        <v>4937</v>
      </c>
      <c r="D976" s="558" t="s">
        <v>5153</v>
      </c>
      <c r="E976" s="519" t="s">
        <v>3582</v>
      </c>
      <c r="F976" s="519"/>
      <c r="G976" s="556">
        <v>13.4</v>
      </c>
      <c r="H976" s="557" t="s">
        <v>5154</v>
      </c>
      <c r="I976" s="561" t="s">
        <v>5151</v>
      </c>
      <c r="J976" s="562" t="s">
        <v>25</v>
      </c>
      <c r="K976" s="524">
        <v>13.75</v>
      </c>
      <c r="L976" s="132">
        <f t="shared" si="17"/>
        <v>184.25</v>
      </c>
      <c r="M976" s="563" t="s">
        <v>5151</v>
      </c>
      <c r="N976" s="561" t="s">
        <v>25</v>
      </c>
      <c r="O976" s="561" t="s">
        <v>25</v>
      </c>
      <c r="P976" s="110"/>
    </row>
    <row r="977" ht="24" customHeight="1" spans="1:16">
      <c r="A977" s="518" t="s">
        <v>19</v>
      </c>
      <c r="B977" s="554" t="s">
        <v>2976</v>
      </c>
      <c r="C977" s="554" t="s">
        <v>4937</v>
      </c>
      <c r="D977" s="558" t="s">
        <v>4213</v>
      </c>
      <c r="E977" s="519" t="s">
        <v>3221</v>
      </c>
      <c r="F977" s="519"/>
      <c r="G977" s="556">
        <v>39.3</v>
      </c>
      <c r="H977" s="557" t="s">
        <v>5155</v>
      </c>
      <c r="I977" s="561" t="s">
        <v>5156</v>
      </c>
      <c r="J977" s="562" t="s">
        <v>25</v>
      </c>
      <c r="K977" s="524">
        <v>13.75</v>
      </c>
      <c r="L977" s="132">
        <f t="shared" si="17"/>
        <v>540.375</v>
      </c>
      <c r="M977" s="561" t="s">
        <v>5156</v>
      </c>
      <c r="N977" s="561" t="s">
        <v>25</v>
      </c>
      <c r="O977" s="561" t="s">
        <v>25</v>
      </c>
      <c r="P977" s="110"/>
    </row>
    <row r="978" ht="24" customHeight="1" spans="1:16">
      <c r="A978" s="518" t="s">
        <v>19</v>
      </c>
      <c r="B978" s="554" t="s">
        <v>2976</v>
      </c>
      <c r="C978" s="554" t="s">
        <v>4937</v>
      </c>
      <c r="D978" s="558" t="s">
        <v>5157</v>
      </c>
      <c r="E978" s="519" t="s">
        <v>3157</v>
      </c>
      <c r="F978" s="519"/>
      <c r="G978" s="556">
        <v>13.3</v>
      </c>
      <c r="H978" s="557" t="s">
        <v>5158</v>
      </c>
      <c r="I978" s="561" t="s">
        <v>5156</v>
      </c>
      <c r="J978" s="562" t="s">
        <v>25</v>
      </c>
      <c r="K978" s="524">
        <v>13.75</v>
      </c>
      <c r="L978" s="132">
        <f t="shared" si="17"/>
        <v>182.875</v>
      </c>
      <c r="M978" s="561" t="s">
        <v>5156</v>
      </c>
      <c r="N978" s="561" t="s">
        <v>25</v>
      </c>
      <c r="O978" s="561" t="s">
        <v>25</v>
      </c>
      <c r="P978" s="110"/>
    </row>
    <row r="979" ht="24" customHeight="1" spans="1:16">
      <c r="A979" s="518" t="s">
        <v>19</v>
      </c>
      <c r="B979" s="554" t="s">
        <v>2976</v>
      </c>
      <c r="C979" s="554" t="s">
        <v>4937</v>
      </c>
      <c r="D979" s="558" t="s">
        <v>5159</v>
      </c>
      <c r="E979" s="519" t="s">
        <v>3815</v>
      </c>
      <c r="F979" s="519"/>
      <c r="G979" s="556">
        <v>9</v>
      </c>
      <c r="H979" s="557" t="s">
        <v>5158</v>
      </c>
      <c r="I979" s="561" t="s">
        <v>5156</v>
      </c>
      <c r="J979" s="562" t="s">
        <v>25</v>
      </c>
      <c r="K979" s="524">
        <v>13.75</v>
      </c>
      <c r="L979" s="132">
        <f t="shared" si="17"/>
        <v>123.75</v>
      </c>
      <c r="M979" s="561" t="s">
        <v>5156</v>
      </c>
      <c r="N979" s="561" t="s">
        <v>25</v>
      </c>
      <c r="O979" s="561" t="s">
        <v>25</v>
      </c>
      <c r="P979" s="110"/>
    </row>
    <row r="980" ht="24" customHeight="1" spans="1:16">
      <c r="A980" s="518" t="s">
        <v>19</v>
      </c>
      <c r="B980" s="554" t="s">
        <v>2976</v>
      </c>
      <c r="C980" s="554" t="s">
        <v>4937</v>
      </c>
      <c r="D980" s="555" t="s">
        <v>5160</v>
      </c>
      <c r="E980" s="519" t="s">
        <v>3961</v>
      </c>
      <c r="F980" s="519"/>
      <c r="G980" s="556">
        <v>45.6</v>
      </c>
      <c r="H980" s="557" t="s">
        <v>5161</v>
      </c>
      <c r="I980" s="561" t="s">
        <v>5162</v>
      </c>
      <c r="J980" s="562" t="s">
        <v>25</v>
      </c>
      <c r="K980" s="524">
        <v>13.75</v>
      </c>
      <c r="L980" s="132">
        <f t="shared" si="17"/>
        <v>627</v>
      </c>
      <c r="M980" s="561" t="s">
        <v>5162</v>
      </c>
      <c r="N980" s="561" t="s">
        <v>25</v>
      </c>
      <c r="O980" s="561" t="s">
        <v>25</v>
      </c>
      <c r="P980" s="110"/>
    </row>
    <row r="981" ht="24" customHeight="1" spans="1:16">
      <c r="A981" s="518" t="s">
        <v>19</v>
      </c>
      <c r="B981" s="554" t="s">
        <v>2976</v>
      </c>
      <c r="C981" s="554" t="s">
        <v>4937</v>
      </c>
      <c r="D981" s="558" t="s">
        <v>1674</v>
      </c>
      <c r="E981" s="519" t="s">
        <v>4350</v>
      </c>
      <c r="F981" s="519"/>
      <c r="G981" s="556">
        <v>26.4</v>
      </c>
      <c r="H981" s="557" t="s">
        <v>5163</v>
      </c>
      <c r="I981" s="561" t="s">
        <v>5164</v>
      </c>
      <c r="J981" s="562" t="s">
        <v>25</v>
      </c>
      <c r="K981" s="524">
        <v>13.75</v>
      </c>
      <c r="L981" s="132">
        <f t="shared" si="17"/>
        <v>363</v>
      </c>
      <c r="M981" s="561" t="s">
        <v>5164</v>
      </c>
      <c r="N981" s="561" t="s">
        <v>25</v>
      </c>
      <c r="O981" s="561" t="s">
        <v>25</v>
      </c>
      <c r="P981" s="110"/>
    </row>
    <row r="982" ht="24" customHeight="1" spans="1:16">
      <c r="A982" s="518" t="s">
        <v>19</v>
      </c>
      <c r="B982" s="554" t="s">
        <v>2976</v>
      </c>
      <c r="C982" s="554" t="s">
        <v>4937</v>
      </c>
      <c r="D982" s="558" t="s">
        <v>113</v>
      </c>
      <c r="E982" s="519" t="s">
        <v>3800</v>
      </c>
      <c r="F982" s="519"/>
      <c r="G982" s="556">
        <v>19.9</v>
      </c>
      <c r="H982" s="557" t="s">
        <v>5163</v>
      </c>
      <c r="I982" s="561" t="s">
        <v>5164</v>
      </c>
      <c r="J982" s="562" t="s">
        <v>25</v>
      </c>
      <c r="K982" s="524">
        <v>13.75</v>
      </c>
      <c r="L982" s="132">
        <f t="shared" si="17"/>
        <v>273.625</v>
      </c>
      <c r="M982" s="561" t="s">
        <v>5164</v>
      </c>
      <c r="N982" s="561" t="s">
        <v>25</v>
      </c>
      <c r="O982" s="561" t="s">
        <v>25</v>
      </c>
      <c r="P982" s="110"/>
    </row>
    <row r="983" ht="24" customHeight="1" spans="1:16">
      <c r="A983" s="518" t="s">
        <v>19</v>
      </c>
      <c r="B983" s="554" t="s">
        <v>2976</v>
      </c>
      <c r="C983" s="554" t="s">
        <v>4937</v>
      </c>
      <c r="D983" s="558" t="s">
        <v>5165</v>
      </c>
      <c r="E983" s="519" t="s">
        <v>3225</v>
      </c>
      <c r="F983" s="519"/>
      <c r="G983" s="556">
        <v>14.1</v>
      </c>
      <c r="H983" s="557" t="s">
        <v>5166</v>
      </c>
      <c r="I983" s="561" t="s">
        <v>5164</v>
      </c>
      <c r="J983" s="562" t="s">
        <v>25</v>
      </c>
      <c r="K983" s="524">
        <v>13.75</v>
      </c>
      <c r="L983" s="132">
        <f t="shared" si="17"/>
        <v>193.875</v>
      </c>
      <c r="M983" s="561" t="s">
        <v>5164</v>
      </c>
      <c r="N983" s="561" t="s">
        <v>25</v>
      </c>
      <c r="O983" s="561" t="s">
        <v>25</v>
      </c>
      <c r="P983" s="110"/>
    </row>
    <row r="984" ht="24" customHeight="1" spans="1:16">
      <c r="A984" s="518" t="s">
        <v>19</v>
      </c>
      <c r="B984" s="554" t="s">
        <v>2976</v>
      </c>
      <c r="C984" s="554" t="s">
        <v>4937</v>
      </c>
      <c r="D984" s="558" t="s">
        <v>87</v>
      </c>
      <c r="E984" s="519" t="s">
        <v>3216</v>
      </c>
      <c r="F984" s="519"/>
      <c r="G984" s="556">
        <v>33.5</v>
      </c>
      <c r="H984" s="557" t="s">
        <v>5167</v>
      </c>
      <c r="I984" s="561" t="s">
        <v>5168</v>
      </c>
      <c r="J984" s="562" t="s">
        <v>25</v>
      </c>
      <c r="K984" s="524">
        <v>13.75</v>
      </c>
      <c r="L984" s="132">
        <f t="shared" si="17"/>
        <v>460.625</v>
      </c>
      <c r="M984" s="561" t="s">
        <v>5168</v>
      </c>
      <c r="N984" s="561" t="s">
        <v>25</v>
      </c>
      <c r="O984" s="561" t="s">
        <v>25</v>
      </c>
      <c r="P984" s="110"/>
    </row>
    <row r="985" ht="30" customHeight="1" spans="1:16">
      <c r="A985" s="518" t="s">
        <v>19</v>
      </c>
      <c r="B985" s="554" t="s">
        <v>2976</v>
      </c>
      <c r="C985" s="554" t="s">
        <v>4937</v>
      </c>
      <c r="D985" s="558" t="s">
        <v>5169</v>
      </c>
      <c r="E985" s="519" t="s">
        <v>3301</v>
      </c>
      <c r="F985" s="519"/>
      <c r="G985" s="556">
        <v>11.3</v>
      </c>
      <c r="H985" s="557" t="s">
        <v>5170</v>
      </c>
      <c r="I985" s="561" t="s">
        <v>5168</v>
      </c>
      <c r="J985" s="562" t="s">
        <v>25</v>
      </c>
      <c r="K985" s="524">
        <v>13.75</v>
      </c>
      <c r="L985" s="132">
        <f t="shared" si="17"/>
        <v>155.375</v>
      </c>
      <c r="M985" s="561" t="s">
        <v>5168</v>
      </c>
      <c r="N985" s="561" t="s">
        <v>25</v>
      </c>
      <c r="O985" s="561" t="s">
        <v>25</v>
      </c>
      <c r="P985" s="110"/>
    </row>
    <row r="986" ht="24" customHeight="1" spans="1:16">
      <c r="A986" s="518" t="s">
        <v>19</v>
      </c>
      <c r="B986" s="554" t="s">
        <v>2976</v>
      </c>
      <c r="C986" s="554" t="s">
        <v>4937</v>
      </c>
      <c r="D986" s="558" t="s">
        <v>5159</v>
      </c>
      <c r="E986" s="519" t="s">
        <v>3394</v>
      </c>
      <c r="F986" s="519"/>
      <c r="G986" s="556">
        <v>10.5</v>
      </c>
      <c r="H986" s="557" t="s">
        <v>5170</v>
      </c>
      <c r="I986" s="561" t="s">
        <v>5168</v>
      </c>
      <c r="J986" s="562" t="s">
        <v>25</v>
      </c>
      <c r="K986" s="524">
        <v>13.75</v>
      </c>
      <c r="L986" s="132">
        <f t="shared" si="17"/>
        <v>144.375</v>
      </c>
      <c r="M986" s="561" t="s">
        <v>5168</v>
      </c>
      <c r="N986" s="561" t="s">
        <v>25</v>
      </c>
      <c r="O986" s="561" t="s">
        <v>25</v>
      </c>
      <c r="P986" s="110"/>
    </row>
    <row r="987" ht="24" customHeight="1" spans="1:16">
      <c r="A987" s="518" t="s">
        <v>19</v>
      </c>
      <c r="B987" s="554" t="s">
        <v>2976</v>
      </c>
      <c r="C987" s="554" t="s">
        <v>4937</v>
      </c>
      <c r="D987" s="558" t="s">
        <v>40</v>
      </c>
      <c r="E987" s="519" t="s">
        <v>3797</v>
      </c>
      <c r="F987" s="519"/>
      <c r="G987" s="556">
        <v>30</v>
      </c>
      <c r="H987" s="557" t="s">
        <v>5171</v>
      </c>
      <c r="I987" s="561" t="s">
        <v>5172</v>
      </c>
      <c r="J987" s="562" t="s">
        <v>25</v>
      </c>
      <c r="K987" s="524">
        <v>13.75</v>
      </c>
      <c r="L987" s="132">
        <f t="shared" si="17"/>
        <v>412.5</v>
      </c>
      <c r="M987" s="561" t="s">
        <v>5172</v>
      </c>
      <c r="N987" s="561" t="s">
        <v>25</v>
      </c>
      <c r="O987" s="561" t="s">
        <v>25</v>
      </c>
      <c r="P987" s="110"/>
    </row>
    <row r="988" ht="33" customHeight="1" spans="1:16">
      <c r="A988" s="518" t="s">
        <v>19</v>
      </c>
      <c r="B988" s="554" t="s">
        <v>2976</v>
      </c>
      <c r="C988" s="554" t="s">
        <v>4937</v>
      </c>
      <c r="D988" s="558" t="s">
        <v>5173</v>
      </c>
      <c r="E988" s="519" t="s">
        <v>3417</v>
      </c>
      <c r="F988" s="519"/>
      <c r="G988" s="556">
        <v>4.7</v>
      </c>
      <c r="H988" s="557" t="s">
        <v>5171</v>
      </c>
      <c r="I988" s="561" t="s">
        <v>5172</v>
      </c>
      <c r="J988" s="562" t="s">
        <v>25</v>
      </c>
      <c r="K988" s="524">
        <v>13.75</v>
      </c>
      <c r="L988" s="132">
        <f t="shared" si="17"/>
        <v>64.625</v>
      </c>
      <c r="M988" s="561" t="s">
        <v>5172</v>
      </c>
      <c r="N988" s="561" t="s">
        <v>25</v>
      </c>
      <c r="O988" s="561" t="s">
        <v>25</v>
      </c>
      <c r="P988" s="110"/>
    </row>
    <row r="989" ht="24" customHeight="1" spans="1:16">
      <c r="A989" s="518" t="s">
        <v>19</v>
      </c>
      <c r="B989" s="554" t="s">
        <v>2976</v>
      </c>
      <c r="C989" s="554" t="s">
        <v>4937</v>
      </c>
      <c r="D989" s="558" t="s">
        <v>5174</v>
      </c>
      <c r="E989" s="519" t="s">
        <v>3321</v>
      </c>
      <c r="F989" s="519"/>
      <c r="G989" s="556">
        <v>19.3</v>
      </c>
      <c r="H989" s="557" t="s">
        <v>5175</v>
      </c>
      <c r="I989" s="561" t="s">
        <v>5176</v>
      </c>
      <c r="J989" s="562" t="s">
        <v>25</v>
      </c>
      <c r="K989" s="524">
        <v>13.75</v>
      </c>
      <c r="L989" s="132">
        <f t="shared" si="17"/>
        <v>265.375</v>
      </c>
      <c r="M989" s="561" t="s">
        <v>5177</v>
      </c>
      <c r="N989" s="561" t="s">
        <v>25</v>
      </c>
      <c r="O989" s="561" t="s">
        <v>25</v>
      </c>
      <c r="P989" s="110"/>
    </row>
    <row r="990" ht="24" customHeight="1" spans="1:16">
      <c r="A990" s="518" t="s">
        <v>19</v>
      </c>
      <c r="B990" s="554" t="s">
        <v>2976</v>
      </c>
      <c r="C990" s="554" t="s">
        <v>4937</v>
      </c>
      <c r="D990" s="558" t="s">
        <v>40</v>
      </c>
      <c r="E990" s="519" t="s">
        <v>3305</v>
      </c>
      <c r="F990" s="519"/>
      <c r="G990" s="556">
        <v>14.9</v>
      </c>
      <c r="H990" s="557" t="s">
        <v>5175</v>
      </c>
      <c r="I990" s="561" t="s">
        <v>5176</v>
      </c>
      <c r="J990" s="562" t="s">
        <v>25</v>
      </c>
      <c r="K990" s="524">
        <v>13.75</v>
      </c>
      <c r="L990" s="132">
        <f t="shared" si="17"/>
        <v>204.875</v>
      </c>
      <c r="M990" s="561" t="s">
        <v>5177</v>
      </c>
      <c r="N990" s="561" t="s">
        <v>25</v>
      </c>
      <c r="O990" s="561" t="s">
        <v>25</v>
      </c>
      <c r="P990" s="110"/>
    </row>
    <row r="991" ht="24" customHeight="1" spans="1:16">
      <c r="A991" s="518" t="s">
        <v>19</v>
      </c>
      <c r="B991" s="554" t="s">
        <v>2976</v>
      </c>
      <c r="C991" s="554" t="s">
        <v>4937</v>
      </c>
      <c r="D991" s="558" t="s">
        <v>5178</v>
      </c>
      <c r="E991" s="519" t="s">
        <v>3787</v>
      </c>
      <c r="F991" s="519"/>
      <c r="G991" s="556">
        <v>36.3</v>
      </c>
      <c r="H991" s="557" t="s">
        <v>5179</v>
      </c>
      <c r="I991" s="561" t="s">
        <v>5180</v>
      </c>
      <c r="J991" s="562" t="s">
        <v>25</v>
      </c>
      <c r="K991" s="524">
        <v>13.75</v>
      </c>
      <c r="L991" s="132">
        <f t="shared" si="17"/>
        <v>499.125</v>
      </c>
      <c r="M991" s="561" t="s">
        <v>5181</v>
      </c>
      <c r="N991" s="561" t="s">
        <v>25</v>
      </c>
      <c r="O991" s="561" t="s">
        <v>25</v>
      </c>
      <c r="P991" s="110"/>
    </row>
    <row r="992" ht="24" customHeight="1" spans="1:16">
      <c r="A992" s="518" t="s">
        <v>19</v>
      </c>
      <c r="B992" s="554" t="s">
        <v>2976</v>
      </c>
      <c r="C992" s="554" t="s">
        <v>4937</v>
      </c>
      <c r="D992" s="558" t="s">
        <v>5178</v>
      </c>
      <c r="E992" s="519" t="s">
        <v>3274</v>
      </c>
      <c r="F992" s="519"/>
      <c r="G992" s="556">
        <v>13.2</v>
      </c>
      <c r="H992" s="557" t="s">
        <v>5179</v>
      </c>
      <c r="I992" s="561" t="s">
        <v>5180</v>
      </c>
      <c r="J992" s="562" t="s">
        <v>25</v>
      </c>
      <c r="K992" s="524">
        <v>13.75</v>
      </c>
      <c r="L992" s="132">
        <f t="shared" si="17"/>
        <v>181.5</v>
      </c>
      <c r="M992" s="561" t="s">
        <v>5181</v>
      </c>
      <c r="N992" s="561" t="s">
        <v>25</v>
      </c>
      <c r="O992" s="561" t="s">
        <v>25</v>
      </c>
      <c r="P992" s="110"/>
    </row>
    <row r="993" ht="24" customHeight="1" spans="1:16">
      <c r="A993" s="518" t="s">
        <v>19</v>
      </c>
      <c r="B993" s="554" t="s">
        <v>2976</v>
      </c>
      <c r="C993" s="554" t="s">
        <v>4937</v>
      </c>
      <c r="D993" s="558" t="s">
        <v>40</v>
      </c>
      <c r="E993" s="519" t="s">
        <v>3387</v>
      </c>
      <c r="F993" s="519"/>
      <c r="G993" s="556">
        <v>20.2</v>
      </c>
      <c r="H993" s="557" t="s">
        <v>5182</v>
      </c>
      <c r="I993" s="561" t="s">
        <v>5183</v>
      </c>
      <c r="J993" s="562" t="s">
        <v>64</v>
      </c>
      <c r="K993" s="524">
        <v>13.75</v>
      </c>
      <c r="L993" s="132">
        <f t="shared" si="17"/>
        <v>277.75</v>
      </c>
      <c r="M993" s="561" t="s">
        <v>5183</v>
      </c>
      <c r="N993" s="561" t="s">
        <v>64</v>
      </c>
      <c r="O993" s="561" t="s">
        <v>25</v>
      </c>
      <c r="P993" s="110"/>
    </row>
    <row r="994" ht="24" customHeight="1" spans="1:16">
      <c r="A994" s="518" t="s">
        <v>19</v>
      </c>
      <c r="B994" s="554" t="s">
        <v>2976</v>
      </c>
      <c r="C994" s="554" t="s">
        <v>4937</v>
      </c>
      <c r="D994" s="555" t="s">
        <v>5184</v>
      </c>
      <c r="E994" s="519" t="s">
        <v>3353</v>
      </c>
      <c r="F994" s="519"/>
      <c r="G994" s="556">
        <v>5</v>
      </c>
      <c r="H994" s="557" t="s">
        <v>5182</v>
      </c>
      <c r="I994" s="561" t="s">
        <v>5183</v>
      </c>
      <c r="J994" s="562" t="s">
        <v>64</v>
      </c>
      <c r="K994" s="524">
        <v>13.75</v>
      </c>
      <c r="L994" s="132">
        <f t="shared" si="17"/>
        <v>68.75</v>
      </c>
      <c r="M994" s="561" t="s">
        <v>5183</v>
      </c>
      <c r="N994" s="561" t="s">
        <v>64</v>
      </c>
      <c r="O994" s="561" t="s">
        <v>25</v>
      </c>
      <c r="P994" s="110"/>
    </row>
    <row r="995" ht="24" customHeight="1" spans="1:16">
      <c r="A995" s="518" t="s">
        <v>19</v>
      </c>
      <c r="B995" s="554" t="s">
        <v>2976</v>
      </c>
      <c r="C995" s="554" t="s">
        <v>4937</v>
      </c>
      <c r="D995" s="558" t="s">
        <v>5185</v>
      </c>
      <c r="E995" s="519" t="s">
        <v>3808</v>
      </c>
      <c r="F995" s="519"/>
      <c r="G995" s="556">
        <v>25.4</v>
      </c>
      <c r="H995" s="557" t="s">
        <v>5186</v>
      </c>
      <c r="I995" s="561" t="s">
        <v>5187</v>
      </c>
      <c r="J995" s="562" t="s">
        <v>64</v>
      </c>
      <c r="K995" s="524">
        <v>13.75</v>
      </c>
      <c r="L995" s="132">
        <f t="shared" si="17"/>
        <v>349.25</v>
      </c>
      <c r="M995" s="561" t="s">
        <v>5187</v>
      </c>
      <c r="N995" s="561" t="s">
        <v>64</v>
      </c>
      <c r="O995" s="561" t="s">
        <v>25</v>
      </c>
      <c r="P995" s="110"/>
    </row>
    <row r="996" ht="24" customHeight="1" spans="1:16">
      <c r="A996" s="518" t="s">
        <v>19</v>
      </c>
      <c r="B996" s="554" t="s">
        <v>2976</v>
      </c>
      <c r="C996" s="554" t="s">
        <v>4937</v>
      </c>
      <c r="D996" s="558" t="s">
        <v>5188</v>
      </c>
      <c r="E996" s="519" t="s">
        <v>3361</v>
      </c>
      <c r="F996" s="519"/>
      <c r="G996" s="556">
        <v>3.6</v>
      </c>
      <c r="H996" s="557" t="s">
        <v>5189</v>
      </c>
      <c r="I996" s="561" t="s">
        <v>5190</v>
      </c>
      <c r="J996" s="562" t="s">
        <v>25</v>
      </c>
      <c r="K996" s="524">
        <v>13.75</v>
      </c>
      <c r="L996" s="132">
        <f t="shared" si="17"/>
        <v>49.5</v>
      </c>
      <c r="M996" s="561" t="s">
        <v>5190</v>
      </c>
      <c r="N996" s="561" t="s">
        <v>25</v>
      </c>
      <c r="O996" s="561" t="s">
        <v>25</v>
      </c>
      <c r="P996" s="110"/>
    </row>
    <row r="997" ht="24" customHeight="1" spans="1:16">
      <c r="A997" s="518" t="s">
        <v>19</v>
      </c>
      <c r="B997" s="554" t="s">
        <v>2976</v>
      </c>
      <c r="C997" s="554" t="s">
        <v>4937</v>
      </c>
      <c r="D997" s="558" t="s">
        <v>5191</v>
      </c>
      <c r="E997" s="519" t="s">
        <v>3397</v>
      </c>
      <c r="F997" s="519"/>
      <c r="G997" s="556">
        <v>12.85</v>
      </c>
      <c r="H997" s="557" t="s">
        <v>5189</v>
      </c>
      <c r="I997" s="561" t="s">
        <v>5190</v>
      </c>
      <c r="J997" s="562" t="s">
        <v>25</v>
      </c>
      <c r="K997" s="524">
        <v>13.75</v>
      </c>
      <c r="L997" s="132">
        <f t="shared" si="17"/>
        <v>176.6875</v>
      </c>
      <c r="M997" s="561" t="s">
        <v>5190</v>
      </c>
      <c r="N997" s="561" t="s">
        <v>25</v>
      </c>
      <c r="O997" s="561" t="s">
        <v>25</v>
      </c>
      <c r="P997" s="110"/>
    </row>
    <row r="998" ht="24" customHeight="1" spans="1:16">
      <c r="A998" s="518" t="s">
        <v>19</v>
      </c>
      <c r="B998" s="554" t="s">
        <v>2976</v>
      </c>
      <c r="C998" s="554" t="s">
        <v>4937</v>
      </c>
      <c r="D998" s="558" t="s">
        <v>5188</v>
      </c>
      <c r="E998" s="519" t="s">
        <v>3361</v>
      </c>
      <c r="F998" s="519"/>
      <c r="G998" s="556">
        <v>3.6</v>
      </c>
      <c r="H998" s="557" t="s">
        <v>5189</v>
      </c>
      <c r="I998" s="563" t="s">
        <v>5192</v>
      </c>
      <c r="J998" s="562" t="s">
        <v>25</v>
      </c>
      <c r="K998" s="524">
        <v>13.75</v>
      </c>
      <c r="L998" s="132">
        <f t="shared" si="17"/>
        <v>49.5</v>
      </c>
      <c r="M998" s="563" t="s">
        <v>5192</v>
      </c>
      <c r="N998" s="561" t="s">
        <v>25</v>
      </c>
      <c r="O998" s="561" t="s">
        <v>25</v>
      </c>
      <c r="P998" s="110"/>
    </row>
    <row r="999" ht="24" customHeight="1" spans="1:16">
      <c r="A999" s="518" t="s">
        <v>19</v>
      </c>
      <c r="B999" s="554" t="s">
        <v>2976</v>
      </c>
      <c r="C999" s="554" t="s">
        <v>4937</v>
      </c>
      <c r="D999" s="558" t="s">
        <v>5191</v>
      </c>
      <c r="E999" s="519" t="s">
        <v>3397</v>
      </c>
      <c r="F999" s="519"/>
      <c r="G999" s="556">
        <v>12.85</v>
      </c>
      <c r="H999" s="557" t="s">
        <v>5189</v>
      </c>
      <c r="I999" s="563" t="s">
        <v>5192</v>
      </c>
      <c r="J999" s="562" t="s">
        <v>25</v>
      </c>
      <c r="K999" s="524">
        <v>13.75</v>
      </c>
      <c r="L999" s="132">
        <f t="shared" si="17"/>
        <v>176.6875</v>
      </c>
      <c r="M999" s="563" t="s">
        <v>5192</v>
      </c>
      <c r="N999" s="561" t="s">
        <v>25</v>
      </c>
      <c r="O999" s="561" t="s">
        <v>25</v>
      </c>
      <c r="P999" s="110"/>
    </row>
    <row r="1000" ht="24" customHeight="1" spans="1:16">
      <c r="A1000" s="518" t="s">
        <v>19</v>
      </c>
      <c r="B1000" s="554" t="s">
        <v>2976</v>
      </c>
      <c r="C1000" s="554" t="s">
        <v>4937</v>
      </c>
      <c r="D1000" s="555" t="s">
        <v>5193</v>
      </c>
      <c r="E1000" s="519" t="s">
        <v>3041</v>
      </c>
      <c r="F1000" s="519"/>
      <c r="G1000" s="556">
        <v>26.4</v>
      </c>
      <c r="H1000" s="557" t="s">
        <v>5194</v>
      </c>
      <c r="I1000" s="561" t="s">
        <v>5195</v>
      </c>
      <c r="J1000" s="562" t="s">
        <v>25</v>
      </c>
      <c r="K1000" s="524">
        <v>13.75</v>
      </c>
      <c r="L1000" s="132">
        <f t="shared" si="17"/>
        <v>363</v>
      </c>
      <c r="M1000" s="561" t="s">
        <v>5195</v>
      </c>
      <c r="N1000" s="561" t="s">
        <v>25</v>
      </c>
      <c r="O1000" s="561" t="s">
        <v>25</v>
      </c>
      <c r="P1000" s="110"/>
    </row>
    <row r="1001" ht="24" customHeight="1" spans="1:16">
      <c r="A1001" s="518" t="s">
        <v>19</v>
      </c>
      <c r="B1001" s="554" t="s">
        <v>2976</v>
      </c>
      <c r="C1001" s="554" t="s">
        <v>4937</v>
      </c>
      <c r="D1001" s="558" t="s">
        <v>5196</v>
      </c>
      <c r="E1001" s="519" t="s">
        <v>3404</v>
      </c>
      <c r="F1001" s="519"/>
      <c r="G1001" s="556">
        <v>29.4</v>
      </c>
      <c r="H1001" s="557" t="s">
        <v>5197</v>
      </c>
      <c r="I1001" s="561" t="s">
        <v>5198</v>
      </c>
      <c r="J1001" s="562" t="s">
        <v>25</v>
      </c>
      <c r="K1001" s="524">
        <v>13.75</v>
      </c>
      <c r="L1001" s="132">
        <f t="shared" si="17"/>
        <v>404.25</v>
      </c>
      <c r="M1001" s="561" t="s">
        <v>5198</v>
      </c>
      <c r="N1001" s="561" t="s">
        <v>25</v>
      </c>
      <c r="O1001" s="561" t="s">
        <v>25</v>
      </c>
      <c r="P1001" s="110"/>
    </row>
    <row r="1002" ht="24" customHeight="1" spans="1:16">
      <c r="A1002" s="518" t="s">
        <v>19</v>
      </c>
      <c r="B1002" s="554" t="s">
        <v>2976</v>
      </c>
      <c r="C1002" s="554" t="s">
        <v>4937</v>
      </c>
      <c r="D1002" s="555" t="s">
        <v>5199</v>
      </c>
      <c r="E1002" s="519" t="s">
        <v>3379</v>
      </c>
      <c r="F1002" s="519"/>
      <c r="G1002" s="556">
        <v>6.3</v>
      </c>
      <c r="H1002" s="557" t="s">
        <v>5197</v>
      </c>
      <c r="I1002" s="561" t="s">
        <v>5198</v>
      </c>
      <c r="J1002" s="562" t="s">
        <v>25</v>
      </c>
      <c r="K1002" s="524">
        <v>13.75</v>
      </c>
      <c r="L1002" s="132">
        <f t="shared" si="17"/>
        <v>86.625</v>
      </c>
      <c r="M1002" s="561" t="s">
        <v>5198</v>
      </c>
      <c r="N1002" s="561" t="s">
        <v>25</v>
      </c>
      <c r="O1002" s="561" t="s">
        <v>25</v>
      </c>
      <c r="P1002" s="110"/>
    </row>
    <row r="1003" s="125" customFormat="1" ht="24" customHeight="1" spans="1:16">
      <c r="A1003" s="518" t="s">
        <v>19</v>
      </c>
      <c r="B1003" s="554" t="s">
        <v>2976</v>
      </c>
      <c r="C1003" s="554" t="s">
        <v>4937</v>
      </c>
      <c r="D1003" s="558" t="s">
        <v>3308</v>
      </c>
      <c r="E1003" s="519">
        <v>128</v>
      </c>
      <c r="F1003" s="519"/>
      <c r="G1003" s="556">
        <v>19.8</v>
      </c>
      <c r="H1003" s="557" t="s">
        <v>5197</v>
      </c>
      <c r="I1003" s="561" t="s">
        <v>5198</v>
      </c>
      <c r="J1003" s="562" t="s">
        <v>25</v>
      </c>
      <c r="K1003" s="524">
        <v>13.75</v>
      </c>
      <c r="L1003" s="132">
        <f t="shared" si="17"/>
        <v>272.25</v>
      </c>
      <c r="M1003" s="561" t="s">
        <v>5198</v>
      </c>
      <c r="N1003" s="561" t="s">
        <v>25</v>
      </c>
      <c r="O1003" s="561" t="s">
        <v>25</v>
      </c>
      <c r="P1003" s="110"/>
    </row>
    <row r="1004" ht="24" customHeight="1" spans="1:16">
      <c r="A1004" s="518" t="s">
        <v>19</v>
      </c>
      <c r="B1004" s="554" t="s">
        <v>2976</v>
      </c>
      <c r="C1004" s="554" t="s">
        <v>4937</v>
      </c>
      <c r="D1004" s="558" t="s">
        <v>5200</v>
      </c>
      <c r="E1004" s="519" t="s">
        <v>3779</v>
      </c>
      <c r="F1004" s="519"/>
      <c r="G1004" s="556">
        <v>6.5</v>
      </c>
      <c r="H1004" s="557" t="s">
        <v>5201</v>
      </c>
      <c r="I1004" s="561" t="s">
        <v>5202</v>
      </c>
      <c r="J1004" s="562" t="s">
        <v>25</v>
      </c>
      <c r="K1004" s="524">
        <v>13.75</v>
      </c>
      <c r="L1004" s="132">
        <f t="shared" si="17"/>
        <v>89.375</v>
      </c>
      <c r="M1004" s="561" t="s">
        <v>5202</v>
      </c>
      <c r="N1004" s="561" t="s">
        <v>25</v>
      </c>
      <c r="O1004" s="561" t="s">
        <v>25</v>
      </c>
      <c r="P1004" s="110"/>
    </row>
    <row r="1005" ht="24" customHeight="1" spans="1:16">
      <c r="A1005" s="518" t="s">
        <v>19</v>
      </c>
      <c r="B1005" s="554" t="s">
        <v>2976</v>
      </c>
      <c r="C1005" s="554" t="s">
        <v>4937</v>
      </c>
      <c r="D1005" s="558" t="s">
        <v>5203</v>
      </c>
      <c r="E1005" s="519" t="s">
        <v>3372</v>
      </c>
      <c r="F1005" s="519"/>
      <c r="G1005" s="556">
        <v>45.2</v>
      </c>
      <c r="H1005" s="557" t="s">
        <v>5201</v>
      </c>
      <c r="I1005" s="561" t="s">
        <v>5202</v>
      </c>
      <c r="J1005" s="562" t="s">
        <v>25</v>
      </c>
      <c r="K1005" s="524">
        <v>13.75</v>
      </c>
      <c r="L1005" s="132">
        <f t="shared" si="17"/>
        <v>621.5</v>
      </c>
      <c r="M1005" s="561" t="s">
        <v>5202</v>
      </c>
      <c r="N1005" s="561" t="s">
        <v>25</v>
      </c>
      <c r="O1005" s="561" t="s">
        <v>25</v>
      </c>
      <c r="P1005" s="110"/>
    </row>
    <row r="1006" ht="33" customHeight="1" spans="1:16">
      <c r="A1006" s="518" t="s">
        <v>19</v>
      </c>
      <c r="B1006" s="554" t="s">
        <v>2976</v>
      </c>
      <c r="C1006" s="554" t="s">
        <v>4937</v>
      </c>
      <c r="D1006" s="558" t="s">
        <v>5204</v>
      </c>
      <c r="E1006" s="519" t="s">
        <v>3293</v>
      </c>
      <c r="F1006" s="519"/>
      <c r="G1006" s="556">
        <v>60.2</v>
      </c>
      <c r="H1006" s="557" t="s">
        <v>5205</v>
      </c>
      <c r="I1006" s="561" t="s">
        <v>5206</v>
      </c>
      <c r="J1006" s="562" t="s">
        <v>25</v>
      </c>
      <c r="K1006" s="524">
        <v>13.75</v>
      </c>
      <c r="L1006" s="132">
        <f t="shared" si="17"/>
        <v>827.75</v>
      </c>
      <c r="M1006" s="561" t="s">
        <v>5206</v>
      </c>
      <c r="N1006" s="561" t="s">
        <v>25</v>
      </c>
      <c r="O1006" s="561" t="s">
        <v>25</v>
      </c>
      <c r="P1006" s="110"/>
    </row>
    <row r="1007" ht="24" customHeight="1" spans="1:16">
      <c r="A1007" s="518" t="s">
        <v>19</v>
      </c>
      <c r="B1007" s="554" t="s">
        <v>2976</v>
      </c>
      <c r="C1007" s="554" t="s">
        <v>4937</v>
      </c>
      <c r="D1007" s="558" t="s">
        <v>5207</v>
      </c>
      <c r="E1007" s="519" t="s">
        <v>3330</v>
      </c>
      <c r="F1007" s="519"/>
      <c r="G1007" s="556">
        <v>8.1</v>
      </c>
      <c r="H1007" s="557" t="s">
        <v>5208</v>
      </c>
      <c r="I1007" s="561" t="s">
        <v>5209</v>
      </c>
      <c r="J1007" s="562" t="s">
        <v>25</v>
      </c>
      <c r="K1007" s="524">
        <v>13.75</v>
      </c>
      <c r="L1007" s="132">
        <f t="shared" si="17"/>
        <v>111.375</v>
      </c>
      <c r="M1007" s="561" t="s">
        <v>5209</v>
      </c>
      <c r="N1007" s="561" t="s">
        <v>25</v>
      </c>
      <c r="O1007" s="561" t="s">
        <v>25</v>
      </c>
      <c r="P1007" s="110"/>
    </row>
    <row r="1008" ht="24" customHeight="1" spans="1:16">
      <c r="A1008" s="518" t="s">
        <v>19</v>
      </c>
      <c r="B1008" s="554" t="s">
        <v>2976</v>
      </c>
      <c r="C1008" s="554" t="s">
        <v>4937</v>
      </c>
      <c r="D1008" s="555" t="s">
        <v>5210</v>
      </c>
      <c r="E1008" s="519" t="s">
        <v>3769</v>
      </c>
      <c r="F1008" s="519"/>
      <c r="G1008" s="556">
        <v>35.1</v>
      </c>
      <c r="H1008" s="557" t="s">
        <v>5208</v>
      </c>
      <c r="I1008" s="561" t="s">
        <v>5209</v>
      </c>
      <c r="J1008" s="562" t="s">
        <v>25</v>
      </c>
      <c r="K1008" s="524">
        <v>13.75</v>
      </c>
      <c r="L1008" s="132">
        <f t="shared" si="17"/>
        <v>482.625</v>
      </c>
      <c r="M1008" s="561" t="s">
        <v>5209</v>
      </c>
      <c r="N1008" s="561" t="s">
        <v>25</v>
      </c>
      <c r="O1008" s="561" t="s">
        <v>25</v>
      </c>
      <c r="P1008" s="110"/>
    </row>
    <row r="1009" ht="24" customHeight="1" spans="1:16">
      <c r="A1009" s="518" t="s">
        <v>19</v>
      </c>
      <c r="B1009" s="554" t="s">
        <v>2976</v>
      </c>
      <c r="C1009" s="554" t="s">
        <v>4937</v>
      </c>
      <c r="D1009" s="555" t="s">
        <v>5211</v>
      </c>
      <c r="E1009" s="519" t="s">
        <v>3419</v>
      </c>
      <c r="F1009" s="519"/>
      <c r="G1009" s="556">
        <v>63.5</v>
      </c>
      <c r="H1009" s="557" t="s">
        <v>5212</v>
      </c>
      <c r="I1009" s="561" t="s">
        <v>4826</v>
      </c>
      <c r="J1009" s="562" t="s">
        <v>25</v>
      </c>
      <c r="K1009" s="524">
        <v>13.75</v>
      </c>
      <c r="L1009" s="132">
        <f t="shared" si="17"/>
        <v>873.125</v>
      </c>
      <c r="M1009" s="561" t="s">
        <v>4826</v>
      </c>
      <c r="N1009" s="561" t="s">
        <v>25</v>
      </c>
      <c r="O1009" s="561" t="s">
        <v>25</v>
      </c>
      <c r="P1009" s="110"/>
    </row>
    <row r="1010" ht="24" customHeight="1" spans="1:16">
      <c r="A1010" s="518" t="s">
        <v>19</v>
      </c>
      <c r="B1010" s="554" t="s">
        <v>2976</v>
      </c>
      <c r="C1010" s="554" t="s">
        <v>4937</v>
      </c>
      <c r="D1010" s="555" t="s">
        <v>5213</v>
      </c>
      <c r="E1010" s="519" t="s">
        <v>3766</v>
      </c>
      <c r="F1010" s="519"/>
      <c r="G1010" s="556">
        <v>28.3</v>
      </c>
      <c r="H1010" s="557" t="s">
        <v>5214</v>
      </c>
      <c r="I1010" s="561" t="s">
        <v>5215</v>
      </c>
      <c r="J1010" s="562" t="s">
        <v>64</v>
      </c>
      <c r="K1010" s="524">
        <v>13.75</v>
      </c>
      <c r="L1010" s="132">
        <f t="shared" si="17"/>
        <v>389.125</v>
      </c>
      <c r="M1010" s="561" t="s">
        <v>5215</v>
      </c>
      <c r="N1010" s="561" t="s">
        <v>25</v>
      </c>
      <c r="O1010" s="561" t="s">
        <v>25</v>
      </c>
      <c r="P1010" s="110"/>
    </row>
    <row r="1011" ht="24" customHeight="1" spans="1:16">
      <c r="A1011" s="518" t="s">
        <v>19</v>
      </c>
      <c r="B1011" s="554" t="s">
        <v>2976</v>
      </c>
      <c r="C1011" s="554" t="s">
        <v>4937</v>
      </c>
      <c r="D1011" s="555" t="s">
        <v>5216</v>
      </c>
      <c r="E1011" s="519" t="s">
        <v>3091</v>
      </c>
      <c r="F1011" s="519"/>
      <c r="G1011" s="556">
        <v>9.5</v>
      </c>
      <c r="H1011" s="557" t="s">
        <v>5217</v>
      </c>
      <c r="I1011" s="561" t="s">
        <v>1717</v>
      </c>
      <c r="J1011" s="562" t="s">
        <v>25</v>
      </c>
      <c r="K1011" s="524">
        <v>13.75</v>
      </c>
      <c r="L1011" s="132">
        <f t="shared" si="17"/>
        <v>130.625</v>
      </c>
      <c r="M1011" s="561" t="s">
        <v>1717</v>
      </c>
      <c r="N1011" s="561" t="s">
        <v>25</v>
      </c>
      <c r="O1011" s="561" t="s">
        <v>25</v>
      </c>
      <c r="P1011" s="110"/>
    </row>
    <row r="1012" ht="24" customHeight="1" spans="1:16">
      <c r="A1012" s="518" t="s">
        <v>19</v>
      </c>
      <c r="B1012" s="554" t="s">
        <v>2976</v>
      </c>
      <c r="C1012" s="554" t="s">
        <v>4937</v>
      </c>
      <c r="D1012" s="555" t="s">
        <v>5218</v>
      </c>
      <c r="E1012" s="519" t="s">
        <v>3094</v>
      </c>
      <c r="F1012" s="519"/>
      <c r="G1012" s="556">
        <v>10.4</v>
      </c>
      <c r="H1012" s="557" t="s">
        <v>5217</v>
      </c>
      <c r="I1012" s="561" t="s">
        <v>1717</v>
      </c>
      <c r="J1012" s="562" t="s">
        <v>25</v>
      </c>
      <c r="K1012" s="524">
        <v>13.75</v>
      </c>
      <c r="L1012" s="132">
        <f t="shared" si="17"/>
        <v>143</v>
      </c>
      <c r="M1012" s="561" t="s">
        <v>1717</v>
      </c>
      <c r="N1012" s="561" t="s">
        <v>25</v>
      </c>
      <c r="O1012" s="561" t="s">
        <v>25</v>
      </c>
      <c r="P1012" s="110"/>
    </row>
    <row r="1013" ht="24" customHeight="1" spans="1:16">
      <c r="A1013" s="518" t="s">
        <v>19</v>
      </c>
      <c r="B1013" s="554" t="s">
        <v>2976</v>
      </c>
      <c r="C1013" s="554" t="s">
        <v>4937</v>
      </c>
      <c r="D1013" s="558" t="s">
        <v>5219</v>
      </c>
      <c r="E1013" s="519" t="s">
        <v>3819</v>
      </c>
      <c r="F1013" s="519"/>
      <c r="G1013" s="556">
        <v>8</v>
      </c>
      <c r="H1013" s="557" t="s">
        <v>5220</v>
      </c>
      <c r="I1013" s="561" t="s">
        <v>1717</v>
      </c>
      <c r="J1013" s="562" t="s">
        <v>25</v>
      </c>
      <c r="K1013" s="524">
        <v>13.75</v>
      </c>
      <c r="L1013" s="132">
        <f t="shared" si="17"/>
        <v>110</v>
      </c>
      <c r="M1013" s="561" t="s">
        <v>1717</v>
      </c>
      <c r="N1013" s="561" t="s">
        <v>25</v>
      </c>
      <c r="O1013" s="561" t="s">
        <v>25</v>
      </c>
      <c r="P1013" s="110"/>
    </row>
    <row r="1014" s="517" customFormat="1" ht="24" customHeight="1" spans="1:16">
      <c r="A1014" s="518" t="s">
        <v>19</v>
      </c>
      <c r="B1014" s="554" t="s">
        <v>2976</v>
      </c>
      <c r="C1014" s="554" t="s">
        <v>4937</v>
      </c>
      <c r="D1014" s="558" t="s">
        <v>620</v>
      </c>
      <c r="E1014" s="519" t="s">
        <v>3732</v>
      </c>
      <c r="F1014" s="519"/>
      <c r="G1014" s="556">
        <v>10.1</v>
      </c>
      <c r="H1014" s="557" t="s">
        <v>5221</v>
      </c>
      <c r="I1014" s="561" t="s">
        <v>5131</v>
      </c>
      <c r="J1014" s="562" t="s">
        <v>25</v>
      </c>
      <c r="K1014" s="524">
        <v>13.75</v>
      </c>
      <c r="L1014" s="132">
        <f t="shared" si="17"/>
        <v>138.875</v>
      </c>
      <c r="M1014" s="561" t="s">
        <v>5222</v>
      </c>
      <c r="N1014" s="561" t="s">
        <v>25</v>
      </c>
      <c r="O1014" s="561" t="s">
        <v>25</v>
      </c>
      <c r="P1014" s="110"/>
    </row>
    <row r="1015" s="517" customFormat="1" ht="24" customHeight="1" spans="1:16">
      <c r="A1015" s="518" t="s">
        <v>19</v>
      </c>
      <c r="B1015" s="554" t="s">
        <v>2976</v>
      </c>
      <c r="C1015" s="554" t="s">
        <v>4937</v>
      </c>
      <c r="D1015" s="558" t="s">
        <v>3698</v>
      </c>
      <c r="E1015" s="519" t="s">
        <v>2988</v>
      </c>
      <c r="F1015" s="519"/>
      <c r="G1015" s="556">
        <v>11.6</v>
      </c>
      <c r="H1015" s="557" t="s">
        <v>5221</v>
      </c>
      <c r="I1015" s="561" t="s">
        <v>5131</v>
      </c>
      <c r="J1015" s="562" t="s">
        <v>25</v>
      </c>
      <c r="K1015" s="524">
        <v>13.75</v>
      </c>
      <c r="L1015" s="132">
        <f t="shared" si="17"/>
        <v>159.5</v>
      </c>
      <c r="M1015" s="561" t="s">
        <v>5222</v>
      </c>
      <c r="N1015" s="561" t="s">
        <v>25</v>
      </c>
      <c r="O1015" s="561" t="s">
        <v>25</v>
      </c>
      <c r="P1015" s="110"/>
    </row>
    <row r="1016" ht="24" customHeight="1" spans="1:16">
      <c r="A1016" s="518" t="s">
        <v>19</v>
      </c>
      <c r="B1016" s="554" t="s">
        <v>2976</v>
      </c>
      <c r="C1016" s="554" t="s">
        <v>4937</v>
      </c>
      <c r="D1016" s="558" t="s">
        <v>5223</v>
      </c>
      <c r="E1016" s="519" t="s">
        <v>3115</v>
      </c>
      <c r="F1016" s="519"/>
      <c r="G1016" s="556">
        <v>39.6</v>
      </c>
      <c r="H1016" s="557" t="s">
        <v>5224</v>
      </c>
      <c r="I1016" s="561" t="s">
        <v>5225</v>
      </c>
      <c r="J1016" s="562" t="s">
        <v>25</v>
      </c>
      <c r="K1016" s="524">
        <v>13.75</v>
      </c>
      <c r="L1016" s="132">
        <f t="shared" si="17"/>
        <v>544.5</v>
      </c>
      <c r="M1016" s="561" t="s">
        <v>5225</v>
      </c>
      <c r="N1016" s="561" t="s">
        <v>25</v>
      </c>
      <c r="O1016" s="561" t="s">
        <v>25</v>
      </c>
      <c r="P1016" s="110"/>
    </row>
    <row r="1017" ht="24" customHeight="1" spans="1:16">
      <c r="A1017" s="518" t="s">
        <v>19</v>
      </c>
      <c r="B1017" s="554" t="s">
        <v>2976</v>
      </c>
      <c r="C1017" s="554" t="s">
        <v>4937</v>
      </c>
      <c r="D1017" s="558" t="s">
        <v>5200</v>
      </c>
      <c r="E1017" s="519" t="s">
        <v>3383</v>
      </c>
      <c r="F1017" s="519"/>
      <c r="G1017" s="556">
        <v>5.1</v>
      </c>
      <c r="H1017" s="557"/>
      <c r="I1017" s="561" t="s">
        <v>5226</v>
      </c>
      <c r="J1017" s="562" t="s">
        <v>25</v>
      </c>
      <c r="K1017" s="524">
        <v>13.75</v>
      </c>
      <c r="L1017" s="132">
        <f t="shared" si="17"/>
        <v>70.125</v>
      </c>
      <c r="M1017" s="561" t="s">
        <v>5226</v>
      </c>
      <c r="N1017" s="561" t="s">
        <v>25</v>
      </c>
      <c r="O1017" s="561" t="s">
        <v>25</v>
      </c>
      <c r="P1017" s="110"/>
    </row>
    <row r="1018" ht="24" customHeight="1" spans="1:16">
      <c r="A1018" s="518" t="s">
        <v>19</v>
      </c>
      <c r="B1018" s="554" t="s">
        <v>2976</v>
      </c>
      <c r="C1018" s="554" t="s">
        <v>4937</v>
      </c>
      <c r="D1018" s="558" t="s">
        <v>5185</v>
      </c>
      <c r="E1018" s="519" t="s">
        <v>3345</v>
      </c>
      <c r="F1018" s="519"/>
      <c r="G1018" s="556">
        <v>23</v>
      </c>
      <c r="H1018" s="557"/>
      <c r="I1018" s="561" t="s">
        <v>5226</v>
      </c>
      <c r="J1018" s="562" t="s">
        <v>25</v>
      </c>
      <c r="K1018" s="524">
        <v>13.75</v>
      </c>
      <c r="L1018" s="132">
        <f t="shared" si="17"/>
        <v>316.25</v>
      </c>
      <c r="M1018" s="561" t="s">
        <v>5226</v>
      </c>
      <c r="N1018" s="561" t="s">
        <v>25</v>
      </c>
      <c r="O1018" s="561" t="s">
        <v>25</v>
      </c>
      <c r="P1018" s="110"/>
    </row>
    <row r="1019" ht="33" customHeight="1" spans="1:16">
      <c r="A1019" s="518" t="s">
        <v>19</v>
      </c>
      <c r="B1019" s="554" t="s">
        <v>2976</v>
      </c>
      <c r="C1019" s="554" t="s">
        <v>4937</v>
      </c>
      <c r="D1019" s="558" t="s">
        <v>5227</v>
      </c>
      <c r="E1019" s="519" t="s">
        <v>3292</v>
      </c>
      <c r="F1019" s="519"/>
      <c r="G1019" s="556">
        <v>16.3</v>
      </c>
      <c r="H1019" s="557"/>
      <c r="I1019" s="561" t="s">
        <v>5226</v>
      </c>
      <c r="J1019" s="562" t="s">
        <v>25</v>
      </c>
      <c r="K1019" s="524">
        <v>13.75</v>
      </c>
      <c r="L1019" s="132">
        <f t="shared" si="17"/>
        <v>224.125</v>
      </c>
      <c r="M1019" s="561" t="s">
        <v>5226</v>
      </c>
      <c r="N1019" s="561" t="s">
        <v>25</v>
      </c>
      <c r="O1019" s="561" t="s">
        <v>25</v>
      </c>
      <c r="P1019" s="110"/>
    </row>
    <row r="1020" ht="24" customHeight="1" spans="1:16">
      <c r="A1020" s="518" t="s">
        <v>19</v>
      </c>
      <c r="B1020" s="554" t="s">
        <v>2976</v>
      </c>
      <c r="C1020" s="554" t="s">
        <v>4937</v>
      </c>
      <c r="D1020" s="558" t="s">
        <v>5228</v>
      </c>
      <c r="E1020" s="519" t="s">
        <v>3740</v>
      </c>
      <c r="F1020" s="519"/>
      <c r="G1020" s="556">
        <v>31.9</v>
      </c>
      <c r="H1020" s="557" t="s">
        <v>5229</v>
      </c>
      <c r="I1020" s="561" t="s">
        <v>5230</v>
      </c>
      <c r="J1020" s="562" t="s">
        <v>25</v>
      </c>
      <c r="K1020" s="524">
        <v>13.75</v>
      </c>
      <c r="L1020" s="132">
        <f t="shared" si="17"/>
        <v>438.625</v>
      </c>
      <c r="M1020" s="561" t="s">
        <v>5230</v>
      </c>
      <c r="N1020" s="561" t="s">
        <v>25</v>
      </c>
      <c r="O1020" s="561" t="s">
        <v>25</v>
      </c>
      <c r="P1020" s="110"/>
    </row>
    <row r="1021" ht="33" customHeight="1" spans="1:16">
      <c r="A1021" s="518" t="s">
        <v>19</v>
      </c>
      <c r="B1021" s="554" t="s">
        <v>2976</v>
      </c>
      <c r="C1021" s="554" t="s">
        <v>4937</v>
      </c>
      <c r="D1021" s="555" t="s">
        <v>5231</v>
      </c>
      <c r="E1021" s="519" t="s">
        <v>3406</v>
      </c>
      <c r="F1021" s="519"/>
      <c r="G1021" s="556">
        <v>5.7</v>
      </c>
      <c r="H1021" s="557" t="s">
        <v>5232</v>
      </c>
      <c r="I1021" s="561" t="s">
        <v>5233</v>
      </c>
      <c r="J1021" s="562" t="s">
        <v>25</v>
      </c>
      <c r="K1021" s="524">
        <v>13.75</v>
      </c>
      <c r="L1021" s="132">
        <f t="shared" si="17"/>
        <v>78.375</v>
      </c>
      <c r="M1021" s="561" t="s">
        <v>5233</v>
      </c>
      <c r="N1021" s="561" t="s">
        <v>25</v>
      </c>
      <c r="O1021" s="561" t="s">
        <v>25</v>
      </c>
      <c r="P1021" s="110"/>
    </row>
    <row r="1022" ht="24" customHeight="1" spans="1:16">
      <c r="A1022" s="518" t="s">
        <v>19</v>
      </c>
      <c r="B1022" s="554" t="s">
        <v>2976</v>
      </c>
      <c r="C1022" s="554" t="s">
        <v>4937</v>
      </c>
      <c r="D1022" s="555" t="s">
        <v>5234</v>
      </c>
      <c r="E1022" s="519" t="s">
        <v>3384</v>
      </c>
      <c r="F1022" s="519"/>
      <c r="G1022" s="556">
        <v>10.6</v>
      </c>
      <c r="H1022" s="557" t="s">
        <v>5235</v>
      </c>
      <c r="I1022" s="561" t="s">
        <v>5233</v>
      </c>
      <c r="J1022" s="562" t="s">
        <v>25</v>
      </c>
      <c r="K1022" s="524">
        <v>13.75</v>
      </c>
      <c r="L1022" s="132">
        <f t="shared" si="17"/>
        <v>145.75</v>
      </c>
      <c r="M1022" s="561" t="s">
        <v>5233</v>
      </c>
      <c r="N1022" s="561" t="s">
        <v>25</v>
      </c>
      <c r="O1022" s="561" t="s">
        <v>25</v>
      </c>
      <c r="P1022" s="110"/>
    </row>
    <row r="1023" ht="24" customHeight="1" spans="1:16">
      <c r="A1023" s="518" t="s">
        <v>19</v>
      </c>
      <c r="B1023" s="554" t="s">
        <v>2976</v>
      </c>
      <c r="C1023" s="554" t="s">
        <v>4937</v>
      </c>
      <c r="D1023" s="555" t="s">
        <v>5193</v>
      </c>
      <c r="E1023" s="519" t="s">
        <v>3325</v>
      </c>
      <c r="F1023" s="519"/>
      <c r="G1023" s="556">
        <v>3.7</v>
      </c>
      <c r="H1023" s="557" t="s">
        <v>5235</v>
      </c>
      <c r="I1023" s="561" t="s">
        <v>5233</v>
      </c>
      <c r="J1023" s="562" t="s">
        <v>25</v>
      </c>
      <c r="K1023" s="524">
        <v>13.75</v>
      </c>
      <c r="L1023" s="132">
        <f t="shared" si="17"/>
        <v>50.875</v>
      </c>
      <c r="M1023" s="561" t="s">
        <v>5233</v>
      </c>
      <c r="N1023" s="561" t="s">
        <v>25</v>
      </c>
      <c r="O1023" s="561" t="s">
        <v>25</v>
      </c>
      <c r="P1023" s="110"/>
    </row>
    <row r="1024" ht="24" customHeight="1" spans="1:16">
      <c r="A1024" s="518" t="s">
        <v>19</v>
      </c>
      <c r="B1024" s="554" t="s">
        <v>2976</v>
      </c>
      <c r="C1024" s="554" t="s">
        <v>4937</v>
      </c>
      <c r="D1024" s="555" t="s">
        <v>5236</v>
      </c>
      <c r="E1024" s="519" t="s">
        <v>3341</v>
      </c>
      <c r="F1024" s="519"/>
      <c r="G1024" s="556">
        <v>4.8</v>
      </c>
      <c r="H1024" s="557" t="s">
        <v>5237</v>
      </c>
      <c r="I1024" s="561" t="s">
        <v>5238</v>
      </c>
      <c r="J1024" s="562" t="s">
        <v>25</v>
      </c>
      <c r="K1024" s="524">
        <v>13.75</v>
      </c>
      <c r="L1024" s="132">
        <f t="shared" si="17"/>
        <v>66</v>
      </c>
      <c r="M1024" s="561" t="s">
        <v>5238</v>
      </c>
      <c r="N1024" s="561" t="s">
        <v>25</v>
      </c>
      <c r="O1024" s="561" t="s">
        <v>25</v>
      </c>
      <c r="P1024" s="110"/>
    </row>
    <row r="1025" ht="24" customHeight="1" spans="1:16">
      <c r="A1025" s="518" t="s">
        <v>19</v>
      </c>
      <c r="B1025" s="554" t="s">
        <v>2976</v>
      </c>
      <c r="C1025" s="554" t="s">
        <v>4937</v>
      </c>
      <c r="D1025" s="558" t="s">
        <v>5239</v>
      </c>
      <c r="E1025" s="519" t="s">
        <v>3413</v>
      </c>
      <c r="F1025" s="519"/>
      <c r="G1025" s="556">
        <v>30.6</v>
      </c>
      <c r="H1025" s="557" t="s">
        <v>5240</v>
      </c>
      <c r="I1025" s="561" t="s">
        <v>5238</v>
      </c>
      <c r="J1025" s="562" t="s">
        <v>25</v>
      </c>
      <c r="K1025" s="524">
        <v>13.75</v>
      </c>
      <c r="L1025" s="132">
        <f t="shared" si="17"/>
        <v>420.75</v>
      </c>
      <c r="M1025" s="561" t="s">
        <v>5238</v>
      </c>
      <c r="N1025" s="561" t="s">
        <v>25</v>
      </c>
      <c r="O1025" s="561" t="s">
        <v>25</v>
      </c>
      <c r="P1025" s="110"/>
    </row>
    <row r="1026" ht="24" customHeight="1" spans="1:16">
      <c r="A1026" s="518" t="s">
        <v>19</v>
      </c>
      <c r="B1026" s="554" t="s">
        <v>2976</v>
      </c>
      <c r="C1026" s="554" t="s">
        <v>4937</v>
      </c>
      <c r="D1026" s="555" t="s">
        <v>5241</v>
      </c>
      <c r="E1026" s="519" t="s">
        <v>3410</v>
      </c>
      <c r="F1026" s="519"/>
      <c r="G1026" s="556">
        <v>6.1</v>
      </c>
      <c r="H1026" s="557" t="s">
        <v>5240</v>
      </c>
      <c r="I1026" s="561" t="s">
        <v>5238</v>
      </c>
      <c r="J1026" s="562" t="s">
        <v>25</v>
      </c>
      <c r="K1026" s="524">
        <v>13.75</v>
      </c>
      <c r="L1026" s="132">
        <f t="shared" si="17"/>
        <v>83.875</v>
      </c>
      <c r="M1026" s="561" t="s">
        <v>5238</v>
      </c>
      <c r="N1026" s="561" t="s">
        <v>25</v>
      </c>
      <c r="O1026" s="561" t="s">
        <v>25</v>
      </c>
      <c r="P1026" s="110"/>
    </row>
    <row r="1027" ht="24" customHeight="1" spans="1:16">
      <c r="A1027" s="518" t="s">
        <v>19</v>
      </c>
      <c r="B1027" s="554" t="s">
        <v>2976</v>
      </c>
      <c r="C1027" s="554" t="s">
        <v>4937</v>
      </c>
      <c r="D1027" s="558" t="s">
        <v>5185</v>
      </c>
      <c r="E1027" s="519" t="s">
        <v>4076</v>
      </c>
      <c r="F1027" s="519"/>
      <c r="G1027" s="556">
        <v>20.2</v>
      </c>
      <c r="H1027" s="557" t="s">
        <v>5242</v>
      </c>
      <c r="I1027" s="561" t="s">
        <v>5243</v>
      </c>
      <c r="J1027" s="562" t="s">
        <v>25</v>
      </c>
      <c r="K1027" s="524">
        <v>13.75</v>
      </c>
      <c r="L1027" s="132">
        <f t="shared" si="17"/>
        <v>277.75</v>
      </c>
      <c r="M1027" s="561" t="s">
        <v>5243</v>
      </c>
      <c r="N1027" s="561" t="s">
        <v>25</v>
      </c>
      <c r="O1027" s="561" t="s">
        <v>25</v>
      </c>
      <c r="P1027" s="110"/>
    </row>
    <row r="1028" ht="24" customHeight="1" spans="1:16">
      <c r="A1028" s="518" t="s">
        <v>19</v>
      </c>
      <c r="B1028" s="554" t="s">
        <v>2976</v>
      </c>
      <c r="C1028" s="554" t="s">
        <v>4937</v>
      </c>
      <c r="D1028" s="558" t="s">
        <v>5244</v>
      </c>
      <c r="E1028" s="519" t="s">
        <v>3317</v>
      </c>
      <c r="F1028" s="519"/>
      <c r="G1028" s="556">
        <v>45.3</v>
      </c>
      <c r="H1028" s="557" t="s">
        <v>5245</v>
      </c>
      <c r="I1028" s="561" t="s">
        <v>5246</v>
      </c>
      <c r="J1028" s="562" t="s">
        <v>25</v>
      </c>
      <c r="K1028" s="524">
        <v>13.75</v>
      </c>
      <c r="L1028" s="132">
        <f t="shared" si="17"/>
        <v>622.875</v>
      </c>
      <c r="M1028" s="561" t="s">
        <v>5246</v>
      </c>
      <c r="N1028" s="561" t="s">
        <v>25</v>
      </c>
      <c r="O1028" s="561" t="s">
        <v>25</v>
      </c>
      <c r="P1028" s="110"/>
    </row>
    <row r="1029" ht="24" customHeight="1" spans="1:16">
      <c r="A1029" s="518" t="s">
        <v>19</v>
      </c>
      <c r="B1029" s="554" t="s">
        <v>2976</v>
      </c>
      <c r="C1029" s="554" t="s">
        <v>4937</v>
      </c>
      <c r="D1029" s="558" t="s">
        <v>5247</v>
      </c>
      <c r="E1029" s="519" t="s">
        <v>3253</v>
      </c>
      <c r="F1029" s="519"/>
      <c r="G1029" s="556">
        <v>9.8</v>
      </c>
      <c r="H1029" s="557" t="s">
        <v>5248</v>
      </c>
      <c r="I1029" s="561" t="s">
        <v>5249</v>
      </c>
      <c r="J1029" s="562" t="s">
        <v>25</v>
      </c>
      <c r="K1029" s="524">
        <v>13.75</v>
      </c>
      <c r="L1029" s="132">
        <f t="shared" si="17"/>
        <v>134.75</v>
      </c>
      <c r="M1029" s="561" t="s">
        <v>5249</v>
      </c>
      <c r="N1029" s="561" t="s">
        <v>25</v>
      </c>
      <c r="O1029" s="561" t="s">
        <v>25</v>
      </c>
      <c r="P1029" s="110"/>
    </row>
    <row r="1030" ht="24" customHeight="1" spans="1:16">
      <c r="A1030" s="518" t="s">
        <v>19</v>
      </c>
      <c r="B1030" s="554" t="s">
        <v>2976</v>
      </c>
      <c r="C1030" s="554" t="s">
        <v>4937</v>
      </c>
      <c r="D1030" s="558" t="s">
        <v>5250</v>
      </c>
      <c r="E1030" s="519" t="s">
        <v>5251</v>
      </c>
      <c r="F1030" s="519"/>
      <c r="G1030" s="556">
        <v>39.7</v>
      </c>
      <c r="H1030" s="557" t="s">
        <v>5248</v>
      </c>
      <c r="I1030" s="561" t="s">
        <v>5249</v>
      </c>
      <c r="J1030" s="562" t="s">
        <v>25</v>
      </c>
      <c r="K1030" s="524">
        <v>13.75</v>
      </c>
      <c r="L1030" s="132">
        <f t="shared" si="17"/>
        <v>545.875</v>
      </c>
      <c r="M1030" s="561" t="s">
        <v>5249</v>
      </c>
      <c r="N1030" s="561" t="s">
        <v>25</v>
      </c>
      <c r="O1030" s="561" t="s">
        <v>25</v>
      </c>
      <c r="P1030" s="110"/>
    </row>
    <row r="1031" ht="24" customHeight="1" spans="1:16">
      <c r="A1031" s="518" t="s">
        <v>19</v>
      </c>
      <c r="B1031" s="554" t="s">
        <v>2976</v>
      </c>
      <c r="C1031" s="554" t="s">
        <v>4937</v>
      </c>
      <c r="D1031" s="558" t="s">
        <v>5252</v>
      </c>
      <c r="E1031" s="519" t="s">
        <v>3256</v>
      </c>
      <c r="F1031" s="519"/>
      <c r="G1031" s="556">
        <v>29.3</v>
      </c>
      <c r="H1031" s="557" t="s">
        <v>5253</v>
      </c>
      <c r="I1031" s="561" t="s">
        <v>5254</v>
      </c>
      <c r="J1031" s="562" t="s">
        <v>25</v>
      </c>
      <c r="K1031" s="524">
        <v>13.75</v>
      </c>
      <c r="L1031" s="132">
        <f t="shared" si="17"/>
        <v>402.875</v>
      </c>
      <c r="M1031" s="561" t="s">
        <v>5254</v>
      </c>
      <c r="N1031" s="561" t="s">
        <v>25</v>
      </c>
      <c r="O1031" s="561" t="s">
        <v>25</v>
      </c>
      <c r="P1031" s="110"/>
    </row>
    <row r="1032" ht="24" customHeight="1" spans="1:16">
      <c r="A1032" s="518" t="s">
        <v>19</v>
      </c>
      <c r="B1032" s="554" t="s">
        <v>2976</v>
      </c>
      <c r="C1032" s="554" t="s">
        <v>4937</v>
      </c>
      <c r="D1032" s="558" t="s">
        <v>5255</v>
      </c>
      <c r="E1032" s="519" t="s">
        <v>3201</v>
      </c>
      <c r="F1032" s="519"/>
      <c r="G1032" s="556">
        <v>32.3</v>
      </c>
      <c r="H1032" s="557" t="s">
        <v>5253</v>
      </c>
      <c r="I1032" s="561" t="s">
        <v>5254</v>
      </c>
      <c r="J1032" s="562" t="s">
        <v>25</v>
      </c>
      <c r="K1032" s="524">
        <v>13.75</v>
      </c>
      <c r="L1032" s="132">
        <f t="shared" si="17"/>
        <v>444.125</v>
      </c>
      <c r="M1032" s="561" t="s">
        <v>5254</v>
      </c>
      <c r="N1032" s="561" t="s">
        <v>25</v>
      </c>
      <c r="O1032" s="561" t="s">
        <v>25</v>
      </c>
      <c r="P1032" s="110"/>
    </row>
    <row r="1033" ht="24" customHeight="1" spans="1:16">
      <c r="A1033" s="518" t="s">
        <v>19</v>
      </c>
      <c r="B1033" s="554" t="s">
        <v>2976</v>
      </c>
      <c r="C1033" s="554" t="s">
        <v>4937</v>
      </c>
      <c r="D1033" s="558" t="s">
        <v>5256</v>
      </c>
      <c r="E1033" s="519" t="s">
        <v>3233</v>
      </c>
      <c r="F1033" s="519"/>
      <c r="G1033" s="556">
        <v>34.5</v>
      </c>
      <c r="H1033" s="557" t="s">
        <v>5253</v>
      </c>
      <c r="I1033" s="561" t="s">
        <v>5254</v>
      </c>
      <c r="J1033" s="562" t="s">
        <v>25</v>
      </c>
      <c r="K1033" s="524">
        <v>13.75</v>
      </c>
      <c r="L1033" s="132">
        <f t="shared" si="17"/>
        <v>474.375</v>
      </c>
      <c r="M1033" s="561" t="s">
        <v>5254</v>
      </c>
      <c r="N1033" s="561" t="s">
        <v>25</v>
      </c>
      <c r="O1033" s="561" t="s">
        <v>25</v>
      </c>
      <c r="P1033" s="110"/>
    </row>
    <row r="1034" ht="24" customHeight="1" spans="1:16">
      <c r="A1034" s="518" t="s">
        <v>19</v>
      </c>
      <c r="B1034" s="554" t="s">
        <v>2976</v>
      </c>
      <c r="C1034" s="554" t="s">
        <v>4937</v>
      </c>
      <c r="D1034" s="558" t="s">
        <v>5257</v>
      </c>
      <c r="E1034" s="519" t="s">
        <v>3693</v>
      </c>
      <c r="F1034" s="519"/>
      <c r="G1034" s="556">
        <v>10.4</v>
      </c>
      <c r="H1034" s="557" t="s">
        <v>5258</v>
      </c>
      <c r="I1034" s="563" t="s">
        <v>1237</v>
      </c>
      <c r="J1034" s="562" t="s">
        <v>25</v>
      </c>
      <c r="K1034" s="524">
        <v>13.75</v>
      </c>
      <c r="L1034" s="132">
        <f t="shared" si="17"/>
        <v>143</v>
      </c>
      <c r="M1034" s="563" t="s">
        <v>1237</v>
      </c>
      <c r="N1034" s="561" t="s">
        <v>25</v>
      </c>
      <c r="O1034" s="561" t="s">
        <v>25</v>
      </c>
      <c r="P1034" s="110"/>
    </row>
    <row r="1035" ht="24" customHeight="1" spans="1:16">
      <c r="A1035" s="518" t="s">
        <v>19</v>
      </c>
      <c r="B1035" s="554" t="s">
        <v>2976</v>
      </c>
      <c r="C1035" s="554" t="s">
        <v>4937</v>
      </c>
      <c r="D1035" s="558" t="s">
        <v>5259</v>
      </c>
      <c r="E1035" s="519" t="s">
        <v>1123</v>
      </c>
      <c r="F1035" s="519"/>
      <c r="G1035" s="556">
        <v>21</v>
      </c>
      <c r="H1035" s="557" t="s">
        <v>5258</v>
      </c>
      <c r="I1035" s="563" t="s">
        <v>1237</v>
      </c>
      <c r="J1035" s="562" t="s">
        <v>25</v>
      </c>
      <c r="K1035" s="524">
        <v>13.75</v>
      </c>
      <c r="L1035" s="132">
        <f t="shared" si="17"/>
        <v>288.75</v>
      </c>
      <c r="M1035" s="563" t="s">
        <v>1237</v>
      </c>
      <c r="N1035" s="561" t="s">
        <v>25</v>
      </c>
      <c r="O1035" s="561" t="s">
        <v>25</v>
      </c>
      <c r="P1035" s="110"/>
    </row>
    <row r="1036" ht="33.95" customHeight="1" spans="1:16">
      <c r="A1036" s="518" t="s">
        <v>19</v>
      </c>
      <c r="B1036" s="554" t="s">
        <v>2976</v>
      </c>
      <c r="C1036" s="554" t="s">
        <v>4937</v>
      </c>
      <c r="D1036" s="558" t="s">
        <v>5260</v>
      </c>
      <c r="E1036" s="519" t="s">
        <v>3549</v>
      </c>
      <c r="F1036" s="519"/>
      <c r="G1036" s="556">
        <v>11.1</v>
      </c>
      <c r="H1036" s="557" t="s">
        <v>5261</v>
      </c>
      <c r="I1036" s="561" t="s">
        <v>5262</v>
      </c>
      <c r="J1036" s="562" t="s">
        <v>25</v>
      </c>
      <c r="K1036" s="524">
        <v>13.75</v>
      </c>
      <c r="L1036" s="132">
        <f t="shared" si="17"/>
        <v>152.625</v>
      </c>
      <c r="M1036" s="561" t="s">
        <v>5262</v>
      </c>
      <c r="N1036" s="561" t="s">
        <v>25</v>
      </c>
      <c r="O1036" s="561" t="s">
        <v>25</v>
      </c>
      <c r="P1036" s="110"/>
    </row>
    <row r="1037" ht="24" customHeight="1" spans="1:16">
      <c r="A1037" s="518" t="s">
        <v>19</v>
      </c>
      <c r="B1037" s="554" t="s">
        <v>2976</v>
      </c>
      <c r="C1037" s="554" t="s">
        <v>4937</v>
      </c>
      <c r="D1037" s="555" t="s">
        <v>5263</v>
      </c>
      <c r="E1037" s="519" t="s">
        <v>3691</v>
      </c>
      <c r="F1037" s="519"/>
      <c r="G1037" s="556">
        <v>8.4</v>
      </c>
      <c r="H1037" s="557" t="s">
        <v>5264</v>
      </c>
      <c r="I1037" s="561" t="s">
        <v>5265</v>
      </c>
      <c r="J1037" s="562" t="s">
        <v>25</v>
      </c>
      <c r="K1037" s="524">
        <v>13.75</v>
      </c>
      <c r="L1037" s="132">
        <f t="shared" si="17"/>
        <v>115.5</v>
      </c>
      <c r="M1037" s="561" t="s">
        <v>5265</v>
      </c>
      <c r="N1037" s="561" t="s">
        <v>25</v>
      </c>
      <c r="O1037" s="561" t="s">
        <v>25</v>
      </c>
      <c r="P1037" s="110"/>
    </row>
    <row r="1038" ht="24" customHeight="1" spans="1:16">
      <c r="A1038" s="518" t="s">
        <v>19</v>
      </c>
      <c r="B1038" s="554" t="s">
        <v>2976</v>
      </c>
      <c r="C1038" s="554" t="s">
        <v>4937</v>
      </c>
      <c r="D1038" s="558" t="s">
        <v>5266</v>
      </c>
      <c r="E1038" s="519" t="s">
        <v>3173</v>
      </c>
      <c r="F1038" s="519"/>
      <c r="G1038" s="556">
        <v>8.4</v>
      </c>
      <c r="H1038" s="557" t="s">
        <v>5264</v>
      </c>
      <c r="I1038" s="561" t="s">
        <v>5265</v>
      </c>
      <c r="J1038" s="562" t="s">
        <v>25</v>
      </c>
      <c r="K1038" s="524">
        <v>13.75</v>
      </c>
      <c r="L1038" s="132">
        <f t="shared" ref="L1038:L1044" si="18">G1038*K1038</f>
        <v>115.5</v>
      </c>
      <c r="M1038" s="561" t="s">
        <v>5265</v>
      </c>
      <c r="N1038" s="561" t="s">
        <v>25</v>
      </c>
      <c r="O1038" s="561" t="s">
        <v>25</v>
      </c>
      <c r="P1038" s="110"/>
    </row>
    <row r="1039" ht="33" customHeight="1" spans="1:16">
      <c r="A1039" s="518" t="s">
        <v>19</v>
      </c>
      <c r="B1039" s="554" t="s">
        <v>2976</v>
      </c>
      <c r="C1039" s="554" t="s">
        <v>4937</v>
      </c>
      <c r="D1039" s="558" t="s">
        <v>5267</v>
      </c>
      <c r="E1039" s="519" t="s">
        <v>3150</v>
      </c>
      <c r="F1039" s="519"/>
      <c r="G1039" s="556">
        <v>17.3</v>
      </c>
      <c r="H1039" s="557" t="s">
        <v>5268</v>
      </c>
      <c r="I1039" s="561" t="s">
        <v>5265</v>
      </c>
      <c r="J1039" s="562" t="s">
        <v>25</v>
      </c>
      <c r="K1039" s="524">
        <v>13.75</v>
      </c>
      <c r="L1039" s="132">
        <f t="shared" si="18"/>
        <v>237.875</v>
      </c>
      <c r="M1039" s="561" t="s">
        <v>5265</v>
      </c>
      <c r="N1039" s="561" t="s">
        <v>25</v>
      </c>
      <c r="O1039" s="561" t="s">
        <v>25</v>
      </c>
      <c r="P1039" s="110"/>
    </row>
    <row r="1040" ht="24" customHeight="1" spans="1:16">
      <c r="A1040" s="518" t="s">
        <v>19</v>
      </c>
      <c r="B1040" s="554" t="s">
        <v>2976</v>
      </c>
      <c r="C1040" s="554" t="s">
        <v>4937</v>
      </c>
      <c r="D1040" s="558" t="s">
        <v>5269</v>
      </c>
      <c r="E1040" s="519" t="s">
        <v>3197</v>
      </c>
      <c r="F1040" s="519"/>
      <c r="G1040" s="556">
        <v>18.8</v>
      </c>
      <c r="H1040" s="557" t="s">
        <v>5268</v>
      </c>
      <c r="I1040" s="561" t="s">
        <v>5265</v>
      </c>
      <c r="J1040" s="562" t="s">
        <v>25</v>
      </c>
      <c r="K1040" s="524">
        <v>13.75</v>
      </c>
      <c r="L1040" s="132">
        <f t="shared" si="18"/>
        <v>258.5</v>
      </c>
      <c r="M1040" s="561" t="s">
        <v>5265</v>
      </c>
      <c r="N1040" s="561" t="s">
        <v>25</v>
      </c>
      <c r="O1040" s="561" t="s">
        <v>25</v>
      </c>
      <c r="P1040" s="110"/>
    </row>
    <row r="1041" ht="24" customHeight="1" spans="1:16">
      <c r="A1041" s="518" t="s">
        <v>19</v>
      </c>
      <c r="B1041" s="554" t="s">
        <v>2976</v>
      </c>
      <c r="C1041" s="554" t="s">
        <v>4937</v>
      </c>
      <c r="D1041" s="558" t="s">
        <v>5266</v>
      </c>
      <c r="E1041" s="519" t="s">
        <v>3146</v>
      </c>
      <c r="F1041" s="519"/>
      <c r="G1041" s="556">
        <v>31.1</v>
      </c>
      <c r="H1041" s="557" t="s">
        <v>5270</v>
      </c>
      <c r="I1041" s="561" t="s">
        <v>5271</v>
      </c>
      <c r="J1041" s="562" t="s">
        <v>25</v>
      </c>
      <c r="K1041" s="524">
        <v>13.75</v>
      </c>
      <c r="L1041" s="132">
        <f t="shared" si="18"/>
        <v>427.625</v>
      </c>
      <c r="M1041" s="561" t="s">
        <v>5271</v>
      </c>
      <c r="N1041" s="561" t="s">
        <v>25</v>
      </c>
      <c r="O1041" s="561" t="s">
        <v>25</v>
      </c>
      <c r="P1041" s="110"/>
    </row>
    <row r="1042" ht="35.1" customHeight="1" spans="1:16">
      <c r="A1042" s="518" t="s">
        <v>19</v>
      </c>
      <c r="B1042" s="554" t="s">
        <v>2976</v>
      </c>
      <c r="C1042" s="554" t="s">
        <v>4937</v>
      </c>
      <c r="D1042" s="558" t="s">
        <v>5272</v>
      </c>
      <c r="E1042" s="519" t="s">
        <v>3169</v>
      </c>
      <c r="F1042" s="519"/>
      <c r="G1042" s="556">
        <v>21.2</v>
      </c>
      <c r="H1042" s="557" t="s">
        <v>5270</v>
      </c>
      <c r="I1042" s="561" t="s">
        <v>5271</v>
      </c>
      <c r="J1042" s="562" t="s">
        <v>25</v>
      </c>
      <c r="K1042" s="524">
        <v>13.75</v>
      </c>
      <c r="L1042" s="132">
        <f t="shared" si="18"/>
        <v>291.5</v>
      </c>
      <c r="M1042" s="561" t="s">
        <v>5271</v>
      </c>
      <c r="N1042" s="561" t="s">
        <v>25</v>
      </c>
      <c r="O1042" s="561" t="s">
        <v>25</v>
      </c>
      <c r="P1042" s="110"/>
    </row>
    <row r="1043" ht="24" customHeight="1" spans="1:16">
      <c r="A1043" s="518" t="s">
        <v>19</v>
      </c>
      <c r="B1043" s="554" t="s">
        <v>2976</v>
      </c>
      <c r="C1043" s="554" t="s">
        <v>4937</v>
      </c>
      <c r="D1043" s="558" t="s">
        <v>5273</v>
      </c>
      <c r="E1043" s="519" t="s">
        <v>3658</v>
      </c>
      <c r="F1043" s="519"/>
      <c r="G1043" s="556">
        <v>54</v>
      </c>
      <c r="H1043" s="557" t="s">
        <v>5274</v>
      </c>
      <c r="I1043" s="561" t="s">
        <v>5275</v>
      </c>
      <c r="J1043" s="562" t="s">
        <v>25</v>
      </c>
      <c r="K1043" s="524">
        <v>13.75</v>
      </c>
      <c r="L1043" s="132">
        <f t="shared" si="18"/>
        <v>742.5</v>
      </c>
      <c r="M1043" s="561" t="s">
        <v>5276</v>
      </c>
      <c r="N1043" s="561" t="s">
        <v>25</v>
      </c>
      <c r="O1043" s="561" t="s">
        <v>25</v>
      </c>
      <c r="P1043" s="110"/>
    </row>
    <row r="1044" ht="24" customHeight="1" spans="1:16">
      <c r="A1044" s="518" t="s">
        <v>19</v>
      </c>
      <c r="B1044" s="554" t="s">
        <v>2976</v>
      </c>
      <c r="C1044" s="554" t="s">
        <v>4937</v>
      </c>
      <c r="D1044" s="558" t="s">
        <v>5277</v>
      </c>
      <c r="E1044" s="519" t="s">
        <v>1119</v>
      </c>
      <c r="F1044" s="519"/>
      <c r="G1044" s="556">
        <v>10.7</v>
      </c>
      <c r="H1044" s="557" t="s">
        <v>5274</v>
      </c>
      <c r="I1044" s="561" t="s">
        <v>5275</v>
      </c>
      <c r="J1044" s="562" t="s">
        <v>25</v>
      </c>
      <c r="K1044" s="524">
        <v>13.75</v>
      </c>
      <c r="L1044" s="132">
        <f t="shared" si="18"/>
        <v>147.125</v>
      </c>
      <c r="M1044" s="561" t="s">
        <v>5276</v>
      </c>
      <c r="N1044" s="561" t="s">
        <v>25</v>
      </c>
      <c r="O1044" s="561" t="s">
        <v>25</v>
      </c>
      <c r="P1044" s="110"/>
    </row>
    <row r="1045" ht="24" customHeight="1" spans="1:16">
      <c r="A1045" s="518" t="s">
        <v>19</v>
      </c>
      <c r="B1045" s="554" t="s">
        <v>2976</v>
      </c>
      <c r="C1045" s="554" t="s">
        <v>4937</v>
      </c>
      <c r="D1045" s="558" t="s">
        <v>5278</v>
      </c>
      <c r="E1045" s="519" t="s">
        <v>3539</v>
      </c>
      <c r="F1045" s="519"/>
      <c r="G1045" s="556">
        <v>9</v>
      </c>
      <c r="H1045" s="557" t="s">
        <v>5279</v>
      </c>
      <c r="I1045" s="561" t="s">
        <v>5280</v>
      </c>
      <c r="J1045" s="562" t="s">
        <v>25</v>
      </c>
      <c r="K1045" s="524">
        <v>13.75</v>
      </c>
      <c r="L1045" s="132">
        <f t="shared" ref="L1045:L1108" si="19">G1045*K1045</f>
        <v>123.75</v>
      </c>
      <c r="M1045" s="561" t="s">
        <v>5280</v>
      </c>
      <c r="N1045" s="561" t="s">
        <v>25</v>
      </c>
      <c r="O1045" s="561" t="s">
        <v>25</v>
      </c>
      <c r="P1045" s="110"/>
    </row>
    <row r="1046" ht="30.95" customHeight="1" spans="1:16">
      <c r="A1046" s="518" t="s">
        <v>19</v>
      </c>
      <c r="B1046" s="554" t="s">
        <v>2976</v>
      </c>
      <c r="C1046" s="554" t="s">
        <v>4937</v>
      </c>
      <c r="D1046" s="558" t="s">
        <v>5281</v>
      </c>
      <c r="E1046" s="519" t="s">
        <v>3680</v>
      </c>
      <c r="F1046" s="519"/>
      <c r="G1046" s="556">
        <v>37.1</v>
      </c>
      <c r="H1046" s="557" t="s">
        <v>5279</v>
      </c>
      <c r="I1046" s="561" t="s">
        <v>5280</v>
      </c>
      <c r="J1046" s="562" t="s">
        <v>25</v>
      </c>
      <c r="K1046" s="524">
        <v>13.75</v>
      </c>
      <c r="L1046" s="132">
        <f t="shared" si="19"/>
        <v>510.125</v>
      </c>
      <c r="M1046" s="561" t="s">
        <v>5280</v>
      </c>
      <c r="N1046" s="561" t="s">
        <v>25</v>
      </c>
      <c r="O1046" s="561" t="s">
        <v>25</v>
      </c>
      <c r="P1046" s="110"/>
    </row>
    <row r="1047" ht="24" customHeight="1" spans="1:16">
      <c r="A1047" s="518" t="s">
        <v>19</v>
      </c>
      <c r="B1047" s="554" t="s">
        <v>2976</v>
      </c>
      <c r="C1047" s="554" t="s">
        <v>4937</v>
      </c>
      <c r="D1047" s="558" t="s">
        <v>5282</v>
      </c>
      <c r="E1047" s="519" t="s">
        <v>3259</v>
      </c>
      <c r="F1047" s="519"/>
      <c r="G1047" s="556">
        <v>18.3</v>
      </c>
      <c r="H1047" s="557" t="s">
        <v>5283</v>
      </c>
      <c r="I1047" s="561" t="s">
        <v>5284</v>
      </c>
      <c r="J1047" s="562" t="s">
        <v>25</v>
      </c>
      <c r="K1047" s="524">
        <v>13.75</v>
      </c>
      <c r="L1047" s="132">
        <f t="shared" si="19"/>
        <v>251.625</v>
      </c>
      <c r="M1047" s="561" t="s">
        <v>5284</v>
      </c>
      <c r="N1047" s="561" t="s">
        <v>25</v>
      </c>
      <c r="O1047" s="561" t="s">
        <v>25</v>
      </c>
      <c r="P1047" s="110"/>
    </row>
    <row r="1048" ht="33" customHeight="1" spans="1:16">
      <c r="A1048" s="518" t="s">
        <v>19</v>
      </c>
      <c r="B1048" s="554" t="s">
        <v>2976</v>
      </c>
      <c r="C1048" s="554" t="s">
        <v>4937</v>
      </c>
      <c r="D1048" s="558" t="s">
        <v>5285</v>
      </c>
      <c r="E1048" s="519" t="s">
        <v>3205</v>
      </c>
      <c r="F1048" s="519"/>
      <c r="G1048" s="556">
        <v>27.2</v>
      </c>
      <c r="H1048" s="557" t="s">
        <v>5283</v>
      </c>
      <c r="I1048" s="561" t="s">
        <v>5284</v>
      </c>
      <c r="J1048" s="562" t="s">
        <v>25</v>
      </c>
      <c r="K1048" s="524">
        <v>13.75</v>
      </c>
      <c r="L1048" s="132">
        <f t="shared" si="19"/>
        <v>374</v>
      </c>
      <c r="M1048" s="561" t="s">
        <v>5284</v>
      </c>
      <c r="N1048" s="561" t="s">
        <v>25</v>
      </c>
      <c r="O1048" s="561" t="s">
        <v>25</v>
      </c>
      <c r="P1048" s="110"/>
    </row>
    <row r="1049" ht="24" customHeight="1" spans="1:16">
      <c r="A1049" s="518" t="s">
        <v>19</v>
      </c>
      <c r="B1049" s="554" t="s">
        <v>2976</v>
      </c>
      <c r="C1049" s="554" t="s">
        <v>4937</v>
      </c>
      <c r="D1049" s="558" t="s">
        <v>5286</v>
      </c>
      <c r="E1049" s="519" t="s">
        <v>3531</v>
      </c>
      <c r="F1049" s="519"/>
      <c r="G1049" s="556">
        <v>17.3</v>
      </c>
      <c r="H1049" s="557" t="s">
        <v>5287</v>
      </c>
      <c r="I1049" s="561" t="s">
        <v>5288</v>
      </c>
      <c r="J1049" s="562" t="s">
        <v>25</v>
      </c>
      <c r="K1049" s="524">
        <v>13.75</v>
      </c>
      <c r="L1049" s="132">
        <f t="shared" si="19"/>
        <v>237.875</v>
      </c>
      <c r="M1049" s="561" t="s">
        <v>5288</v>
      </c>
      <c r="N1049" s="561" t="s">
        <v>25</v>
      </c>
      <c r="O1049" s="561" t="s">
        <v>25</v>
      </c>
      <c r="P1049" s="110"/>
    </row>
    <row r="1050" ht="33" customHeight="1" spans="1:16">
      <c r="A1050" s="518" t="s">
        <v>19</v>
      </c>
      <c r="B1050" s="554" t="s">
        <v>2976</v>
      </c>
      <c r="C1050" s="554" t="s">
        <v>4937</v>
      </c>
      <c r="D1050" s="558" t="s">
        <v>5289</v>
      </c>
      <c r="E1050" s="519" t="s">
        <v>3188</v>
      </c>
      <c r="F1050" s="519"/>
      <c r="G1050" s="556">
        <v>29.6</v>
      </c>
      <c r="H1050" s="557" t="s">
        <v>5287</v>
      </c>
      <c r="I1050" s="561" t="s">
        <v>5288</v>
      </c>
      <c r="J1050" s="562" t="s">
        <v>25</v>
      </c>
      <c r="K1050" s="524">
        <v>13.75</v>
      </c>
      <c r="L1050" s="132">
        <f t="shared" si="19"/>
        <v>407</v>
      </c>
      <c r="M1050" s="561" t="s">
        <v>5288</v>
      </c>
      <c r="N1050" s="561" t="s">
        <v>25</v>
      </c>
      <c r="O1050" s="561" t="s">
        <v>25</v>
      </c>
      <c r="P1050" s="110"/>
    </row>
    <row r="1051" ht="24" customHeight="1" spans="1:16">
      <c r="A1051" s="518" t="s">
        <v>19</v>
      </c>
      <c r="B1051" s="554" t="s">
        <v>2976</v>
      </c>
      <c r="C1051" s="554" t="s">
        <v>4937</v>
      </c>
      <c r="D1051" s="558" t="s">
        <v>5290</v>
      </c>
      <c r="E1051" s="519" t="s">
        <v>4009</v>
      </c>
      <c r="F1051" s="519"/>
      <c r="G1051" s="556">
        <v>5.1</v>
      </c>
      <c r="H1051" s="557" t="s">
        <v>5291</v>
      </c>
      <c r="I1051" s="561" t="s">
        <v>5292</v>
      </c>
      <c r="J1051" s="562" t="s">
        <v>25</v>
      </c>
      <c r="K1051" s="524">
        <v>13.75</v>
      </c>
      <c r="L1051" s="132">
        <f t="shared" si="19"/>
        <v>70.125</v>
      </c>
      <c r="M1051" s="561" t="s">
        <v>5292</v>
      </c>
      <c r="N1051" s="561" t="s">
        <v>25</v>
      </c>
      <c r="O1051" s="561" t="s">
        <v>25</v>
      </c>
      <c r="P1051" s="110"/>
    </row>
    <row r="1052" ht="24" customHeight="1" spans="1:16">
      <c r="A1052" s="518" t="s">
        <v>19</v>
      </c>
      <c r="B1052" s="554" t="s">
        <v>2976</v>
      </c>
      <c r="C1052" s="554" t="s">
        <v>4937</v>
      </c>
      <c r="D1052" s="558" t="s">
        <v>5293</v>
      </c>
      <c r="E1052" s="519" t="s">
        <v>3683</v>
      </c>
      <c r="F1052" s="519"/>
      <c r="G1052" s="556">
        <v>12</v>
      </c>
      <c r="H1052" s="557" t="s">
        <v>5291</v>
      </c>
      <c r="I1052" s="561" t="s">
        <v>5292</v>
      </c>
      <c r="J1052" s="562" t="s">
        <v>25</v>
      </c>
      <c r="K1052" s="524">
        <v>13.75</v>
      </c>
      <c r="L1052" s="132">
        <f t="shared" si="19"/>
        <v>165</v>
      </c>
      <c r="M1052" s="561" t="s">
        <v>5292</v>
      </c>
      <c r="N1052" s="561" t="s">
        <v>25</v>
      </c>
      <c r="O1052" s="561" t="s">
        <v>25</v>
      </c>
      <c r="P1052" s="110"/>
    </row>
    <row r="1053" ht="24" customHeight="1" spans="1:16">
      <c r="A1053" s="518" t="s">
        <v>19</v>
      </c>
      <c r="B1053" s="554" t="s">
        <v>2976</v>
      </c>
      <c r="C1053" s="554" t="s">
        <v>4937</v>
      </c>
      <c r="D1053" s="558" t="s">
        <v>5278</v>
      </c>
      <c r="E1053" s="519" t="s">
        <v>3575</v>
      </c>
      <c r="F1053" s="519"/>
      <c r="G1053" s="556">
        <v>10.9</v>
      </c>
      <c r="H1053" s="557" t="s">
        <v>5294</v>
      </c>
      <c r="I1053" s="561" t="s">
        <v>5295</v>
      </c>
      <c r="J1053" s="562" t="s">
        <v>25</v>
      </c>
      <c r="K1053" s="524">
        <v>13.75</v>
      </c>
      <c r="L1053" s="132">
        <f t="shared" si="19"/>
        <v>149.875</v>
      </c>
      <c r="M1053" s="561" t="s">
        <v>5295</v>
      </c>
      <c r="N1053" s="561" t="s">
        <v>25</v>
      </c>
      <c r="O1053" s="561" t="s">
        <v>25</v>
      </c>
      <c r="P1053" s="110"/>
    </row>
    <row r="1054" ht="24" customHeight="1" spans="1:16">
      <c r="A1054" s="518" t="s">
        <v>19</v>
      </c>
      <c r="B1054" s="554" t="s">
        <v>2976</v>
      </c>
      <c r="C1054" s="554" t="s">
        <v>4937</v>
      </c>
      <c r="D1054" s="558" t="s">
        <v>5296</v>
      </c>
      <c r="E1054" s="519" t="s">
        <v>4002</v>
      </c>
      <c r="F1054" s="519"/>
      <c r="G1054" s="556">
        <v>5.4</v>
      </c>
      <c r="H1054" s="557" t="s">
        <v>5294</v>
      </c>
      <c r="I1054" s="561" t="s">
        <v>5295</v>
      </c>
      <c r="J1054" s="562" t="s">
        <v>25</v>
      </c>
      <c r="K1054" s="524">
        <v>13.75</v>
      </c>
      <c r="L1054" s="132">
        <f t="shared" si="19"/>
        <v>74.25</v>
      </c>
      <c r="M1054" s="561" t="s">
        <v>5295</v>
      </c>
      <c r="N1054" s="561" t="s">
        <v>25</v>
      </c>
      <c r="O1054" s="561" t="s">
        <v>25</v>
      </c>
      <c r="P1054" s="110"/>
    </row>
    <row r="1055" ht="24" customHeight="1" spans="1:16">
      <c r="A1055" s="518" t="s">
        <v>19</v>
      </c>
      <c r="B1055" s="554" t="s">
        <v>2976</v>
      </c>
      <c r="C1055" s="554" t="s">
        <v>4937</v>
      </c>
      <c r="D1055" s="558" t="s">
        <v>5297</v>
      </c>
      <c r="E1055" s="519" t="s">
        <v>3986</v>
      </c>
      <c r="F1055" s="519"/>
      <c r="G1055" s="556">
        <v>17.6</v>
      </c>
      <c r="H1055" s="557" t="s">
        <v>5298</v>
      </c>
      <c r="I1055" s="561" t="s">
        <v>5299</v>
      </c>
      <c r="J1055" s="562" t="s">
        <v>25</v>
      </c>
      <c r="K1055" s="524">
        <v>13.75</v>
      </c>
      <c r="L1055" s="132">
        <f t="shared" si="19"/>
        <v>242</v>
      </c>
      <c r="M1055" s="561" t="s">
        <v>5299</v>
      </c>
      <c r="N1055" s="561" t="s">
        <v>25</v>
      </c>
      <c r="O1055" s="561" t="s">
        <v>25</v>
      </c>
      <c r="P1055" s="110"/>
    </row>
    <row r="1056" ht="27.95" customHeight="1" spans="1:16">
      <c r="A1056" s="518" t="s">
        <v>19</v>
      </c>
      <c r="B1056" s="554" t="s">
        <v>2976</v>
      </c>
      <c r="C1056" s="554" t="s">
        <v>4937</v>
      </c>
      <c r="D1056" s="558" t="s">
        <v>5300</v>
      </c>
      <c r="E1056" s="519" t="s">
        <v>3555</v>
      </c>
      <c r="F1056" s="519"/>
      <c r="G1056" s="556">
        <v>15.2</v>
      </c>
      <c r="H1056" s="557" t="s">
        <v>5298</v>
      </c>
      <c r="I1056" s="561" t="s">
        <v>5299</v>
      </c>
      <c r="J1056" s="562" t="s">
        <v>25</v>
      </c>
      <c r="K1056" s="524">
        <v>13.75</v>
      </c>
      <c r="L1056" s="132">
        <f t="shared" si="19"/>
        <v>209</v>
      </c>
      <c r="M1056" s="561" t="s">
        <v>5299</v>
      </c>
      <c r="N1056" s="561" t="s">
        <v>25</v>
      </c>
      <c r="O1056" s="561" t="s">
        <v>25</v>
      </c>
      <c r="P1056" s="110"/>
    </row>
    <row r="1057" ht="24" customHeight="1" spans="1:16">
      <c r="A1057" s="518" t="s">
        <v>19</v>
      </c>
      <c r="B1057" s="554" t="s">
        <v>2976</v>
      </c>
      <c r="C1057" s="554" t="s">
        <v>4937</v>
      </c>
      <c r="D1057" s="558" t="s">
        <v>5301</v>
      </c>
      <c r="E1057" s="519" t="s">
        <v>3997</v>
      </c>
      <c r="F1057" s="519"/>
      <c r="G1057" s="556">
        <v>34.1</v>
      </c>
      <c r="H1057" s="557" t="s">
        <v>5302</v>
      </c>
      <c r="I1057" s="561" t="s">
        <v>5303</v>
      </c>
      <c r="J1057" s="562" t="s">
        <v>25</v>
      </c>
      <c r="K1057" s="524">
        <v>13.75</v>
      </c>
      <c r="L1057" s="132">
        <f t="shared" si="19"/>
        <v>468.875</v>
      </c>
      <c r="M1057" s="561" t="s">
        <v>5303</v>
      </c>
      <c r="N1057" s="561" t="s">
        <v>25</v>
      </c>
      <c r="O1057" s="561" t="s">
        <v>25</v>
      </c>
      <c r="P1057" s="110"/>
    </row>
    <row r="1058" ht="24" customHeight="1" spans="1:16">
      <c r="A1058" s="518" t="s">
        <v>19</v>
      </c>
      <c r="B1058" s="554" t="s">
        <v>2976</v>
      </c>
      <c r="C1058" s="554" t="s">
        <v>4937</v>
      </c>
      <c r="D1058" s="558" t="s">
        <v>5304</v>
      </c>
      <c r="E1058" s="519" t="s">
        <v>3992</v>
      </c>
      <c r="F1058" s="519"/>
      <c r="G1058" s="556">
        <v>10.7</v>
      </c>
      <c r="H1058" s="557" t="s">
        <v>5305</v>
      </c>
      <c r="I1058" s="561" t="s">
        <v>5306</v>
      </c>
      <c r="J1058" s="562" t="s">
        <v>25</v>
      </c>
      <c r="K1058" s="524">
        <v>13.75</v>
      </c>
      <c r="L1058" s="132">
        <f t="shared" si="19"/>
        <v>147.125</v>
      </c>
      <c r="M1058" s="561" t="s">
        <v>5306</v>
      </c>
      <c r="N1058" s="561" t="s">
        <v>25</v>
      </c>
      <c r="O1058" s="561" t="s">
        <v>25</v>
      </c>
      <c r="P1058" s="110"/>
    </row>
    <row r="1059" ht="36" customHeight="1" spans="1:16">
      <c r="A1059" s="518" t="s">
        <v>19</v>
      </c>
      <c r="B1059" s="554" t="s">
        <v>2976</v>
      </c>
      <c r="C1059" s="554" t="s">
        <v>4937</v>
      </c>
      <c r="D1059" s="558" t="s">
        <v>5307</v>
      </c>
      <c r="E1059" s="519" t="s">
        <v>3673</v>
      </c>
      <c r="F1059" s="519"/>
      <c r="G1059" s="556">
        <v>20.4</v>
      </c>
      <c r="H1059" s="557" t="s">
        <v>5308</v>
      </c>
      <c r="I1059" s="561" t="s">
        <v>5306</v>
      </c>
      <c r="J1059" s="562" t="s">
        <v>25</v>
      </c>
      <c r="K1059" s="524">
        <v>13.75</v>
      </c>
      <c r="L1059" s="132">
        <f t="shared" si="19"/>
        <v>280.5</v>
      </c>
      <c r="M1059" s="561" t="s">
        <v>5306</v>
      </c>
      <c r="N1059" s="561" t="s">
        <v>25</v>
      </c>
      <c r="O1059" s="561" t="s">
        <v>25</v>
      </c>
      <c r="P1059" s="110"/>
    </row>
    <row r="1060" ht="30" customHeight="1" spans="1:16">
      <c r="A1060" s="518" t="s">
        <v>19</v>
      </c>
      <c r="B1060" s="554" t="s">
        <v>2976</v>
      </c>
      <c r="C1060" s="554" t="s">
        <v>4937</v>
      </c>
      <c r="D1060" s="558" t="s">
        <v>5309</v>
      </c>
      <c r="E1060" s="519" t="s">
        <v>3675</v>
      </c>
      <c r="F1060" s="519"/>
      <c r="G1060" s="556">
        <v>23.1</v>
      </c>
      <c r="H1060" s="557" t="s">
        <v>5308</v>
      </c>
      <c r="I1060" s="561" t="s">
        <v>5306</v>
      </c>
      <c r="J1060" s="562" t="s">
        <v>25</v>
      </c>
      <c r="K1060" s="524">
        <v>13.75</v>
      </c>
      <c r="L1060" s="132">
        <f t="shared" si="19"/>
        <v>317.625</v>
      </c>
      <c r="M1060" s="561" t="s">
        <v>5306</v>
      </c>
      <c r="N1060" s="561" t="s">
        <v>25</v>
      </c>
      <c r="O1060" s="561" t="s">
        <v>25</v>
      </c>
      <c r="P1060" s="110"/>
    </row>
    <row r="1061" ht="29.1" customHeight="1" spans="1:16">
      <c r="A1061" s="518" t="s">
        <v>19</v>
      </c>
      <c r="B1061" s="554" t="s">
        <v>2976</v>
      </c>
      <c r="C1061" s="554" t="s">
        <v>4937</v>
      </c>
      <c r="D1061" s="558" t="s">
        <v>5310</v>
      </c>
      <c r="E1061" s="519" t="s">
        <v>4031</v>
      </c>
      <c r="F1061" s="519"/>
      <c r="G1061" s="556">
        <v>11.4</v>
      </c>
      <c r="H1061" s="557"/>
      <c r="I1061" s="561" t="s">
        <v>5311</v>
      </c>
      <c r="J1061" s="562" t="s">
        <v>64</v>
      </c>
      <c r="K1061" s="524">
        <v>13.75</v>
      </c>
      <c r="L1061" s="132">
        <f t="shared" si="19"/>
        <v>156.75</v>
      </c>
      <c r="M1061" s="561" t="s">
        <v>5311</v>
      </c>
      <c r="N1061" s="561" t="s">
        <v>64</v>
      </c>
      <c r="O1061" s="561" t="s">
        <v>25</v>
      </c>
      <c r="P1061" s="110"/>
    </row>
    <row r="1062" ht="30" customHeight="1" spans="1:16">
      <c r="A1062" s="518" t="s">
        <v>19</v>
      </c>
      <c r="B1062" s="554" t="s">
        <v>2976</v>
      </c>
      <c r="C1062" s="554" t="s">
        <v>4937</v>
      </c>
      <c r="D1062" s="558" t="s">
        <v>5312</v>
      </c>
      <c r="E1062" s="519" t="s">
        <v>3546</v>
      </c>
      <c r="F1062" s="519"/>
      <c r="G1062" s="556">
        <v>11.1</v>
      </c>
      <c r="H1062" s="557" t="s">
        <v>5313</v>
      </c>
      <c r="I1062" s="561" t="s">
        <v>5311</v>
      </c>
      <c r="J1062" s="562" t="s">
        <v>64</v>
      </c>
      <c r="K1062" s="524">
        <v>13.75</v>
      </c>
      <c r="L1062" s="132">
        <f t="shared" si="19"/>
        <v>152.625</v>
      </c>
      <c r="M1062" s="561" t="s">
        <v>5311</v>
      </c>
      <c r="N1062" s="561" t="s">
        <v>64</v>
      </c>
      <c r="O1062" s="561" t="s">
        <v>25</v>
      </c>
      <c r="P1062" s="110"/>
    </row>
    <row r="1063" ht="24" customHeight="1" spans="1:16">
      <c r="A1063" s="518" t="s">
        <v>19</v>
      </c>
      <c r="B1063" s="554" t="s">
        <v>2976</v>
      </c>
      <c r="C1063" s="554" t="s">
        <v>4937</v>
      </c>
      <c r="D1063" s="558" t="s">
        <v>5314</v>
      </c>
      <c r="E1063" s="519" t="s">
        <v>3445</v>
      </c>
      <c r="F1063" s="519"/>
      <c r="G1063" s="556">
        <v>12.9</v>
      </c>
      <c r="H1063" s="557" t="s">
        <v>5313</v>
      </c>
      <c r="I1063" s="561" t="s">
        <v>5311</v>
      </c>
      <c r="J1063" s="562" t="s">
        <v>64</v>
      </c>
      <c r="K1063" s="524">
        <v>13.75</v>
      </c>
      <c r="L1063" s="132">
        <f t="shared" si="19"/>
        <v>177.375</v>
      </c>
      <c r="M1063" s="561" t="s">
        <v>5311</v>
      </c>
      <c r="N1063" s="561" t="s">
        <v>64</v>
      </c>
      <c r="O1063" s="561" t="s">
        <v>25</v>
      </c>
      <c r="P1063" s="110"/>
    </row>
    <row r="1064" ht="30.95" customHeight="1" spans="1:16">
      <c r="A1064" s="518" t="s">
        <v>19</v>
      </c>
      <c r="B1064" s="554" t="s">
        <v>2976</v>
      </c>
      <c r="C1064" s="554" t="s">
        <v>4937</v>
      </c>
      <c r="D1064" s="558" t="s">
        <v>5315</v>
      </c>
      <c r="E1064" s="519" t="s">
        <v>3587</v>
      </c>
      <c r="F1064" s="519"/>
      <c r="G1064" s="556">
        <v>2.6</v>
      </c>
      <c r="H1064" s="557" t="s">
        <v>5316</v>
      </c>
      <c r="I1064" s="561" t="s">
        <v>5317</v>
      </c>
      <c r="J1064" s="562" t="s">
        <v>25</v>
      </c>
      <c r="K1064" s="524">
        <v>13.75</v>
      </c>
      <c r="L1064" s="132">
        <f t="shared" si="19"/>
        <v>35.75</v>
      </c>
      <c r="M1064" s="561" t="s">
        <v>5317</v>
      </c>
      <c r="N1064" s="561" t="s">
        <v>25</v>
      </c>
      <c r="O1064" s="561" t="s">
        <v>25</v>
      </c>
      <c r="P1064" s="110"/>
    </row>
    <row r="1065" ht="30" customHeight="1" spans="1:16">
      <c r="A1065" s="518" t="s">
        <v>19</v>
      </c>
      <c r="B1065" s="554" t="s">
        <v>2976</v>
      </c>
      <c r="C1065" s="554" t="s">
        <v>4937</v>
      </c>
      <c r="D1065" s="558" t="s">
        <v>5318</v>
      </c>
      <c r="E1065" s="519" t="s">
        <v>3488</v>
      </c>
      <c r="F1065" s="519"/>
      <c r="G1065" s="556">
        <v>9.6</v>
      </c>
      <c r="H1065" s="557" t="s">
        <v>5316</v>
      </c>
      <c r="I1065" s="561" t="s">
        <v>5317</v>
      </c>
      <c r="J1065" s="562" t="s">
        <v>25</v>
      </c>
      <c r="K1065" s="524">
        <v>13.75</v>
      </c>
      <c r="L1065" s="132">
        <f t="shared" si="19"/>
        <v>132</v>
      </c>
      <c r="M1065" s="561" t="s">
        <v>5317</v>
      </c>
      <c r="N1065" s="561" t="s">
        <v>25</v>
      </c>
      <c r="O1065" s="561" t="s">
        <v>25</v>
      </c>
      <c r="P1065" s="110"/>
    </row>
    <row r="1066" ht="24" customHeight="1" spans="1:16">
      <c r="A1066" s="518" t="s">
        <v>19</v>
      </c>
      <c r="B1066" s="554" t="s">
        <v>2976</v>
      </c>
      <c r="C1066" s="554" t="s">
        <v>4937</v>
      </c>
      <c r="D1066" s="558" t="s">
        <v>5319</v>
      </c>
      <c r="E1066" s="519" t="s">
        <v>4061</v>
      </c>
      <c r="F1066" s="519"/>
      <c r="G1066" s="556">
        <v>3.9</v>
      </c>
      <c r="H1066" s="557" t="s">
        <v>5320</v>
      </c>
      <c r="I1066" s="561" t="s">
        <v>5321</v>
      </c>
      <c r="J1066" s="562" t="s">
        <v>25</v>
      </c>
      <c r="K1066" s="524">
        <v>13.75</v>
      </c>
      <c r="L1066" s="132">
        <f t="shared" si="19"/>
        <v>53.625</v>
      </c>
      <c r="M1066" s="561" t="s">
        <v>5321</v>
      </c>
      <c r="N1066" s="561" t="s">
        <v>25</v>
      </c>
      <c r="O1066" s="561" t="s">
        <v>25</v>
      </c>
      <c r="P1066" s="110"/>
    </row>
    <row r="1067" ht="35.1" customHeight="1" spans="1:16">
      <c r="A1067" s="518" t="s">
        <v>19</v>
      </c>
      <c r="B1067" s="554" t="s">
        <v>2976</v>
      </c>
      <c r="C1067" s="554" t="s">
        <v>4937</v>
      </c>
      <c r="D1067" s="558" t="s">
        <v>5322</v>
      </c>
      <c r="E1067" s="519" t="s">
        <v>3439</v>
      </c>
      <c r="F1067" s="519"/>
      <c r="G1067" s="556">
        <v>3.5</v>
      </c>
      <c r="H1067" s="557" t="s">
        <v>5323</v>
      </c>
      <c r="I1067" s="561" t="s">
        <v>5321</v>
      </c>
      <c r="J1067" s="562" t="s">
        <v>25</v>
      </c>
      <c r="K1067" s="524">
        <v>13.75</v>
      </c>
      <c r="L1067" s="132">
        <f t="shared" si="19"/>
        <v>48.125</v>
      </c>
      <c r="M1067" s="561" t="s">
        <v>5321</v>
      </c>
      <c r="N1067" s="561" t="s">
        <v>25</v>
      </c>
      <c r="O1067" s="561" t="s">
        <v>25</v>
      </c>
      <c r="P1067" s="110"/>
    </row>
    <row r="1068" ht="32.1" customHeight="1" spans="1:16">
      <c r="A1068" s="518" t="s">
        <v>19</v>
      </c>
      <c r="B1068" s="554" t="s">
        <v>2976</v>
      </c>
      <c r="C1068" s="554" t="s">
        <v>4937</v>
      </c>
      <c r="D1068" s="558" t="s">
        <v>5324</v>
      </c>
      <c r="E1068" s="519" t="s">
        <v>3679</v>
      </c>
      <c r="F1068" s="519"/>
      <c r="G1068" s="556">
        <v>14.4</v>
      </c>
      <c r="H1068" s="557" t="s">
        <v>5323</v>
      </c>
      <c r="I1068" s="561" t="s">
        <v>5321</v>
      </c>
      <c r="J1068" s="562" t="s">
        <v>25</v>
      </c>
      <c r="K1068" s="524">
        <v>13.75</v>
      </c>
      <c r="L1068" s="132">
        <f t="shared" si="19"/>
        <v>198</v>
      </c>
      <c r="M1068" s="561" t="s">
        <v>5321</v>
      </c>
      <c r="N1068" s="561" t="s">
        <v>25</v>
      </c>
      <c r="O1068" s="561" t="s">
        <v>25</v>
      </c>
      <c r="P1068" s="110"/>
    </row>
    <row r="1069" ht="24" customHeight="1" spans="1:16">
      <c r="A1069" s="518" t="s">
        <v>19</v>
      </c>
      <c r="B1069" s="554" t="s">
        <v>2976</v>
      </c>
      <c r="C1069" s="554" t="s">
        <v>4937</v>
      </c>
      <c r="D1069" s="558" t="s">
        <v>81</v>
      </c>
      <c r="E1069" s="519" t="s">
        <v>3595</v>
      </c>
      <c r="F1069" s="519"/>
      <c r="G1069" s="556">
        <v>29.1</v>
      </c>
      <c r="H1069" s="557" t="s">
        <v>5325</v>
      </c>
      <c r="I1069" s="561" t="s">
        <v>5326</v>
      </c>
      <c r="J1069" s="562" t="s">
        <v>25</v>
      </c>
      <c r="K1069" s="524">
        <v>13.75</v>
      </c>
      <c r="L1069" s="132">
        <f t="shared" si="19"/>
        <v>400.125</v>
      </c>
      <c r="M1069" s="561" t="s">
        <v>5326</v>
      </c>
      <c r="N1069" s="561" t="s">
        <v>25</v>
      </c>
      <c r="O1069" s="561" t="s">
        <v>25</v>
      </c>
      <c r="P1069" s="110"/>
    </row>
    <row r="1070" ht="24" customHeight="1" spans="1:16">
      <c r="A1070" s="518" t="s">
        <v>19</v>
      </c>
      <c r="B1070" s="554" t="s">
        <v>2976</v>
      </c>
      <c r="C1070" s="554" t="s">
        <v>4937</v>
      </c>
      <c r="D1070" s="558" t="s">
        <v>5327</v>
      </c>
      <c r="E1070" s="519" t="s">
        <v>3686</v>
      </c>
      <c r="F1070" s="519"/>
      <c r="G1070" s="556">
        <v>7.5</v>
      </c>
      <c r="H1070" s="557" t="s">
        <v>5325</v>
      </c>
      <c r="I1070" s="561" t="s">
        <v>5326</v>
      </c>
      <c r="J1070" s="562" t="s">
        <v>25</v>
      </c>
      <c r="K1070" s="524">
        <v>13.75</v>
      </c>
      <c r="L1070" s="132">
        <f t="shared" si="19"/>
        <v>103.125</v>
      </c>
      <c r="M1070" s="561" t="s">
        <v>5326</v>
      </c>
      <c r="N1070" s="561" t="s">
        <v>25</v>
      </c>
      <c r="O1070" s="561" t="s">
        <v>25</v>
      </c>
      <c r="P1070" s="110"/>
    </row>
    <row r="1071" ht="30" customHeight="1" spans="1:16">
      <c r="A1071" s="518" t="s">
        <v>19</v>
      </c>
      <c r="B1071" s="554" t="s">
        <v>2976</v>
      </c>
      <c r="C1071" s="554" t="s">
        <v>4937</v>
      </c>
      <c r="D1071" s="558" t="s">
        <v>5328</v>
      </c>
      <c r="E1071" s="519" t="s">
        <v>3697</v>
      </c>
      <c r="F1071" s="519"/>
      <c r="G1071" s="556">
        <v>27.3</v>
      </c>
      <c r="H1071" s="557" t="s">
        <v>5329</v>
      </c>
      <c r="I1071" s="561" t="s">
        <v>5326</v>
      </c>
      <c r="J1071" s="562" t="s">
        <v>25</v>
      </c>
      <c r="K1071" s="524">
        <v>13.75</v>
      </c>
      <c r="L1071" s="132">
        <f t="shared" si="19"/>
        <v>375.375</v>
      </c>
      <c r="M1071" s="561" t="s">
        <v>5326</v>
      </c>
      <c r="N1071" s="561" t="s">
        <v>25</v>
      </c>
      <c r="O1071" s="561" t="s">
        <v>25</v>
      </c>
      <c r="P1071" s="110"/>
    </row>
    <row r="1072" ht="24" customHeight="1" spans="1:16">
      <c r="A1072" s="518" t="s">
        <v>19</v>
      </c>
      <c r="B1072" s="554" t="s">
        <v>2976</v>
      </c>
      <c r="C1072" s="554" t="s">
        <v>4937</v>
      </c>
      <c r="D1072" s="558" t="s">
        <v>5330</v>
      </c>
      <c r="E1072" s="519" t="s">
        <v>3644</v>
      </c>
      <c r="F1072" s="519"/>
      <c r="G1072" s="556">
        <v>13.9</v>
      </c>
      <c r="H1072" s="557" t="s">
        <v>5331</v>
      </c>
      <c r="I1072" s="561" t="s">
        <v>5332</v>
      </c>
      <c r="J1072" s="562" t="s">
        <v>25</v>
      </c>
      <c r="K1072" s="524">
        <v>13.75</v>
      </c>
      <c r="L1072" s="132">
        <f t="shared" si="19"/>
        <v>191.125</v>
      </c>
      <c r="M1072" s="561" t="s">
        <v>5332</v>
      </c>
      <c r="N1072" s="561" t="s">
        <v>25</v>
      </c>
      <c r="O1072" s="561" t="s">
        <v>25</v>
      </c>
      <c r="P1072" s="110"/>
    </row>
    <row r="1073" ht="29.1" customHeight="1" spans="1:16">
      <c r="A1073" s="518" t="s">
        <v>19</v>
      </c>
      <c r="B1073" s="554" t="s">
        <v>2976</v>
      </c>
      <c r="C1073" s="554" t="s">
        <v>4937</v>
      </c>
      <c r="D1073" s="558" t="s">
        <v>5333</v>
      </c>
      <c r="E1073" s="519" t="s">
        <v>3676</v>
      </c>
      <c r="F1073" s="519"/>
      <c r="G1073" s="556">
        <v>6.6</v>
      </c>
      <c r="H1073" s="557" t="s">
        <v>5334</v>
      </c>
      <c r="I1073" s="561" t="s">
        <v>5335</v>
      </c>
      <c r="J1073" s="562" t="s">
        <v>25</v>
      </c>
      <c r="K1073" s="524">
        <v>13.75</v>
      </c>
      <c r="L1073" s="132">
        <f t="shared" si="19"/>
        <v>90.75</v>
      </c>
      <c r="M1073" s="561" t="s">
        <v>5335</v>
      </c>
      <c r="N1073" s="561" t="s">
        <v>25</v>
      </c>
      <c r="O1073" s="561" t="s">
        <v>25</v>
      </c>
      <c r="P1073" s="110"/>
    </row>
    <row r="1074" ht="29.1" customHeight="1" spans="1:16">
      <c r="A1074" s="518" t="s">
        <v>19</v>
      </c>
      <c r="B1074" s="554" t="s">
        <v>2976</v>
      </c>
      <c r="C1074" s="554" t="s">
        <v>4937</v>
      </c>
      <c r="D1074" s="558" t="s">
        <v>5336</v>
      </c>
      <c r="E1074" s="519" t="s">
        <v>3451</v>
      </c>
      <c r="F1074" s="519"/>
      <c r="G1074" s="556">
        <v>24</v>
      </c>
      <c r="H1074" s="557" t="s">
        <v>5334</v>
      </c>
      <c r="I1074" s="561" t="s">
        <v>5335</v>
      </c>
      <c r="J1074" s="562" t="s">
        <v>25</v>
      </c>
      <c r="K1074" s="524">
        <v>13.75</v>
      </c>
      <c r="L1074" s="132">
        <f t="shared" si="19"/>
        <v>330</v>
      </c>
      <c r="M1074" s="561" t="s">
        <v>5335</v>
      </c>
      <c r="N1074" s="561" t="s">
        <v>25</v>
      </c>
      <c r="O1074" s="561" t="s">
        <v>25</v>
      </c>
      <c r="P1074" s="110"/>
    </row>
    <row r="1075" ht="32.1" customHeight="1" spans="1:16">
      <c r="A1075" s="518" t="s">
        <v>19</v>
      </c>
      <c r="B1075" s="554" t="s">
        <v>2976</v>
      </c>
      <c r="C1075" s="554" t="s">
        <v>4937</v>
      </c>
      <c r="D1075" s="558" t="s">
        <v>5337</v>
      </c>
      <c r="E1075" s="519" t="s">
        <v>3667</v>
      </c>
      <c r="F1075" s="519"/>
      <c r="G1075" s="556">
        <v>31.2</v>
      </c>
      <c r="H1075" s="557" t="s">
        <v>5338</v>
      </c>
      <c r="I1075" s="561" t="s">
        <v>5335</v>
      </c>
      <c r="J1075" s="562" t="s">
        <v>25</v>
      </c>
      <c r="K1075" s="524">
        <v>13.75</v>
      </c>
      <c r="L1075" s="132">
        <f t="shared" si="19"/>
        <v>429</v>
      </c>
      <c r="M1075" s="561" t="s">
        <v>5335</v>
      </c>
      <c r="N1075" s="561" t="s">
        <v>25</v>
      </c>
      <c r="O1075" s="561" t="s">
        <v>25</v>
      </c>
      <c r="P1075" s="110"/>
    </row>
    <row r="1076" ht="32.1" customHeight="1" spans="1:16">
      <c r="A1076" s="518" t="s">
        <v>19</v>
      </c>
      <c r="B1076" s="554" t="s">
        <v>2976</v>
      </c>
      <c r="C1076" s="554" t="s">
        <v>4937</v>
      </c>
      <c r="D1076" s="558" t="s">
        <v>5339</v>
      </c>
      <c r="E1076" s="519" t="s">
        <v>3542</v>
      </c>
      <c r="F1076" s="519"/>
      <c r="G1076" s="556">
        <v>19.8</v>
      </c>
      <c r="H1076" s="557" t="s">
        <v>5340</v>
      </c>
      <c r="I1076" s="561" t="s">
        <v>5341</v>
      </c>
      <c r="J1076" s="562" t="s">
        <v>25</v>
      </c>
      <c r="K1076" s="524">
        <v>13.75</v>
      </c>
      <c r="L1076" s="132">
        <f t="shared" si="19"/>
        <v>272.25</v>
      </c>
      <c r="M1076" s="561" t="s">
        <v>5341</v>
      </c>
      <c r="N1076" s="561" t="s">
        <v>25</v>
      </c>
      <c r="O1076" s="561" t="s">
        <v>25</v>
      </c>
      <c r="P1076" s="110"/>
    </row>
    <row r="1077" ht="30" customHeight="1" spans="1:16">
      <c r="A1077" s="518" t="s">
        <v>19</v>
      </c>
      <c r="B1077" s="554" t="s">
        <v>2976</v>
      </c>
      <c r="C1077" s="554" t="s">
        <v>4937</v>
      </c>
      <c r="D1077" s="558" t="s">
        <v>5342</v>
      </c>
      <c r="E1077" s="519" t="s">
        <v>3582</v>
      </c>
      <c r="F1077" s="519"/>
      <c r="G1077" s="556">
        <v>13.2</v>
      </c>
      <c r="H1077" s="557" t="s">
        <v>5340</v>
      </c>
      <c r="I1077" s="561" t="s">
        <v>5341</v>
      </c>
      <c r="J1077" s="562" t="s">
        <v>25</v>
      </c>
      <c r="K1077" s="524">
        <v>13.75</v>
      </c>
      <c r="L1077" s="132">
        <f t="shared" si="19"/>
        <v>181.5</v>
      </c>
      <c r="M1077" s="561" t="s">
        <v>5341</v>
      </c>
      <c r="N1077" s="561" t="s">
        <v>25</v>
      </c>
      <c r="O1077" s="561" t="s">
        <v>25</v>
      </c>
      <c r="P1077" s="110"/>
    </row>
    <row r="1078" ht="24" customHeight="1" spans="1:16">
      <c r="A1078" s="518" t="s">
        <v>19</v>
      </c>
      <c r="B1078" s="554" t="s">
        <v>2976</v>
      </c>
      <c r="C1078" s="554" t="s">
        <v>4937</v>
      </c>
      <c r="D1078" s="558" t="s">
        <v>5343</v>
      </c>
      <c r="E1078" s="519" t="s">
        <v>3696</v>
      </c>
      <c r="F1078" s="519"/>
      <c r="G1078" s="556">
        <v>13.2</v>
      </c>
      <c r="H1078" s="557"/>
      <c r="I1078" s="561" t="s">
        <v>5344</v>
      </c>
      <c r="J1078" s="562" t="s">
        <v>25</v>
      </c>
      <c r="K1078" s="524">
        <v>13.75</v>
      </c>
      <c r="L1078" s="132">
        <f t="shared" si="19"/>
        <v>181.5</v>
      </c>
      <c r="M1078" s="561" t="s">
        <v>5344</v>
      </c>
      <c r="N1078" s="561" t="s">
        <v>25</v>
      </c>
      <c r="O1078" s="561" t="s">
        <v>25</v>
      </c>
      <c r="P1078" s="110"/>
    </row>
    <row r="1079" ht="24" customHeight="1" spans="1:16">
      <c r="A1079" s="518" t="s">
        <v>19</v>
      </c>
      <c r="B1079" s="554" t="s">
        <v>2976</v>
      </c>
      <c r="C1079" s="554" t="s">
        <v>4937</v>
      </c>
      <c r="D1079" s="558" t="s">
        <v>5247</v>
      </c>
      <c r="E1079" s="519" t="s">
        <v>3184</v>
      </c>
      <c r="F1079" s="519"/>
      <c r="G1079" s="556">
        <v>4.5</v>
      </c>
      <c r="H1079" s="557" t="s">
        <v>5345</v>
      </c>
      <c r="I1079" s="561" t="s">
        <v>5344</v>
      </c>
      <c r="J1079" s="562" t="s">
        <v>25</v>
      </c>
      <c r="K1079" s="524">
        <v>13.75</v>
      </c>
      <c r="L1079" s="132">
        <f t="shared" si="19"/>
        <v>61.875</v>
      </c>
      <c r="M1079" s="561" t="s">
        <v>5344</v>
      </c>
      <c r="N1079" s="561" t="s">
        <v>25</v>
      </c>
      <c r="O1079" s="561" t="s">
        <v>25</v>
      </c>
      <c r="P1079" s="110"/>
    </row>
    <row r="1080" ht="24" customHeight="1" spans="1:16">
      <c r="A1080" s="518" t="s">
        <v>19</v>
      </c>
      <c r="B1080" s="554" t="s">
        <v>2976</v>
      </c>
      <c r="C1080" s="554" t="s">
        <v>4937</v>
      </c>
      <c r="D1080" s="558" t="s">
        <v>5346</v>
      </c>
      <c r="E1080" s="519" t="s">
        <v>4083</v>
      </c>
      <c r="F1080" s="519"/>
      <c r="G1080" s="556">
        <v>3.3</v>
      </c>
      <c r="H1080" s="557" t="s">
        <v>5347</v>
      </c>
      <c r="I1080" s="561" t="s">
        <v>5348</v>
      </c>
      <c r="J1080" s="562" t="s">
        <v>25</v>
      </c>
      <c r="K1080" s="524">
        <v>13.75</v>
      </c>
      <c r="L1080" s="132">
        <f t="shared" si="19"/>
        <v>45.375</v>
      </c>
      <c r="M1080" s="561" t="s">
        <v>5348</v>
      </c>
      <c r="N1080" s="561" t="s">
        <v>25</v>
      </c>
      <c r="O1080" s="561" t="s">
        <v>25</v>
      </c>
      <c r="P1080" s="110"/>
    </row>
    <row r="1081" ht="24" customHeight="1" spans="1:16">
      <c r="A1081" s="518" t="s">
        <v>19</v>
      </c>
      <c r="B1081" s="554" t="s">
        <v>2976</v>
      </c>
      <c r="C1081" s="554" t="s">
        <v>4937</v>
      </c>
      <c r="D1081" s="558" t="s">
        <v>5330</v>
      </c>
      <c r="E1081" s="519" t="s">
        <v>3688</v>
      </c>
      <c r="F1081" s="519"/>
      <c r="G1081" s="556">
        <v>13.9</v>
      </c>
      <c r="H1081" s="557" t="s">
        <v>5347</v>
      </c>
      <c r="I1081" s="561" t="s">
        <v>5348</v>
      </c>
      <c r="J1081" s="562" t="s">
        <v>25</v>
      </c>
      <c r="K1081" s="524">
        <v>13.75</v>
      </c>
      <c r="L1081" s="132">
        <f t="shared" si="19"/>
        <v>191.125</v>
      </c>
      <c r="M1081" s="561" t="s">
        <v>5348</v>
      </c>
      <c r="N1081" s="561" t="s">
        <v>25</v>
      </c>
      <c r="O1081" s="561" t="s">
        <v>25</v>
      </c>
      <c r="P1081" s="110"/>
    </row>
    <row r="1082" ht="24" customHeight="1" spans="1:16">
      <c r="A1082" s="518" t="s">
        <v>19</v>
      </c>
      <c r="B1082" s="554" t="s">
        <v>2976</v>
      </c>
      <c r="C1082" s="554" t="s">
        <v>4937</v>
      </c>
      <c r="D1082" s="558" t="s">
        <v>5349</v>
      </c>
      <c r="E1082" s="519" t="s">
        <v>3640</v>
      </c>
      <c r="F1082" s="519"/>
      <c r="G1082" s="556">
        <v>6.3</v>
      </c>
      <c r="H1082" s="557" t="s">
        <v>5350</v>
      </c>
      <c r="I1082" s="561" t="s">
        <v>5351</v>
      </c>
      <c r="J1082" s="562" t="s">
        <v>25</v>
      </c>
      <c r="K1082" s="524">
        <v>13.75</v>
      </c>
      <c r="L1082" s="132">
        <f t="shared" si="19"/>
        <v>86.625</v>
      </c>
      <c r="M1082" s="561" t="s">
        <v>5351</v>
      </c>
      <c r="N1082" s="561" t="s">
        <v>25</v>
      </c>
      <c r="O1082" s="561" t="s">
        <v>25</v>
      </c>
      <c r="P1082" s="110"/>
    </row>
    <row r="1083" ht="24" customHeight="1" spans="1:16">
      <c r="A1083" s="518" t="s">
        <v>19</v>
      </c>
      <c r="B1083" s="554" t="s">
        <v>2976</v>
      </c>
      <c r="C1083" s="554" t="s">
        <v>4937</v>
      </c>
      <c r="D1083" s="558" t="s">
        <v>5352</v>
      </c>
      <c r="E1083" s="519" t="s">
        <v>3447</v>
      </c>
      <c r="F1083" s="519"/>
      <c r="G1083" s="556">
        <v>16.5</v>
      </c>
      <c r="H1083" s="557" t="s">
        <v>5350</v>
      </c>
      <c r="I1083" s="561" t="s">
        <v>5351</v>
      </c>
      <c r="J1083" s="562" t="s">
        <v>25</v>
      </c>
      <c r="K1083" s="524">
        <v>13.75</v>
      </c>
      <c r="L1083" s="132">
        <f t="shared" si="19"/>
        <v>226.875</v>
      </c>
      <c r="M1083" s="561" t="s">
        <v>5351</v>
      </c>
      <c r="N1083" s="561" t="s">
        <v>25</v>
      </c>
      <c r="O1083" s="561" t="s">
        <v>25</v>
      </c>
      <c r="P1083" s="110"/>
    </row>
    <row r="1084" ht="24" customHeight="1" spans="1:16">
      <c r="A1084" s="518" t="s">
        <v>19</v>
      </c>
      <c r="B1084" s="554" t="s">
        <v>2976</v>
      </c>
      <c r="C1084" s="554" t="s">
        <v>4937</v>
      </c>
      <c r="D1084" s="555" t="s">
        <v>5353</v>
      </c>
      <c r="E1084" s="519" t="s">
        <v>3266</v>
      </c>
      <c r="F1084" s="519"/>
      <c r="G1084" s="556">
        <v>9.8</v>
      </c>
      <c r="H1084" s="557"/>
      <c r="I1084" s="561" t="s">
        <v>5354</v>
      </c>
      <c r="J1084" s="562" t="s">
        <v>25</v>
      </c>
      <c r="K1084" s="524">
        <v>13.75</v>
      </c>
      <c r="L1084" s="132">
        <f t="shared" si="19"/>
        <v>134.75</v>
      </c>
      <c r="M1084" s="561" t="s">
        <v>5354</v>
      </c>
      <c r="N1084" s="561" t="s">
        <v>25</v>
      </c>
      <c r="O1084" s="561" t="s">
        <v>25</v>
      </c>
      <c r="P1084" s="110"/>
    </row>
    <row r="1085" ht="24" customHeight="1" spans="1:16">
      <c r="A1085" s="518" t="s">
        <v>19</v>
      </c>
      <c r="B1085" s="554" t="s">
        <v>2976</v>
      </c>
      <c r="C1085" s="554" t="s">
        <v>4937</v>
      </c>
      <c r="D1085" s="555" t="s">
        <v>5355</v>
      </c>
      <c r="E1085" s="519" t="s">
        <v>3712</v>
      </c>
      <c r="F1085" s="519"/>
      <c r="G1085" s="556">
        <v>6.5</v>
      </c>
      <c r="H1085" s="557"/>
      <c r="I1085" s="561" t="s">
        <v>5354</v>
      </c>
      <c r="J1085" s="562" t="s">
        <v>25</v>
      </c>
      <c r="K1085" s="524">
        <v>13.75</v>
      </c>
      <c r="L1085" s="132">
        <f t="shared" si="19"/>
        <v>89.375</v>
      </c>
      <c r="M1085" s="561" t="s">
        <v>5354</v>
      </c>
      <c r="N1085" s="561" t="s">
        <v>25</v>
      </c>
      <c r="O1085" s="561" t="s">
        <v>25</v>
      </c>
      <c r="P1085" s="110"/>
    </row>
    <row r="1086" ht="24" customHeight="1" spans="1:16">
      <c r="A1086" s="518" t="s">
        <v>19</v>
      </c>
      <c r="B1086" s="554" t="s">
        <v>2976</v>
      </c>
      <c r="C1086" s="554" t="s">
        <v>4937</v>
      </c>
      <c r="D1086" s="558" t="s">
        <v>5039</v>
      </c>
      <c r="E1086" s="519" t="s">
        <v>3069</v>
      </c>
      <c r="F1086" s="519"/>
      <c r="G1086" s="556">
        <v>5.1</v>
      </c>
      <c r="H1086" s="557" t="s">
        <v>5356</v>
      </c>
      <c r="I1086" s="561" t="s">
        <v>5357</v>
      </c>
      <c r="J1086" s="562" t="s">
        <v>25</v>
      </c>
      <c r="K1086" s="524">
        <v>13.75</v>
      </c>
      <c r="L1086" s="132">
        <f t="shared" si="19"/>
        <v>70.125</v>
      </c>
      <c r="M1086" s="561" t="s">
        <v>5357</v>
      </c>
      <c r="N1086" s="561" t="s">
        <v>25</v>
      </c>
      <c r="O1086" s="561" t="s">
        <v>25</v>
      </c>
      <c r="P1086" s="110"/>
    </row>
    <row r="1087" ht="24" customHeight="1" spans="1:16">
      <c r="A1087" s="518" t="s">
        <v>19</v>
      </c>
      <c r="B1087" s="554" t="s">
        <v>2976</v>
      </c>
      <c r="C1087" s="554" t="s">
        <v>4937</v>
      </c>
      <c r="D1087" s="558" t="s">
        <v>5358</v>
      </c>
      <c r="E1087" s="519">
        <v>194</v>
      </c>
      <c r="F1087" s="519"/>
      <c r="G1087" s="556">
        <v>8</v>
      </c>
      <c r="H1087" s="557" t="s">
        <v>4977</v>
      </c>
      <c r="I1087" s="561" t="s">
        <v>5359</v>
      </c>
      <c r="J1087" s="562" t="s">
        <v>25</v>
      </c>
      <c r="K1087" s="524">
        <v>13.75</v>
      </c>
      <c r="L1087" s="132">
        <f t="shared" si="19"/>
        <v>110</v>
      </c>
      <c r="M1087" s="561" t="s">
        <v>5359</v>
      </c>
      <c r="N1087" s="561" t="s">
        <v>25</v>
      </c>
      <c r="O1087" s="561" t="s">
        <v>25</v>
      </c>
      <c r="P1087" s="110"/>
    </row>
    <row r="1088" ht="35.1" customHeight="1" spans="1:16">
      <c r="A1088" s="518" t="s">
        <v>19</v>
      </c>
      <c r="B1088" s="554" t="s">
        <v>2976</v>
      </c>
      <c r="C1088" s="554" t="s">
        <v>4937</v>
      </c>
      <c r="D1088" s="558" t="s">
        <v>5360</v>
      </c>
      <c r="E1088" s="519" t="s">
        <v>5361</v>
      </c>
      <c r="F1088" s="519"/>
      <c r="G1088" s="556">
        <v>15.3</v>
      </c>
      <c r="H1088" s="557" t="s">
        <v>5362</v>
      </c>
      <c r="I1088" s="561" t="s">
        <v>5359</v>
      </c>
      <c r="J1088" s="562" t="s">
        <v>25</v>
      </c>
      <c r="K1088" s="524">
        <v>13.75</v>
      </c>
      <c r="L1088" s="132">
        <f t="shared" si="19"/>
        <v>210.375</v>
      </c>
      <c r="M1088" s="561" t="s">
        <v>5359</v>
      </c>
      <c r="N1088" s="561" t="s">
        <v>25</v>
      </c>
      <c r="O1088" s="561" t="s">
        <v>25</v>
      </c>
      <c r="P1088" s="110"/>
    </row>
    <row r="1089" ht="24" customHeight="1" spans="1:16">
      <c r="A1089" s="518" t="s">
        <v>19</v>
      </c>
      <c r="B1089" s="554" t="s">
        <v>2976</v>
      </c>
      <c r="C1089" s="554" t="s">
        <v>4937</v>
      </c>
      <c r="D1089" s="558" t="s">
        <v>5363</v>
      </c>
      <c r="E1089" s="519" t="s">
        <v>3804</v>
      </c>
      <c r="F1089" s="519"/>
      <c r="G1089" s="556">
        <v>64.2</v>
      </c>
      <c r="H1089" s="557" t="s">
        <v>5362</v>
      </c>
      <c r="I1089" s="561" t="s">
        <v>5359</v>
      </c>
      <c r="J1089" s="562" t="s">
        <v>25</v>
      </c>
      <c r="K1089" s="524">
        <v>13.75</v>
      </c>
      <c r="L1089" s="132">
        <f t="shared" si="19"/>
        <v>882.75</v>
      </c>
      <c r="M1089" s="561" t="s">
        <v>5359</v>
      </c>
      <c r="N1089" s="561" t="s">
        <v>25</v>
      </c>
      <c r="O1089" s="561" t="s">
        <v>25</v>
      </c>
      <c r="P1089" s="110"/>
    </row>
    <row r="1090" ht="24" customHeight="1" spans="1:16">
      <c r="A1090" s="518" t="s">
        <v>19</v>
      </c>
      <c r="B1090" s="554" t="s">
        <v>2976</v>
      </c>
      <c r="C1090" s="554" t="s">
        <v>4937</v>
      </c>
      <c r="D1090" s="558" t="s">
        <v>5364</v>
      </c>
      <c r="E1090" s="519" t="s">
        <v>4222</v>
      </c>
      <c r="F1090" s="519"/>
      <c r="G1090" s="556">
        <v>13.4</v>
      </c>
      <c r="H1090" s="557" t="s">
        <v>5365</v>
      </c>
      <c r="I1090" s="561" t="s">
        <v>5366</v>
      </c>
      <c r="J1090" s="562" t="s">
        <v>25</v>
      </c>
      <c r="K1090" s="524">
        <v>13.75</v>
      </c>
      <c r="L1090" s="132">
        <f t="shared" si="19"/>
        <v>184.25</v>
      </c>
      <c r="M1090" s="561" t="s">
        <v>5366</v>
      </c>
      <c r="N1090" s="561" t="s">
        <v>25</v>
      </c>
      <c r="O1090" s="561" t="s">
        <v>25</v>
      </c>
      <c r="P1090" s="110"/>
    </row>
    <row r="1091" ht="24" customHeight="1" spans="1:16">
      <c r="A1091" s="518" t="s">
        <v>19</v>
      </c>
      <c r="B1091" s="554" t="s">
        <v>2976</v>
      </c>
      <c r="C1091" s="554" t="s">
        <v>4937</v>
      </c>
      <c r="D1091" s="558" t="s">
        <v>5108</v>
      </c>
      <c r="E1091" s="519" t="s">
        <v>4141</v>
      </c>
      <c r="F1091" s="519"/>
      <c r="G1091" s="556">
        <v>18</v>
      </c>
      <c r="H1091" s="557" t="s">
        <v>5365</v>
      </c>
      <c r="I1091" s="561" t="s">
        <v>5366</v>
      </c>
      <c r="J1091" s="562" t="s">
        <v>25</v>
      </c>
      <c r="K1091" s="524">
        <v>13.75</v>
      </c>
      <c r="L1091" s="132">
        <f t="shared" si="19"/>
        <v>247.5</v>
      </c>
      <c r="M1091" s="561" t="s">
        <v>5366</v>
      </c>
      <c r="N1091" s="561" t="s">
        <v>25</v>
      </c>
      <c r="O1091" s="561" t="s">
        <v>25</v>
      </c>
      <c r="P1091" s="110"/>
    </row>
    <row r="1092" ht="24" customHeight="1" spans="1:16">
      <c r="A1092" s="518" t="s">
        <v>19</v>
      </c>
      <c r="B1092" s="554" t="s">
        <v>2976</v>
      </c>
      <c r="C1092" s="554" t="s">
        <v>4937</v>
      </c>
      <c r="D1092" s="555" t="s">
        <v>5367</v>
      </c>
      <c r="E1092" s="519" t="s">
        <v>2990</v>
      </c>
      <c r="F1092" s="519"/>
      <c r="G1092" s="556">
        <v>12.9</v>
      </c>
      <c r="H1092" s="557" t="s">
        <v>5368</v>
      </c>
      <c r="I1092" s="561" t="s">
        <v>5369</v>
      </c>
      <c r="J1092" s="562" t="s">
        <v>25</v>
      </c>
      <c r="K1092" s="524">
        <v>13.75</v>
      </c>
      <c r="L1092" s="132">
        <f t="shared" si="19"/>
        <v>177.375</v>
      </c>
      <c r="M1092" s="561" t="s">
        <v>5369</v>
      </c>
      <c r="N1092" s="561" t="s">
        <v>25</v>
      </c>
      <c r="O1092" s="561" t="s">
        <v>25</v>
      </c>
      <c r="P1092" s="110"/>
    </row>
    <row r="1093" ht="24" customHeight="1" spans="1:16">
      <c r="A1093" s="518" t="s">
        <v>19</v>
      </c>
      <c r="B1093" s="554" t="s">
        <v>2976</v>
      </c>
      <c r="C1093" s="554" t="s">
        <v>4937</v>
      </c>
      <c r="D1093" s="555" t="s">
        <v>5367</v>
      </c>
      <c r="E1093" s="519" t="s">
        <v>3007</v>
      </c>
      <c r="F1093" s="519"/>
      <c r="G1093" s="556">
        <v>3.6</v>
      </c>
      <c r="H1093" s="557" t="s">
        <v>5370</v>
      </c>
      <c r="I1093" s="561" t="s">
        <v>5369</v>
      </c>
      <c r="J1093" s="562" t="s">
        <v>25</v>
      </c>
      <c r="K1093" s="524">
        <v>13.75</v>
      </c>
      <c r="L1093" s="132">
        <f t="shared" si="19"/>
        <v>49.5</v>
      </c>
      <c r="M1093" s="561" t="s">
        <v>5369</v>
      </c>
      <c r="N1093" s="561" t="s">
        <v>25</v>
      </c>
      <c r="O1093" s="561" t="s">
        <v>25</v>
      </c>
      <c r="P1093" s="110"/>
    </row>
    <row r="1094" ht="24" customHeight="1" spans="1:16">
      <c r="A1094" s="518" t="s">
        <v>19</v>
      </c>
      <c r="B1094" s="554" t="s">
        <v>2976</v>
      </c>
      <c r="C1094" s="554" t="s">
        <v>4937</v>
      </c>
      <c r="D1094" s="558" t="s">
        <v>5371</v>
      </c>
      <c r="E1094" s="519" t="s">
        <v>3519</v>
      </c>
      <c r="F1094" s="519"/>
      <c r="G1094" s="556">
        <v>4.5</v>
      </c>
      <c r="H1094" s="557" t="s">
        <v>5370</v>
      </c>
      <c r="I1094" s="561" t="s">
        <v>5369</v>
      </c>
      <c r="J1094" s="562" t="s">
        <v>25</v>
      </c>
      <c r="K1094" s="524">
        <v>13.75</v>
      </c>
      <c r="L1094" s="132">
        <f t="shared" si="19"/>
        <v>61.875</v>
      </c>
      <c r="M1094" s="561" t="s">
        <v>5369</v>
      </c>
      <c r="N1094" s="561" t="s">
        <v>25</v>
      </c>
      <c r="O1094" s="561" t="s">
        <v>25</v>
      </c>
      <c r="P1094" s="110"/>
    </row>
    <row r="1095" ht="24" customHeight="1" spans="1:16">
      <c r="A1095" s="518" t="s">
        <v>19</v>
      </c>
      <c r="B1095" s="554" t="s">
        <v>2976</v>
      </c>
      <c r="C1095" s="554" t="s">
        <v>4937</v>
      </c>
      <c r="D1095" s="558" t="s">
        <v>5372</v>
      </c>
      <c r="E1095" s="519" t="s">
        <v>3270</v>
      </c>
      <c r="F1095" s="519"/>
      <c r="G1095" s="556">
        <v>10.4</v>
      </c>
      <c r="H1095" s="557" t="s">
        <v>5373</v>
      </c>
      <c r="I1095" s="561" t="s">
        <v>5374</v>
      </c>
      <c r="J1095" s="562" t="s">
        <v>25</v>
      </c>
      <c r="K1095" s="524">
        <v>13.75</v>
      </c>
      <c r="L1095" s="132">
        <f t="shared" si="19"/>
        <v>143</v>
      </c>
      <c r="M1095" s="561" t="s">
        <v>5374</v>
      </c>
      <c r="N1095" s="561" t="s">
        <v>25</v>
      </c>
      <c r="O1095" s="561" t="s">
        <v>25</v>
      </c>
      <c r="P1095" s="110"/>
    </row>
    <row r="1096" ht="24" customHeight="1" spans="1:16">
      <c r="A1096" s="518" t="s">
        <v>19</v>
      </c>
      <c r="B1096" s="554" t="s">
        <v>2976</v>
      </c>
      <c r="C1096" s="554" t="s">
        <v>4937</v>
      </c>
      <c r="D1096" s="558" t="s">
        <v>5375</v>
      </c>
      <c r="E1096" s="519" t="s">
        <v>3634</v>
      </c>
      <c r="F1096" s="519"/>
      <c r="G1096" s="556">
        <v>15.8</v>
      </c>
      <c r="H1096" s="557" t="s">
        <v>5376</v>
      </c>
      <c r="I1096" s="563" t="s">
        <v>5377</v>
      </c>
      <c r="J1096" s="562" t="s">
        <v>25</v>
      </c>
      <c r="K1096" s="524">
        <v>13.75</v>
      </c>
      <c r="L1096" s="132">
        <f t="shared" si="19"/>
        <v>217.25</v>
      </c>
      <c r="M1096" s="563" t="s">
        <v>5377</v>
      </c>
      <c r="N1096" s="561" t="s">
        <v>25</v>
      </c>
      <c r="O1096" s="561" t="s">
        <v>25</v>
      </c>
      <c r="P1096" s="110"/>
    </row>
    <row r="1097" ht="33.95" customHeight="1" spans="1:16">
      <c r="A1097" s="518" t="s">
        <v>19</v>
      </c>
      <c r="B1097" s="554" t="s">
        <v>2976</v>
      </c>
      <c r="C1097" s="554" t="s">
        <v>4937</v>
      </c>
      <c r="D1097" s="558" t="s">
        <v>5378</v>
      </c>
      <c r="E1097" s="519" t="s">
        <v>3594</v>
      </c>
      <c r="F1097" s="519"/>
      <c r="G1097" s="556">
        <v>3.9</v>
      </c>
      <c r="H1097" s="557" t="s">
        <v>5379</v>
      </c>
      <c r="I1097" s="563" t="s">
        <v>5380</v>
      </c>
      <c r="J1097" s="562" t="s">
        <v>25</v>
      </c>
      <c r="K1097" s="524">
        <v>13.75</v>
      </c>
      <c r="L1097" s="132">
        <f t="shared" si="19"/>
        <v>53.625</v>
      </c>
      <c r="M1097" s="563" t="s">
        <v>5380</v>
      </c>
      <c r="N1097" s="563" t="s">
        <v>25</v>
      </c>
      <c r="O1097" s="563" t="s">
        <v>25</v>
      </c>
      <c r="P1097" s="110"/>
    </row>
    <row r="1098" ht="33" customHeight="1" spans="1:16">
      <c r="A1098" s="518" t="s">
        <v>19</v>
      </c>
      <c r="B1098" s="554" t="s">
        <v>2976</v>
      </c>
      <c r="C1098" s="554" t="s">
        <v>4937</v>
      </c>
      <c r="D1098" s="558" t="s">
        <v>5381</v>
      </c>
      <c r="E1098" s="519" t="s">
        <v>3569</v>
      </c>
      <c r="F1098" s="519"/>
      <c r="G1098" s="556">
        <v>6</v>
      </c>
      <c r="H1098" s="557" t="s">
        <v>5379</v>
      </c>
      <c r="I1098" s="563" t="s">
        <v>5380</v>
      </c>
      <c r="J1098" s="562" t="s">
        <v>25</v>
      </c>
      <c r="K1098" s="524">
        <v>13.75</v>
      </c>
      <c r="L1098" s="132">
        <f t="shared" si="19"/>
        <v>82.5</v>
      </c>
      <c r="M1098" s="563" t="s">
        <v>5380</v>
      </c>
      <c r="N1098" s="563" t="s">
        <v>25</v>
      </c>
      <c r="O1098" s="563" t="s">
        <v>25</v>
      </c>
      <c r="P1098" s="110"/>
    </row>
    <row r="1099" ht="24" customHeight="1" spans="1:16">
      <c r="A1099" s="518" t="s">
        <v>19</v>
      </c>
      <c r="B1099" s="554" t="s">
        <v>2976</v>
      </c>
      <c r="C1099" s="554" t="s">
        <v>4937</v>
      </c>
      <c r="D1099" s="558" t="s">
        <v>4191</v>
      </c>
      <c r="E1099" s="519" t="s">
        <v>3485</v>
      </c>
      <c r="F1099" s="519"/>
      <c r="G1099" s="556">
        <v>8.3</v>
      </c>
      <c r="H1099" s="557" t="s">
        <v>5382</v>
      </c>
      <c r="I1099" s="563" t="s">
        <v>5380</v>
      </c>
      <c r="J1099" s="562" t="s">
        <v>25</v>
      </c>
      <c r="K1099" s="524">
        <v>13.75</v>
      </c>
      <c r="L1099" s="132">
        <f t="shared" si="19"/>
        <v>114.125</v>
      </c>
      <c r="M1099" s="563" t="s">
        <v>5380</v>
      </c>
      <c r="N1099" s="563" t="s">
        <v>25</v>
      </c>
      <c r="O1099" s="563" t="s">
        <v>25</v>
      </c>
      <c r="P1099" s="110"/>
    </row>
    <row r="1100" ht="24" customHeight="1" spans="1:16">
      <c r="A1100" s="518" t="s">
        <v>19</v>
      </c>
      <c r="B1100" s="554" t="s">
        <v>2976</v>
      </c>
      <c r="C1100" s="554" t="s">
        <v>4937</v>
      </c>
      <c r="D1100" s="558" t="s">
        <v>5383</v>
      </c>
      <c r="E1100" s="519" t="s">
        <v>3559</v>
      </c>
      <c r="F1100" s="519"/>
      <c r="G1100" s="556">
        <v>3.3</v>
      </c>
      <c r="H1100" s="557" t="s">
        <v>5382</v>
      </c>
      <c r="I1100" s="563" t="s">
        <v>5380</v>
      </c>
      <c r="J1100" s="562" t="s">
        <v>25</v>
      </c>
      <c r="K1100" s="524">
        <v>13.75</v>
      </c>
      <c r="L1100" s="132">
        <f t="shared" si="19"/>
        <v>45.375</v>
      </c>
      <c r="M1100" s="563" t="s">
        <v>5380</v>
      </c>
      <c r="N1100" s="563" t="s">
        <v>25</v>
      </c>
      <c r="O1100" s="563" t="s">
        <v>25</v>
      </c>
      <c r="P1100" s="110"/>
    </row>
    <row r="1101" ht="24" customHeight="1" spans="1:16">
      <c r="A1101" s="518" t="s">
        <v>19</v>
      </c>
      <c r="B1101" s="554" t="s">
        <v>2976</v>
      </c>
      <c r="C1101" s="554" t="s">
        <v>4937</v>
      </c>
      <c r="D1101" s="558" t="s">
        <v>5278</v>
      </c>
      <c r="E1101" s="519" t="s">
        <v>4195</v>
      </c>
      <c r="F1101" s="519"/>
      <c r="G1101" s="556">
        <v>5.9</v>
      </c>
      <c r="H1101" s="557" t="s">
        <v>5384</v>
      </c>
      <c r="I1101" s="563" t="s">
        <v>5385</v>
      </c>
      <c r="J1101" s="562" t="s">
        <v>25</v>
      </c>
      <c r="K1101" s="524">
        <v>13.75</v>
      </c>
      <c r="L1101" s="132">
        <f t="shared" si="19"/>
        <v>81.125</v>
      </c>
      <c r="M1101" s="563" t="s">
        <v>5385</v>
      </c>
      <c r="N1101" s="563" t="s">
        <v>25</v>
      </c>
      <c r="O1101" s="563" t="s">
        <v>25</v>
      </c>
      <c r="P1101" s="110"/>
    </row>
    <row r="1102" ht="33.95" customHeight="1" spans="1:16">
      <c r="A1102" s="518" t="s">
        <v>19</v>
      </c>
      <c r="B1102" s="554" t="s">
        <v>2976</v>
      </c>
      <c r="C1102" s="554" t="s">
        <v>4937</v>
      </c>
      <c r="D1102" s="558" t="s">
        <v>5386</v>
      </c>
      <c r="E1102" s="519" t="s">
        <v>3443</v>
      </c>
      <c r="F1102" s="519"/>
      <c r="G1102" s="556">
        <v>13.9</v>
      </c>
      <c r="H1102" s="557" t="s">
        <v>5384</v>
      </c>
      <c r="I1102" s="563" t="s">
        <v>5385</v>
      </c>
      <c r="J1102" s="562" t="s">
        <v>25</v>
      </c>
      <c r="K1102" s="524">
        <v>13.75</v>
      </c>
      <c r="L1102" s="132">
        <f t="shared" si="19"/>
        <v>191.125</v>
      </c>
      <c r="M1102" s="563" t="s">
        <v>5385</v>
      </c>
      <c r="N1102" s="563" t="s">
        <v>25</v>
      </c>
      <c r="O1102" s="563" t="s">
        <v>25</v>
      </c>
      <c r="P1102" s="110"/>
    </row>
    <row r="1103" ht="24" customHeight="1" spans="1:16">
      <c r="A1103" s="518" t="s">
        <v>19</v>
      </c>
      <c r="B1103" s="554" t="s">
        <v>2976</v>
      </c>
      <c r="C1103" s="554" t="s">
        <v>4937</v>
      </c>
      <c r="D1103" s="558" t="s">
        <v>604</v>
      </c>
      <c r="E1103" s="519" t="s">
        <v>1178</v>
      </c>
      <c r="F1103" s="519"/>
      <c r="G1103" s="556">
        <v>12.8</v>
      </c>
      <c r="H1103" s="557" t="s">
        <v>5387</v>
      </c>
      <c r="I1103" s="563" t="s">
        <v>5388</v>
      </c>
      <c r="J1103" s="562" t="s">
        <v>25</v>
      </c>
      <c r="K1103" s="524">
        <v>13.75</v>
      </c>
      <c r="L1103" s="132">
        <f t="shared" si="19"/>
        <v>176</v>
      </c>
      <c r="M1103" s="563" t="s">
        <v>5388</v>
      </c>
      <c r="N1103" s="561" t="s">
        <v>25</v>
      </c>
      <c r="O1103" s="561" t="s">
        <v>25</v>
      </c>
      <c r="P1103" s="110"/>
    </row>
    <row r="1104" ht="24" customHeight="1" spans="1:16">
      <c r="A1104" s="518" t="s">
        <v>19</v>
      </c>
      <c r="B1104" s="554" t="s">
        <v>2976</v>
      </c>
      <c r="C1104" s="554" t="s">
        <v>4937</v>
      </c>
      <c r="D1104" s="558" t="s">
        <v>5389</v>
      </c>
      <c r="E1104" s="519" t="s">
        <v>3653</v>
      </c>
      <c r="F1104" s="519"/>
      <c r="G1104" s="556">
        <v>36.2</v>
      </c>
      <c r="H1104" s="557"/>
      <c r="I1104" s="563" t="s">
        <v>5390</v>
      </c>
      <c r="J1104" s="562" t="s">
        <v>25</v>
      </c>
      <c r="K1104" s="524">
        <v>13.75</v>
      </c>
      <c r="L1104" s="132">
        <f t="shared" si="19"/>
        <v>497.75</v>
      </c>
      <c r="M1104" s="563" t="s">
        <v>5390</v>
      </c>
      <c r="N1104" s="561" t="s">
        <v>25</v>
      </c>
      <c r="O1104" s="561" t="s">
        <v>25</v>
      </c>
      <c r="P1104" s="110"/>
    </row>
    <row r="1105" ht="24" customHeight="1" spans="1:16">
      <c r="A1105" s="518" t="s">
        <v>19</v>
      </c>
      <c r="B1105" s="554" t="s">
        <v>2976</v>
      </c>
      <c r="C1105" s="554" t="s">
        <v>4937</v>
      </c>
      <c r="D1105" s="558" t="s">
        <v>5391</v>
      </c>
      <c r="E1105" s="519" t="s">
        <v>5392</v>
      </c>
      <c r="F1105" s="519"/>
      <c r="G1105" s="556">
        <v>26.4</v>
      </c>
      <c r="H1105" s="557" t="s">
        <v>5393</v>
      </c>
      <c r="I1105" s="563" t="s">
        <v>5394</v>
      </c>
      <c r="J1105" s="562" t="s">
        <v>25</v>
      </c>
      <c r="K1105" s="524">
        <v>13.75</v>
      </c>
      <c r="L1105" s="132">
        <f t="shared" si="19"/>
        <v>363</v>
      </c>
      <c r="M1105" s="563" t="s">
        <v>5394</v>
      </c>
      <c r="N1105" s="561" t="s">
        <v>25</v>
      </c>
      <c r="O1105" s="561" t="s">
        <v>25</v>
      </c>
      <c r="P1105" s="110"/>
    </row>
    <row r="1106" ht="24" customHeight="1" spans="1:16">
      <c r="A1106" s="518" t="s">
        <v>19</v>
      </c>
      <c r="B1106" s="554" t="s">
        <v>2976</v>
      </c>
      <c r="C1106" s="554" t="s">
        <v>4937</v>
      </c>
      <c r="D1106" s="555" t="s">
        <v>5193</v>
      </c>
      <c r="E1106" s="519" t="s">
        <v>3031</v>
      </c>
      <c r="F1106" s="519"/>
      <c r="G1106" s="556">
        <v>6.8</v>
      </c>
      <c r="H1106" s="557" t="s">
        <v>5395</v>
      </c>
      <c r="I1106" s="561" t="s">
        <v>5396</v>
      </c>
      <c r="J1106" s="562" t="s">
        <v>25</v>
      </c>
      <c r="K1106" s="524">
        <v>13.75</v>
      </c>
      <c r="L1106" s="132">
        <f t="shared" si="19"/>
        <v>93.5</v>
      </c>
      <c r="M1106" s="561" t="s">
        <v>5396</v>
      </c>
      <c r="N1106" s="561" t="s">
        <v>25</v>
      </c>
      <c r="O1106" s="561" t="s">
        <v>25</v>
      </c>
      <c r="P1106" s="110"/>
    </row>
    <row r="1107" ht="35.1" customHeight="1" spans="1:16">
      <c r="A1107" s="518" t="s">
        <v>19</v>
      </c>
      <c r="B1107" s="554" t="s">
        <v>2976</v>
      </c>
      <c r="C1107" s="554" t="s">
        <v>4937</v>
      </c>
      <c r="D1107" s="558" t="s">
        <v>5397</v>
      </c>
      <c r="E1107" s="519" t="s">
        <v>3030</v>
      </c>
      <c r="F1107" s="519"/>
      <c r="G1107" s="556">
        <v>22.7</v>
      </c>
      <c r="H1107" s="557" t="s">
        <v>5395</v>
      </c>
      <c r="I1107" s="561" t="s">
        <v>5396</v>
      </c>
      <c r="J1107" s="562" t="s">
        <v>25</v>
      </c>
      <c r="K1107" s="524">
        <v>13.75</v>
      </c>
      <c r="L1107" s="132">
        <f t="shared" si="19"/>
        <v>312.125</v>
      </c>
      <c r="M1107" s="561" t="s">
        <v>5396</v>
      </c>
      <c r="N1107" s="561" t="s">
        <v>25</v>
      </c>
      <c r="O1107" s="561" t="s">
        <v>25</v>
      </c>
      <c r="P1107" s="110"/>
    </row>
    <row r="1108" ht="24" customHeight="1" spans="1:16">
      <c r="A1108" s="518" t="s">
        <v>19</v>
      </c>
      <c r="B1108" s="554" t="s">
        <v>2976</v>
      </c>
      <c r="C1108" s="554" t="s">
        <v>4937</v>
      </c>
      <c r="D1108" s="558" t="s">
        <v>5398</v>
      </c>
      <c r="E1108" s="519">
        <v>216</v>
      </c>
      <c r="F1108" s="519"/>
      <c r="G1108" s="556">
        <v>14</v>
      </c>
      <c r="H1108" s="557"/>
      <c r="I1108" s="561" t="s">
        <v>5399</v>
      </c>
      <c r="J1108" s="562" t="s">
        <v>25</v>
      </c>
      <c r="K1108" s="524">
        <v>13.75</v>
      </c>
      <c r="L1108" s="132">
        <f t="shared" si="19"/>
        <v>192.5</v>
      </c>
      <c r="M1108" s="561" t="s">
        <v>5399</v>
      </c>
      <c r="N1108" s="561" t="s">
        <v>25</v>
      </c>
      <c r="O1108" s="561" t="s">
        <v>25</v>
      </c>
      <c r="P1108" s="110"/>
    </row>
    <row r="1109" ht="24" customHeight="1" spans="1:16">
      <c r="A1109" s="518" t="s">
        <v>19</v>
      </c>
      <c r="B1109" s="554" t="s">
        <v>2976</v>
      </c>
      <c r="C1109" s="554" t="s">
        <v>4937</v>
      </c>
      <c r="D1109" s="558" t="s">
        <v>5398</v>
      </c>
      <c r="E1109" s="519">
        <v>222</v>
      </c>
      <c r="F1109" s="519"/>
      <c r="G1109" s="556">
        <v>15.4</v>
      </c>
      <c r="H1109" s="557"/>
      <c r="I1109" s="561" t="s">
        <v>5399</v>
      </c>
      <c r="J1109" s="562" t="s">
        <v>25</v>
      </c>
      <c r="K1109" s="524">
        <v>13.75</v>
      </c>
      <c r="L1109" s="132">
        <f t="shared" ref="L1109:L1114" si="20">G1109*K1109</f>
        <v>211.75</v>
      </c>
      <c r="M1109" s="561" t="s">
        <v>5399</v>
      </c>
      <c r="N1109" s="561" t="s">
        <v>25</v>
      </c>
      <c r="O1109" s="561" t="s">
        <v>25</v>
      </c>
      <c r="P1109" s="110"/>
    </row>
    <row r="1110" ht="24" customHeight="1" spans="1:16">
      <c r="A1110" s="518" t="s">
        <v>19</v>
      </c>
      <c r="B1110" s="554" t="s">
        <v>2976</v>
      </c>
      <c r="C1110" s="554" t="s">
        <v>4937</v>
      </c>
      <c r="D1110" s="558" t="s">
        <v>5400</v>
      </c>
      <c r="E1110" s="519">
        <v>232</v>
      </c>
      <c r="F1110" s="519"/>
      <c r="G1110" s="556">
        <v>19.8</v>
      </c>
      <c r="H1110" s="557"/>
      <c r="I1110" s="561" t="s">
        <v>5401</v>
      </c>
      <c r="J1110" s="562" t="s">
        <v>25</v>
      </c>
      <c r="K1110" s="524">
        <v>13.75</v>
      </c>
      <c r="L1110" s="132">
        <f t="shared" si="20"/>
        <v>272.25</v>
      </c>
      <c r="M1110" s="561" t="s">
        <v>5401</v>
      </c>
      <c r="N1110" s="561" t="s">
        <v>25</v>
      </c>
      <c r="O1110" s="561" t="s">
        <v>25</v>
      </c>
      <c r="P1110" s="110"/>
    </row>
    <row r="1111" ht="24" customHeight="1" spans="1:16">
      <c r="A1111" s="518" t="s">
        <v>19</v>
      </c>
      <c r="B1111" s="554" t="s">
        <v>2976</v>
      </c>
      <c r="C1111" s="554" t="s">
        <v>4937</v>
      </c>
      <c r="D1111" s="558" t="s">
        <v>5402</v>
      </c>
      <c r="E1111" s="519">
        <v>199</v>
      </c>
      <c r="F1111" s="519"/>
      <c r="G1111" s="556">
        <v>14.4</v>
      </c>
      <c r="H1111" s="557"/>
      <c r="I1111" s="561" t="s">
        <v>5403</v>
      </c>
      <c r="J1111" s="562" t="s">
        <v>25</v>
      </c>
      <c r="K1111" s="524">
        <v>13.75</v>
      </c>
      <c r="L1111" s="132">
        <f t="shared" si="20"/>
        <v>198</v>
      </c>
      <c r="M1111" s="561" t="s">
        <v>5403</v>
      </c>
      <c r="N1111" s="561" t="s">
        <v>25</v>
      </c>
      <c r="O1111" s="561" t="s">
        <v>25</v>
      </c>
      <c r="P1111" s="110"/>
    </row>
    <row r="1112" ht="24" customHeight="1" spans="1:16">
      <c r="A1112" s="518" t="s">
        <v>19</v>
      </c>
      <c r="B1112" s="554" t="s">
        <v>2976</v>
      </c>
      <c r="C1112" s="554" t="s">
        <v>4937</v>
      </c>
      <c r="D1112" s="558" t="s">
        <v>5398</v>
      </c>
      <c r="E1112" s="519">
        <v>223</v>
      </c>
      <c r="F1112" s="519"/>
      <c r="G1112" s="556">
        <v>4.2</v>
      </c>
      <c r="H1112" s="557"/>
      <c r="I1112" s="561" t="s">
        <v>5404</v>
      </c>
      <c r="J1112" s="562" t="s">
        <v>25</v>
      </c>
      <c r="K1112" s="524">
        <v>13.75</v>
      </c>
      <c r="L1112" s="132">
        <f t="shared" si="20"/>
        <v>57.75</v>
      </c>
      <c r="M1112" s="561" t="s">
        <v>5404</v>
      </c>
      <c r="N1112" s="561" t="s">
        <v>25</v>
      </c>
      <c r="O1112" s="561" t="s">
        <v>25</v>
      </c>
      <c r="P1112" s="110"/>
    </row>
    <row r="1113" ht="24" customHeight="1" spans="1:16">
      <c r="A1113" s="518" t="s">
        <v>19</v>
      </c>
      <c r="B1113" s="554" t="s">
        <v>2976</v>
      </c>
      <c r="C1113" s="554" t="s">
        <v>4937</v>
      </c>
      <c r="D1113" s="558" t="s">
        <v>87</v>
      </c>
      <c r="E1113" s="519">
        <v>202</v>
      </c>
      <c r="F1113" s="519"/>
      <c r="G1113" s="556">
        <v>5.4</v>
      </c>
      <c r="H1113" s="557"/>
      <c r="I1113" s="561" t="s">
        <v>5405</v>
      </c>
      <c r="J1113" s="562" t="s">
        <v>25</v>
      </c>
      <c r="K1113" s="524">
        <v>13.75</v>
      </c>
      <c r="L1113" s="132">
        <f t="shared" si="20"/>
        <v>74.25</v>
      </c>
      <c r="M1113" s="561" t="s">
        <v>5406</v>
      </c>
      <c r="N1113" s="561" t="s">
        <v>25</v>
      </c>
      <c r="O1113" s="561" t="s">
        <v>25</v>
      </c>
      <c r="P1113" s="110"/>
    </row>
    <row r="1114" ht="24" customHeight="1" spans="1:16">
      <c r="A1114" s="518" t="s">
        <v>19</v>
      </c>
      <c r="B1114" s="554" t="s">
        <v>2976</v>
      </c>
      <c r="C1114" s="554" t="s">
        <v>4937</v>
      </c>
      <c r="D1114" s="558" t="s">
        <v>5407</v>
      </c>
      <c r="E1114" s="519">
        <v>197</v>
      </c>
      <c r="F1114" s="519"/>
      <c r="G1114" s="556">
        <v>25</v>
      </c>
      <c r="H1114" s="557"/>
      <c r="I1114" s="561" t="s">
        <v>5405</v>
      </c>
      <c r="J1114" s="562" t="s">
        <v>25</v>
      </c>
      <c r="K1114" s="524">
        <v>13.75</v>
      </c>
      <c r="L1114" s="132">
        <f t="shared" si="20"/>
        <v>343.75</v>
      </c>
      <c r="M1114" s="561" t="s">
        <v>5406</v>
      </c>
      <c r="N1114" s="561" t="s">
        <v>25</v>
      </c>
      <c r="O1114" s="561" t="s">
        <v>25</v>
      </c>
      <c r="P1114" s="110"/>
    </row>
    <row r="1115" s="8" customFormat="1" ht="20.1" customHeight="1" spans="1:16">
      <c r="A1115" s="24" t="s">
        <v>19</v>
      </c>
      <c r="B1115" s="24" t="s">
        <v>2976</v>
      </c>
      <c r="C1115" s="24" t="s">
        <v>4937</v>
      </c>
      <c r="D1115" s="24" t="s">
        <v>423</v>
      </c>
      <c r="E1115" s="26">
        <v>155</v>
      </c>
      <c r="F1115" s="26"/>
      <c r="G1115" s="31">
        <v>14.6</v>
      </c>
      <c r="H1115" s="24"/>
      <c r="I1115" s="32" t="s">
        <v>5408</v>
      </c>
      <c r="J1115" s="24" t="s">
        <v>25</v>
      </c>
      <c r="K1115" s="560">
        <v>13.75</v>
      </c>
      <c r="L1115" s="31">
        <f>K1115*G1115</f>
        <v>200.75</v>
      </c>
      <c r="M1115" s="24" t="s">
        <v>5408</v>
      </c>
      <c r="N1115" s="24" t="s">
        <v>25</v>
      </c>
      <c r="O1115" s="24" t="s">
        <v>25</v>
      </c>
      <c r="P1115" s="24"/>
    </row>
    <row r="1116" ht="18" spans="1:16">
      <c r="A1116" s="518" t="s">
        <v>19</v>
      </c>
      <c r="B1116" s="554" t="s">
        <v>2976</v>
      </c>
      <c r="C1116" s="554" t="s">
        <v>4937</v>
      </c>
      <c r="D1116" s="558" t="s">
        <v>5409</v>
      </c>
      <c r="E1116" s="564" t="s">
        <v>3475</v>
      </c>
      <c r="F1116" s="564"/>
      <c r="G1116" s="556">
        <v>34.2</v>
      </c>
      <c r="H1116" s="557" t="s">
        <v>5410</v>
      </c>
      <c r="I1116" s="565" t="s">
        <v>4948</v>
      </c>
      <c r="J1116" s="562" t="s">
        <v>25</v>
      </c>
      <c r="K1116" s="524">
        <v>13.75</v>
      </c>
      <c r="L1116" s="132">
        <f t="shared" ref="L1116:L1119" si="21">G1116*K1116</f>
        <v>470.25</v>
      </c>
      <c r="M1116" s="566" t="s">
        <v>4948</v>
      </c>
      <c r="N1116" s="566" t="s">
        <v>25</v>
      </c>
      <c r="O1116" s="566" t="s">
        <v>25</v>
      </c>
      <c r="P1116" s="110"/>
    </row>
    <row r="1117" ht="18" spans="1:16">
      <c r="A1117" s="518" t="s">
        <v>19</v>
      </c>
      <c r="B1117" s="554" t="s">
        <v>2976</v>
      </c>
      <c r="C1117" s="554" t="s">
        <v>4937</v>
      </c>
      <c r="D1117" s="558" t="s">
        <v>5411</v>
      </c>
      <c r="E1117" s="564" t="s">
        <v>3499</v>
      </c>
      <c r="F1117" s="564"/>
      <c r="G1117" s="556">
        <v>24</v>
      </c>
      <c r="H1117" s="557"/>
      <c r="I1117" s="565" t="s">
        <v>4948</v>
      </c>
      <c r="J1117" s="562" t="s">
        <v>25</v>
      </c>
      <c r="K1117" s="524">
        <v>13.75</v>
      </c>
      <c r="L1117" s="132">
        <f t="shared" si="21"/>
        <v>330</v>
      </c>
      <c r="M1117" s="566" t="s">
        <v>4948</v>
      </c>
      <c r="N1117" s="566" t="s">
        <v>25</v>
      </c>
      <c r="O1117" s="566" t="s">
        <v>25</v>
      </c>
      <c r="P1117" s="567"/>
    </row>
    <row r="1118" s="125" customFormat="1" ht="18" spans="1:18">
      <c r="A1118" s="518" t="s">
        <v>19</v>
      </c>
      <c r="B1118" s="546" t="s">
        <v>2976</v>
      </c>
      <c r="C1118" s="546" t="s">
        <v>2547</v>
      </c>
      <c r="D1118" s="550" t="s">
        <v>4135</v>
      </c>
      <c r="E1118" s="519" t="s">
        <v>5412</v>
      </c>
      <c r="F1118" s="519"/>
      <c r="G1118" s="548">
        <v>18</v>
      </c>
      <c r="H1118" s="549" t="s">
        <v>5413</v>
      </c>
      <c r="I1118" s="565" t="s">
        <v>5414</v>
      </c>
      <c r="J1118" s="552" t="s">
        <v>25</v>
      </c>
      <c r="K1118" s="524">
        <v>13.75</v>
      </c>
      <c r="L1118" s="132">
        <f t="shared" si="21"/>
        <v>247.5</v>
      </c>
      <c r="M1118" s="565" t="s">
        <v>5414</v>
      </c>
      <c r="N1118" s="551" t="s">
        <v>25</v>
      </c>
      <c r="O1118" s="551" t="s">
        <v>25</v>
      </c>
      <c r="P1118" s="568" t="s">
        <v>5415</v>
      </c>
      <c r="Q1118" s="570"/>
      <c r="R1118" s="570"/>
    </row>
    <row r="1119" s="125" customFormat="1" ht="18" spans="1:18">
      <c r="A1119" s="518" t="s">
        <v>19</v>
      </c>
      <c r="B1119" s="546" t="s">
        <v>2976</v>
      </c>
      <c r="C1119" s="546" t="s">
        <v>2547</v>
      </c>
      <c r="D1119" s="550" t="s">
        <v>2262</v>
      </c>
      <c r="E1119" s="519" t="s">
        <v>5416</v>
      </c>
      <c r="F1119" s="519"/>
      <c r="G1119" s="548">
        <v>10.2</v>
      </c>
      <c r="H1119" s="549" t="s">
        <v>5413</v>
      </c>
      <c r="I1119" s="565" t="s">
        <v>5414</v>
      </c>
      <c r="J1119" s="552" t="s">
        <v>25</v>
      </c>
      <c r="K1119" s="524">
        <v>13.75</v>
      </c>
      <c r="L1119" s="132">
        <f t="shared" si="21"/>
        <v>140.25</v>
      </c>
      <c r="M1119" s="565" t="s">
        <v>5414</v>
      </c>
      <c r="N1119" s="551" t="s">
        <v>25</v>
      </c>
      <c r="O1119" s="551" t="s">
        <v>25</v>
      </c>
      <c r="P1119" s="568"/>
      <c r="Q1119" s="570"/>
      <c r="R1119" s="570"/>
    </row>
    <row r="1120" ht="43.2" spans="1:16">
      <c r="A1120" s="518" t="s">
        <v>19</v>
      </c>
      <c r="B1120" s="554" t="s">
        <v>2976</v>
      </c>
      <c r="C1120" s="554" t="s">
        <v>4937</v>
      </c>
      <c r="D1120" s="558" t="s">
        <v>5417</v>
      </c>
      <c r="E1120" s="564" t="s">
        <v>5418</v>
      </c>
      <c r="F1120" s="564"/>
      <c r="G1120" s="556">
        <v>33.9</v>
      </c>
      <c r="H1120" s="557" t="s">
        <v>5419</v>
      </c>
      <c r="I1120" s="565" t="s">
        <v>1426</v>
      </c>
      <c r="J1120" s="562" t="s">
        <v>25</v>
      </c>
      <c r="K1120" s="524">
        <v>13.75</v>
      </c>
      <c r="L1120" s="132">
        <f t="shared" ref="L1120:L1146" si="22">G1120*K1120</f>
        <v>466.125</v>
      </c>
      <c r="M1120" s="566" t="s">
        <v>4646</v>
      </c>
      <c r="N1120" s="566" t="s">
        <v>25</v>
      </c>
      <c r="O1120" s="566" t="s">
        <v>25</v>
      </c>
      <c r="P1120" s="569" t="s">
        <v>2976</v>
      </c>
    </row>
    <row r="1121" ht="43.2" spans="1:16">
      <c r="A1121" s="518" t="s">
        <v>19</v>
      </c>
      <c r="B1121" s="554" t="s">
        <v>2976</v>
      </c>
      <c r="C1121" s="554" t="s">
        <v>4937</v>
      </c>
      <c r="D1121" s="558" t="s">
        <v>5420</v>
      </c>
      <c r="E1121" s="564" t="s">
        <v>3670</v>
      </c>
      <c r="F1121" s="564"/>
      <c r="G1121" s="556">
        <v>4.4</v>
      </c>
      <c r="H1121" s="557" t="s">
        <v>5421</v>
      </c>
      <c r="I1121" s="565" t="s">
        <v>1426</v>
      </c>
      <c r="J1121" s="562" t="s">
        <v>25</v>
      </c>
      <c r="K1121" s="524">
        <v>13.75</v>
      </c>
      <c r="L1121" s="132">
        <f t="shared" si="22"/>
        <v>60.5</v>
      </c>
      <c r="M1121" s="566" t="s">
        <v>4646</v>
      </c>
      <c r="N1121" s="566" t="s">
        <v>25</v>
      </c>
      <c r="O1121" s="566" t="s">
        <v>25</v>
      </c>
      <c r="P1121" s="110" t="s">
        <v>2976</v>
      </c>
    </row>
    <row r="1122" ht="43.2" spans="1:16">
      <c r="A1122" s="518" t="s">
        <v>19</v>
      </c>
      <c r="B1122" s="554" t="s">
        <v>2976</v>
      </c>
      <c r="C1122" s="554" t="s">
        <v>4937</v>
      </c>
      <c r="D1122" s="558" t="s">
        <v>5286</v>
      </c>
      <c r="E1122" s="564" t="s">
        <v>3538</v>
      </c>
      <c r="F1122" s="564"/>
      <c r="G1122" s="556">
        <v>7.2</v>
      </c>
      <c r="H1122" s="557" t="s">
        <v>5422</v>
      </c>
      <c r="I1122" s="565" t="s">
        <v>1426</v>
      </c>
      <c r="J1122" s="562" t="s">
        <v>25</v>
      </c>
      <c r="K1122" s="524">
        <v>13.75</v>
      </c>
      <c r="L1122" s="132">
        <f t="shared" si="22"/>
        <v>99</v>
      </c>
      <c r="M1122" s="566" t="s">
        <v>4646</v>
      </c>
      <c r="N1122" s="566" t="s">
        <v>25</v>
      </c>
      <c r="O1122" s="566" t="s">
        <v>25</v>
      </c>
      <c r="P1122" s="110" t="s">
        <v>2976</v>
      </c>
    </row>
    <row r="1123" ht="43.2" spans="1:16">
      <c r="A1123" s="518" t="s">
        <v>19</v>
      </c>
      <c r="B1123" s="554" t="s">
        <v>2976</v>
      </c>
      <c r="C1123" s="554" t="s">
        <v>4937</v>
      </c>
      <c r="D1123" s="558" t="s">
        <v>5423</v>
      </c>
      <c r="E1123" s="564" t="s">
        <v>3212</v>
      </c>
      <c r="F1123" s="564"/>
      <c r="G1123" s="556">
        <v>8.6</v>
      </c>
      <c r="H1123" s="557" t="s">
        <v>5424</v>
      </c>
      <c r="I1123" s="565" t="s">
        <v>1426</v>
      </c>
      <c r="J1123" s="562" t="s">
        <v>25</v>
      </c>
      <c r="K1123" s="524">
        <v>13.75</v>
      </c>
      <c r="L1123" s="132">
        <f t="shared" si="22"/>
        <v>118.25</v>
      </c>
      <c r="M1123" s="566" t="s">
        <v>4646</v>
      </c>
      <c r="N1123" s="566" t="s">
        <v>25</v>
      </c>
      <c r="O1123" s="566" t="s">
        <v>25</v>
      </c>
      <c r="P1123" s="110" t="s">
        <v>2976</v>
      </c>
    </row>
    <row r="1124" ht="43.2" spans="1:16">
      <c r="A1124" s="518" t="s">
        <v>19</v>
      </c>
      <c r="B1124" s="554" t="s">
        <v>2976</v>
      </c>
      <c r="C1124" s="554" t="s">
        <v>4937</v>
      </c>
      <c r="D1124" s="558" t="s">
        <v>5425</v>
      </c>
      <c r="E1124" s="564" t="s">
        <v>3363</v>
      </c>
      <c r="F1124" s="564"/>
      <c r="G1124" s="556">
        <v>46.3</v>
      </c>
      <c r="H1124" s="557" t="s">
        <v>5426</v>
      </c>
      <c r="I1124" s="565" t="s">
        <v>1426</v>
      </c>
      <c r="J1124" s="562" t="s">
        <v>25</v>
      </c>
      <c r="K1124" s="524">
        <v>13.75</v>
      </c>
      <c r="L1124" s="132">
        <f t="shared" si="22"/>
        <v>636.625</v>
      </c>
      <c r="M1124" s="566" t="s">
        <v>4646</v>
      </c>
      <c r="N1124" s="566" t="s">
        <v>25</v>
      </c>
      <c r="O1124" s="566" t="s">
        <v>25</v>
      </c>
      <c r="P1124" s="110" t="s">
        <v>2976</v>
      </c>
    </row>
    <row r="1125" ht="43.2" spans="1:16">
      <c r="A1125" s="518" t="s">
        <v>19</v>
      </c>
      <c r="B1125" s="554" t="s">
        <v>2976</v>
      </c>
      <c r="C1125" s="554" t="s">
        <v>4937</v>
      </c>
      <c r="D1125" s="558" t="s">
        <v>5427</v>
      </c>
      <c r="E1125" s="564" t="s">
        <v>3229</v>
      </c>
      <c r="F1125" s="564"/>
      <c r="G1125" s="556">
        <v>16.2</v>
      </c>
      <c r="H1125" s="557" t="s">
        <v>5428</v>
      </c>
      <c r="I1125" s="565" t="s">
        <v>1426</v>
      </c>
      <c r="J1125" s="562" t="s">
        <v>25</v>
      </c>
      <c r="K1125" s="524">
        <v>13.75</v>
      </c>
      <c r="L1125" s="132">
        <f t="shared" si="22"/>
        <v>222.75</v>
      </c>
      <c r="M1125" s="566" t="s">
        <v>4646</v>
      </c>
      <c r="N1125" s="566" t="s">
        <v>25</v>
      </c>
      <c r="O1125" s="566" t="s">
        <v>25</v>
      </c>
      <c r="P1125" s="110" t="s">
        <v>2976</v>
      </c>
    </row>
    <row r="1126" ht="43.2" spans="1:16">
      <c r="A1126" s="518" t="s">
        <v>19</v>
      </c>
      <c r="B1126" s="554" t="s">
        <v>2976</v>
      </c>
      <c r="C1126" s="554" t="s">
        <v>4937</v>
      </c>
      <c r="D1126" s="558" t="s">
        <v>5429</v>
      </c>
      <c r="E1126" s="564" t="s">
        <v>3252</v>
      </c>
      <c r="F1126" s="564"/>
      <c r="G1126" s="556">
        <v>30</v>
      </c>
      <c r="H1126" s="557" t="s">
        <v>5430</v>
      </c>
      <c r="I1126" s="565" t="s">
        <v>1426</v>
      </c>
      <c r="J1126" s="562" t="s">
        <v>25</v>
      </c>
      <c r="K1126" s="524">
        <v>13.75</v>
      </c>
      <c r="L1126" s="132">
        <f t="shared" si="22"/>
        <v>412.5</v>
      </c>
      <c r="M1126" s="566" t="s">
        <v>4646</v>
      </c>
      <c r="N1126" s="566" t="s">
        <v>25</v>
      </c>
      <c r="O1126" s="566" t="s">
        <v>25</v>
      </c>
      <c r="P1126" s="110" t="s">
        <v>2976</v>
      </c>
    </row>
    <row r="1127" ht="43.2" spans="1:16">
      <c r="A1127" s="518" t="s">
        <v>19</v>
      </c>
      <c r="B1127" s="554" t="s">
        <v>2976</v>
      </c>
      <c r="C1127" s="554" t="s">
        <v>4937</v>
      </c>
      <c r="D1127" s="558" t="s">
        <v>39</v>
      </c>
      <c r="E1127" s="564" t="s">
        <v>3019</v>
      </c>
      <c r="F1127" s="564"/>
      <c r="G1127" s="556">
        <v>8.6</v>
      </c>
      <c r="H1127" s="557" t="s">
        <v>5431</v>
      </c>
      <c r="I1127" s="565" t="s">
        <v>1426</v>
      </c>
      <c r="J1127" s="562" t="s">
        <v>25</v>
      </c>
      <c r="K1127" s="524">
        <v>13.75</v>
      </c>
      <c r="L1127" s="132">
        <f t="shared" si="22"/>
        <v>118.25</v>
      </c>
      <c r="M1127" s="566" t="s">
        <v>4646</v>
      </c>
      <c r="N1127" s="566" t="s">
        <v>25</v>
      </c>
      <c r="O1127" s="566" t="s">
        <v>25</v>
      </c>
      <c r="P1127" s="110" t="s">
        <v>2976</v>
      </c>
    </row>
    <row r="1128" ht="43.2" spans="1:16">
      <c r="A1128" s="518" t="s">
        <v>19</v>
      </c>
      <c r="B1128" s="554" t="s">
        <v>2976</v>
      </c>
      <c r="C1128" s="554" t="s">
        <v>4937</v>
      </c>
      <c r="D1128" s="558" t="s">
        <v>39</v>
      </c>
      <c r="E1128" s="564" t="s">
        <v>3328</v>
      </c>
      <c r="F1128" s="564"/>
      <c r="G1128" s="556">
        <v>25.2</v>
      </c>
      <c r="H1128" s="557" t="s">
        <v>5432</v>
      </c>
      <c r="I1128" s="565" t="s">
        <v>1426</v>
      </c>
      <c r="J1128" s="562" t="s">
        <v>25</v>
      </c>
      <c r="K1128" s="524">
        <v>13.75</v>
      </c>
      <c r="L1128" s="132">
        <f t="shared" si="22"/>
        <v>346.5</v>
      </c>
      <c r="M1128" s="566" t="s">
        <v>4646</v>
      </c>
      <c r="N1128" s="566" t="s">
        <v>25</v>
      </c>
      <c r="O1128" s="566" t="s">
        <v>25</v>
      </c>
      <c r="P1128" s="110" t="s">
        <v>2976</v>
      </c>
    </row>
    <row r="1129" ht="43.2" spans="1:16">
      <c r="A1129" s="518" t="s">
        <v>19</v>
      </c>
      <c r="B1129" s="554" t="s">
        <v>2976</v>
      </c>
      <c r="C1129" s="554" t="s">
        <v>4937</v>
      </c>
      <c r="D1129" s="558" t="s">
        <v>5433</v>
      </c>
      <c r="E1129" s="564" t="s">
        <v>3744</v>
      </c>
      <c r="F1129" s="564"/>
      <c r="G1129" s="556">
        <v>43.2</v>
      </c>
      <c r="H1129" s="557" t="s">
        <v>5434</v>
      </c>
      <c r="I1129" s="565" t="s">
        <v>1426</v>
      </c>
      <c r="J1129" s="562" t="s">
        <v>25</v>
      </c>
      <c r="K1129" s="524">
        <v>13.75</v>
      </c>
      <c r="L1129" s="132">
        <f t="shared" si="22"/>
        <v>594</v>
      </c>
      <c r="M1129" s="566" t="s">
        <v>4646</v>
      </c>
      <c r="N1129" s="566" t="s">
        <v>25</v>
      </c>
      <c r="O1129" s="566" t="s">
        <v>25</v>
      </c>
      <c r="P1129" s="110" t="s">
        <v>2976</v>
      </c>
    </row>
    <row r="1130" ht="43.2" spans="1:16">
      <c r="A1130" s="518" t="s">
        <v>19</v>
      </c>
      <c r="B1130" s="554" t="s">
        <v>2976</v>
      </c>
      <c r="C1130" s="554" t="s">
        <v>4937</v>
      </c>
      <c r="D1130" s="558" t="s">
        <v>371</v>
      </c>
      <c r="E1130" s="564" t="s">
        <v>2994</v>
      </c>
      <c r="F1130" s="564"/>
      <c r="G1130" s="556">
        <v>4.1</v>
      </c>
      <c r="H1130" s="557" t="s">
        <v>5435</v>
      </c>
      <c r="I1130" s="565" t="s">
        <v>1426</v>
      </c>
      <c r="J1130" s="562" t="s">
        <v>25</v>
      </c>
      <c r="K1130" s="524">
        <v>13.75</v>
      </c>
      <c r="L1130" s="132">
        <f t="shared" si="22"/>
        <v>56.375</v>
      </c>
      <c r="M1130" s="566" t="s">
        <v>4646</v>
      </c>
      <c r="N1130" s="566" t="s">
        <v>25</v>
      </c>
      <c r="O1130" s="566" t="s">
        <v>25</v>
      </c>
      <c r="P1130" s="110" t="s">
        <v>2976</v>
      </c>
    </row>
    <row r="1131" ht="43.2" spans="1:16">
      <c r="A1131" s="518" t="s">
        <v>19</v>
      </c>
      <c r="B1131" s="554" t="s">
        <v>2976</v>
      </c>
      <c r="C1131" s="554" t="s">
        <v>4937</v>
      </c>
      <c r="D1131" s="558" t="s">
        <v>4857</v>
      </c>
      <c r="E1131" s="564" t="s">
        <v>4627</v>
      </c>
      <c r="F1131" s="564"/>
      <c r="G1131" s="556">
        <v>19.5</v>
      </c>
      <c r="H1131" s="557"/>
      <c r="I1131" s="565" t="s">
        <v>1426</v>
      </c>
      <c r="J1131" s="562" t="s">
        <v>25</v>
      </c>
      <c r="K1131" s="524">
        <v>13.75</v>
      </c>
      <c r="L1131" s="132">
        <f t="shared" si="22"/>
        <v>268.125</v>
      </c>
      <c r="M1131" s="566" t="s">
        <v>4646</v>
      </c>
      <c r="N1131" s="566" t="s">
        <v>25</v>
      </c>
      <c r="O1131" s="566" t="s">
        <v>25</v>
      </c>
      <c r="P1131" s="110" t="s">
        <v>2976</v>
      </c>
    </row>
    <row r="1132" ht="43.2" spans="1:16">
      <c r="A1132" s="518" t="s">
        <v>19</v>
      </c>
      <c r="B1132" s="554" t="s">
        <v>2976</v>
      </c>
      <c r="C1132" s="554" t="s">
        <v>4937</v>
      </c>
      <c r="D1132" s="558" t="s">
        <v>309</v>
      </c>
      <c r="E1132" s="564" t="s">
        <v>4000</v>
      </c>
      <c r="F1132" s="564"/>
      <c r="G1132" s="556">
        <v>48</v>
      </c>
      <c r="H1132" s="557" t="s">
        <v>5436</v>
      </c>
      <c r="I1132" s="565" t="s">
        <v>1426</v>
      </c>
      <c r="J1132" s="562" t="s">
        <v>25</v>
      </c>
      <c r="K1132" s="524">
        <v>13.75</v>
      </c>
      <c r="L1132" s="132">
        <f t="shared" si="22"/>
        <v>660</v>
      </c>
      <c r="M1132" s="566" t="s">
        <v>4646</v>
      </c>
      <c r="N1132" s="566" t="s">
        <v>25</v>
      </c>
      <c r="O1132" s="566" t="s">
        <v>25</v>
      </c>
      <c r="P1132" s="110" t="s">
        <v>2976</v>
      </c>
    </row>
    <row r="1133" ht="43.2" spans="1:16">
      <c r="A1133" s="518" t="s">
        <v>19</v>
      </c>
      <c r="B1133" s="554" t="s">
        <v>2976</v>
      </c>
      <c r="C1133" s="554" t="s">
        <v>4937</v>
      </c>
      <c r="D1133" s="558" t="s">
        <v>5437</v>
      </c>
      <c r="E1133" s="564" t="s">
        <v>3285</v>
      </c>
      <c r="F1133" s="564"/>
      <c r="G1133" s="556">
        <v>18.6</v>
      </c>
      <c r="H1133" s="557" t="s">
        <v>5438</v>
      </c>
      <c r="I1133" s="565" t="s">
        <v>1426</v>
      </c>
      <c r="J1133" s="562" t="s">
        <v>25</v>
      </c>
      <c r="K1133" s="524">
        <v>13.75</v>
      </c>
      <c r="L1133" s="132">
        <f t="shared" si="22"/>
        <v>255.75</v>
      </c>
      <c r="M1133" s="566" t="s">
        <v>4646</v>
      </c>
      <c r="N1133" s="566" t="s">
        <v>25</v>
      </c>
      <c r="O1133" s="566" t="s">
        <v>25</v>
      </c>
      <c r="P1133" s="110" t="s">
        <v>2976</v>
      </c>
    </row>
    <row r="1134" ht="43.2" spans="1:16">
      <c r="A1134" s="518" t="s">
        <v>19</v>
      </c>
      <c r="B1134" s="554" t="s">
        <v>2976</v>
      </c>
      <c r="C1134" s="554" t="s">
        <v>4937</v>
      </c>
      <c r="D1134" s="558" t="s">
        <v>39</v>
      </c>
      <c r="E1134" s="564" t="s">
        <v>3077</v>
      </c>
      <c r="F1134" s="564"/>
      <c r="G1134" s="556">
        <v>11</v>
      </c>
      <c r="H1134" s="557" t="s">
        <v>5439</v>
      </c>
      <c r="I1134" s="565" t="s">
        <v>1426</v>
      </c>
      <c r="J1134" s="562" t="s">
        <v>25</v>
      </c>
      <c r="K1134" s="524">
        <v>13.75</v>
      </c>
      <c r="L1134" s="132">
        <f t="shared" si="22"/>
        <v>151.25</v>
      </c>
      <c r="M1134" s="566" t="s">
        <v>4646</v>
      </c>
      <c r="N1134" s="566" t="s">
        <v>25</v>
      </c>
      <c r="O1134" s="566" t="s">
        <v>25</v>
      </c>
      <c r="P1134" s="110" t="s">
        <v>2976</v>
      </c>
    </row>
    <row r="1135" ht="43.2" spans="1:16">
      <c r="A1135" s="518" t="s">
        <v>19</v>
      </c>
      <c r="B1135" s="554" t="s">
        <v>2976</v>
      </c>
      <c r="C1135" s="554" t="s">
        <v>4937</v>
      </c>
      <c r="D1135" s="558" t="s">
        <v>5440</v>
      </c>
      <c r="E1135" s="564" t="s">
        <v>3366</v>
      </c>
      <c r="F1135" s="564"/>
      <c r="G1135" s="556">
        <v>6.7</v>
      </c>
      <c r="H1135" s="557" t="s">
        <v>5441</v>
      </c>
      <c r="I1135" s="565" t="s">
        <v>1426</v>
      </c>
      <c r="J1135" s="562" t="s">
        <v>25</v>
      </c>
      <c r="K1135" s="524">
        <v>13.75</v>
      </c>
      <c r="L1135" s="132">
        <f t="shared" si="22"/>
        <v>92.125</v>
      </c>
      <c r="M1135" s="566" t="s">
        <v>4646</v>
      </c>
      <c r="N1135" s="566" t="s">
        <v>25</v>
      </c>
      <c r="O1135" s="566" t="s">
        <v>25</v>
      </c>
      <c r="P1135" s="110" t="s">
        <v>2976</v>
      </c>
    </row>
    <row r="1136" ht="43.2" spans="1:16">
      <c r="A1136" s="518" t="s">
        <v>19</v>
      </c>
      <c r="B1136" s="554" t="s">
        <v>2976</v>
      </c>
      <c r="C1136" s="554" t="s">
        <v>4937</v>
      </c>
      <c r="D1136" s="558" t="s">
        <v>5442</v>
      </c>
      <c r="E1136" s="564" t="s">
        <v>3722</v>
      </c>
      <c r="F1136" s="564"/>
      <c r="G1136" s="556">
        <v>15.9</v>
      </c>
      <c r="H1136" s="557" t="s">
        <v>5443</v>
      </c>
      <c r="I1136" s="565" t="s">
        <v>1426</v>
      </c>
      <c r="J1136" s="562" t="s">
        <v>25</v>
      </c>
      <c r="K1136" s="524">
        <v>13.75</v>
      </c>
      <c r="L1136" s="132">
        <f t="shared" si="22"/>
        <v>218.625</v>
      </c>
      <c r="M1136" s="566" t="s">
        <v>4646</v>
      </c>
      <c r="N1136" s="566" t="s">
        <v>25</v>
      </c>
      <c r="O1136" s="566" t="s">
        <v>25</v>
      </c>
      <c r="P1136" s="110" t="s">
        <v>2976</v>
      </c>
    </row>
    <row r="1137" ht="43.2" spans="1:16">
      <c r="A1137" s="518" t="s">
        <v>19</v>
      </c>
      <c r="B1137" s="554" t="s">
        <v>2976</v>
      </c>
      <c r="C1137" s="554" t="s">
        <v>4937</v>
      </c>
      <c r="D1137" s="558" t="s">
        <v>5444</v>
      </c>
      <c r="E1137" s="564" t="s">
        <v>3142</v>
      </c>
      <c r="F1137" s="564"/>
      <c r="G1137" s="556">
        <v>11.3</v>
      </c>
      <c r="H1137" s="557" t="s">
        <v>5445</v>
      </c>
      <c r="I1137" s="565" t="s">
        <v>1426</v>
      </c>
      <c r="J1137" s="562" t="s">
        <v>25</v>
      </c>
      <c r="K1137" s="524">
        <v>13.75</v>
      </c>
      <c r="L1137" s="132">
        <f t="shared" si="22"/>
        <v>155.375</v>
      </c>
      <c r="M1137" s="566" t="s">
        <v>4646</v>
      </c>
      <c r="N1137" s="566" t="s">
        <v>25</v>
      </c>
      <c r="O1137" s="566" t="s">
        <v>25</v>
      </c>
      <c r="P1137" s="110" t="s">
        <v>2976</v>
      </c>
    </row>
    <row r="1138" ht="43.2" spans="1:16">
      <c r="A1138" s="518" t="s">
        <v>19</v>
      </c>
      <c r="B1138" s="554" t="s">
        <v>2976</v>
      </c>
      <c r="C1138" s="554" t="s">
        <v>4937</v>
      </c>
      <c r="D1138" s="558" t="s">
        <v>5446</v>
      </c>
      <c r="E1138" s="564" t="s">
        <v>5447</v>
      </c>
      <c r="F1138" s="564"/>
      <c r="G1138" s="556">
        <v>8.9</v>
      </c>
      <c r="H1138" s="557" t="s">
        <v>5448</v>
      </c>
      <c r="I1138" s="565" t="s">
        <v>1426</v>
      </c>
      <c r="J1138" s="562" t="s">
        <v>25</v>
      </c>
      <c r="K1138" s="524">
        <v>13.75</v>
      </c>
      <c r="L1138" s="132">
        <f t="shared" si="22"/>
        <v>122.375</v>
      </c>
      <c r="M1138" s="566" t="s">
        <v>4646</v>
      </c>
      <c r="N1138" s="566" t="s">
        <v>25</v>
      </c>
      <c r="O1138" s="566" t="s">
        <v>25</v>
      </c>
      <c r="P1138" s="110" t="s">
        <v>2976</v>
      </c>
    </row>
    <row r="1139" ht="43.2" spans="1:16">
      <c r="A1139" s="518" t="s">
        <v>19</v>
      </c>
      <c r="B1139" s="554" t="s">
        <v>2976</v>
      </c>
      <c r="C1139" s="554" t="s">
        <v>4937</v>
      </c>
      <c r="D1139" s="558" t="s">
        <v>5449</v>
      </c>
      <c r="E1139" s="564" t="s">
        <v>4230</v>
      </c>
      <c r="F1139" s="564"/>
      <c r="G1139" s="556">
        <v>43.7</v>
      </c>
      <c r="H1139" s="557" t="s">
        <v>5450</v>
      </c>
      <c r="I1139" s="565" t="s">
        <v>1426</v>
      </c>
      <c r="J1139" s="562" t="s">
        <v>25</v>
      </c>
      <c r="K1139" s="524">
        <v>13.75</v>
      </c>
      <c r="L1139" s="132">
        <f t="shared" si="22"/>
        <v>600.875</v>
      </c>
      <c r="M1139" s="566" t="s">
        <v>4646</v>
      </c>
      <c r="N1139" s="566" t="s">
        <v>25</v>
      </c>
      <c r="O1139" s="566" t="s">
        <v>25</v>
      </c>
      <c r="P1139" s="110" t="s">
        <v>2976</v>
      </c>
    </row>
    <row r="1140" ht="43.2" spans="1:16">
      <c r="A1140" s="518" t="s">
        <v>19</v>
      </c>
      <c r="B1140" s="554" t="s">
        <v>2976</v>
      </c>
      <c r="C1140" s="554" t="s">
        <v>4937</v>
      </c>
      <c r="D1140" s="558" t="s">
        <v>5451</v>
      </c>
      <c r="E1140" s="564" t="s">
        <v>4488</v>
      </c>
      <c r="F1140" s="564"/>
      <c r="G1140" s="556">
        <v>9.9</v>
      </c>
      <c r="H1140" s="557" t="s">
        <v>5452</v>
      </c>
      <c r="I1140" s="565" t="s">
        <v>1426</v>
      </c>
      <c r="J1140" s="562" t="s">
        <v>25</v>
      </c>
      <c r="K1140" s="524">
        <v>13.75</v>
      </c>
      <c r="L1140" s="132">
        <f t="shared" si="22"/>
        <v>136.125</v>
      </c>
      <c r="M1140" s="566" t="s">
        <v>4646</v>
      </c>
      <c r="N1140" s="566" t="s">
        <v>25</v>
      </c>
      <c r="O1140" s="566" t="s">
        <v>25</v>
      </c>
      <c r="P1140" s="110" t="s">
        <v>2976</v>
      </c>
    </row>
    <row r="1141" ht="43.2" spans="1:16">
      <c r="A1141" s="518" t="s">
        <v>19</v>
      </c>
      <c r="B1141" s="554" t="s">
        <v>2976</v>
      </c>
      <c r="C1141" s="554" t="s">
        <v>4937</v>
      </c>
      <c r="D1141" s="558" t="s">
        <v>5453</v>
      </c>
      <c r="E1141" s="564" t="s">
        <v>4577</v>
      </c>
      <c r="F1141" s="564"/>
      <c r="G1141" s="556">
        <v>95.3</v>
      </c>
      <c r="H1141" s="557"/>
      <c r="I1141" s="565" t="s">
        <v>1426</v>
      </c>
      <c r="J1141" s="562" t="s">
        <v>25</v>
      </c>
      <c r="K1141" s="524">
        <v>13.75</v>
      </c>
      <c r="L1141" s="132">
        <f t="shared" si="22"/>
        <v>1310.375</v>
      </c>
      <c r="M1141" s="566" t="s">
        <v>4646</v>
      </c>
      <c r="N1141" s="566" t="s">
        <v>25</v>
      </c>
      <c r="O1141" s="566" t="s">
        <v>25</v>
      </c>
      <c r="P1141" s="110" t="s">
        <v>2976</v>
      </c>
    </row>
    <row r="1142" ht="43.2" spans="1:16">
      <c r="A1142" s="518" t="s">
        <v>19</v>
      </c>
      <c r="B1142" s="554" t="s">
        <v>2976</v>
      </c>
      <c r="C1142" s="554" t="s">
        <v>4937</v>
      </c>
      <c r="D1142" s="558" t="s">
        <v>5454</v>
      </c>
      <c r="E1142" s="564" t="s">
        <v>4573</v>
      </c>
      <c r="F1142" s="564"/>
      <c r="G1142" s="556">
        <v>19.5</v>
      </c>
      <c r="H1142" s="557" t="s">
        <v>5455</v>
      </c>
      <c r="I1142" s="565" t="s">
        <v>1426</v>
      </c>
      <c r="J1142" s="562" t="s">
        <v>25</v>
      </c>
      <c r="K1142" s="524">
        <v>13.75</v>
      </c>
      <c r="L1142" s="132">
        <f t="shared" si="22"/>
        <v>268.125</v>
      </c>
      <c r="M1142" s="566" t="s">
        <v>4646</v>
      </c>
      <c r="N1142" s="566" t="s">
        <v>25</v>
      </c>
      <c r="O1142" s="566" t="s">
        <v>25</v>
      </c>
      <c r="P1142" s="110" t="s">
        <v>2976</v>
      </c>
    </row>
    <row r="1143" ht="43.2" spans="1:16">
      <c r="A1143" s="518" t="s">
        <v>19</v>
      </c>
      <c r="B1143" s="554" t="s">
        <v>2976</v>
      </c>
      <c r="C1143" s="554" t="s">
        <v>4937</v>
      </c>
      <c r="D1143" s="558" t="s">
        <v>5446</v>
      </c>
      <c r="E1143" s="564" t="s">
        <v>5456</v>
      </c>
      <c r="F1143" s="564"/>
      <c r="G1143" s="556">
        <v>22.2</v>
      </c>
      <c r="H1143" s="557" t="s">
        <v>5457</v>
      </c>
      <c r="I1143" s="565" t="s">
        <v>1426</v>
      </c>
      <c r="J1143" s="562" t="s">
        <v>25</v>
      </c>
      <c r="K1143" s="524">
        <v>13.75</v>
      </c>
      <c r="L1143" s="132">
        <f t="shared" si="22"/>
        <v>305.25</v>
      </c>
      <c r="M1143" s="566" t="s">
        <v>4646</v>
      </c>
      <c r="N1143" s="566" t="s">
        <v>25</v>
      </c>
      <c r="O1143" s="566" t="s">
        <v>25</v>
      </c>
      <c r="P1143" s="110" t="s">
        <v>2976</v>
      </c>
    </row>
    <row r="1144" ht="43.2" spans="1:16">
      <c r="A1144" s="518" t="s">
        <v>19</v>
      </c>
      <c r="B1144" s="554" t="s">
        <v>2976</v>
      </c>
      <c r="C1144" s="554" t="s">
        <v>4937</v>
      </c>
      <c r="D1144" s="558" t="s">
        <v>5446</v>
      </c>
      <c r="E1144" s="564" t="s">
        <v>5458</v>
      </c>
      <c r="F1144" s="564"/>
      <c r="G1144" s="556">
        <v>11.9</v>
      </c>
      <c r="H1144" s="557" t="s">
        <v>5459</v>
      </c>
      <c r="I1144" s="565" t="s">
        <v>1426</v>
      </c>
      <c r="J1144" s="562" t="s">
        <v>25</v>
      </c>
      <c r="K1144" s="524">
        <v>13.75</v>
      </c>
      <c r="L1144" s="132">
        <f t="shared" si="22"/>
        <v>163.625</v>
      </c>
      <c r="M1144" s="566" t="s">
        <v>4646</v>
      </c>
      <c r="N1144" s="566" t="s">
        <v>25</v>
      </c>
      <c r="O1144" s="566" t="s">
        <v>25</v>
      </c>
      <c r="P1144" s="110" t="s">
        <v>2976</v>
      </c>
    </row>
    <row r="1145" ht="43.2" spans="1:16">
      <c r="A1145" s="518" t="s">
        <v>19</v>
      </c>
      <c r="B1145" s="554" t="s">
        <v>2976</v>
      </c>
      <c r="C1145" s="554" t="s">
        <v>4937</v>
      </c>
      <c r="D1145" s="558" t="s">
        <v>5446</v>
      </c>
      <c r="E1145" s="564" t="s">
        <v>4416</v>
      </c>
      <c r="F1145" s="564"/>
      <c r="G1145" s="556">
        <v>8.3</v>
      </c>
      <c r="H1145" s="557" t="s">
        <v>5460</v>
      </c>
      <c r="I1145" s="565" t="s">
        <v>1426</v>
      </c>
      <c r="J1145" s="562" t="s">
        <v>25</v>
      </c>
      <c r="K1145" s="524">
        <v>13.75</v>
      </c>
      <c r="L1145" s="132">
        <f t="shared" si="22"/>
        <v>114.125</v>
      </c>
      <c r="M1145" s="566" t="s">
        <v>4646</v>
      </c>
      <c r="N1145" s="566" t="s">
        <v>25</v>
      </c>
      <c r="O1145" s="566" t="s">
        <v>25</v>
      </c>
      <c r="P1145" s="110" t="s">
        <v>2976</v>
      </c>
    </row>
    <row r="1146" ht="43.2" spans="1:16">
      <c r="A1146" s="518" t="s">
        <v>19</v>
      </c>
      <c r="B1146" s="554" t="s">
        <v>2976</v>
      </c>
      <c r="C1146" s="554" t="s">
        <v>4937</v>
      </c>
      <c r="D1146" s="558" t="s">
        <v>5461</v>
      </c>
      <c r="E1146" s="564" t="s">
        <v>4235</v>
      </c>
      <c r="F1146" s="564"/>
      <c r="G1146" s="556">
        <v>35.3</v>
      </c>
      <c r="H1146" s="557" t="s">
        <v>5462</v>
      </c>
      <c r="I1146" s="565" t="s">
        <v>1426</v>
      </c>
      <c r="J1146" s="562" t="s">
        <v>25</v>
      </c>
      <c r="K1146" s="524">
        <v>13.75</v>
      </c>
      <c r="L1146" s="132">
        <f t="shared" si="22"/>
        <v>485.375</v>
      </c>
      <c r="M1146" s="566" t="s">
        <v>4646</v>
      </c>
      <c r="N1146" s="566" t="s">
        <v>25</v>
      </c>
      <c r="O1146" s="566" t="s">
        <v>25</v>
      </c>
      <c r="P1146" s="110" t="s">
        <v>2976</v>
      </c>
    </row>
    <row r="1147" s="8" customFormat="1" ht="34" customHeight="1" spans="1:16">
      <c r="A1147" s="24" t="s">
        <v>19</v>
      </c>
      <c r="B1147" s="24" t="s">
        <v>2976</v>
      </c>
      <c r="C1147" s="24" t="s">
        <v>2547</v>
      </c>
      <c r="D1147" s="24" t="s">
        <v>4819</v>
      </c>
      <c r="E1147" s="26">
        <v>357</v>
      </c>
      <c r="F1147" s="26"/>
      <c r="G1147" s="31">
        <v>66</v>
      </c>
      <c r="H1147" s="24"/>
      <c r="I1147" s="565" t="s">
        <v>1426</v>
      </c>
      <c r="J1147" s="24" t="s">
        <v>25</v>
      </c>
      <c r="K1147" s="560">
        <v>13.75</v>
      </c>
      <c r="L1147" s="31">
        <f>K1147*G1147</f>
        <v>907.5</v>
      </c>
      <c r="M1147" s="24" t="s">
        <v>3687</v>
      </c>
      <c r="N1147" s="24" t="s">
        <v>25</v>
      </c>
      <c r="O1147" s="24" t="s">
        <v>25</v>
      </c>
      <c r="P1147" s="110" t="s">
        <v>2976</v>
      </c>
    </row>
    <row r="1148" s="8" customFormat="1" ht="33" customHeight="1" spans="1:16">
      <c r="A1148" s="24" t="s">
        <v>19</v>
      </c>
      <c r="B1148" s="24" t="s">
        <v>2976</v>
      </c>
      <c r="C1148" s="24" t="s">
        <v>2547</v>
      </c>
      <c r="D1148" s="24" t="s">
        <v>4819</v>
      </c>
      <c r="E1148" s="26">
        <v>358</v>
      </c>
      <c r="F1148" s="26"/>
      <c r="G1148" s="31">
        <v>51</v>
      </c>
      <c r="H1148" s="24"/>
      <c r="I1148" s="565" t="s">
        <v>1426</v>
      </c>
      <c r="J1148" s="24" t="s">
        <v>25</v>
      </c>
      <c r="K1148" s="560">
        <v>13.75</v>
      </c>
      <c r="L1148" s="31">
        <f>K1148*G1148</f>
        <v>701.25</v>
      </c>
      <c r="M1148" s="24" t="s">
        <v>3687</v>
      </c>
      <c r="N1148" s="24" t="s">
        <v>25</v>
      </c>
      <c r="O1148" s="24" t="s">
        <v>25</v>
      </c>
      <c r="P1148" s="110" t="s">
        <v>2976</v>
      </c>
    </row>
    <row r="1149" ht="42" customHeight="1" spans="1:16">
      <c r="A1149" s="518" t="s">
        <v>19</v>
      </c>
      <c r="B1149" s="518" t="s">
        <v>2976</v>
      </c>
      <c r="C1149" s="518" t="s">
        <v>21</v>
      </c>
      <c r="D1149" s="522" t="s">
        <v>3287</v>
      </c>
      <c r="E1149" s="519" t="s">
        <v>3766</v>
      </c>
      <c r="F1149" s="519"/>
      <c r="G1149" s="520">
        <v>8.2</v>
      </c>
      <c r="H1149" s="521"/>
      <c r="I1149" s="565" t="s">
        <v>1426</v>
      </c>
      <c r="J1149" s="526" t="s">
        <v>25</v>
      </c>
      <c r="K1149" s="524">
        <v>13.75</v>
      </c>
      <c r="L1149" s="132">
        <f t="shared" ref="L1149:L1211" si="23">G1149*K1149</f>
        <v>112.75</v>
      </c>
      <c r="M1149" s="524" t="s">
        <v>3567</v>
      </c>
      <c r="N1149" s="526" t="s">
        <v>25</v>
      </c>
      <c r="O1149" s="524" t="s">
        <v>25</v>
      </c>
      <c r="P1149" s="110" t="s">
        <v>2976</v>
      </c>
    </row>
    <row r="1150" ht="42" customHeight="1" spans="1:16">
      <c r="A1150" s="518" t="s">
        <v>19</v>
      </c>
      <c r="B1150" s="518" t="s">
        <v>2976</v>
      </c>
      <c r="C1150" s="518" t="s">
        <v>21</v>
      </c>
      <c r="D1150" s="519" t="s">
        <v>5463</v>
      </c>
      <c r="E1150" s="519" t="s">
        <v>5464</v>
      </c>
      <c r="F1150" s="519"/>
      <c r="G1150" s="520">
        <v>8</v>
      </c>
      <c r="H1150" s="521"/>
      <c r="I1150" s="565" t="s">
        <v>1426</v>
      </c>
      <c r="J1150" s="526" t="s">
        <v>25</v>
      </c>
      <c r="K1150" s="524">
        <v>13.75</v>
      </c>
      <c r="L1150" s="132">
        <f t="shared" si="23"/>
        <v>110</v>
      </c>
      <c r="M1150" s="524" t="s">
        <v>3567</v>
      </c>
      <c r="N1150" s="526" t="s">
        <v>25</v>
      </c>
      <c r="O1150" s="524" t="s">
        <v>25</v>
      </c>
      <c r="P1150" s="110" t="s">
        <v>2976</v>
      </c>
    </row>
    <row r="1151" ht="42" customHeight="1" spans="1:16">
      <c r="A1151" s="518" t="s">
        <v>19</v>
      </c>
      <c r="B1151" s="518" t="s">
        <v>2976</v>
      </c>
      <c r="C1151" s="518" t="s">
        <v>21</v>
      </c>
      <c r="D1151" s="519" t="s">
        <v>5465</v>
      </c>
      <c r="E1151" s="519" t="s">
        <v>5466</v>
      </c>
      <c r="F1151" s="519"/>
      <c r="G1151" s="520">
        <v>33.5</v>
      </c>
      <c r="H1151" s="521"/>
      <c r="I1151" s="565" t="s">
        <v>1426</v>
      </c>
      <c r="J1151" s="526" t="s">
        <v>25</v>
      </c>
      <c r="K1151" s="524">
        <v>13.75</v>
      </c>
      <c r="L1151" s="132">
        <f t="shared" si="23"/>
        <v>460.625</v>
      </c>
      <c r="M1151" s="524" t="s">
        <v>3567</v>
      </c>
      <c r="N1151" s="526" t="s">
        <v>25</v>
      </c>
      <c r="O1151" s="524" t="s">
        <v>25</v>
      </c>
      <c r="P1151" s="110" t="s">
        <v>2976</v>
      </c>
    </row>
    <row r="1152" ht="42" customHeight="1" spans="1:16">
      <c r="A1152" s="518" t="s">
        <v>19</v>
      </c>
      <c r="B1152" s="518" t="s">
        <v>2976</v>
      </c>
      <c r="C1152" s="518" t="s">
        <v>21</v>
      </c>
      <c r="D1152" s="519" t="s">
        <v>5467</v>
      </c>
      <c r="E1152" s="519" t="s">
        <v>3917</v>
      </c>
      <c r="F1152" s="519"/>
      <c r="G1152" s="520">
        <v>3.9</v>
      </c>
      <c r="H1152" s="521"/>
      <c r="I1152" s="565" t="s">
        <v>1426</v>
      </c>
      <c r="J1152" s="526" t="s">
        <v>25</v>
      </c>
      <c r="K1152" s="524">
        <v>13.75</v>
      </c>
      <c r="L1152" s="132">
        <f t="shared" si="23"/>
        <v>53.625</v>
      </c>
      <c r="M1152" s="524" t="s">
        <v>3567</v>
      </c>
      <c r="N1152" s="526" t="s">
        <v>25</v>
      </c>
      <c r="O1152" s="524" t="s">
        <v>25</v>
      </c>
      <c r="P1152" s="110" t="s">
        <v>2976</v>
      </c>
    </row>
    <row r="1153" ht="42" customHeight="1" spans="1:16">
      <c r="A1153" s="518" t="s">
        <v>19</v>
      </c>
      <c r="B1153" s="518" t="s">
        <v>2976</v>
      </c>
      <c r="C1153" s="518" t="s">
        <v>21</v>
      </c>
      <c r="D1153" s="519" t="s">
        <v>5468</v>
      </c>
      <c r="E1153" s="519" t="s">
        <v>3732</v>
      </c>
      <c r="F1153" s="519"/>
      <c r="G1153" s="520">
        <v>74</v>
      </c>
      <c r="H1153" s="521"/>
      <c r="I1153" s="565" t="s">
        <v>1426</v>
      </c>
      <c r="J1153" s="526" t="s">
        <v>25</v>
      </c>
      <c r="K1153" s="524">
        <v>13.75</v>
      </c>
      <c r="L1153" s="132">
        <f t="shared" si="23"/>
        <v>1017.5</v>
      </c>
      <c r="M1153" s="524" t="s">
        <v>3567</v>
      </c>
      <c r="N1153" s="526" t="s">
        <v>25</v>
      </c>
      <c r="O1153" s="524" t="s">
        <v>25</v>
      </c>
      <c r="P1153" s="110" t="s">
        <v>2976</v>
      </c>
    </row>
    <row r="1154" ht="42" customHeight="1" spans="1:16">
      <c r="A1154" s="518" t="s">
        <v>19</v>
      </c>
      <c r="B1154" s="518" t="s">
        <v>2976</v>
      </c>
      <c r="C1154" s="518" t="s">
        <v>21</v>
      </c>
      <c r="D1154" s="522" t="s">
        <v>5469</v>
      </c>
      <c r="E1154" s="519" t="s">
        <v>4350</v>
      </c>
      <c r="F1154" s="519"/>
      <c r="G1154" s="520">
        <v>33.3</v>
      </c>
      <c r="H1154" s="521" t="s">
        <v>5470</v>
      </c>
      <c r="I1154" s="565" t="s">
        <v>1426</v>
      </c>
      <c r="J1154" s="526" t="s">
        <v>25</v>
      </c>
      <c r="K1154" s="524">
        <v>13.75</v>
      </c>
      <c r="L1154" s="132">
        <f t="shared" si="23"/>
        <v>457.875</v>
      </c>
      <c r="M1154" s="524" t="s">
        <v>3567</v>
      </c>
      <c r="N1154" s="526" t="s">
        <v>25</v>
      </c>
      <c r="O1154" s="524" t="s">
        <v>25</v>
      </c>
      <c r="P1154" s="110" t="s">
        <v>2976</v>
      </c>
    </row>
    <row r="1155" ht="42" customHeight="1" spans="1:16">
      <c r="A1155" s="518" t="s">
        <v>19</v>
      </c>
      <c r="B1155" s="518" t="s">
        <v>2976</v>
      </c>
      <c r="C1155" s="518" t="s">
        <v>21</v>
      </c>
      <c r="D1155" s="519" t="s">
        <v>5471</v>
      </c>
      <c r="E1155" s="519" t="s">
        <v>3281</v>
      </c>
      <c r="F1155" s="519"/>
      <c r="G1155" s="520">
        <v>24.2</v>
      </c>
      <c r="H1155" s="521"/>
      <c r="I1155" s="565" t="s">
        <v>1426</v>
      </c>
      <c r="J1155" s="525" t="s">
        <v>64</v>
      </c>
      <c r="K1155" s="524">
        <v>13.75</v>
      </c>
      <c r="L1155" s="132">
        <f t="shared" si="23"/>
        <v>332.75</v>
      </c>
      <c r="M1155" s="524" t="s">
        <v>3567</v>
      </c>
      <c r="N1155" s="525" t="s">
        <v>64</v>
      </c>
      <c r="O1155" s="524" t="s">
        <v>25</v>
      </c>
      <c r="P1155" s="110" t="s">
        <v>2976</v>
      </c>
    </row>
    <row r="1156" ht="42" customHeight="1" spans="1:16">
      <c r="A1156" s="518" t="s">
        <v>19</v>
      </c>
      <c r="B1156" s="518" t="s">
        <v>2976</v>
      </c>
      <c r="C1156" s="518" t="s">
        <v>21</v>
      </c>
      <c r="D1156" s="522" t="s">
        <v>5472</v>
      </c>
      <c r="E1156" s="519" t="s">
        <v>4627</v>
      </c>
      <c r="F1156" s="519"/>
      <c r="G1156" s="520">
        <v>9</v>
      </c>
      <c r="H1156" s="521" t="s">
        <v>5473</v>
      </c>
      <c r="I1156" s="565" t="s">
        <v>1426</v>
      </c>
      <c r="J1156" s="525" t="s">
        <v>25</v>
      </c>
      <c r="K1156" s="524">
        <v>13.75</v>
      </c>
      <c r="L1156" s="132">
        <f t="shared" si="23"/>
        <v>123.75</v>
      </c>
      <c r="M1156" s="524" t="s">
        <v>3567</v>
      </c>
      <c r="N1156" s="525" t="s">
        <v>25</v>
      </c>
      <c r="O1156" s="524" t="s">
        <v>25</v>
      </c>
      <c r="P1156" s="110" t="s">
        <v>2976</v>
      </c>
    </row>
    <row r="1157" ht="42" customHeight="1" spans="1:16">
      <c r="A1157" s="518" t="s">
        <v>19</v>
      </c>
      <c r="B1157" s="518" t="s">
        <v>2976</v>
      </c>
      <c r="C1157" s="518" t="s">
        <v>21</v>
      </c>
      <c r="D1157" s="519" t="s">
        <v>5474</v>
      </c>
      <c r="E1157" s="519" t="s">
        <v>3966</v>
      </c>
      <c r="F1157" s="519"/>
      <c r="G1157" s="520">
        <v>75.6</v>
      </c>
      <c r="H1157" s="521" t="s">
        <v>5475</v>
      </c>
      <c r="I1157" s="565" t="s">
        <v>1426</v>
      </c>
      <c r="J1157" s="525" t="s">
        <v>25</v>
      </c>
      <c r="K1157" s="524">
        <v>13.75</v>
      </c>
      <c r="L1157" s="132">
        <f t="shared" si="23"/>
        <v>1039.5</v>
      </c>
      <c r="M1157" s="524" t="s">
        <v>3567</v>
      </c>
      <c r="N1157" s="525" t="s">
        <v>25</v>
      </c>
      <c r="O1157" s="524" t="s">
        <v>25</v>
      </c>
      <c r="P1157" s="110" t="s">
        <v>2976</v>
      </c>
    </row>
    <row r="1158" ht="42" customHeight="1" spans="1:16">
      <c r="A1158" s="518" t="s">
        <v>19</v>
      </c>
      <c r="B1158" s="518" t="s">
        <v>2976</v>
      </c>
      <c r="C1158" s="518" t="s">
        <v>21</v>
      </c>
      <c r="D1158" s="519" t="s">
        <v>5476</v>
      </c>
      <c r="E1158" s="519" t="s">
        <v>3819</v>
      </c>
      <c r="F1158" s="519"/>
      <c r="G1158" s="520">
        <v>25.8</v>
      </c>
      <c r="H1158" s="521"/>
      <c r="I1158" s="565" t="s">
        <v>1426</v>
      </c>
      <c r="J1158" s="525" t="s">
        <v>25</v>
      </c>
      <c r="K1158" s="524">
        <v>13.75</v>
      </c>
      <c r="L1158" s="132">
        <f t="shared" si="23"/>
        <v>354.75</v>
      </c>
      <c r="M1158" s="524" t="s">
        <v>3567</v>
      </c>
      <c r="N1158" s="525" t="s">
        <v>25</v>
      </c>
      <c r="O1158" s="524" t="s">
        <v>25</v>
      </c>
      <c r="P1158" s="110" t="s">
        <v>2976</v>
      </c>
    </row>
    <row r="1159" ht="42" customHeight="1" spans="1:16">
      <c r="A1159" s="518" t="s">
        <v>19</v>
      </c>
      <c r="B1159" s="518" t="s">
        <v>2976</v>
      </c>
      <c r="C1159" s="518" t="s">
        <v>21</v>
      </c>
      <c r="D1159" s="522" t="s">
        <v>5477</v>
      </c>
      <c r="E1159" s="519" t="s">
        <v>3740</v>
      </c>
      <c r="F1159" s="519"/>
      <c r="G1159" s="520">
        <v>42.2</v>
      </c>
      <c r="H1159" s="521" t="s">
        <v>5478</v>
      </c>
      <c r="I1159" s="565" t="s">
        <v>1426</v>
      </c>
      <c r="J1159" s="525" t="s">
        <v>25</v>
      </c>
      <c r="K1159" s="524">
        <v>13.75</v>
      </c>
      <c r="L1159" s="132">
        <f t="shared" si="23"/>
        <v>580.25</v>
      </c>
      <c r="M1159" s="524" t="s">
        <v>3567</v>
      </c>
      <c r="N1159" s="525" t="s">
        <v>25</v>
      </c>
      <c r="O1159" s="524" t="s">
        <v>25</v>
      </c>
      <c r="P1159" s="110" t="s">
        <v>2976</v>
      </c>
    </row>
    <row r="1160" ht="42" customHeight="1" spans="1:16">
      <c r="A1160" s="518" t="s">
        <v>19</v>
      </c>
      <c r="B1160" s="518" t="s">
        <v>2976</v>
      </c>
      <c r="C1160" s="518" t="s">
        <v>21</v>
      </c>
      <c r="D1160" s="522" t="s">
        <v>5479</v>
      </c>
      <c r="E1160" s="519" t="s">
        <v>3285</v>
      </c>
      <c r="F1160" s="519"/>
      <c r="G1160" s="520">
        <v>41.7</v>
      </c>
      <c r="H1160" s="521"/>
      <c r="I1160" s="565" t="s">
        <v>1426</v>
      </c>
      <c r="J1160" s="525" t="s">
        <v>25</v>
      </c>
      <c r="K1160" s="524">
        <v>13.75</v>
      </c>
      <c r="L1160" s="132">
        <f t="shared" si="23"/>
        <v>573.375</v>
      </c>
      <c r="M1160" s="524" t="s">
        <v>3567</v>
      </c>
      <c r="N1160" s="525" t="s">
        <v>25</v>
      </c>
      <c r="O1160" s="524" t="s">
        <v>25</v>
      </c>
      <c r="P1160" s="110" t="s">
        <v>2976</v>
      </c>
    </row>
    <row r="1161" ht="42" customHeight="1" spans="1:16">
      <c r="A1161" s="518" t="s">
        <v>19</v>
      </c>
      <c r="B1161" s="518" t="s">
        <v>2976</v>
      </c>
      <c r="C1161" s="518" t="s">
        <v>21</v>
      </c>
      <c r="D1161" s="522" t="s">
        <v>5480</v>
      </c>
      <c r="E1161" s="519" t="s">
        <v>3722</v>
      </c>
      <c r="F1161" s="519"/>
      <c r="G1161" s="520">
        <v>15.6</v>
      </c>
      <c r="H1161" s="521"/>
      <c r="I1161" s="565" t="s">
        <v>1426</v>
      </c>
      <c r="J1161" s="525" t="s">
        <v>25</v>
      </c>
      <c r="K1161" s="524">
        <v>13.75</v>
      </c>
      <c r="L1161" s="132">
        <f t="shared" si="23"/>
        <v>214.5</v>
      </c>
      <c r="M1161" s="524" t="s">
        <v>3567</v>
      </c>
      <c r="N1161" s="525" t="s">
        <v>25</v>
      </c>
      <c r="O1161" s="524" t="s">
        <v>25</v>
      </c>
      <c r="P1161" s="110" t="s">
        <v>2976</v>
      </c>
    </row>
    <row r="1162" ht="42" customHeight="1" spans="1:16">
      <c r="A1162" s="518" t="s">
        <v>19</v>
      </c>
      <c r="B1162" s="518" t="s">
        <v>2976</v>
      </c>
      <c r="C1162" s="518" t="s">
        <v>21</v>
      </c>
      <c r="D1162" s="519" t="s">
        <v>5481</v>
      </c>
      <c r="E1162" s="519" t="s">
        <v>3779</v>
      </c>
      <c r="F1162" s="519"/>
      <c r="G1162" s="520">
        <v>49.2</v>
      </c>
      <c r="H1162" s="521"/>
      <c r="I1162" s="565" t="s">
        <v>1426</v>
      </c>
      <c r="J1162" s="525" t="s">
        <v>25</v>
      </c>
      <c r="K1162" s="524">
        <v>13.75</v>
      </c>
      <c r="L1162" s="132">
        <f t="shared" si="23"/>
        <v>676.5</v>
      </c>
      <c r="M1162" s="524" t="s">
        <v>3567</v>
      </c>
      <c r="N1162" s="525" t="s">
        <v>25</v>
      </c>
      <c r="O1162" s="524" t="s">
        <v>25</v>
      </c>
      <c r="P1162" s="110" t="s">
        <v>2976</v>
      </c>
    </row>
    <row r="1163" ht="42" customHeight="1" spans="1:16">
      <c r="A1163" s="518" t="s">
        <v>19</v>
      </c>
      <c r="B1163" s="518" t="s">
        <v>2976</v>
      </c>
      <c r="C1163" s="518" t="s">
        <v>21</v>
      </c>
      <c r="D1163" s="519" t="s">
        <v>5482</v>
      </c>
      <c r="E1163" s="519" t="s">
        <v>3795</v>
      </c>
      <c r="F1163" s="519"/>
      <c r="G1163" s="520">
        <v>13.9</v>
      </c>
      <c r="H1163" s="521"/>
      <c r="I1163" s="565" t="s">
        <v>1426</v>
      </c>
      <c r="J1163" s="525" t="s">
        <v>25</v>
      </c>
      <c r="K1163" s="524">
        <v>13.75</v>
      </c>
      <c r="L1163" s="132">
        <f t="shared" si="23"/>
        <v>191.125</v>
      </c>
      <c r="M1163" s="524" t="s">
        <v>3567</v>
      </c>
      <c r="N1163" s="525" t="s">
        <v>25</v>
      </c>
      <c r="O1163" s="524" t="s">
        <v>25</v>
      </c>
      <c r="P1163" s="110" t="s">
        <v>2976</v>
      </c>
    </row>
    <row r="1164" ht="42" customHeight="1" spans="1:16">
      <c r="A1164" s="518" t="s">
        <v>19</v>
      </c>
      <c r="B1164" s="518" t="s">
        <v>2976</v>
      </c>
      <c r="C1164" s="518" t="s">
        <v>21</v>
      </c>
      <c r="D1164" s="522" t="s">
        <v>5483</v>
      </c>
      <c r="E1164" s="519" t="s">
        <v>3787</v>
      </c>
      <c r="F1164" s="519"/>
      <c r="G1164" s="520">
        <v>51</v>
      </c>
      <c r="H1164" s="521"/>
      <c r="I1164" s="565" t="s">
        <v>1426</v>
      </c>
      <c r="J1164" s="525" t="s">
        <v>25</v>
      </c>
      <c r="K1164" s="524">
        <v>13.75</v>
      </c>
      <c r="L1164" s="132">
        <f t="shared" si="23"/>
        <v>701.25</v>
      </c>
      <c r="M1164" s="524" t="s">
        <v>3567</v>
      </c>
      <c r="N1164" s="525" t="s">
        <v>25</v>
      </c>
      <c r="O1164" s="524" t="s">
        <v>25</v>
      </c>
      <c r="P1164" s="110" t="s">
        <v>2976</v>
      </c>
    </row>
    <row r="1165" ht="43.2" spans="1:16">
      <c r="A1165" s="518" t="s">
        <v>19</v>
      </c>
      <c r="B1165" s="528" t="s">
        <v>2976</v>
      </c>
      <c r="C1165" s="528" t="s">
        <v>310</v>
      </c>
      <c r="D1165" s="532" t="s">
        <v>5484</v>
      </c>
      <c r="E1165" s="519" t="s">
        <v>4002</v>
      </c>
      <c r="F1165" s="519"/>
      <c r="G1165" s="530">
        <v>15.6</v>
      </c>
      <c r="H1165" s="531"/>
      <c r="I1165" s="565" t="s">
        <v>1426</v>
      </c>
      <c r="J1165" s="534" t="s">
        <v>25</v>
      </c>
      <c r="K1165" s="524">
        <v>13.75</v>
      </c>
      <c r="L1165" s="132">
        <f t="shared" si="23"/>
        <v>214.5</v>
      </c>
      <c r="M1165" s="533" t="s">
        <v>3567</v>
      </c>
      <c r="N1165" s="534" t="s">
        <v>25</v>
      </c>
      <c r="O1165" s="535" t="s">
        <v>25</v>
      </c>
      <c r="P1165" s="110" t="s">
        <v>2976</v>
      </c>
    </row>
    <row r="1166" ht="43.2" spans="1:16">
      <c r="A1166" s="518" t="s">
        <v>19</v>
      </c>
      <c r="B1166" s="528" t="s">
        <v>2976</v>
      </c>
      <c r="C1166" s="528" t="s">
        <v>310</v>
      </c>
      <c r="D1166" s="532" t="s">
        <v>5485</v>
      </c>
      <c r="E1166" s="519" t="s">
        <v>4009</v>
      </c>
      <c r="F1166" s="519"/>
      <c r="G1166" s="530">
        <v>37.5</v>
      </c>
      <c r="H1166" s="531"/>
      <c r="I1166" s="565" t="s">
        <v>1426</v>
      </c>
      <c r="J1166" s="534" t="s">
        <v>25</v>
      </c>
      <c r="K1166" s="524">
        <v>13.75</v>
      </c>
      <c r="L1166" s="132">
        <f t="shared" si="23"/>
        <v>515.625</v>
      </c>
      <c r="M1166" s="533" t="s">
        <v>3567</v>
      </c>
      <c r="N1166" s="534" t="s">
        <v>25</v>
      </c>
      <c r="O1166" s="535" t="s">
        <v>25</v>
      </c>
      <c r="P1166" s="110" t="s">
        <v>2976</v>
      </c>
    </row>
    <row r="1167" ht="43.2" spans="1:16">
      <c r="A1167" s="518" t="s">
        <v>19</v>
      </c>
      <c r="B1167" s="528" t="s">
        <v>2976</v>
      </c>
      <c r="C1167" s="528" t="s">
        <v>310</v>
      </c>
      <c r="D1167" s="532" t="s">
        <v>5486</v>
      </c>
      <c r="E1167" s="519"/>
      <c r="F1167" s="519"/>
      <c r="G1167" s="530">
        <v>15</v>
      </c>
      <c r="H1167" s="531"/>
      <c r="I1167" s="565" t="s">
        <v>1426</v>
      </c>
      <c r="J1167" s="534" t="s">
        <v>25</v>
      </c>
      <c r="K1167" s="524">
        <v>13.75</v>
      </c>
      <c r="L1167" s="132">
        <f t="shared" si="23"/>
        <v>206.25</v>
      </c>
      <c r="M1167" s="533" t="s">
        <v>3567</v>
      </c>
      <c r="N1167" s="534" t="s">
        <v>25</v>
      </c>
      <c r="O1167" s="535" t="s">
        <v>25</v>
      </c>
      <c r="P1167" s="110" t="s">
        <v>2976</v>
      </c>
    </row>
    <row r="1168" ht="43.2" spans="1:16">
      <c r="A1168" s="518" t="s">
        <v>19</v>
      </c>
      <c r="B1168" s="528" t="s">
        <v>2976</v>
      </c>
      <c r="C1168" s="528" t="s">
        <v>310</v>
      </c>
      <c r="D1168" s="532" t="s">
        <v>4317</v>
      </c>
      <c r="E1168" s="519" t="s">
        <v>5418</v>
      </c>
      <c r="F1168" s="519"/>
      <c r="G1168" s="530">
        <v>21.6</v>
      </c>
      <c r="H1168" s="531"/>
      <c r="I1168" s="565" t="s">
        <v>1426</v>
      </c>
      <c r="J1168" s="534" t="s">
        <v>25</v>
      </c>
      <c r="K1168" s="524">
        <v>13.75</v>
      </c>
      <c r="L1168" s="132">
        <f t="shared" si="23"/>
        <v>297</v>
      </c>
      <c r="M1168" s="533" t="s">
        <v>3567</v>
      </c>
      <c r="N1168" s="534" t="s">
        <v>25</v>
      </c>
      <c r="O1168" s="535" t="s">
        <v>25</v>
      </c>
      <c r="P1168" s="110" t="s">
        <v>2976</v>
      </c>
    </row>
    <row r="1169" ht="43.2" spans="1:16">
      <c r="A1169" s="518" t="s">
        <v>19</v>
      </c>
      <c r="B1169" s="528" t="s">
        <v>2976</v>
      </c>
      <c r="C1169" s="528" t="s">
        <v>310</v>
      </c>
      <c r="D1169" s="532" t="s">
        <v>4317</v>
      </c>
      <c r="E1169" s="519" t="s">
        <v>4083</v>
      </c>
      <c r="F1169" s="519"/>
      <c r="G1169" s="530">
        <v>16.6</v>
      </c>
      <c r="H1169" s="531"/>
      <c r="I1169" s="565" t="s">
        <v>1426</v>
      </c>
      <c r="J1169" s="534" t="s">
        <v>25</v>
      </c>
      <c r="K1169" s="524">
        <v>13.75</v>
      </c>
      <c r="L1169" s="132">
        <f t="shared" si="23"/>
        <v>228.25</v>
      </c>
      <c r="M1169" s="533" t="s">
        <v>3567</v>
      </c>
      <c r="N1169" s="534" t="s">
        <v>25</v>
      </c>
      <c r="O1169" s="535" t="s">
        <v>25</v>
      </c>
      <c r="P1169" s="110" t="s">
        <v>2976</v>
      </c>
    </row>
    <row r="1170" ht="43.2" spans="1:16">
      <c r="A1170" s="518" t="s">
        <v>19</v>
      </c>
      <c r="B1170" s="528" t="s">
        <v>2976</v>
      </c>
      <c r="C1170" s="528" t="s">
        <v>310</v>
      </c>
      <c r="D1170" s="529" t="s">
        <v>5487</v>
      </c>
      <c r="E1170" s="519" t="s">
        <v>3825</v>
      </c>
      <c r="F1170" s="519"/>
      <c r="G1170" s="530">
        <v>187.5</v>
      </c>
      <c r="H1170" s="531"/>
      <c r="I1170" s="565" t="s">
        <v>1426</v>
      </c>
      <c r="J1170" s="534" t="s">
        <v>25</v>
      </c>
      <c r="K1170" s="524">
        <v>13.75</v>
      </c>
      <c r="L1170" s="132">
        <f t="shared" si="23"/>
        <v>2578.125</v>
      </c>
      <c r="M1170" s="533" t="s">
        <v>3567</v>
      </c>
      <c r="N1170" s="534" t="s">
        <v>25</v>
      </c>
      <c r="O1170" s="535" t="s">
        <v>25</v>
      </c>
      <c r="P1170" s="110" t="s">
        <v>2976</v>
      </c>
    </row>
    <row r="1171" ht="43.2" spans="1:16">
      <c r="A1171" s="518" t="s">
        <v>19</v>
      </c>
      <c r="B1171" s="528" t="s">
        <v>2976</v>
      </c>
      <c r="C1171" s="528" t="s">
        <v>310</v>
      </c>
      <c r="D1171" s="532" t="s">
        <v>5488</v>
      </c>
      <c r="E1171" s="519" t="s">
        <v>4000</v>
      </c>
      <c r="F1171" s="519"/>
      <c r="G1171" s="530">
        <v>23.9</v>
      </c>
      <c r="H1171" s="531"/>
      <c r="I1171" s="565" t="s">
        <v>1426</v>
      </c>
      <c r="J1171" s="534" t="s">
        <v>25</v>
      </c>
      <c r="K1171" s="524">
        <v>13.75</v>
      </c>
      <c r="L1171" s="132">
        <f t="shared" si="23"/>
        <v>328.625</v>
      </c>
      <c r="M1171" s="533" t="s">
        <v>3567</v>
      </c>
      <c r="N1171" s="534" t="s">
        <v>25</v>
      </c>
      <c r="O1171" s="535" t="s">
        <v>25</v>
      </c>
      <c r="P1171" s="110" t="s">
        <v>2976</v>
      </c>
    </row>
    <row r="1172" ht="43.2" spans="1:16">
      <c r="A1172" s="518" t="s">
        <v>19</v>
      </c>
      <c r="B1172" s="528" t="s">
        <v>2976</v>
      </c>
      <c r="C1172" s="528" t="s">
        <v>310</v>
      </c>
      <c r="D1172" s="529" t="s">
        <v>5489</v>
      </c>
      <c r="E1172" s="519" t="s">
        <v>3855</v>
      </c>
      <c r="F1172" s="519"/>
      <c r="G1172" s="530">
        <v>6.2</v>
      </c>
      <c r="H1172" s="531" t="s">
        <v>5490</v>
      </c>
      <c r="I1172" s="565" t="s">
        <v>1426</v>
      </c>
      <c r="J1172" s="534" t="s">
        <v>64</v>
      </c>
      <c r="K1172" s="524">
        <v>13.75</v>
      </c>
      <c r="L1172" s="132">
        <f t="shared" si="23"/>
        <v>85.25</v>
      </c>
      <c r="M1172" s="533" t="s">
        <v>3567</v>
      </c>
      <c r="N1172" s="534" t="s">
        <v>64</v>
      </c>
      <c r="O1172" s="535" t="s">
        <v>25</v>
      </c>
      <c r="P1172" s="110" t="s">
        <v>2976</v>
      </c>
    </row>
    <row r="1173" ht="43.2" spans="1:16">
      <c r="A1173" s="518" t="s">
        <v>19</v>
      </c>
      <c r="B1173" s="528" t="s">
        <v>2976</v>
      </c>
      <c r="C1173" s="528" t="s">
        <v>310</v>
      </c>
      <c r="D1173" s="532" t="s">
        <v>5491</v>
      </c>
      <c r="E1173" s="519" t="s">
        <v>3843</v>
      </c>
      <c r="F1173" s="519"/>
      <c r="G1173" s="530">
        <v>12.6</v>
      </c>
      <c r="H1173" s="531" t="s">
        <v>5492</v>
      </c>
      <c r="I1173" s="565" t="s">
        <v>1426</v>
      </c>
      <c r="J1173" s="534" t="s">
        <v>25</v>
      </c>
      <c r="K1173" s="524">
        <v>13.75</v>
      </c>
      <c r="L1173" s="132">
        <f t="shared" si="23"/>
        <v>173.25</v>
      </c>
      <c r="M1173" s="533" t="s">
        <v>3567</v>
      </c>
      <c r="N1173" s="534" t="s">
        <v>25</v>
      </c>
      <c r="O1173" s="535" t="s">
        <v>25</v>
      </c>
      <c r="P1173" s="110" t="s">
        <v>2976</v>
      </c>
    </row>
    <row r="1174" ht="43.2" spans="1:16">
      <c r="A1174" s="518" t="s">
        <v>19</v>
      </c>
      <c r="B1174" s="528" t="s">
        <v>2976</v>
      </c>
      <c r="C1174" s="528" t="s">
        <v>310</v>
      </c>
      <c r="D1174" s="532" t="s">
        <v>5493</v>
      </c>
      <c r="E1174" s="519" t="s">
        <v>4890</v>
      </c>
      <c r="F1174" s="519"/>
      <c r="G1174" s="530">
        <v>13.1</v>
      </c>
      <c r="H1174" s="531" t="s">
        <v>5494</v>
      </c>
      <c r="I1174" s="565" t="s">
        <v>1426</v>
      </c>
      <c r="J1174" s="534" t="s">
        <v>25</v>
      </c>
      <c r="K1174" s="524">
        <v>13.75</v>
      </c>
      <c r="L1174" s="132">
        <f t="shared" si="23"/>
        <v>180.125</v>
      </c>
      <c r="M1174" s="533" t="s">
        <v>3567</v>
      </c>
      <c r="N1174" s="534" t="s">
        <v>25</v>
      </c>
      <c r="O1174" s="535" t="s">
        <v>25</v>
      </c>
      <c r="P1174" s="110" t="s">
        <v>2976</v>
      </c>
    </row>
    <row r="1175" ht="43.2" spans="1:16">
      <c r="A1175" s="518" t="s">
        <v>19</v>
      </c>
      <c r="B1175" s="536" t="s">
        <v>2976</v>
      </c>
      <c r="C1175" s="536" t="s">
        <v>999</v>
      </c>
      <c r="D1175" s="537" t="s">
        <v>5495</v>
      </c>
      <c r="E1175" s="519" t="s">
        <v>3594</v>
      </c>
      <c r="F1175" s="519"/>
      <c r="G1175" s="538">
        <v>15.9</v>
      </c>
      <c r="H1175" s="543" t="s">
        <v>5496</v>
      </c>
      <c r="I1175" s="565" t="s">
        <v>1426</v>
      </c>
      <c r="J1175" s="541" t="s">
        <v>25</v>
      </c>
      <c r="K1175" s="524">
        <v>13.75</v>
      </c>
      <c r="L1175" s="132">
        <f t="shared" si="23"/>
        <v>218.625</v>
      </c>
      <c r="M1175" s="544" t="s">
        <v>3790</v>
      </c>
      <c r="N1175" s="542"/>
      <c r="O1175" s="542" t="s">
        <v>25</v>
      </c>
      <c r="P1175" s="110" t="s">
        <v>2976</v>
      </c>
    </row>
    <row r="1176" ht="43.2" spans="1:16">
      <c r="A1176" s="518" t="s">
        <v>19</v>
      </c>
      <c r="B1176" s="536" t="s">
        <v>2976</v>
      </c>
      <c r="C1176" s="536" t="s">
        <v>999</v>
      </c>
      <c r="D1176" s="537" t="s">
        <v>3830</v>
      </c>
      <c r="E1176" s="519" t="s">
        <v>3028</v>
      </c>
      <c r="F1176" s="519"/>
      <c r="G1176" s="538">
        <v>23.7</v>
      </c>
      <c r="H1176" s="543" t="s">
        <v>5497</v>
      </c>
      <c r="I1176" s="565" t="s">
        <v>1426</v>
      </c>
      <c r="J1176" s="541" t="s">
        <v>25</v>
      </c>
      <c r="K1176" s="524">
        <v>13.75</v>
      </c>
      <c r="L1176" s="132">
        <f t="shared" si="23"/>
        <v>325.875</v>
      </c>
      <c r="M1176" s="544" t="s">
        <v>3790</v>
      </c>
      <c r="N1176" s="542"/>
      <c r="O1176" s="542" t="s">
        <v>25</v>
      </c>
      <c r="P1176" s="110" t="s">
        <v>2976</v>
      </c>
    </row>
    <row r="1177" ht="43.2" spans="1:16">
      <c r="A1177" s="518" t="s">
        <v>19</v>
      </c>
      <c r="B1177" s="536" t="s">
        <v>2976</v>
      </c>
      <c r="C1177" s="536" t="s">
        <v>999</v>
      </c>
      <c r="D1177" s="545" t="s">
        <v>5498</v>
      </c>
      <c r="E1177" s="519" t="s">
        <v>3630</v>
      </c>
      <c r="F1177" s="519"/>
      <c r="G1177" s="538">
        <v>3.8</v>
      </c>
      <c r="H1177" s="543" t="s">
        <v>5499</v>
      </c>
      <c r="I1177" s="565" t="s">
        <v>1426</v>
      </c>
      <c r="J1177" s="541" t="s">
        <v>25</v>
      </c>
      <c r="K1177" s="524">
        <v>13.75</v>
      </c>
      <c r="L1177" s="132">
        <f t="shared" si="23"/>
        <v>52.25</v>
      </c>
      <c r="M1177" s="544" t="s">
        <v>3790</v>
      </c>
      <c r="N1177" s="542"/>
      <c r="O1177" s="542" t="s">
        <v>25</v>
      </c>
      <c r="P1177" s="110" t="s">
        <v>2976</v>
      </c>
    </row>
    <row r="1178" ht="43.2" spans="1:16">
      <c r="A1178" s="518" t="s">
        <v>19</v>
      </c>
      <c r="B1178" s="536" t="s">
        <v>2976</v>
      </c>
      <c r="C1178" s="536" t="s">
        <v>999</v>
      </c>
      <c r="D1178" s="537" t="s">
        <v>5500</v>
      </c>
      <c r="E1178" s="519" t="s">
        <v>3083</v>
      </c>
      <c r="F1178" s="519"/>
      <c r="G1178" s="538">
        <v>73.7</v>
      </c>
      <c r="H1178" s="543" t="s">
        <v>5501</v>
      </c>
      <c r="I1178" s="565" t="s">
        <v>1426</v>
      </c>
      <c r="J1178" s="541" t="s">
        <v>25</v>
      </c>
      <c r="K1178" s="524">
        <v>13.75</v>
      </c>
      <c r="L1178" s="132">
        <f t="shared" si="23"/>
        <v>1013.375</v>
      </c>
      <c r="M1178" s="544" t="s">
        <v>3790</v>
      </c>
      <c r="N1178" s="542"/>
      <c r="O1178" s="542" t="s">
        <v>25</v>
      </c>
      <c r="P1178" s="110" t="s">
        <v>2976</v>
      </c>
    </row>
    <row r="1179" ht="43.2" spans="1:16">
      <c r="A1179" s="518" t="s">
        <v>19</v>
      </c>
      <c r="B1179" s="536" t="s">
        <v>2976</v>
      </c>
      <c r="C1179" s="536" t="s">
        <v>999</v>
      </c>
      <c r="D1179" s="537" t="s">
        <v>3705</v>
      </c>
      <c r="E1179" s="519" t="s">
        <v>3321</v>
      </c>
      <c r="F1179" s="519"/>
      <c r="G1179" s="538">
        <v>46.5</v>
      </c>
      <c r="H1179" s="543" t="s">
        <v>5502</v>
      </c>
      <c r="I1179" s="565" t="s">
        <v>1426</v>
      </c>
      <c r="J1179" s="541" t="s">
        <v>25</v>
      </c>
      <c r="K1179" s="524">
        <v>13.75</v>
      </c>
      <c r="L1179" s="132">
        <f t="shared" si="23"/>
        <v>639.375</v>
      </c>
      <c r="M1179" s="544" t="s">
        <v>3790</v>
      </c>
      <c r="N1179" s="542"/>
      <c r="O1179" s="542" t="s">
        <v>25</v>
      </c>
      <c r="P1179" s="110" t="s">
        <v>2976</v>
      </c>
    </row>
    <row r="1180" ht="43.2" spans="1:16">
      <c r="A1180" s="518" t="s">
        <v>19</v>
      </c>
      <c r="B1180" s="536" t="s">
        <v>2976</v>
      </c>
      <c r="C1180" s="536" t="s">
        <v>999</v>
      </c>
      <c r="D1180" s="537" t="s">
        <v>3836</v>
      </c>
      <c r="E1180" s="519" t="s">
        <v>3494</v>
      </c>
      <c r="F1180" s="519"/>
      <c r="G1180" s="538">
        <v>13.4</v>
      </c>
      <c r="H1180" s="543" t="s">
        <v>5503</v>
      </c>
      <c r="I1180" s="565" t="s">
        <v>1426</v>
      </c>
      <c r="J1180" s="541" t="s">
        <v>25</v>
      </c>
      <c r="K1180" s="524">
        <v>13.75</v>
      </c>
      <c r="L1180" s="132">
        <f t="shared" si="23"/>
        <v>184.25</v>
      </c>
      <c r="M1180" s="544" t="s">
        <v>3790</v>
      </c>
      <c r="N1180" s="542"/>
      <c r="O1180" s="542" t="s">
        <v>25</v>
      </c>
      <c r="P1180" s="110" t="s">
        <v>2976</v>
      </c>
    </row>
    <row r="1181" ht="43.2" spans="1:16">
      <c r="A1181" s="518" t="s">
        <v>19</v>
      </c>
      <c r="B1181" s="536" t="s">
        <v>2976</v>
      </c>
      <c r="C1181" s="536" t="s">
        <v>999</v>
      </c>
      <c r="D1181" s="537" t="s">
        <v>5504</v>
      </c>
      <c r="E1181" s="519" t="s">
        <v>3050</v>
      </c>
      <c r="F1181" s="519"/>
      <c r="G1181" s="538">
        <v>42.2</v>
      </c>
      <c r="H1181" s="543" t="s">
        <v>5505</v>
      </c>
      <c r="I1181" s="565" t="s">
        <v>1426</v>
      </c>
      <c r="J1181" s="541" t="s">
        <v>25</v>
      </c>
      <c r="K1181" s="524">
        <v>13.75</v>
      </c>
      <c r="L1181" s="132">
        <f t="shared" si="23"/>
        <v>580.25</v>
      </c>
      <c r="M1181" s="544" t="s">
        <v>3790</v>
      </c>
      <c r="N1181" s="542"/>
      <c r="O1181" s="542" t="s">
        <v>25</v>
      </c>
      <c r="P1181" s="110" t="s">
        <v>2976</v>
      </c>
    </row>
    <row r="1182" ht="43.2" spans="1:16">
      <c r="A1182" s="518" t="s">
        <v>19</v>
      </c>
      <c r="B1182" s="536" t="s">
        <v>2976</v>
      </c>
      <c r="C1182" s="536" t="s">
        <v>999</v>
      </c>
      <c r="D1182" s="545" t="s">
        <v>5506</v>
      </c>
      <c r="E1182" s="519" t="s">
        <v>3483</v>
      </c>
      <c r="F1182" s="519"/>
      <c r="G1182" s="538">
        <v>40.8</v>
      </c>
      <c r="H1182" s="543" t="s">
        <v>5507</v>
      </c>
      <c r="I1182" s="565" t="s">
        <v>1426</v>
      </c>
      <c r="J1182" s="541" t="s">
        <v>25</v>
      </c>
      <c r="K1182" s="524">
        <v>13.75</v>
      </c>
      <c r="L1182" s="132">
        <f t="shared" si="23"/>
        <v>561</v>
      </c>
      <c r="M1182" s="544" t="s">
        <v>3790</v>
      </c>
      <c r="N1182" s="542"/>
      <c r="O1182" s="542" t="s">
        <v>25</v>
      </c>
      <c r="P1182" s="110" t="s">
        <v>2976</v>
      </c>
    </row>
    <row r="1183" ht="43.2" spans="1:16">
      <c r="A1183" s="518" t="s">
        <v>19</v>
      </c>
      <c r="B1183" s="546" t="s">
        <v>2976</v>
      </c>
      <c r="C1183" s="546" t="s">
        <v>2547</v>
      </c>
      <c r="D1183" s="550" t="s">
        <v>5508</v>
      </c>
      <c r="E1183" s="519" t="s">
        <v>3077</v>
      </c>
      <c r="F1183" s="519"/>
      <c r="G1183" s="548">
        <v>57.5</v>
      </c>
      <c r="H1183" s="549" t="s">
        <v>5509</v>
      </c>
      <c r="I1183" s="565" t="s">
        <v>1426</v>
      </c>
      <c r="J1183" s="552" t="s">
        <v>25</v>
      </c>
      <c r="K1183" s="524">
        <v>13.75</v>
      </c>
      <c r="L1183" s="132">
        <f t="shared" si="23"/>
        <v>790.625</v>
      </c>
      <c r="M1183" s="551" t="s">
        <v>4646</v>
      </c>
      <c r="N1183" s="551" t="s">
        <v>25</v>
      </c>
      <c r="O1183" s="551" t="s">
        <v>25</v>
      </c>
      <c r="P1183" s="110" t="s">
        <v>2976</v>
      </c>
    </row>
    <row r="1184" ht="43.2" spans="1:16">
      <c r="A1184" s="518" t="s">
        <v>19</v>
      </c>
      <c r="B1184" s="546" t="s">
        <v>2976</v>
      </c>
      <c r="C1184" s="546" t="s">
        <v>2547</v>
      </c>
      <c r="D1184" s="550" t="s">
        <v>5510</v>
      </c>
      <c r="E1184" s="519" t="s">
        <v>5361</v>
      </c>
      <c r="F1184" s="519"/>
      <c r="G1184" s="548">
        <v>12</v>
      </c>
      <c r="H1184" s="549" t="s">
        <v>5511</v>
      </c>
      <c r="I1184" s="565" t="s">
        <v>1426</v>
      </c>
      <c r="J1184" s="552" t="s">
        <v>25</v>
      </c>
      <c r="K1184" s="524">
        <v>13.75</v>
      </c>
      <c r="L1184" s="132">
        <f t="shared" si="23"/>
        <v>165</v>
      </c>
      <c r="M1184" s="551" t="s">
        <v>4646</v>
      </c>
      <c r="N1184" s="551" t="s">
        <v>25</v>
      </c>
      <c r="O1184" s="551" t="s">
        <v>25</v>
      </c>
      <c r="P1184" s="110" t="s">
        <v>2976</v>
      </c>
    </row>
    <row r="1185" ht="43.2" spans="1:16">
      <c r="A1185" s="518" t="s">
        <v>19</v>
      </c>
      <c r="B1185" s="546" t="s">
        <v>2976</v>
      </c>
      <c r="C1185" s="546" t="s">
        <v>2547</v>
      </c>
      <c r="D1185" s="550" t="s">
        <v>5512</v>
      </c>
      <c r="E1185" s="519" t="s">
        <v>5513</v>
      </c>
      <c r="F1185" s="519"/>
      <c r="G1185" s="548">
        <v>26.6</v>
      </c>
      <c r="H1185" s="549" t="s">
        <v>5514</v>
      </c>
      <c r="I1185" s="565" t="s">
        <v>1426</v>
      </c>
      <c r="J1185" s="552" t="s">
        <v>25</v>
      </c>
      <c r="K1185" s="524">
        <v>13.75</v>
      </c>
      <c r="L1185" s="132">
        <f t="shared" si="23"/>
        <v>365.75</v>
      </c>
      <c r="M1185" s="551" t="s">
        <v>4646</v>
      </c>
      <c r="N1185" s="551" t="s">
        <v>25</v>
      </c>
      <c r="O1185" s="551" t="s">
        <v>25</v>
      </c>
      <c r="P1185" s="110" t="s">
        <v>2976</v>
      </c>
    </row>
    <row r="1186" ht="43.2" spans="1:16">
      <c r="A1186" s="518" t="s">
        <v>19</v>
      </c>
      <c r="B1186" s="546" t="s">
        <v>2976</v>
      </c>
      <c r="C1186" s="546" t="s">
        <v>2547</v>
      </c>
      <c r="D1186" s="547" t="s">
        <v>5515</v>
      </c>
      <c r="E1186" s="519" t="s">
        <v>4162</v>
      </c>
      <c r="F1186" s="519"/>
      <c r="G1186" s="548">
        <v>50.4</v>
      </c>
      <c r="H1186" s="549" t="s">
        <v>5516</v>
      </c>
      <c r="I1186" s="565" t="s">
        <v>1426</v>
      </c>
      <c r="J1186" s="552" t="s">
        <v>25</v>
      </c>
      <c r="K1186" s="524">
        <v>13.75</v>
      </c>
      <c r="L1186" s="132">
        <f t="shared" si="23"/>
        <v>693</v>
      </c>
      <c r="M1186" s="551" t="s">
        <v>4646</v>
      </c>
      <c r="N1186" s="551" t="s">
        <v>25</v>
      </c>
      <c r="O1186" s="551" t="s">
        <v>25</v>
      </c>
      <c r="P1186" s="110" t="s">
        <v>2976</v>
      </c>
    </row>
    <row r="1187" ht="43.2" spans="1:16">
      <c r="A1187" s="518" t="s">
        <v>19</v>
      </c>
      <c r="B1187" s="546" t="s">
        <v>2976</v>
      </c>
      <c r="C1187" s="546" t="s">
        <v>2547</v>
      </c>
      <c r="D1187" s="550" t="s">
        <v>5517</v>
      </c>
      <c r="E1187" s="519" t="s">
        <v>5518</v>
      </c>
      <c r="F1187" s="519"/>
      <c r="G1187" s="548">
        <v>9.5</v>
      </c>
      <c r="H1187" s="549" t="s">
        <v>5519</v>
      </c>
      <c r="I1187" s="565" t="s">
        <v>1426</v>
      </c>
      <c r="J1187" s="552" t="s">
        <v>25</v>
      </c>
      <c r="K1187" s="524">
        <v>13.75</v>
      </c>
      <c r="L1187" s="132">
        <f t="shared" si="23"/>
        <v>130.625</v>
      </c>
      <c r="M1187" s="551" t="s">
        <v>4646</v>
      </c>
      <c r="N1187" s="551" t="s">
        <v>25</v>
      </c>
      <c r="O1187" s="551" t="s">
        <v>25</v>
      </c>
      <c r="P1187" s="110" t="s">
        <v>2976</v>
      </c>
    </row>
    <row r="1188" ht="43.2" spans="1:16">
      <c r="A1188" s="518" t="s">
        <v>19</v>
      </c>
      <c r="B1188" s="546" t="s">
        <v>2976</v>
      </c>
      <c r="C1188" s="546" t="s">
        <v>2547</v>
      </c>
      <c r="D1188" s="550" t="s">
        <v>5520</v>
      </c>
      <c r="E1188" s="519" t="s">
        <v>5521</v>
      </c>
      <c r="F1188" s="519"/>
      <c r="G1188" s="548">
        <v>3.9</v>
      </c>
      <c r="H1188" s="549" t="s">
        <v>5522</v>
      </c>
      <c r="I1188" s="565" t="s">
        <v>1426</v>
      </c>
      <c r="J1188" s="552" t="s">
        <v>25</v>
      </c>
      <c r="K1188" s="524">
        <v>13.75</v>
      </c>
      <c r="L1188" s="132">
        <f t="shared" si="23"/>
        <v>53.625</v>
      </c>
      <c r="M1188" s="551" t="s">
        <v>4646</v>
      </c>
      <c r="N1188" s="551" t="s">
        <v>25</v>
      </c>
      <c r="O1188" s="551" t="s">
        <v>25</v>
      </c>
      <c r="P1188" s="110" t="s">
        <v>2976</v>
      </c>
    </row>
    <row r="1189" ht="43.2" spans="1:16">
      <c r="A1189" s="518" t="s">
        <v>19</v>
      </c>
      <c r="B1189" s="546" t="s">
        <v>2976</v>
      </c>
      <c r="C1189" s="546" t="s">
        <v>2547</v>
      </c>
      <c r="D1189" s="550" t="s">
        <v>348</v>
      </c>
      <c r="E1189" s="519" t="s">
        <v>5523</v>
      </c>
      <c r="F1189" s="519"/>
      <c r="G1189" s="548">
        <v>10</v>
      </c>
      <c r="H1189" s="549" t="s">
        <v>5524</v>
      </c>
      <c r="I1189" s="565" t="s">
        <v>1426</v>
      </c>
      <c r="J1189" s="552" t="s">
        <v>25</v>
      </c>
      <c r="K1189" s="524">
        <v>13.75</v>
      </c>
      <c r="L1189" s="132">
        <f t="shared" si="23"/>
        <v>137.5</v>
      </c>
      <c r="M1189" s="551" t="s">
        <v>4646</v>
      </c>
      <c r="N1189" s="551" t="s">
        <v>25</v>
      </c>
      <c r="O1189" s="551" t="s">
        <v>25</v>
      </c>
      <c r="P1189" s="110" t="s">
        <v>2976</v>
      </c>
    </row>
    <row r="1190" ht="43.2" spans="1:16">
      <c r="A1190" s="518" t="s">
        <v>19</v>
      </c>
      <c r="B1190" s="546" t="s">
        <v>2976</v>
      </c>
      <c r="C1190" s="546" t="s">
        <v>2547</v>
      </c>
      <c r="D1190" s="550" t="s">
        <v>2262</v>
      </c>
      <c r="E1190" s="519" t="s">
        <v>843</v>
      </c>
      <c r="F1190" s="519"/>
      <c r="G1190" s="548">
        <v>65.4</v>
      </c>
      <c r="H1190" s="549" t="s">
        <v>5525</v>
      </c>
      <c r="I1190" s="565" t="s">
        <v>1426</v>
      </c>
      <c r="J1190" s="552" t="s">
        <v>25</v>
      </c>
      <c r="K1190" s="524">
        <v>13.75</v>
      </c>
      <c r="L1190" s="132">
        <f t="shared" si="23"/>
        <v>899.25</v>
      </c>
      <c r="M1190" s="551" t="s">
        <v>4646</v>
      </c>
      <c r="N1190" s="551" t="s">
        <v>25</v>
      </c>
      <c r="O1190" s="551" t="s">
        <v>25</v>
      </c>
      <c r="P1190" s="110" t="s">
        <v>2976</v>
      </c>
    </row>
    <row r="1191" ht="43.2" spans="1:16">
      <c r="A1191" s="518" t="s">
        <v>19</v>
      </c>
      <c r="B1191" s="546" t="s">
        <v>2976</v>
      </c>
      <c r="C1191" s="546" t="s">
        <v>2547</v>
      </c>
      <c r="D1191" s="550" t="s">
        <v>4413</v>
      </c>
      <c r="E1191" s="519" t="s">
        <v>5526</v>
      </c>
      <c r="F1191" s="519"/>
      <c r="G1191" s="548">
        <v>39.4</v>
      </c>
      <c r="H1191" s="549"/>
      <c r="I1191" s="565" t="s">
        <v>1426</v>
      </c>
      <c r="J1191" s="552" t="s">
        <v>25</v>
      </c>
      <c r="K1191" s="524">
        <v>13.75</v>
      </c>
      <c r="L1191" s="132">
        <f t="shared" si="23"/>
        <v>541.75</v>
      </c>
      <c r="M1191" s="551" t="s">
        <v>4646</v>
      </c>
      <c r="N1191" s="551" t="s">
        <v>25</v>
      </c>
      <c r="O1191" s="551" t="s">
        <v>25</v>
      </c>
      <c r="P1191" s="110" t="s">
        <v>2976</v>
      </c>
    </row>
    <row r="1192" ht="43.2" spans="1:16">
      <c r="A1192" s="518" t="s">
        <v>19</v>
      </c>
      <c r="B1192" s="546" t="s">
        <v>2976</v>
      </c>
      <c r="C1192" s="546" t="s">
        <v>2547</v>
      </c>
      <c r="D1192" s="550" t="s">
        <v>460</v>
      </c>
      <c r="E1192" s="519" t="s">
        <v>5527</v>
      </c>
      <c r="F1192" s="519"/>
      <c r="G1192" s="548">
        <v>13.2</v>
      </c>
      <c r="H1192" s="549"/>
      <c r="I1192" s="565" t="s">
        <v>1426</v>
      </c>
      <c r="J1192" s="552" t="s">
        <v>25</v>
      </c>
      <c r="K1192" s="524">
        <v>13.75</v>
      </c>
      <c r="L1192" s="132">
        <f t="shared" si="23"/>
        <v>181.5</v>
      </c>
      <c r="M1192" s="551" t="s">
        <v>4646</v>
      </c>
      <c r="N1192" s="551" t="s">
        <v>25</v>
      </c>
      <c r="O1192" s="551" t="s">
        <v>25</v>
      </c>
      <c r="P1192" s="110" t="s">
        <v>2976</v>
      </c>
    </row>
    <row r="1193" ht="43.2" spans="1:16">
      <c r="A1193" s="518" t="s">
        <v>19</v>
      </c>
      <c r="B1193" s="546" t="s">
        <v>2976</v>
      </c>
      <c r="C1193" s="546" t="s">
        <v>2547</v>
      </c>
      <c r="D1193" s="550" t="s">
        <v>5528</v>
      </c>
      <c r="E1193" s="519">
        <v>380</v>
      </c>
      <c r="F1193" s="519"/>
      <c r="G1193" s="548">
        <v>47</v>
      </c>
      <c r="H1193" s="549"/>
      <c r="I1193" s="565" t="s">
        <v>1426</v>
      </c>
      <c r="J1193" s="552" t="s">
        <v>25</v>
      </c>
      <c r="K1193" s="524">
        <v>13.75</v>
      </c>
      <c r="L1193" s="132">
        <f t="shared" si="23"/>
        <v>646.25</v>
      </c>
      <c r="M1193" s="551" t="s">
        <v>4646</v>
      </c>
      <c r="N1193" s="551" t="s">
        <v>25</v>
      </c>
      <c r="O1193" s="551" t="s">
        <v>25</v>
      </c>
      <c r="P1193" s="110" t="s">
        <v>2976</v>
      </c>
    </row>
    <row r="1194" ht="43.2" spans="1:16">
      <c r="A1194" s="518" t="s">
        <v>19</v>
      </c>
      <c r="B1194" s="546" t="s">
        <v>2976</v>
      </c>
      <c r="C1194" s="546" t="s">
        <v>2547</v>
      </c>
      <c r="D1194" s="550" t="s">
        <v>5529</v>
      </c>
      <c r="E1194" s="519">
        <v>364</v>
      </c>
      <c r="F1194" s="519"/>
      <c r="G1194" s="548">
        <v>16</v>
      </c>
      <c r="H1194" s="549"/>
      <c r="I1194" s="565" t="s">
        <v>1426</v>
      </c>
      <c r="J1194" s="552" t="s">
        <v>25</v>
      </c>
      <c r="K1194" s="524">
        <v>13.75</v>
      </c>
      <c r="L1194" s="132">
        <f t="shared" si="23"/>
        <v>220</v>
      </c>
      <c r="M1194" s="551" t="s">
        <v>4646</v>
      </c>
      <c r="N1194" s="551" t="s">
        <v>25</v>
      </c>
      <c r="O1194" s="551" t="s">
        <v>25</v>
      </c>
      <c r="P1194" s="110" t="s">
        <v>2976</v>
      </c>
    </row>
    <row r="1195" ht="43.2" spans="1:16">
      <c r="A1195" s="518" t="s">
        <v>19</v>
      </c>
      <c r="B1195" s="546" t="s">
        <v>2976</v>
      </c>
      <c r="C1195" s="546" t="s">
        <v>2547</v>
      </c>
      <c r="D1195" s="550" t="s">
        <v>5530</v>
      </c>
      <c r="E1195" s="519">
        <v>406</v>
      </c>
      <c r="F1195" s="519"/>
      <c r="G1195" s="548">
        <v>58</v>
      </c>
      <c r="H1195" s="549"/>
      <c r="I1195" s="565" t="s">
        <v>1426</v>
      </c>
      <c r="J1195" s="552" t="s">
        <v>25</v>
      </c>
      <c r="K1195" s="524">
        <v>13.75</v>
      </c>
      <c r="L1195" s="132">
        <f t="shared" si="23"/>
        <v>797.5</v>
      </c>
      <c r="M1195" s="551" t="s">
        <v>4646</v>
      </c>
      <c r="N1195" s="551" t="s">
        <v>25</v>
      </c>
      <c r="O1195" s="551" t="s">
        <v>25</v>
      </c>
      <c r="P1195" s="110" t="s">
        <v>2976</v>
      </c>
    </row>
    <row r="1196" ht="43.2" spans="1:16">
      <c r="A1196" s="518" t="s">
        <v>19</v>
      </c>
      <c r="B1196" s="546" t="s">
        <v>2976</v>
      </c>
      <c r="C1196" s="546" t="s">
        <v>2547</v>
      </c>
      <c r="D1196" s="550" t="s">
        <v>5530</v>
      </c>
      <c r="E1196" s="519">
        <v>403</v>
      </c>
      <c r="F1196" s="519"/>
      <c r="G1196" s="548">
        <v>16</v>
      </c>
      <c r="H1196" s="549"/>
      <c r="I1196" s="565" t="s">
        <v>1426</v>
      </c>
      <c r="J1196" s="552" t="s">
        <v>25</v>
      </c>
      <c r="K1196" s="524">
        <v>13.75</v>
      </c>
      <c r="L1196" s="132">
        <f t="shared" si="23"/>
        <v>220</v>
      </c>
      <c r="M1196" s="551" t="s">
        <v>4646</v>
      </c>
      <c r="N1196" s="551" t="s">
        <v>25</v>
      </c>
      <c r="O1196" s="551" t="s">
        <v>25</v>
      </c>
      <c r="P1196" s="110" t="s">
        <v>2976</v>
      </c>
    </row>
    <row r="1197" ht="43.2" spans="1:16">
      <c r="A1197" s="518" t="s">
        <v>19</v>
      </c>
      <c r="B1197" s="546" t="s">
        <v>2976</v>
      </c>
      <c r="C1197" s="546" t="s">
        <v>2547</v>
      </c>
      <c r="D1197" s="550" t="s">
        <v>5531</v>
      </c>
      <c r="E1197" s="519">
        <v>395</v>
      </c>
      <c r="F1197" s="519"/>
      <c r="G1197" s="548">
        <v>55</v>
      </c>
      <c r="H1197" s="549"/>
      <c r="I1197" s="565" t="s">
        <v>1426</v>
      </c>
      <c r="J1197" s="552" t="s">
        <v>25</v>
      </c>
      <c r="K1197" s="524">
        <v>13.75</v>
      </c>
      <c r="L1197" s="132">
        <f t="shared" si="23"/>
        <v>756.25</v>
      </c>
      <c r="M1197" s="551" t="s">
        <v>4646</v>
      </c>
      <c r="N1197" s="551" t="s">
        <v>25</v>
      </c>
      <c r="O1197" s="551" t="s">
        <v>25</v>
      </c>
      <c r="P1197" s="110" t="s">
        <v>2976</v>
      </c>
    </row>
    <row r="1198" ht="43.2" spans="1:16">
      <c r="A1198" s="518" t="s">
        <v>19</v>
      </c>
      <c r="B1198" s="546" t="s">
        <v>2976</v>
      </c>
      <c r="C1198" s="546" t="s">
        <v>2547</v>
      </c>
      <c r="D1198" s="550" t="s">
        <v>5530</v>
      </c>
      <c r="E1198" s="519">
        <v>398</v>
      </c>
      <c r="F1198" s="519"/>
      <c r="G1198" s="548">
        <v>54</v>
      </c>
      <c r="H1198" s="549"/>
      <c r="I1198" s="565" t="s">
        <v>1426</v>
      </c>
      <c r="J1198" s="552" t="s">
        <v>25</v>
      </c>
      <c r="K1198" s="524">
        <v>13.75</v>
      </c>
      <c r="L1198" s="132">
        <f t="shared" si="23"/>
        <v>742.5</v>
      </c>
      <c r="M1198" s="551" t="s">
        <v>4646</v>
      </c>
      <c r="N1198" s="551" t="s">
        <v>25</v>
      </c>
      <c r="O1198" s="551" t="s">
        <v>25</v>
      </c>
      <c r="P1198" s="110" t="s">
        <v>2976</v>
      </c>
    </row>
    <row r="1199" ht="43.2" spans="1:16">
      <c r="A1199" s="518" t="s">
        <v>19</v>
      </c>
      <c r="B1199" s="546" t="s">
        <v>2976</v>
      </c>
      <c r="C1199" s="546" t="s">
        <v>2547</v>
      </c>
      <c r="D1199" s="550" t="s">
        <v>4816</v>
      </c>
      <c r="E1199" s="519">
        <v>344</v>
      </c>
      <c r="F1199" s="519"/>
      <c r="G1199" s="548">
        <v>53</v>
      </c>
      <c r="H1199" s="549"/>
      <c r="I1199" s="565" t="s">
        <v>1426</v>
      </c>
      <c r="J1199" s="552" t="s">
        <v>25</v>
      </c>
      <c r="K1199" s="524">
        <v>13.75</v>
      </c>
      <c r="L1199" s="132">
        <f t="shared" si="23"/>
        <v>728.75</v>
      </c>
      <c r="M1199" s="551" t="s">
        <v>4646</v>
      </c>
      <c r="N1199" s="551" t="s">
        <v>25</v>
      </c>
      <c r="O1199" s="551" t="s">
        <v>25</v>
      </c>
      <c r="P1199" s="110" t="s">
        <v>2976</v>
      </c>
    </row>
    <row r="1200" ht="43.2" spans="1:16">
      <c r="A1200" s="518" t="s">
        <v>19</v>
      </c>
      <c r="B1200" s="546" t="s">
        <v>2976</v>
      </c>
      <c r="C1200" s="546" t="s">
        <v>2547</v>
      </c>
      <c r="D1200" s="550" t="s">
        <v>5532</v>
      </c>
      <c r="E1200" s="519">
        <v>399</v>
      </c>
      <c r="F1200" s="519"/>
      <c r="G1200" s="548">
        <v>68</v>
      </c>
      <c r="H1200" s="549"/>
      <c r="I1200" s="565" t="s">
        <v>1426</v>
      </c>
      <c r="J1200" s="552" t="s">
        <v>25</v>
      </c>
      <c r="K1200" s="524">
        <v>13.75</v>
      </c>
      <c r="L1200" s="132">
        <f t="shared" si="23"/>
        <v>935</v>
      </c>
      <c r="M1200" s="551" t="s">
        <v>4646</v>
      </c>
      <c r="N1200" s="551" t="s">
        <v>25</v>
      </c>
      <c r="O1200" s="551" t="s">
        <v>25</v>
      </c>
      <c r="P1200" s="110" t="s">
        <v>2976</v>
      </c>
    </row>
    <row r="1201" ht="43.2" spans="1:16">
      <c r="A1201" s="518" t="s">
        <v>19</v>
      </c>
      <c r="B1201" s="546" t="s">
        <v>2976</v>
      </c>
      <c r="C1201" s="546" t="s">
        <v>2547</v>
      </c>
      <c r="D1201" s="550" t="s">
        <v>5532</v>
      </c>
      <c r="E1201" s="519">
        <v>405</v>
      </c>
      <c r="F1201" s="519"/>
      <c r="G1201" s="548">
        <v>98</v>
      </c>
      <c r="H1201" s="549"/>
      <c r="I1201" s="565" t="s">
        <v>1426</v>
      </c>
      <c r="J1201" s="552" t="s">
        <v>25</v>
      </c>
      <c r="K1201" s="524">
        <v>13.75</v>
      </c>
      <c r="L1201" s="132">
        <f t="shared" si="23"/>
        <v>1347.5</v>
      </c>
      <c r="M1201" s="551" t="s">
        <v>4646</v>
      </c>
      <c r="N1201" s="551" t="s">
        <v>25</v>
      </c>
      <c r="O1201" s="551" t="s">
        <v>25</v>
      </c>
      <c r="P1201" s="110" t="s">
        <v>2976</v>
      </c>
    </row>
    <row r="1202" ht="43.2" spans="1:16">
      <c r="A1202" s="518" t="s">
        <v>19</v>
      </c>
      <c r="B1202" s="546" t="s">
        <v>2976</v>
      </c>
      <c r="C1202" s="546" t="s">
        <v>2547</v>
      </c>
      <c r="D1202" s="550" t="s">
        <v>5532</v>
      </c>
      <c r="E1202" s="519">
        <v>404</v>
      </c>
      <c r="F1202" s="519"/>
      <c r="G1202" s="548">
        <v>80</v>
      </c>
      <c r="H1202" s="549"/>
      <c r="I1202" s="565" t="s">
        <v>1426</v>
      </c>
      <c r="J1202" s="552" t="s">
        <v>25</v>
      </c>
      <c r="K1202" s="524">
        <v>13.75</v>
      </c>
      <c r="L1202" s="132">
        <f t="shared" si="23"/>
        <v>1100</v>
      </c>
      <c r="M1202" s="551" t="s">
        <v>4646</v>
      </c>
      <c r="N1202" s="551" t="s">
        <v>25</v>
      </c>
      <c r="O1202" s="551" t="s">
        <v>25</v>
      </c>
      <c r="P1202" s="110" t="s">
        <v>2976</v>
      </c>
    </row>
    <row r="1203" ht="43.2" spans="1:16">
      <c r="A1203" s="518" t="s">
        <v>19</v>
      </c>
      <c r="B1203" s="546" t="s">
        <v>2976</v>
      </c>
      <c r="C1203" s="546" t="s">
        <v>2547</v>
      </c>
      <c r="D1203" s="550" t="s">
        <v>5532</v>
      </c>
      <c r="E1203" s="519">
        <v>409</v>
      </c>
      <c r="F1203" s="519"/>
      <c r="G1203" s="548">
        <v>9</v>
      </c>
      <c r="H1203" s="549"/>
      <c r="I1203" s="565" t="s">
        <v>1426</v>
      </c>
      <c r="J1203" s="552" t="s">
        <v>25</v>
      </c>
      <c r="K1203" s="524">
        <v>13.75</v>
      </c>
      <c r="L1203" s="132">
        <f t="shared" si="23"/>
        <v>123.75</v>
      </c>
      <c r="M1203" s="551" t="s">
        <v>4646</v>
      </c>
      <c r="N1203" s="551" t="s">
        <v>25</v>
      </c>
      <c r="O1203" s="551" t="s">
        <v>25</v>
      </c>
      <c r="P1203" s="110" t="s">
        <v>2976</v>
      </c>
    </row>
    <row r="1204" ht="43.2" spans="1:16">
      <c r="A1204" s="518" t="s">
        <v>19</v>
      </c>
      <c r="B1204" s="546" t="s">
        <v>2976</v>
      </c>
      <c r="C1204" s="546" t="s">
        <v>2547</v>
      </c>
      <c r="D1204" s="550" t="s">
        <v>5532</v>
      </c>
      <c r="E1204" s="519">
        <v>416</v>
      </c>
      <c r="F1204" s="519"/>
      <c r="G1204" s="548">
        <v>38</v>
      </c>
      <c r="H1204" s="549"/>
      <c r="I1204" s="565" t="s">
        <v>1426</v>
      </c>
      <c r="J1204" s="552" t="s">
        <v>25</v>
      </c>
      <c r="K1204" s="524">
        <v>13.75</v>
      </c>
      <c r="L1204" s="132">
        <f t="shared" si="23"/>
        <v>522.5</v>
      </c>
      <c r="M1204" s="551" t="s">
        <v>4646</v>
      </c>
      <c r="N1204" s="551" t="s">
        <v>25</v>
      </c>
      <c r="O1204" s="551" t="s">
        <v>25</v>
      </c>
      <c r="P1204" s="110" t="s">
        <v>2976</v>
      </c>
    </row>
    <row r="1205" ht="43.2" spans="1:16">
      <c r="A1205" s="518" t="s">
        <v>19</v>
      </c>
      <c r="B1205" s="546" t="s">
        <v>2976</v>
      </c>
      <c r="C1205" s="546" t="s">
        <v>2547</v>
      </c>
      <c r="D1205" s="550" t="s">
        <v>5532</v>
      </c>
      <c r="E1205" s="519">
        <v>414</v>
      </c>
      <c r="F1205" s="519"/>
      <c r="G1205" s="548">
        <v>14</v>
      </c>
      <c r="H1205" s="549"/>
      <c r="I1205" s="565" t="s">
        <v>1426</v>
      </c>
      <c r="J1205" s="552" t="s">
        <v>25</v>
      </c>
      <c r="K1205" s="524">
        <v>13.75</v>
      </c>
      <c r="L1205" s="132">
        <f t="shared" si="23"/>
        <v>192.5</v>
      </c>
      <c r="M1205" s="551" t="s">
        <v>4646</v>
      </c>
      <c r="N1205" s="551" t="s">
        <v>25</v>
      </c>
      <c r="O1205" s="551" t="s">
        <v>25</v>
      </c>
      <c r="P1205" s="110" t="s">
        <v>2976</v>
      </c>
    </row>
    <row r="1206" ht="43.2" spans="1:16">
      <c r="A1206" s="518" t="s">
        <v>19</v>
      </c>
      <c r="B1206" s="546" t="s">
        <v>2976</v>
      </c>
      <c r="C1206" s="546" t="s">
        <v>2547</v>
      </c>
      <c r="D1206" s="550" t="s">
        <v>5532</v>
      </c>
      <c r="E1206" s="519">
        <v>419</v>
      </c>
      <c r="F1206" s="519"/>
      <c r="G1206" s="548">
        <v>11</v>
      </c>
      <c r="H1206" s="549"/>
      <c r="I1206" s="565" t="s">
        <v>1426</v>
      </c>
      <c r="J1206" s="552" t="s">
        <v>25</v>
      </c>
      <c r="K1206" s="524">
        <v>13.75</v>
      </c>
      <c r="L1206" s="132">
        <f t="shared" si="23"/>
        <v>151.25</v>
      </c>
      <c r="M1206" s="551" t="s">
        <v>4646</v>
      </c>
      <c r="N1206" s="551" t="s">
        <v>25</v>
      </c>
      <c r="O1206" s="551" t="s">
        <v>25</v>
      </c>
      <c r="P1206" s="110" t="s">
        <v>2976</v>
      </c>
    </row>
    <row r="1207" ht="43.2" spans="1:16">
      <c r="A1207" s="518" t="s">
        <v>19</v>
      </c>
      <c r="B1207" s="546" t="s">
        <v>2976</v>
      </c>
      <c r="C1207" s="546" t="s">
        <v>2547</v>
      </c>
      <c r="D1207" s="550" t="s">
        <v>4816</v>
      </c>
      <c r="E1207" s="519">
        <v>343</v>
      </c>
      <c r="F1207" s="519"/>
      <c r="G1207" s="548">
        <v>17</v>
      </c>
      <c r="H1207" s="549"/>
      <c r="I1207" s="565" t="s">
        <v>1426</v>
      </c>
      <c r="J1207" s="552" t="s">
        <v>25</v>
      </c>
      <c r="K1207" s="524">
        <v>13.75</v>
      </c>
      <c r="L1207" s="132">
        <f t="shared" si="23"/>
        <v>233.75</v>
      </c>
      <c r="M1207" s="551" t="s">
        <v>4646</v>
      </c>
      <c r="N1207" s="551" t="s">
        <v>25</v>
      </c>
      <c r="O1207" s="551" t="s">
        <v>25</v>
      </c>
      <c r="P1207" s="110" t="s">
        <v>2976</v>
      </c>
    </row>
    <row r="1208" ht="37" customHeight="1" spans="1:16">
      <c r="A1208" s="518" t="s">
        <v>19</v>
      </c>
      <c r="B1208" s="554" t="s">
        <v>2976</v>
      </c>
      <c r="C1208" s="554" t="s">
        <v>4937</v>
      </c>
      <c r="D1208" s="558" t="s">
        <v>5533</v>
      </c>
      <c r="E1208" s="564">
        <v>27</v>
      </c>
      <c r="F1208" s="564"/>
      <c r="G1208" s="556">
        <v>47.6</v>
      </c>
      <c r="H1208" s="557" t="s">
        <v>5534</v>
      </c>
      <c r="I1208" s="565" t="s">
        <v>1426</v>
      </c>
      <c r="J1208" s="562" t="s">
        <v>25</v>
      </c>
      <c r="K1208" s="524">
        <v>13.75</v>
      </c>
      <c r="L1208" s="132">
        <f t="shared" si="23"/>
        <v>654.5</v>
      </c>
      <c r="M1208" s="561" t="s">
        <v>5276</v>
      </c>
      <c r="N1208" s="561" t="s">
        <v>25</v>
      </c>
      <c r="O1208" s="561" t="s">
        <v>25</v>
      </c>
      <c r="P1208" s="110" t="s">
        <v>2976</v>
      </c>
    </row>
    <row r="1209" ht="37" customHeight="1" spans="1:16">
      <c r="A1209" s="518" t="s">
        <v>19</v>
      </c>
      <c r="B1209" s="554" t="s">
        <v>2976</v>
      </c>
      <c r="C1209" s="554" t="s">
        <v>4937</v>
      </c>
      <c r="D1209" s="558" t="s">
        <v>5535</v>
      </c>
      <c r="E1209" s="564">
        <v>25</v>
      </c>
      <c r="F1209" s="564"/>
      <c r="G1209" s="556">
        <v>88.8</v>
      </c>
      <c r="H1209" s="557" t="s">
        <v>3444</v>
      </c>
      <c r="I1209" s="565" t="s">
        <v>1426</v>
      </c>
      <c r="J1209" s="562" t="s">
        <v>25</v>
      </c>
      <c r="K1209" s="524">
        <v>13.75</v>
      </c>
      <c r="L1209" s="132">
        <f t="shared" si="23"/>
        <v>1221</v>
      </c>
      <c r="M1209" s="561" t="s">
        <v>5276</v>
      </c>
      <c r="N1209" s="561" t="s">
        <v>25</v>
      </c>
      <c r="O1209" s="561" t="s">
        <v>25</v>
      </c>
      <c r="P1209" s="110" t="s">
        <v>2976</v>
      </c>
    </row>
    <row r="1211" spans="1:18">
      <c r="A1211" s="234" t="s">
        <v>5536</v>
      </c>
      <c r="B1211" s="234"/>
      <c r="C1211" s="234"/>
      <c r="D1211" s="234"/>
      <c r="E1211" s="234"/>
      <c r="F1211" s="234"/>
      <c r="G1211" s="234"/>
      <c r="H1211" s="234"/>
      <c r="I1211" s="234"/>
      <c r="J1211" s="234"/>
      <c r="K1211" s="234"/>
      <c r="L1211" s="234"/>
      <c r="M1211" s="234"/>
      <c r="N1211" s="234"/>
      <c r="O1211" s="234"/>
      <c r="P1211" s="234"/>
      <c r="Q1211" s="234"/>
      <c r="R1211" s="234"/>
    </row>
  </sheetData>
  <autoFilter xmlns:etc="http://www.wps.cn/officeDocument/2017/etCustomData" ref="A5:R1209" etc:filterBottomFollowUsedRange="0">
    <extLst/>
  </autoFilter>
  <mergeCells count="8">
    <mergeCell ref="A1:O1"/>
    <mergeCell ref="A3:C3"/>
    <mergeCell ref="A1211:R1211"/>
    <mergeCell ref="N257:N258"/>
    <mergeCell ref="N260:N261"/>
    <mergeCell ref="O113:O114"/>
    <mergeCell ref="O122:O123"/>
    <mergeCell ref="P1118:P1119"/>
  </mergeCells>
  <pageMargins left="0.354166666666667" right="0.08" top="1" bottom="0.9" header="0.51" footer="0.51"/>
  <pageSetup paperSize="8" orientation="landscape" horizontalDpi="600" vertic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5"/>
  <sheetViews>
    <sheetView workbookViewId="0">
      <selection activeCell="T844" sqref="T844"/>
    </sheetView>
  </sheetViews>
  <sheetFormatPr defaultColWidth="9" defaultRowHeight="17.4"/>
  <cols>
    <col min="1" max="1" width="7" style="98" customWidth="1"/>
    <col min="2" max="2" width="9.375" style="98" customWidth="1"/>
    <col min="3" max="3" width="6.25" style="98" customWidth="1"/>
    <col min="4" max="4" width="9.25833333333333" style="98" customWidth="1"/>
    <col min="5" max="5" width="6.125" style="98" customWidth="1"/>
    <col min="6" max="6" width="4.875" style="98" customWidth="1"/>
    <col min="7" max="7" width="11.5" style="97" customWidth="1"/>
    <col min="8" max="8" width="9.625" style="98" customWidth="1"/>
    <col min="9" max="9" width="9.5" style="97" customWidth="1"/>
    <col min="10" max="10" width="5.125" style="97" customWidth="1"/>
    <col min="11" max="11" width="8.375" style="97" customWidth="1"/>
    <col min="12" max="12" width="11.875" style="97" customWidth="1"/>
    <col min="13" max="13" width="9.875" style="97" customWidth="1"/>
    <col min="14" max="14" width="4.875" style="497" customWidth="1"/>
    <col min="15" max="15" width="6" style="97" customWidth="1"/>
    <col min="16" max="16" width="5.625" style="97" customWidth="1"/>
    <col min="17" max="16384" width="9" style="97"/>
  </cols>
  <sheetData>
    <row r="1" s="95" customFormat="1" ht="45.75" customHeight="1" spans="1:15">
      <c r="A1" s="100" t="s">
        <v>0</v>
      </c>
      <c r="B1" s="101"/>
      <c r="C1" s="103"/>
      <c r="D1" s="103"/>
      <c r="E1" s="103"/>
      <c r="F1" s="103"/>
      <c r="G1" s="101"/>
      <c r="H1" s="101"/>
      <c r="I1" s="101"/>
      <c r="J1" s="101"/>
      <c r="K1" s="101"/>
      <c r="L1" s="101"/>
      <c r="M1" s="101"/>
      <c r="N1" s="501"/>
      <c r="O1" s="101"/>
    </row>
    <row r="2" ht="20.1" customHeight="1" spans="15:15">
      <c r="O2" s="116"/>
    </row>
    <row r="3" s="96" customFormat="1" ht="26.1" customHeight="1" spans="1:16">
      <c r="A3" s="96" t="s">
        <v>1478</v>
      </c>
      <c r="I3" s="96" t="s">
        <v>2</v>
      </c>
      <c r="O3" s="117"/>
      <c r="P3" s="118"/>
    </row>
    <row r="4" s="97" customFormat="1" ht="79" customHeight="1" spans="1:16">
      <c r="A4" s="104" t="s">
        <v>3</v>
      </c>
      <c r="B4" s="104" t="s">
        <v>4</v>
      </c>
      <c r="C4" s="104" t="s">
        <v>1479</v>
      </c>
      <c r="D4" s="104" t="s">
        <v>6</v>
      </c>
      <c r="E4" s="105" t="s">
        <v>7</v>
      </c>
      <c r="F4" s="105" t="s">
        <v>8</v>
      </c>
      <c r="G4" s="106" t="s">
        <v>9</v>
      </c>
      <c r="H4" s="105" t="s">
        <v>10</v>
      </c>
      <c r="I4" s="106" t="s">
        <v>11</v>
      </c>
      <c r="J4" s="119" t="s">
        <v>12</v>
      </c>
      <c r="K4" s="105" t="s">
        <v>13</v>
      </c>
      <c r="L4" s="105" t="s">
        <v>14</v>
      </c>
      <c r="M4" s="104" t="s">
        <v>15</v>
      </c>
      <c r="N4" s="104" t="s">
        <v>16</v>
      </c>
      <c r="O4" s="104" t="s">
        <v>17</v>
      </c>
      <c r="P4" s="120" t="s">
        <v>1480</v>
      </c>
    </row>
    <row r="5" s="97" customFormat="1" spans="1:16">
      <c r="A5" s="107">
        <v>1</v>
      </c>
      <c r="B5" s="107">
        <v>2</v>
      </c>
      <c r="C5" s="107">
        <v>3</v>
      </c>
      <c r="D5" s="107">
        <v>4</v>
      </c>
      <c r="E5" s="108">
        <v>5</v>
      </c>
      <c r="F5" s="108">
        <v>6</v>
      </c>
      <c r="G5" s="109">
        <v>7</v>
      </c>
      <c r="H5" s="108">
        <v>8</v>
      </c>
      <c r="I5" s="109">
        <v>9</v>
      </c>
      <c r="J5" s="109">
        <v>11</v>
      </c>
      <c r="K5" s="109">
        <v>12</v>
      </c>
      <c r="L5" s="109">
        <v>13</v>
      </c>
      <c r="M5" s="107">
        <v>16</v>
      </c>
      <c r="N5" s="107">
        <v>17</v>
      </c>
      <c r="O5" s="107">
        <v>18</v>
      </c>
      <c r="P5" s="107">
        <v>19</v>
      </c>
    </row>
    <row r="6" ht="21.95" customHeight="1" spans="1:16">
      <c r="A6" s="108" t="s">
        <v>18</v>
      </c>
      <c r="B6" s="108"/>
      <c r="C6" s="108"/>
      <c r="D6" s="108"/>
      <c r="E6" s="108"/>
      <c r="F6" s="108"/>
      <c r="G6" s="109">
        <f>SUM(G7:G393)</f>
        <v>6524.51</v>
      </c>
      <c r="H6" s="108"/>
      <c r="I6" s="108"/>
      <c r="J6" s="109"/>
      <c r="K6" s="109"/>
      <c r="L6" s="109">
        <f>(G6*K7)</f>
        <v>89712.0125</v>
      </c>
      <c r="M6" s="131"/>
      <c r="N6" s="502"/>
      <c r="O6" s="109"/>
      <c r="P6" s="109"/>
    </row>
    <row r="7" ht="34.8" spans="1:16">
      <c r="A7" s="498" t="s">
        <v>19</v>
      </c>
      <c r="B7" s="498" t="s">
        <v>5537</v>
      </c>
      <c r="C7" s="498" t="s">
        <v>21</v>
      </c>
      <c r="D7" s="498" t="s">
        <v>5538</v>
      </c>
      <c r="E7" s="498">
        <v>63</v>
      </c>
      <c r="F7" s="498"/>
      <c r="G7" s="499">
        <v>1.6</v>
      </c>
      <c r="H7" s="726" t="s">
        <v>5539</v>
      </c>
      <c r="I7" s="503" t="s">
        <v>5540</v>
      </c>
      <c r="J7" s="503" t="s">
        <v>2550</v>
      </c>
      <c r="K7" s="503">
        <v>13.75</v>
      </c>
      <c r="L7" s="132">
        <f>G7*K7</f>
        <v>22</v>
      </c>
      <c r="M7" s="503" t="s">
        <v>5540</v>
      </c>
      <c r="N7" s="503" t="s">
        <v>1485</v>
      </c>
      <c r="O7" s="503" t="s">
        <v>2550</v>
      </c>
      <c r="P7" s="123"/>
    </row>
    <row r="8" ht="34.8" spans="1:16">
      <c r="A8" s="498" t="s">
        <v>19</v>
      </c>
      <c r="B8" s="498" t="s">
        <v>5537</v>
      </c>
      <c r="C8" s="498" t="s">
        <v>21</v>
      </c>
      <c r="D8" s="498" t="s">
        <v>36</v>
      </c>
      <c r="E8" s="498">
        <v>79</v>
      </c>
      <c r="F8" s="498"/>
      <c r="G8" s="499">
        <v>0.25</v>
      </c>
      <c r="H8" s="726" t="s">
        <v>5541</v>
      </c>
      <c r="I8" s="503" t="s">
        <v>5542</v>
      </c>
      <c r="J8" s="503" t="s">
        <v>2550</v>
      </c>
      <c r="K8" s="503">
        <v>13.75</v>
      </c>
      <c r="L8" s="132">
        <f t="shared" ref="L8:L71" si="0">G8*K8</f>
        <v>3.4375</v>
      </c>
      <c r="M8" s="503" t="s">
        <v>5542</v>
      </c>
      <c r="N8" s="503" t="s">
        <v>1485</v>
      </c>
      <c r="O8" s="503" t="s">
        <v>2550</v>
      </c>
      <c r="P8" s="123"/>
    </row>
    <row r="9" ht="34.8" spans="1:16">
      <c r="A9" s="498" t="s">
        <v>19</v>
      </c>
      <c r="B9" s="498" t="s">
        <v>5537</v>
      </c>
      <c r="C9" s="498" t="s">
        <v>21</v>
      </c>
      <c r="D9" s="498" t="s">
        <v>53</v>
      </c>
      <c r="E9" s="498">
        <v>88</v>
      </c>
      <c r="F9" s="498"/>
      <c r="G9" s="499">
        <v>3.8</v>
      </c>
      <c r="H9" s="726" t="s">
        <v>5543</v>
      </c>
      <c r="I9" s="503" t="s">
        <v>5544</v>
      </c>
      <c r="J9" s="503" t="s">
        <v>2550</v>
      </c>
      <c r="K9" s="503">
        <v>13.75</v>
      </c>
      <c r="L9" s="132">
        <f t="shared" si="0"/>
        <v>52.25</v>
      </c>
      <c r="M9" s="503" t="s">
        <v>5544</v>
      </c>
      <c r="N9" s="503" t="s">
        <v>1485</v>
      </c>
      <c r="O9" s="503" t="s">
        <v>2550</v>
      </c>
      <c r="P9" s="123"/>
    </row>
    <row r="10" ht="34.8" spans="1:16">
      <c r="A10" s="498" t="s">
        <v>19</v>
      </c>
      <c r="B10" s="498" t="s">
        <v>5537</v>
      </c>
      <c r="C10" s="498" t="s">
        <v>21</v>
      </c>
      <c r="D10" s="498" t="s">
        <v>1968</v>
      </c>
      <c r="E10" s="498">
        <v>93</v>
      </c>
      <c r="F10" s="498"/>
      <c r="G10" s="499">
        <v>2.75</v>
      </c>
      <c r="H10" s="726" t="s">
        <v>5543</v>
      </c>
      <c r="I10" s="503" t="s">
        <v>5544</v>
      </c>
      <c r="J10" s="503" t="s">
        <v>2550</v>
      </c>
      <c r="K10" s="503">
        <v>13.75</v>
      </c>
      <c r="L10" s="132">
        <f t="shared" si="0"/>
        <v>37.8125</v>
      </c>
      <c r="M10" s="503" t="s">
        <v>5544</v>
      </c>
      <c r="N10" s="503" t="s">
        <v>1485</v>
      </c>
      <c r="O10" s="503" t="s">
        <v>2550</v>
      </c>
      <c r="P10" s="123"/>
    </row>
    <row r="11" ht="34.8" spans="1:16">
      <c r="A11" s="498" t="s">
        <v>19</v>
      </c>
      <c r="B11" s="498" t="s">
        <v>5537</v>
      </c>
      <c r="C11" s="498" t="s">
        <v>21</v>
      </c>
      <c r="D11" s="498" t="s">
        <v>5545</v>
      </c>
      <c r="E11" s="498">
        <v>51</v>
      </c>
      <c r="F11" s="498"/>
      <c r="G11" s="499">
        <v>3.5</v>
      </c>
      <c r="H11" s="726" t="s">
        <v>5546</v>
      </c>
      <c r="I11" s="503" t="s">
        <v>5547</v>
      </c>
      <c r="J11" s="503" t="s">
        <v>2550</v>
      </c>
      <c r="K11" s="503">
        <v>13.75</v>
      </c>
      <c r="L11" s="132">
        <f t="shared" si="0"/>
        <v>48.125</v>
      </c>
      <c r="M11" s="503" t="s">
        <v>5547</v>
      </c>
      <c r="N11" s="503" t="s">
        <v>1485</v>
      </c>
      <c r="O11" s="503" t="s">
        <v>2550</v>
      </c>
      <c r="P11" s="123"/>
    </row>
    <row r="12" ht="34.8" spans="1:16">
      <c r="A12" s="498" t="s">
        <v>19</v>
      </c>
      <c r="B12" s="498" t="s">
        <v>5537</v>
      </c>
      <c r="C12" s="498" t="s">
        <v>21</v>
      </c>
      <c r="D12" s="498" t="s">
        <v>36</v>
      </c>
      <c r="E12" s="498">
        <v>78</v>
      </c>
      <c r="F12" s="498"/>
      <c r="G12" s="499">
        <v>0.15</v>
      </c>
      <c r="H12" s="726" t="s">
        <v>5546</v>
      </c>
      <c r="I12" s="503" t="s">
        <v>5547</v>
      </c>
      <c r="J12" s="503" t="s">
        <v>2550</v>
      </c>
      <c r="K12" s="503">
        <v>13.75</v>
      </c>
      <c r="L12" s="132">
        <f t="shared" si="0"/>
        <v>2.0625</v>
      </c>
      <c r="M12" s="503" t="s">
        <v>5547</v>
      </c>
      <c r="N12" s="503" t="s">
        <v>1485</v>
      </c>
      <c r="O12" s="503" t="s">
        <v>2550</v>
      </c>
      <c r="P12" s="123"/>
    </row>
    <row r="13" ht="34.8" spans="1:16">
      <c r="A13" s="498" t="s">
        <v>19</v>
      </c>
      <c r="B13" s="498" t="s">
        <v>5537</v>
      </c>
      <c r="C13" s="498" t="s">
        <v>21</v>
      </c>
      <c r="D13" s="498" t="s">
        <v>87</v>
      </c>
      <c r="E13" s="498">
        <v>80</v>
      </c>
      <c r="F13" s="498"/>
      <c r="G13" s="499">
        <v>1.07</v>
      </c>
      <c r="H13" s="726" t="s">
        <v>5548</v>
      </c>
      <c r="I13" s="503" t="s">
        <v>5549</v>
      </c>
      <c r="J13" s="503" t="s">
        <v>2550</v>
      </c>
      <c r="K13" s="503">
        <v>13.75</v>
      </c>
      <c r="L13" s="132">
        <f t="shared" si="0"/>
        <v>14.7125</v>
      </c>
      <c r="M13" s="503" t="s">
        <v>5549</v>
      </c>
      <c r="N13" s="503" t="s">
        <v>1485</v>
      </c>
      <c r="O13" s="503" t="s">
        <v>2550</v>
      </c>
      <c r="P13" s="123"/>
    </row>
    <row r="14" ht="34.8" spans="1:16">
      <c r="A14" s="498" t="s">
        <v>19</v>
      </c>
      <c r="B14" s="498" t="s">
        <v>5537</v>
      </c>
      <c r="C14" s="498" t="s">
        <v>21</v>
      </c>
      <c r="D14" s="498" t="s">
        <v>5550</v>
      </c>
      <c r="E14" s="498">
        <v>52</v>
      </c>
      <c r="F14" s="498"/>
      <c r="G14" s="499">
        <v>2.52</v>
      </c>
      <c r="H14" s="726" t="s">
        <v>5551</v>
      </c>
      <c r="I14" s="503" t="s">
        <v>5552</v>
      </c>
      <c r="J14" s="503" t="s">
        <v>2550</v>
      </c>
      <c r="K14" s="503">
        <v>13.75</v>
      </c>
      <c r="L14" s="132">
        <f t="shared" si="0"/>
        <v>34.65</v>
      </c>
      <c r="M14" s="503" t="s">
        <v>5552</v>
      </c>
      <c r="N14" s="503" t="s">
        <v>1485</v>
      </c>
      <c r="O14" s="503" t="s">
        <v>2550</v>
      </c>
      <c r="P14" s="123"/>
    </row>
    <row r="15" ht="34.8" spans="1:16">
      <c r="A15" s="498" t="s">
        <v>19</v>
      </c>
      <c r="B15" s="498" t="s">
        <v>5537</v>
      </c>
      <c r="C15" s="498" t="s">
        <v>21</v>
      </c>
      <c r="D15" s="498" t="s">
        <v>5553</v>
      </c>
      <c r="E15" s="498">
        <v>15</v>
      </c>
      <c r="F15" s="498"/>
      <c r="G15" s="499">
        <v>1.66</v>
      </c>
      <c r="H15" s="726" t="s">
        <v>5554</v>
      </c>
      <c r="I15" s="503" t="s">
        <v>5555</v>
      </c>
      <c r="J15" s="503" t="s">
        <v>2550</v>
      </c>
      <c r="K15" s="503">
        <v>13.75</v>
      </c>
      <c r="L15" s="132">
        <f t="shared" si="0"/>
        <v>22.825</v>
      </c>
      <c r="M15" s="503" t="s">
        <v>5555</v>
      </c>
      <c r="N15" s="503" t="s">
        <v>1485</v>
      </c>
      <c r="O15" s="503" t="s">
        <v>2550</v>
      </c>
      <c r="P15" s="123"/>
    </row>
    <row r="16" ht="34.8" spans="1:16">
      <c r="A16" s="498" t="s">
        <v>19</v>
      </c>
      <c r="B16" s="498" t="s">
        <v>5537</v>
      </c>
      <c r="C16" s="498" t="s">
        <v>21</v>
      </c>
      <c r="D16" s="498" t="s">
        <v>5550</v>
      </c>
      <c r="E16" s="498">
        <v>62</v>
      </c>
      <c r="F16" s="498"/>
      <c r="G16" s="499">
        <v>1.2</v>
      </c>
      <c r="H16" s="726" t="s">
        <v>5556</v>
      </c>
      <c r="I16" s="503" t="s">
        <v>5557</v>
      </c>
      <c r="J16" s="503" t="s">
        <v>2550</v>
      </c>
      <c r="K16" s="503">
        <v>13.75</v>
      </c>
      <c r="L16" s="132">
        <f t="shared" si="0"/>
        <v>16.5</v>
      </c>
      <c r="M16" s="503" t="s">
        <v>5557</v>
      </c>
      <c r="N16" s="503" t="s">
        <v>1485</v>
      </c>
      <c r="O16" s="503" t="s">
        <v>2550</v>
      </c>
      <c r="P16" s="123"/>
    </row>
    <row r="17" ht="34.8" spans="1:16">
      <c r="A17" s="498" t="s">
        <v>19</v>
      </c>
      <c r="B17" s="498" t="s">
        <v>5537</v>
      </c>
      <c r="C17" s="498" t="s">
        <v>21</v>
      </c>
      <c r="D17" s="498" t="s">
        <v>5558</v>
      </c>
      <c r="E17" s="498">
        <v>96</v>
      </c>
      <c r="F17" s="498"/>
      <c r="G17" s="499">
        <v>0.17</v>
      </c>
      <c r="H17" s="726" t="s">
        <v>5559</v>
      </c>
      <c r="I17" s="503" t="s">
        <v>5560</v>
      </c>
      <c r="J17" s="503" t="s">
        <v>2550</v>
      </c>
      <c r="K17" s="503">
        <v>13.75</v>
      </c>
      <c r="L17" s="132">
        <f t="shared" si="0"/>
        <v>2.3375</v>
      </c>
      <c r="M17" s="503" t="s">
        <v>5560</v>
      </c>
      <c r="N17" s="503" t="s">
        <v>1485</v>
      </c>
      <c r="O17" s="503" t="s">
        <v>2550</v>
      </c>
      <c r="P17" s="123"/>
    </row>
    <row r="18" ht="34.8" spans="1:16">
      <c r="A18" s="498" t="s">
        <v>19</v>
      </c>
      <c r="B18" s="498" t="s">
        <v>5537</v>
      </c>
      <c r="C18" s="498" t="s">
        <v>21</v>
      </c>
      <c r="D18" s="498" t="s">
        <v>461</v>
      </c>
      <c r="E18" s="498">
        <v>50</v>
      </c>
      <c r="F18" s="498"/>
      <c r="G18" s="499">
        <v>2.75</v>
      </c>
      <c r="H18" s="726" t="s">
        <v>5561</v>
      </c>
      <c r="I18" s="503" t="s">
        <v>5562</v>
      </c>
      <c r="J18" s="503" t="s">
        <v>2550</v>
      </c>
      <c r="K18" s="503">
        <v>13.75</v>
      </c>
      <c r="L18" s="132">
        <f t="shared" si="0"/>
        <v>37.8125</v>
      </c>
      <c r="M18" s="503" t="s">
        <v>5562</v>
      </c>
      <c r="N18" s="503" t="s">
        <v>1485</v>
      </c>
      <c r="O18" s="503" t="s">
        <v>2550</v>
      </c>
      <c r="P18" s="123"/>
    </row>
    <row r="19" ht="34.8" spans="1:16">
      <c r="A19" s="498" t="s">
        <v>19</v>
      </c>
      <c r="B19" s="498" t="s">
        <v>5537</v>
      </c>
      <c r="C19" s="498" t="s">
        <v>21</v>
      </c>
      <c r="D19" s="498" t="s">
        <v>5563</v>
      </c>
      <c r="E19" s="498">
        <v>92</v>
      </c>
      <c r="F19" s="498"/>
      <c r="G19" s="499">
        <v>2.08</v>
      </c>
      <c r="H19" s="726" t="s">
        <v>5564</v>
      </c>
      <c r="I19" s="503" t="s">
        <v>5565</v>
      </c>
      <c r="J19" s="503" t="s">
        <v>2574</v>
      </c>
      <c r="K19" s="503">
        <v>13.75</v>
      </c>
      <c r="L19" s="132">
        <f t="shared" si="0"/>
        <v>28.6</v>
      </c>
      <c r="M19" s="503" t="s">
        <v>5565</v>
      </c>
      <c r="N19" s="503" t="s">
        <v>1485</v>
      </c>
      <c r="O19" s="503" t="s">
        <v>2550</v>
      </c>
      <c r="P19" s="123"/>
    </row>
    <row r="20" ht="34.8" spans="1:16">
      <c r="A20" s="498" t="s">
        <v>19</v>
      </c>
      <c r="B20" s="498" t="s">
        <v>5537</v>
      </c>
      <c r="C20" s="498" t="s">
        <v>21</v>
      </c>
      <c r="D20" s="498" t="s">
        <v>36</v>
      </c>
      <c r="E20" s="498">
        <v>95</v>
      </c>
      <c r="F20" s="498"/>
      <c r="G20" s="499">
        <v>0.2</v>
      </c>
      <c r="H20" s="726" t="s">
        <v>5566</v>
      </c>
      <c r="I20" s="503" t="s">
        <v>5567</v>
      </c>
      <c r="J20" s="503" t="s">
        <v>2550</v>
      </c>
      <c r="K20" s="503">
        <v>13.75</v>
      </c>
      <c r="L20" s="132">
        <f t="shared" si="0"/>
        <v>2.75</v>
      </c>
      <c r="M20" s="503" t="s">
        <v>5567</v>
      </c>
      <c r="N20" s="503" t="s">
        <v>1485</v>
      </c>
      <c r="O20" s="503" t="s">
        <v>2550</v>
      </c>
      <c r="P20" s="123"/>
    </row>
    <row r="21" ht="34.8" spans="1:16">
      <c r="A21" s="498" t="s">
        <v>19</v>
      </c>
      <c r="B21" s="498" t="s">
        <v>5537</v>
      </c>
      <c r="C21" s="498" t="s">
        <v>21</v>
      </c>
      <c r="D21" s="498" t="s">
        <v>5568</v>
      </c>
      <c r="E21" s="498">
        <v>94</v>
      </c>
      <c r="F21" s="498"/>
      <c r="G21" s="499">
        <v>0.5</v>
      </c>
      <c r="H21" s="726" t="s">
        <v>5566</v>
      </c>
      <c r="I21" s="503" t="s">
        <v>5567</v>
      </c>
      <c r="J21" s="503" t="s">
        <v>2550</v>
      </c>
      <c r="K21" s="503">
        <v>13.75</v>
      </c>
      <c r="L21" s="132">
        <f t="shared" si="0"/>
        <v>6.875</v>
      </c>
      <c r="M21" s="503" t="s">
        <v>5567</v>
      </c>
      <c r="N21" s="503" t="s">
        <v>1485</v>
      </c>
      <c r="O21" s="503" t="s">
        <v>2550</v>
      </c>
      <c r="P21" s="123"/>
    </row>
    <row r="22" ht="34.8" spans="1:16">
      <c r="A22" s="498" t="s">
        <v>19</v>
      </c>
      <c r="B22" s="498" t="s">
        <v>5537</v>
      </c>
      <c r="C22" s="498" t="s">
        <v>21</v>
      </c>
      <c r="D22" s="498" t="s">
        <v>36</v>
      </c>
      <c r="E22" s="498">
        <v>87</v>
      </c>
      <c r="F22" s="498"/>
      <c r="G22" s="499">
        <v>1.1</v>
      </c>
      <c r="H22" s="726" t="s">
        <v>5569</v>
      </c>
      <c r="I22" s="503" t="s">
        <v>5570</v>
      </c>
      <c r="J22" s="503" t="s">
        <v>2550</v>
      </c>
      <c r="K22" s="503">
        <v>13.75</v>
      </c>
      <c r="L22" s="132">
        <f t="shared" si="0"/>
        <v>15.125</v>
      </c>
      <c r="M22" s="503" t="s">
        <v>5570</v>
      </c>
      <c r="N22" s="503" t="s">
        <v>1485</v>
      </c>
      <c r="O22" s="503" t="s">
        <v>2550</v>
      </c>
      <c r="P22" s="123"/>
    </row>
    <row r="23" ht="34.8" spans="1:16">
      <c r="A23" s="498" t="s">
        <v>19</v>
      </c>
      <c r="B23" s="498" t="s">
        <v>5537</v>
      </c>
      <c r="C23" s="498" t="s">
        <v>21</v>
      </c>
      <c r="D23" s="498" t="s">
        <v>5571</v>
      </c>
      <c r="E23" s="498">
        <v>53</v>
      </c>
      <c r="F23" s="498"/>
      <c r="G23" s="499">
        <v>1.33</v>
      </c>
      <c r="H23" s="726" t="s">
        <v>5572</v>
      </c>
      <c r="I23" s="503" t="s">
        <v>5573</v>
      </c>
      <c r="J23" s="503" t="s">
        <v>2550</v>
      </c>
      <c r="K23" s="503">
        <v>13.75</v>
      </c>
      <c r="L23" s="132">
        <f t="shared" si="0"/>
        <v>18.2875</v>
      </c>
      <c r="M23" s="503" t="s">
        <v>5573</v>
      </c>
      <c r="N23" s="503" t="s">
        <v>1485</v>
      </c>
      <c r="O23" s="503" t="s">
        <v>2550</v>
      </c>
      <c r="P23" s="123"/>
    </row>
    <row r="24" ht="34.8" spans="1:16">
      <c r="A24" s="498" t="s">
        <v>19</v>
      </c>
      <c r="B24" s="498" t="s">
        <v>5537</v>
      </c>
      <c r="C24" s="498" t="s">
        <v>21</v>
      </c>
      <c r="D24" s="498" t="s">
        <v>5571</v>
      </c>
      <c r="E24" s="498">
        <v>53</v>
      </c>
      <c r="F24" s="498"/>
      <c r="G24" s="499">
        <v>1.33</v>
      </c>
      <c r="H24" s="726" t="s">
        <v>5572</v>
      </c>
      <c r="I24" s="503" t="s">
        <v>5574</v>
      </c>
      <c r="J24" s="503" t="s">
        <v>2550</v>
      </c>
      <c r="K24" s="503">
        <v>13.75</v>
      </c>
      <c r="L24" s="132">
        <f t="shared" si="0"/>
        <v>18.2875</v>
      </c>
      <c r="M24" s="503" t="s">
        <v>5574</v>
      </c>
      <c r="N24" s="503" t="s">
        <v>1485</v>
      </c>
      <c r="O24" s="503" t="s">
        <v>2550</v>
      </c>
      <c r="P24" s="123"/>
    </row>
    <row r="25" ht="34.8" spans="1:16">
      <c r="A25" s="498" t="s">
        <v>19</v>
      </c>
      <c r="B25" s="498" t="s">
        <v>5537</v>
      </c>
      <c r="C25" s="498" t="s">
        <v>21</v>
      </c>
      <c r="D25" s="498" t="s">
        <v>5575</v>
      </c>
      <c r="E25" s="498">
        <v>26</v>
      </c>
      <c r="F25" s="498"/>
      <c r="G25" s="499">
        <v>0.27</v>
      </c>
      <c r="H25" s="726" t="s">
        <v>5576</v>
      </c>
      <c r="I25" s="503" t="s">
        <v>5577</v>
      </c>
      <c r="J25" s="503" t="s">
        <v>2550</v>
      </c>
      <c r="K25" s="503">
        <v>13.75</v>
      </c>
      <c r="L25" s="132">
        <f t="shared" si="0"/>
        <v>3.7125</v>
      </c>
      <c r="M25" s="503" t="s">
        <v>5577</v>
      </c>
      <c r="N25" s="503" t="s">
        <v>1485</v>
      </c>
      <c r="O25" s="503" t="s">
        <v>2550</v>
      </c>
      <c r="P25" s="123"/>
    </row>
    <row r="26" ht="34.8" spans="1:16">
      <c r="A26" s="498" t="s">
        <v>19</v>
      </c>
      <c r="B26" s="498" t="s">
        <v>5537</v>
      </c>
      <c r="C26" s="498" t="s">
        <v>21</v>
      </c>
      <c r="D26" s="498" t="s">
        <v>36</v>
      </c>
      <c r="E26" s="498">
        <v>47</v>
      </c>
      <c r="F26" s="498"/>
      <c r="G26" s="499">
        <v>0.23</v>
      </c>
      <c r="H26" s="726" t="s">
        <v>5578</v>
      </c>
      <c r="I26" s="503" t="s">
        <v>5579</v>
      </c>
      <c r="J26" s="503" t="s">
        <v>2550</v>
      </c>
      <c r="K26" s="503">
        <v>13.75</v>
      </c>
      <c r="L26" s="132">
        <f t="shared" si="0"/>
        <v>3.1625</v>
      </c>
      <c r="M26" s="503" t="s">
        <v>5579</v>
      </c>
      <c r="N26" s="503" t="s">
        <v>1485</v>
      </c>
      <c r="O26" s="503" t="s">
        <v>2550</v>
      </c>
      <c r="P26" s="123"/>
    </row>
    <row r="27" ht="34.8" spans="1:16">
      <c r="A27" s="498" t="s">
        <v>19</v>
      </c>
      <c r="B27" s="498" t="s">
        <v>5537</v>
      </c>
      <c r="C27" s="498" t="s">
        <v>21</v>
      </c>
      <c r="D27" s="498" t="s">
        <v>5550</v>
      </c>
      <c r="E27" s="498">
        <v>64</v>
      </c>
      <c r="F27" s="498"/>
      <c r="G27" s="499">
        <v>2.26</v>
      </c>
      <c r="H27" s="726" t="s">
        <v>5578</v>
      </c>
      <c r="I27" s="503" t="s">
        <v>5579</v>
      </c>
      <c r="J27" s="503" t="s">
        <v>2550</v>
      </c>
      <c r="K27" s="503">
        <v>13.75</v>
      </c>
      <c r="L27" s="132">
        <f t="shared" si="0"/>
        <v>31.075</v>
      </c>
      <c r="M27" s="503" t="s">
        <v>5579</v>
      </c>
      <c r="N27" s="503" t="s">
        <v>1485</v>
      </c>
      <c r="O27" s="503" t="s">
        <v>2550</v>
      </c>
      <c r="P27" s="123"/>
    </row>
    <row r="28" ht="34.8" spans="1:16">
      <c r="A28" s="498" t="s">
        <v>19</v>
      </c>
      <c r="B28" s="498" t="s">
        <v>5537</v>
      </c>
      <c r="C28" s="498" t="s">
        <v>21</v>
      </c>
      <c r="D28" s="498" t="s">
        <v>36</v>
      </c>
      <c r="E28" s="498">
        <v>97</v>
      </c>
      <c r="F28" s="498"/>
      <c r="G28" s="499">
        <v>0.2</v>
      </c>
      <c r="H28" s="726" t="s">
        <v>5580</v>
      </c>
      <c r="I28" s="503" t="s">
        <v>5581</v>
      </c>
      <c r="J28" s="503" t="s">
        <v>2550</v>
      </c>
      <c r="K28" s="503">
        <v>13.75</v>
      </c>
      <c r="L28" s="132">
        <f t="shared" si="0"/>
        <v>2.75</v>
      </c>
      <c r="M28" s="503" t="s">
        <v>5581</v>
      </c>
      <c r="N28" s="503" t="s">
        <v>1485</v>
      </c>
      <c r="O28" s="503" t="s">
        <v>2550</v>
      </c>
      <c r="P28" s="123"/>
    </row>
    <row r="29" ht="34.8" spans="1:16">
      <c r="A29" s="498" t="s">
        <v>19</v>
      </c>
      <c r="B29" s="498" t="s">
        <v>5537</v>
      </c>
      <c r="C29" s="498" t="s">
        <v>21</v>
      </c>
      <c r="D29" s="498" t="s">
        <v>30</v>
      </c>
      <c r="E29" s="498">
        <v>77</v>
      </c>
      <c r="F29" s="498"/>
      <c r="G29" s="499">
        <v>0.15</v>
      </c>
      <c r="H29" s="726" t="s">
        <v>5582</v>
      </c>
      <c r="I29" s="503" t="s">
        <v>5583</v>
      </c>
      <c r="J29" s="503" t="s">
        <v>2550</v>
      </c>
      <c r="K29" s="503">
        <v>13.75</v>
      </c>
      <c r="L29" s="132">
        <f t="shared" si="0"/>
        <v>2.0625</v>
      </c>
      <c r="M29" s="503" t="s">
        <v>5583</v>
      </c>
      <c r="N29" s="503" t="s">
        <v>1485</v>
      </c>
      <c r="O29" s="503" t="s">
        <v>2550</v>
      </c>
      <c r="P29" s="123"/>
    </row>
    <row r="30" ht="34.8" spans="1:16">
      <c r="A30" s="498" t="s">
        <v>19</v>
      </c>
      <c r="B30" s="498" t="s">
        <v>5537</v>
      </c>
      <c r="C30" s="498" t="s">
        <v>21</v>
      </c>
      <c r="D30" s="498" t="s">
        <v>36</v>
      </c>
      <c r="E30" s="498">
        <v>84</v>
      </c>
      <c r="F30" s="498"/>
      <c r="G30" s="499">
        <v>0.1</v>
      </c>
      <c r="H30" s="726" t="s">
        <v>5584</v>
      </c>
      <c r="I30" s="503" t="s">
        <v>5585</v>
      </c>
      <c r="J30" s="503" t="s">
        <v>2550</v>
      </c>
      <c r="K30" s="503">
        <v>13.75</v>
      </c>
      <c r="L30" s="132">
        <f t="shared" si="0"/>
        <v>1.375</v>
      </c>
      <c r="M30" s="503" t="s">
        <v>5585</v>
      </c>
      <c r="N30" s="503" t="s">
        <v>1485</v>
      </c>
      <c r="O30" s="503" t="s">
        <v>2550</v>
      </c>
      <c r="P30" s="123"/>
    </row>
    <row r="31" ht="34.8" spans="1:16">
      <c r="A31" s="498" t="s">
        <v>19</v>
      </c>
      <c r="B31" s="498" t="s">
        <v>5537</v>
      </c>
      <c r="C31" s="498" t="s">
        <v>21</v>
      </c>
      <c r="D31" s="498" t="s">
        <v>5586</v>
      </c>
      <c r="E31" s="498">
        <v>57</v>
      </c>
      <c r="F31" s="498"/>
      <c r="G31" s="499">
        <v>1.58</v>
      </c>
      <c r="H31" s="726" t="s">
        <v>5584</v>
      </c>
      <c r="I31" s="503" t="s">
        <v>5585</v>
      </c>
      <c r="J31" s="503" t="s">
        <v>2550</v>
      </c>
      <c r="K31" s="503">
        <v>13.75</v>
      </c>
      <c r="L31" s="132">
        <f t="shared" si="0"/>
        <v>21.725</v>
      </c>
      <c r="M31" s="503" t="s">
        <v>5585</v>
      </c>
      <c r="N31" s="503" t="s">
        <v>1485</v>
      </c>
      <c r="O31" s="503" t="s">
        <v>2550</v>
      </c>
      <c r="P31" s="123"/>
    </row>
    <row r="32" ht="34.8" spans="1:16">
      <c r="A32" s="498" t="s">
        <v>19</v>
      </c>
      <c r="B32" s="498" t="s">
        <v>5537</v>
      </c>
      <c r="C32" s="498" t="s">
        <v>21</v>
      </c>
      <c r="D32" s="498" t="s">
        <v>5575</v>
      </c>
      <c r="E32" s="498">
        <v>25</v>
      </c>
      <c r="F32" s="498"/>
      <c r="G32" s="499">
        <v>0.13</v>
      </c>
      <c r="H32" s="726" t="s">
        <v>5587</v>
      </c>
      <c r="I32" s="503" t="s">
        <v>5588</v>
      </c>
      <c r="J32" s="503" t="s">
        <v>2550</v>
      </c>
      <c r="K32" s="503">
        <v>13.75</v>
      </c>
      <c r="L32" s="132">
        <f t="shared" si="0"/>
        <v>1.7875</v>
      </c>
      <c r="M32" s="503" t="s">
        <v>5588</v>
      </c>
      <c r="N32" s="503" t="s">
        <v>1485</v>
      </c>
      <c r="O32" s="503" t="s">
        <v>2550</v>
      </c>
      <c r="P32" s="123"/>
    </row>
    <row r="33" ht="34.8" spans="1:16">
      <c r="A33" s="498" t="s">
        <v>19</v>
      </c>
      <c r="B33" s="498" t="s">
        <v>5537</v>
      </c>
      <c r="C33" s="498" t="s">
        <v>21</v>
      </c>
      <c r="D33" s="498" t="s">
        <v>247</v>
      </c>
      <c r="E33" s="498">
        <v>89</v>
      </c>
      <c r="F33" s="498"/>
      <c r="G33" s="499">
        <v>7.13</v>
      </c>
      <c r="H33" s="726" t="s">
        <v>5589</v>
      </c>
      <c r="I33" s="503" t="s">
        <v>5590</v>
      </c>
      <c r="J33" s="503" t="s">
        <v>2550</v>
      </c>
      <c r="K33" s="503">
        <v>13.75</v>
      </c>
      <c r="L33" s="132">
        <f t="shared" si="0"/>
        <v>98.0375</v>
      </c>
      <c r="M33" s="503" t="s">
        <v>5590</v>
      </c>
      <c r="N33" s="503" t="s">
        <v>1485</v>
      </c>
      <c r="O33" s="503" t="s">
        <v>2550</v>
      </c>
      <c r="P33" s="123"/>
    </row>
    <row r="34" ht="34.8" spans="1:16">
      <c r="A34" s="498" t="s">
        <v>19</v>
      </c>
      <c r="B34" s="498" t="s">
        <v>5537</v>
      </c>
      <c r="C34" s="498" t="s">
        <v>21</v>
      </c>
      <c r="D34" s="498" t="s">
        <v>30</v>
      </c>
      <c r="E34" s="498">
        <v>71</v>
      </c>
      <c r="F34" s="498"/>
      <c r="G34" s="499">
        <v>0.33</v>
      </c>
      <c r="H34" s="726" t="s">
        <v>5591</v>
      </c>
      <c r="I34" s="503" t="s">
        <v>5592</v>
      </c>
      <c r="J34" s="503" t="s">
        <v>2550</v>
      </c>
      <c r="K34" s="503">
        <v>13.75</v>
      </c>
      <c r="L34" s="132">
        <f t="shared" si="0"/>
        <v>4.5375</v>
      </c>
      <c r="M34" s="503" t="s">
        <v>5592</v>
      </c>
      <c r="N34" s="503" t="s">
        <v>1485</v>
      </c>
      <c r="O34" s="503" t="s">
        <v>2550</v>
      </c>
      <c r="P34" s="123"/>
    </row>
    <row r="35" ht="34.8" spans="1:16">
      <c r="A35" s="498" t="s">
        <v>19</v>
      </c>
      <c r="B35" s="498" t="s">
        <v>5537</v>
      </c>
      <c r="C35" s="498" t="s">
        <v>21</v>
      </c>
      <c r="D35" s="498" t="s">
        <v>5593</v>
      </c>
      <c r="E35" s="498">
        <v>66</v>
      </c>
      <c r="F35" s="498"/>
      <c r="G35" s="499">
        <v>2.5</v>
      </c>
      <c r="H35" s="726" t="s">
        <v>5591</v>
      </c>
      <c r="I35" s="503" t="s">
        <v>5592</v>
      </c>
      <c r="J35" s="503" t="s">
        <v>2550</v>
      </c>
      <c r="K35" s="503">
        <v>13.75</v>
      </c>
      <c r="L35" s="132">
        <f t="shared" si="0"/>
        <v>34.375</v>
      </c>
      <c r="M35" s="503" t="s">
        <v>5592</v>
      </c>
      <c r="N35" s="503" t="s">
        <v>1485</v>
      </c>
      <c r="O35" s="503" t="s">
        <v>2550</v>
      </c>
      <c r="P35" s="123"/>
    </row>
    <row r="36" ht="34.8" spans="1:16">
      <c r="A36" s="498" t="s">
        <v>19</v>
      </c>
      <c r="B36" s="498" t="s">
        <v>5537</v>
      </c>
      <c r="C36" s="498" t="s">
        <v>21</v>
      </c>
      <c r="D36" s="498" t="s">
        <v>5594</v>
      </c>
      <c r="E36" s="498">
        <v>21</v>
      </c>
      <c r="F36" s="498"/>
      <c r="G36" s="499">
        <v>0.74</v>
      </c>
      <c r="H36" s="726" t="s">
        <v>5595</v>
      </c>
      <c r="I36" s="503" t="s">
        <v>5596</v>
      </c>
      <c r="J36" s="503" t="s">
        <v>2550</v>
      </c>
      <c r="K36" s="503">
        <v>13.75</v>
      </c>
      <c r="L36" s="132">
        <f t="shared" si="0"/>
        <v>10.175</v>
      </c>
      <c r="M36" s="503" t="s">
        <v>5596</v>
      </c>
      <c r="N36" s="503" t="s">
        <v>1485</v>
      </c>
      <c r="O36" s="503" t="s">
        <v>2550</v>
      </c>
      <c r="P36" s="123"/>
    </row>
    <row r="37" ht="34.8" spans="1:16">
      <c r="A37" s="498" t="s">
        <v>19</v>
      </c>
      <c r="B37" s="498" t="s">
        <v>5537</v>
      </c>
      <c r="C37" s="498" t="s">
        <v>21</v>
      </c>
      <c r="D37" s="498" t="s">
        <v>5594</v>
      </c>
      <c r="E37" s="498">
        <v>28</v>
      </c>
      <c r="F37" s="498"/>
      <c r="G37" s="499">
        <v>0.32</v>
      </c>
      <c r="H37" s="726" t="s">
        <v>5595</v>
      </c>
      <c r="I37" s="503" t="s">
        <v>5596</v>
      </c>
      <c r="J37" s="503" t="s">
        <v>2550</v>
      </c>
      <c r="K37" s="503">
        <v>13.75</v>
      </c>
      <c r="L37" s="132">
        <f t="shared" si="0"/>
        <v>4.4</v>
      </c>
      <c r="M37" s="503" t="s">
        <v>5596</v>
      </c>
      <c r="N37" s="503" t="s">
        <v>1485</v>
      </c>
      <c r="O37" s="503" t="s">
        <v>2550</v>
      </c>
      <c r="P37" s="123"/>
    </row>
    <row r="38" ht="34.8" spans="1:16">
      <c r="A38" s="498" t="s">
        <v>19</v>
      </c>
      <c r="B38" s="498" t="s">
        <v>5537</v>
      </c>
      <c r="C38" s="498" t="s">
        <v>21</v>
      </c>
      <c r="D38" s="498" t="s">
        <v>5597</v>
      </c>
      <c r="E38" s="498">
        <v>1</v>
      </c>
      <c r="F38" s="498"/>
      <c r="G38" s="499">
        <v>1.17</v>
      </c>
      <c r="H38" s="726" t="s">
        <v>5598</v>
      </c>
      <c r="I38" s="503" t="s">
        <v>5599</v>
      </c>
      <c r="J38" s="503" t="s">
        <v>2550</v>
      </c>
      <c r="K38" s="503">
        <v>13.75</v>
      </c>
      <c r="L38" s="132">
        <f t="shared" si="0"/>
        <v>16.0875</v>
      </c>
      <c r="M38" s="503" t="s">
        <v>5599</v>
      </c>
      <c r="N38" s="503" t="s">
        <v>1485</v>
      </c>
      <c r="O38" s="503" t="s">
        <v>2550</v>
      </c>
      <c r="P38" s="123"/>
    </row>
    <row r="39" ht="34.8" spans="1:16">
      <c r="A39" s="498" t="s">
        <v>19</v>
      </c>
      <c r="B39" s="498" t="s">
        <v>5537</v>
      </c>
      <c r="C39" s="498" t="s">
        <v>21</v>
      </c>
      <c r="D39" s="498" t="s">
        <v>5600</v>
      </c>
      <c r="E39" s="498">
        <v>19</v>
      </c>
      <c r="F39" s="498"/>
      <c r="G39" s="499">
        <v>0.3</v>
      </c>
      <c r="H39" s="726" t="s">
        <v>5601</v>
      </c>
      <c r="I39" s="503" t="s">
        <v>5602</v>
      </c>
      <c r="J39" s="503" t="s">
        <v>2550</v>
      </c>
      <c r="K39" s="503">
        <v>13.75</v>
      </c>
      <c r="L39" s="132">
        <f t="shared" si="0"/>
        <v>4.125</v>
      </c>
      <c r="M39" s="503" t="s">
        <v>5602</v>
      </c>
      <c r="N39" s="503" t="s">
        <v>1485</v>
      </c>
      <c r="O39" s="503" t="s">
        <v>2550</v>
      </c>
      <c r="P39" s="123"/>
    </row>
    <row r="40" ht="34.8" spans="1:16">
      <c r="A40" s="498" t="s">
        <v>19</v>
      </c>
      <c r="B40" s="498" t="s">
        <v>5537</v>
      </c>
      <c r="C40" s="498" t="s">
        <v>21</v>
      </c>
      <c r="D40" s="498" t="s">
        <v>5603</v>
      </c>
      <c r="E40" s="498">
        <v>99</v>
      </c>
      <c r="F40" s="498"/>
      <c r="G40" s="499">
        <v>0.12</v>
      </c>
      <c r="H40" s="726" t="s">
        <v>5601</v>
      </c>
      <c r="I40" s="503" t="s">
        <v>5602</v>
      </c>
      <c r="J40" s="503" t="s">
        <v>2550</v>
      </c>
      <c r="K40" s="503">
        <v>13.75</v>
      </c>
      <c r="L40" s="132">
        <f t="shared" si="0"/>
        <v>1.65</v>
      </c>
      <c r="M40" s="503" t="s">
        <v>5602</v>
      </c>
      <c r="N40" s="503" t="s">
        <v>1485</v>
      </c>
      <c r="O40" s="503" t="s">
        <v>2550</v>
      </c>
      <c r="P40" s="123"/>
    </row>
    <row r="41" ht="34.8" spans="1:16">
      <c r="A41" s="498" t="s">
        <v>19</v>
      </c>
      <c r="B41" s="498" t="s">
        <v>5537</v>
      </c>
      <c r="C41" s="498" t="s">
        <v>21</v>
      </c>
      <c r="D41" s="498" t="s">
        <v>5604</v>
      </c>
      <c r="E41" s="498">
        <v>30</v>
      </c>
      <c r="F41" s="498"/>
      <c r="G41" s="499">
        <v>2</v>
      </c>
      <c r="H41" s="726" t="s">
        <v>5601</v>
      </c>
      <c r="I41" s="503" t="s">
        <v>5602</v>
      </c>
      <c r="J41" s="503" t="s">
        <v>2550</v>
      </c>
      <c r="K41" s="503">
        <v>13.75</v>
      </c>
      <c r="L41" s="132">
        <f t="shared" si="0"/>
        <v>27.5</v>
      </c>
      <c r="M41" s="503" t="s">
        <v>5602</v>
      </c>
      <c r="N41" s="503" t="s">
        <v>1485</v>
      </c>
      <c r="O41" s="503" t="s">
        <v>2550</v>
      </c>
      <c r="P41" s="123"/>
    </row>
    <row r="42" ht="34.8" spans="1:16">
      <c r="A42" s="498" t="s">
        <v>19</v>
      </c>
      <c r="B42" s="498" t="s">
        <v>5537</v>
      </c>
      <c r="C42" s="498" t="s">
        <v>21</v>
      </c>
      <c r="D42" s="498" t="s">
        <v>5605</v>
      </c>
      <c r="E42" s="498">
        <v>83</v>
      </c>
      <c r="F42" s="498"/>
      <c r="G42" s="499">
        <v>0.27</v>
      </c>
      <c r="H42" s="726" t="s">
        <v>5606</v>
      </c>
      <c r="I42" s="503" t="s">
        <v>5607</v>
      </c>
      <c r="J42" s="503" t="s">
        <v>2550</v>
      </c>
      <c r="K42" s="503">
        <v>13.75</v>
      </c>
      <c r="L42" s="132">
        <f t="shared" si="0"/>
        <v>3.7125</v>
      </c>
      <c r="M42" s="503" t="s">
        <v>5607</v>
      </c>
      <c r="N42" s="503" t="s">
        <v>1485</v>
      </c>
      <c r="O42" s="503" t="s">
        <v>2550</v>
      </c>
      <c r="P42" s="123"/>
    </row>
    <row r="43" ht="34.8" spans="1:16">
      <c r="A43" s="498" t="s">
        <v>19</v>
      </c>
      <c r="B43" s="498" t="s">
        <v>5537</v>
      </c>
      <c r="C43" s="498" t="s">
        <v>21</v>
      </c>
      <c r="D43" s="498" t="s">
        <v>5608</v>
      </c>
      <c r="E43" s="498">
        <v>86</v>
      </c>
      <c r="F43" s="498"/>
      <c r="G43" s="499">
        <v>4.3</v>
      </c>
      <c r="H43" s="726" t="s">
        <v>5606</v>
      </c>
      <c r="I43" s="503" t="s">
        <v>5607</v>
      </c>
      <c r="J43" s="503" t="s">
        <v>2550</v>
      </c>
      <c r="K43" s="503">
        <v>13.75</v>
      </c>
      <c r="L43" s="132">
        <f t="shared" si="0"/>
        <v>59.125</v>
      </c>
      <c r="M43" s="503" t="s">
        <v>5607</v>
      </c>
      <c r="N43" s="503" t="s">
        <v>1485</v>
      </c>
      <c r="O43" s="503" t="s">
        <v>2550</v>
      </c>
      <c r="P43" s="123"/>
    </row>
    <row r="44" ht="34.8" spans="1:16">
      <c r="A44" s="498" t="s">
        <v>19</v>
      </c>
      <c r="B44" s="498" t="s">
        <v>5537</v>
      </c>
      <c r="C44" s="498" t="s">
        <v>21</v>
      </c>
      <c r="D44" s="498" t="s">
        <v>5609</v>
      </c>
      <c r="E44" s="498">
        <v>55</v>
      </c>
      <c r="F44" s="498"/>
      <c r="G44" s="499">
        <v>2.67</v>
      </c>
      <c r="H44" s="726" t="s">
        <v>5610</v>
      </c>
      <c r="I44" s="503" t="s">
        <v>5611</v>
      </c>
      <c r="J44" s="503" t="s">
        <v>2550</v>
      </c>
      <c r="K44" s="503">
        <v>13.75</v>
      </c>
      <c r="L44" s="132">
        <f t="shared" si="0"/>
        <v>36.7125</v>
      </c>
      <c r="M44" s="503" t="s">
        <v>5611</v>
      </c>
      <c r="N44" s="503" t="s">
        <v>1485</v>
      </c>
      <c r="O44" s="503" t="s">
        <v>2550</v>
      </c>
      <c r="P44" s="123"/>
    </row>
    <row r="45" ht="34.8" spans="1:16">
      <c r="A45" s="498" t="s">
        <v>19</v>
      </c>
      <c r="B45" s="498" t="s">
        <v>5537</v>
      </c>
      <c r="C45" s="498" t="s">
        <v>21</v>
      </c>
      <c r="D45" s="498" t="s">
        <v>5612</v>
      </c>
      <c r="E45" s="498">
        <v>33</v>
      </c>
      <c r="F45" s="498"/>
      <c r="G45" s="499">
        <v>0.15</v>
      </c>
      <c r="H45" s="726" t="s">
        <v>5613</v>
      </c>
      <c r="I45" s="503" t="s">
        <v>5614</v>
      </c>
      <c r="J45" s="503" t="s">
        <v>2550</v>
      </c>
      <c r="K45" s="503">
        <v>13.75</v>
      </c>
      <c r="L45" s="132">
        <f t="shared" si="0"/>
        <v>2.0625</v>
      </c>
      <c r="M45" s="503" t="s">
        <v>5614</v>
      </c>
      <c r="N45" s="503" t="s">
        <v>1485</v>
      </c>
      <c r="O45" s="503" t="s">
        <v>2550</v>
      </c>
      <c r="P45" s="123"/>
    </row>
    <row r="46" ht="34.8" spans="1:16">
      <c r="A46" s="498" t="s">
        <v>19</v>
      </c>
      <c r="B46" s="498" t="s">
        <v>5537</v>
      </c>
      <c r="C46" s="498" t="s">
        <v>21</v>
      </c>
      <c r="D46" s="498" t="s">
        <v>5609</v>
      </c>
      <c r="E46" s="498">
        <v>56</v>
      </c>
      <c r="F46" s="498"/>
      <c r="G46" s="499">
        <v>2.75</v>
      </c>
      <c r="H46" s="726" t="s">
        <v>5615</v>
      </c>
      <c r="I46" s="503" t="s">
        <v>5616</v>
      </c>
      <c r="J46" s="503" t="s">
        <v>2550</v>
      </c>
      <c r="K46" s="503">
        <v>13.75</v>
      </c>
      <c r="L46" s="132">
        <f t="shared" si="0"/>
        <v>37.8125</v>
      </c>
      <c r="M46" s="503" t="s">
        <v>5616</v>
      </c>
      <c r="N46" s="503" t="s">
        <v>1485</v>
      </c>
      <c r="O46" s="503" t="s">
        <v>2550</v>
      </c>
      <c r="P46" s="123"/>
    </row>
    <row r="47" ht="34.8" spans="1:16">
      <c r="A47" s="498" t="s">
        <v>19</v>
      </c>
      <c r="B47" s="498" t="s">
        <v>5537</v>
      </c>
      <c r="C47" s="498" t="s">
        <v>21</v>
      </c>
      <c r="D47" s="498" t="s">
        <v>5575</v>
      </c>
      <c r="E47" s="498">
        <v>98</v>
      </c>
      <c r="F47" s="498"/>
      <c r="G47" s="499">
        <v>0.74</v>
      </c>
      <c r="H47" s="726" t="s">
        <v>5617</v>
      </c>
      <c r="I47" s="503" t="s">
        <v>5618</v>
      </c>
      <c r="J47" s="503" t="s">
        <v>2550</v>
      </c>
      <c r="K47" s="503">
        <v>13.75</v>
      </c>
      <c r="L47" s="132">
        <f t="shared" si="0"/>
        <v>10.175</v>
      </c>
      <c r="M47" s="503" t="s">
        <v>5618</v>
      </c>
      <c r="N47" s="503" t="s">
        <v>1485</v>
      </c>
      <c r="O47" s="503" t="s">
        <v>2550</v>
      </c>
      <c r="P47" s="123"/>
    </row>
    <row r="48" ht="34.8" spans="1:16">
      <c r="A48" s="498" t="s">
        <v>19</v>
      </c>
      <c r="B48" s="498" t="s">
        <v>5537</v>
      </c>
      <c r="C48" s="498" t="s">
        <v>21</v>
      </c>
      <c r="D48" s="498" t="s">
        <v>36</v>
      </c>
      <c r="E48" s="498">
        <v>81</v>
      </c>
      <c r="F48" s="498"/>
      <c r="G48" s="499">
        <v>0.4</v>
      </c>
      <c r="H48" s="726" t="s">
        <v>5619</v>
      </c>
      <c r="I48" s="503" t="s">
        <v>5620</v>
      </c>
      <c r="J48" s="503" t="s">
        <v>2550</v>
      </c>
      <c r="K48" s="503">
        <v>13.75</v>
      </c>
      <c r="L48" s="132">
        <f t="shared" si="0"/>
        <v>5.5</v>
      </c>
      <c r="M48" s="503" t="s">
        <v>5620</v>
      </c>
      <c r="N48" s="503" t="s">
        <v>1485</v>
      </c>
      <c r="O48" s="503" t="s">
        <v>2550</v>
      </c>
      <c r="P48" s="123"/>
    </row>
    <row r="49" ht="34.8" spans="1:16">
      <c r="A49" s="498" t="s">
        <v>19</v>
      </c>
      <c r="B49" s="498" t="s">
        <v>5537</v>
      </c>
      <c r="C49" s="498" t="s">
        <v>21</v>
      </c>
      <c r="D49" s="498" t="s">
        <v>5621</v>
      </c>
      <c r="E49" s="498">
        <v>7</v>
      </c>
      <c r="F49" s="498"/>
      <c r="G49" s="499">
        <v>0.26</v>
      </c>
      <c r="H49" s="726" t="s">
        <v>5622</v>
      </c>
      <c r="I49" s="503" t="s">
        <v>5623</v>
      </c>
      <c r="J49" s="503" t="s">
        <v>2574</v>
      </c>
      <c r="K49" s="503">
        <v>13.75</v>
      </c>
      <c r="L49" s="132">
        <f t="shared" si="0"/>
        <v>3.575</v>
      </c>
      <c r="M49" s="503" t="s">
        <v>5623</v>
      </c>
      <c r="N49" s="503" t="s">
        <v>1485</v>
      </c>
      <c r="O49" s="503" t="s">
        <v>2550</v>
      </c>
      <c r="P49" s="123"/>
    </row>
    <row r="50" ht="34.8" spans="1:16">
      <c r="A50" s="498" t="s">
        <v>19</v>
      </c>
      <c r="B50" s="498" t="s">
        <v>5537</v>
      </c>
      <c r="C50" s="498" t="s">
        <v>21</v>
      </c>
      <c r="D50" s="498" t="s">
        <v>5593</v>
      </c>
      <c r="E50" s="498">
        <v>59</v>
      </c>
      <c r="F50" s="498"/>
      <c r="G50" s="499">
        <v>7</v>
      </c>
      <c r="H50" s="726" t="s">
        <v>5624</v>
      </c>
      <c r="I50" s="503" t="s">
        <v>5625</v>
      </c>
      <c r="J50" s="503" t="s">
        <v>2550</v>
      </c>
      <c r="K50" s="503">
        <v>13.75</v>
      </c>
      <c r="L50" s="132">
        <f t="shared" si="0"/>
        <v>96.25</v>
      </c>
      <c r="M50" s="503" t="s">
        <v>5625</v>
      </c>
      <c r="N50" s="503" t="s">
        <v>1485</v>
      </c>
      <c r="O50" s="503" t="s">
        <v>2550</v>
      </c>
      <c r="P50" s="123"/>
    </row>
    <row r="51" ht="34.8" spans="1:16">
      <c r="A51" s="498" t="s">
        <v>19</v>
      </c>
      <c r="B51" s="498" t="s">
        <v>5537</v>
      </c>
      <c r="C51" s="498" t="s">
        <v>21</v>
      </c>
      <c r="D51" s="498" t="s">
        <v>1273</v>
      </c>
      <c r="E51" s="498">
        <v>73</v>
      </c>
      <c r="F51" s="498"/>
      <c r="G51" s="499">
        <v>2.9</v>
      </c>
      <c r="H51" s="726" t="s">
        <v>5624</v>
      </c>
      <c r="I51" s="503" t="s">
        <v>5625</v>
      </c>
      <c r="J51" s="503" t="s">
        <v>2550</v>
      </c>
      <c r="K51" s="503">
        <v>13.75</v>
      </c>
      <c r="L51" s="132">
        <f t="shared" si="0"/>
        <v>39.875</v>
      </c>
      <c r="M51" s="503" t="s">
        <v>5625</v>
      </c>
      <c r="N51" s="503" t="s">
        <v>1485</v>
      </c>
      <c r="O51" s="503" t="s">
        <v>2550</v>
      </c>
      <c r="P51" s="123"/>
    </row>
    <row r="52" ht="34.8" spans="1:16">
      <c r="A52" s="498" t="s">
        <v>19</v>
      </c>
      <c r="B52" s="498" t="s">
        <v>5537</v>
      </c>
      <c r="C52" s="498" t="s">
        <v>21</v>
      </c>
      <c r="D52" s="498" t="s">
        <v>5593</v>
      </c>
      <c r="E52" s="498">
        <v>65</v>
      </c>
      <c r="F52" s="498"/>
      <c r="G52" s="499">
        <v>3.16</v>
      </c>
      <c r="H52" s="726" t="s">
        <v>5626</v>
      </c>
      <c r="I52" s="503" t="s">
        <v>5627</v>
      </c>
      <c r="J52" s="503" t="s">
        <v>2550</v>
      </c>
      <c r="K52" s="503">
        <v>13.75</v>
      </c>
      <c r="L52" s="132">
        <f t="shared" si="0"/>
        <v>43.45</v>
      </c>
      <c r="M52" s="503" t="s">
        <v>5627</v>
      </c>
      <c r="N52" s="503" t="s">
        <v>1485</v>
      </c>
      <c r="O52" s="503" t="s">
        <v>2550</v>
      </c>
      <c r="P52" s="123"/>
    </row>
    <row r="53" ht="34.8" spans="1:16">
      <c r="A53" s="498" t="s">
        <v>19</v>
      </c>
      <c r="B53" s="498" t="s">
        <v>5537</v>
      </c>
      <c r="C53" s="498" t="s">
        <v>21</v>
      </c>
      <c r="D53" s="498" t="s">
        <v>5597</v>
      </c>
      <c r="E53" s="498">
        <v>3</v>
      </c>
      <c r="F53" s="498"/>
      <c r="G53" s="499">
        <v>0.46</v>
      </c>
      <c r="H53" s="726" t="s">
        <v>5628</v>
      </c>
      <c r="I53" s="503" t="s">
        <v>5629</v>
      </c>
      <c r="J53" s="503" t="s">
        <v>2550</v>
      </c>
      <c r="K53" s="503">
        <v>13.75</v>
      </c>
      <c r="L53" s="132">
        <f t="shared" si="0"/>
        <v>6.325</v>
      </c>
      <c r="M53" s="503" t="s">
        <v>5629</v>
      </c>
      <c r="N53" s="503" t="s">
        <v>1485</v>
      </c>
      <c r="O53" s="503" t="s">
        <v>2550</v>
      </c>
      <c r="P53" s="123"/>
    </row>
    <row r="54" ht="34.8" spans="1:16">
      <c r="A54" s="498" t="s">
        <v>19</v>
      </c>
      <c r="B54" s="498" t="s">
        <v>5537</v>
      </c>
      <c r="C54" s="498" t="s">
        <v>21</v>
      </c>
      <c r="D54" s="498" t="s">
        <v>5630</v>
      </c>
      <c r="E54" s="498">
        <v>76</v>
      </c>
      <c r="F54" s="498"/>
      <c r="G54" s="499">
        <v>0.15</v>
      </c>
      <c r="H54" s="726" t="s">
        <v>5631</v>
      </c>
      <c r="I54" s="503" t="s">
        <v>5632</v>
      </c>
      <c r="J54" s="503" t="s">
        <v>2550</v>
      </c>
      <c r="K54" s="503">
        <v>13.75</v>
      </c>
      <c r="L54" s="132">
        <f t="shared" si="0"/>
        <v>2.0625</v>
      </c>
      <c r="M54" s="503" t="s">
        <v>5632</v>
      </c>
      <c r="N54" s="503" t="s">
        <v>1485</v>
      </c>
      <c r="O54" s="503" t="s">
        <v>2550</v>
      </c>
      <c r="P54" s="123"/>
    </row>
    <row r="55" ht="34.8" spans="1:16">
      <c r="A55" s="498" t="s">
        <v>19</v>
      </c>
      <c r="B55" s="498" t="s">
        <v>5537</v>
      </c>
      <c r="C55" s="498" t="s">
        <v>21</v>
      </c>
      <c r="D55" s="498" t="s">
        <v>5633</v>
      </c>
      <c r="E55" s="498">
        <v>32</v>
      </c>
      <c r="F55" s="498"/>
      <c r="G55" s="499">
        <v>1.74</v>
      </c>
      <c r="H55" s="726" t="s">
        <v>5634</v>
      </c>
      <c r="I55" s="503" t="s">
        <v>5635</v>
      </c>
      <c r="J55" s="503" t="s">
        <v>2550</v>
      </c>
      <c r="K55" s="503">
        <v>13.75</v>
      </c>
      <c r="L55" s="132">
        <f t="shared" si="0"/>
        <v>23.925</v>
      </c>
      <c r="M55" s="503" t="s">
        <v>5635</v>
      </c>
      <c r="N55" s="503" t="s">
        <v>1485</v>
      </c>
      <c r="O55" s="503" t="s">
        <v>2550</v>
      </c>
      <c r="P55" s="123"/>
    </row>
    <row r="56" ht="34.8" spans="1:16">
      <c r="A56" s="498" t="s">
        <v>19</v>
      </c>
      <c r="B56" s="498" t="s">
        <v>5537</v>
      </c>
      <c r="C56" s="498" t="s">
        <v>21</v>
      </c>
      <c r="D56" s="498" t="s">
        <v>5553</v>
      </c>
      <c r="E56" s="498">
        <v>17</v>
      </c>
      <c r="F56" s="498"/>
      <c r="G56" s="499">
        <v>1.9</v>
      </c>
      <c r="H56" s="726" t="s">
        <v>5636</v>
      </c>
      <c r="I56" s="503" t="s">
        <v>5637</v>
      </c>
      <c r="J56" s="503" t="s">
        <v>2550</v>
      </c>
      <c r="K56" s="503">
        <v>13.75</v>
      </c>
      <c r="L56" s="132">
        <f t="shared" si="0"/>
        <v>26.125</v>
      </c>
      <c r="M56" s="503" t="s">
        <v>5637</v>
      </c>
      <c r="N56" s="503" t="s">
        <v>1485</v>
      </c>
      <c r="O56" s="503" t="s">
        <v>2550</v>
      </c>
      <c r="P56" s="123"/>
    </row>
    <row r="57" ht="34.8" spans="1:16">
      <c r="A57" s="498" t="s">
        <v>19</v>
      </c>
      <c r="B57" s="498" t="s">
        <v>5537</v>
      </c>
      <c r="C57" s="498" t="s">
        <v>21</v>
      </c>
      <c r="D57" s="498" t="s">
        <v>5638</v>
      </c>
      <c r="E57" s="498">
        <v>67</v>
      </c>
      <c r="F57" s="498"/>
      <c r="G57" s="499">
        <v>1.15</v>
      </c>
      <c r="H57" s="726" t="s">
        <v>5639</v>
      </c>
      <c r="I57" s="503" t="s">
        <v>5640</v>
      </c>
      <c r="J57" s="503" t="s">
        <v>2550</v>
      </c>
      <c r="K57" s="503">
        <v>13.75</v>
      </c>
      <c r="L57" s="132">
        <f t="shared" si="0"/>
        <v>15.8125</v>
      </c>
      <c r="M57" s="503" t="s">
        <v>5640</v>
      </c>
      <c r="N57" s="503" t="s">
        <v>1485</v>
      </c>
      <c r="O57" s="503" t="s">
        <v>2550</v>
      </c>
      <c r="P57" s="123"/>
    </row>
    <row r="58" ht="34.8" spans="1:16">
      <c r="A58" s="498" t="s">
        <v>19</v>
      </c>
      <c r="B58" s="498" t="s">
        <v>5537</v>
      </c>
      <c r="C58" s="498" t="s">
        <v>21</v>
      </c>
      <c r="D58" s="498" t="s">
        <v>5593</v>
      </c>
      <c r="E58" s="498">
        <v>60</v>
      </c>
      <c r="F58" s="498"/>
      <c r="G58" s="499">
        <v>1.3</v>
      </c>
      <c r="H58" s="726" t="s">
        <v>5639</v>
      </c>
      <c r="I58" s="503" t="s">
        <v>5640</v>
      </c>
      <c r="J58" s="503" t="s">
        <v>2550</v>
      </c>
      <c r="K58" s="503">
        <v>13.75</v>
      </c>
      <c r="L58" s="132">
        <f t="shared" si="0"/>
        <v>17.875</v>
      </c>
      <c r="M58" s="503" t="s">
        <v>5640</v>
      </c>
      <c r="N58" s="503" t="s">
        <v>1485</v>
      </c>
      <c r="O58" s="503" t="s">
        <v>2550</v>
      </c>
      <c r="P58" s="123"/>
    </row>
    <row r="59" ht="34.8" spans="1:16">
      <c r="A59" s="498" t="s">
        <v>19</v>
      </c>
      <c r="B59" s="498" t="s">
        <v>5537</v>
      </c>
      <c r="C59" s="498" t="s">
        <v>21</v>
      </c>
      <c r="D59" s="498" t="s">
        <v>5621</v>
      </c>
      <c r="E59" s="498">
        <v>8</v>
      </c>
      <c r="F59" s="498"/>
      <c r="G59" s="499">
        <v>0.82</v>
      </c>
      <c r="H59" s="726" t="s">
        <v>5641</v>
      </c>
      <c r="I59" s="503" t="s">
        <v>5642</v>
      </c>
      <c r="J59" s="503" t="s">
        <v>2550</v>
      </c>
      <c r="K59" s="503">
        <v>13.75</v>
      </c>
      <c r="L59" s="132">
        <f t="shared" si="0"/>
        <v>11.275</v>
      </c>
      <c r="M59" s="503" t="s">
        <v>5642</v>
      </c>
      <c r="N59" s="503" t="s">
        <v>1485</v>
      </c>
      <c r="O59" s="503" t="s">
        <v>2550</v>
      </c>
      <c r="P59" s="123"/>
    </row>
    <row r="60" ht="34.8" spans="1:16">
      <c r="A60" s="498" t="s">
        <v>19</v>
      </c>
      <c r="B60" s="498" t="s">
        <v>5537</v>
      </c>
      <c r="C60" s="498" t="s">
        <v>21</v>
      </c>
      <c r="D60" s="498" t="s">
        <v>53</v>
      </c>
      <c r="E60" s="498">
        <v>9</v>
      </c>
      <c r="F60" s="498"/>
      <c r="G60" s="499">
        <v>0.46</v>
      </c>
      <c r="H60" s="726" t="s">
        <v>5641</v>
      </c>
      <c r="I60" s="503" t="s">
        <v>5642</v>
      </c>
      <c r="J60" s="503" t="s">
        <v>2550</v>
      </c>
      <c r="K60" s="503">
        <v>13.75</v>
      </c>
      <c r="L60" s="132">
        <f t="shared" si="0"/>
        <v>6.325</v>
      </c>
      <c r="M60" s="503" t="s">
        <v>5642</v>
      </c>
      <c r="N60" s="503" t="s">
        <v>1485</v>
      </c>
      <c r="O60" s="503" t="s">
        <v>2550</v>
      </c>
      <c r="P60" s="123"/>
    </row>
    <row r="61" ht="34.8" spans="1:16">
      <c r="A61" s="498" t="s">
        <v>19</v>
      </c>
      <c r="B61" s="498" t="s">
        <v>5537</v>
      </c>
      <c r="C61" s="498" t="s">
        <v>21</v>
      </c>
      <c r="D61" s="498" t="s">
        <v>5643</v>
      </c>
      <c r="E61" s="498">
        <v>13</v>
      </c>
      <c r="F61" s="498"/>
      <c r="G61" s="499">
        <v>1.14</v>
      </c>
      <c r="H61" s="726" t="s">
        <v>5641</v>
      </c>
      <c r="I61" s="503" t="s">
        <v>5642</v>
      </c>
      <c r="J61" s="503" t="s">
        <v>2550</v>
      </c>
      <c r="K61" s="503">
        <v>13.75</v>
      </c>
      <c r="L61" s="132">
        <f t="shared" si="0"/>
        <v>15.675</v>
      </c>
      <c r="M61" s="503" t="s">
        <v>5642</v>
      </c>
      <c r="N61" s="503" t="s">
        <v>1485</v>
      </c>
      <c r="O61" s="503" t="s">
        <v>2550</v>
      </c>
      <c r="P61" s="123"/>
    </row>
    <row r="62" ht="34.8" spans="1:16">
      <c r="A62" s="498" t="s">
        <v>19</v>
      </c>
      <c r="B62" s="498" t="s">
        <v>5537</v>
      </c>
      <c r="C62" s="498" t="s">
        <v>21</v>
      </c>
      <c r="D62" s="498" t="s">
        <v>5644</v>
      </c>
      <c r="E62" s="500" t="s">
        <v>5418</v>
      </c>
      <c r="F62" s="500"/>
      <c r="G62" s="499">
        <v>2.46</v>
      </c>
      <c r="H62" s="726" t="s">
        <v>5645</v>
      </c>
      <c r="I62" s="503" t="s">
        <v>5646</v>
      </c>
      <c r="J62" s="503" t="s">
        <v>2550</v>
      </c>
      <c r="K62" s="503">
        <v>13.75</v>
      </c>
      <c r="L62" s="132">
        <f t="shared" si="0"/>
        <v>33.825</v>
      </c>
      <c r="M62" s="503" t="s">
        <v>5646</v>
      </c>
      <c r="N62" s="503" t="s">
        <v>1485</v>
      </c>
      <c r="O62" s="503" t="s">
        <v>2550</v>
      </c>
      <c r="P62" s="123"/>
    </row>
    <row r="63" ht="34.8" spans="1:16">
      <c r="A63" s="498" t="s">
        <v>19</v>
      </c>
      <c r="B63" s="498" t="s">
        <v>5537</v>
      </c>
      <c r="C63" s="498" t="s">
        <v>21</v>
      </c>
      <c r="D63" s="498" t="s">
        <v>5647</v>
      </c>
      <c r="E63" s="500" t="s">
        <v>4195</v>
      </c>
      <c r="F63" s="500"/>
      <c r="G63" s="499">
        <v>0.38</v>
      </c>
      <c r="H63" s="726" t="s">
        <v>5645</v>
      </c>
      <c r="I63" s="503" t="s">
        <v>5646</v>
      </c>
      <c r="J63" s="503" t="s">
        <v>2550</v>
      </c>
      <c r="K63" s="503">
        <v>13.75</v>
      </c>
      <c r="L63" s="132">
        <f t="shared" si="0"/>
        <v>5.225</v>
      </c>
      <c r="M63" s="503" t="s">
        <v>5646</v>
      </c>
      <c r="N63" s="503" t="s">
        <v>1485</v>
      </c>
      <c r="O63" s="503" t="s">
        <v>2550</v>
      </c>
      <c r="P63" s="123"/>
    </row>
    <row r="64" ht="34.8" spans="1:16">
      <c r="A64" s="498" t="s">
        <v>19</v>
      </c>
      <c r="B64" s="498" t="s">
        <v>5537</v>
      </c>
      <c r="C64" s="498" t="s">
        <v>21</v>
      </c>
      <c r="D64" s="498" t="s">
        <v>36</v>
      </c>
      <c r="E64" s="500" t="s">
        <v>3970</v>
      </c>
      <c r="F64" s="500"/>
      <c r="G64" s="499">
        <v>0.65</v>
      </c>
      <c r="H64" s="726" t="s">
        <v>5648</v>
      </c>
      <c r="I64" s="503" t="s">
        <v>5649</v>
      </c>
      <c r="J64" s="503" t="s">
        <v>2550</v>
      </c>
      <c r="K64" s="503">
        <v>13.75</v>
      </c>
      <c r="L64" s="132">
        <f t="shared" si="0"/>
        <v>8.9375</v>
      </c>
      <c r="M64" s="503" t="s">
        <v>5649</v>
      </c>
      <c r="N64" s="503" t="s">
        <v>1485</v>
      </c>
      <c r="O64" s="503" t="s">
        <v>2550</v>
      </c>
      <c r="P64" s="123"/>
    </row>
    <row r="65" ht="34.8" spans="1:16">
      <c r="A65" s="498" t="s">
        <v>19</v>
      </c>
      <c r="B65" s="498" t="s">
        <v>5537</v>
      </c>
      <c r="C65" s="498" t="s">
        <v>21</v>
      </c>
      <c r="D65" s="498" t="s">
        <v>5650</v>
      </c>
      <c r="E65" s="500" t="s">
        <v>3443</v>
      </c>
      <c r="F65" s="500"/>
      <c r="G65" s="499">
        <v>0.3</v>
      </c>
      <c r="H65" s="726" t="s">
        <v>5651</v>
      </c>
      <c r="I65" s="503" t="s">
        <v>5652</v>
      </c>
      <c r="J65" s="503" t="s">
        <v>2550</v>
      </c>
      <c r="K65" s="503">
        <v>13.75</v>
      </c>
      <c r="L65" s="132">
        <f t="shared" si="0"/>
        <v>4.125</v>
      </c>
      <c r="M65" s="503" t="s">
        <v>5653</v>
      </c>
      <c r="N65" s="503" t="s">
        <v>1485</v>
      </c>
      <c r="O65" s="503" t="s">
        <v>2550</v>
      </c>
      <c r="P65" s="123"/>
    </row>
    <row r="66" ht="34.8" spans="1:16">
      <c r="A66" s="498" t="s">
        <v>19</v>
      </c>
      <c r="B66" s="498" t="s">
        <v>5537</v>
      </c>
      <c r="C66" s="498" t="s">
        <v>21</v>
      </c>
      <c r="D66" s="498" t="s">
        <v>5654</v>
      </c>
      <c r="E66" s="500" t="s">
        <v>3256</v>
      </c>
      <c r="F66" s="500"/>
      <c r="G66" s="499">
        <v>18.81</v>
      </c>
      <c r="H66" s="726" t="s">
        <v>5655</v>
      </c>
      <c r="I66" s="503" t="s">
        <v>5656</v>
      </c>
      <c r="J66" s="503" t="s">
        <v>2550</v>
      </c>
      <c r="K66" s="503">
        <v>13.75</v>
      </c>
      <c r="L66" s="132">
        <f t="shared" si="0"/>
        <v>258.6375</v>
      </c>
      <c r="M66" s="503" t="s">
        <v>5656</v>
      </c>
      <c r="N66" s="503" t="s">
        <v>1485</v>
      </c>
      <c r="O66" s="503" t="s">
        <v>2550</v>
      </c>
      <c r="P66" s="123"/>
    </row>
    <row r="67" ht="34.8" spans="1:16">
      <c r="A67" s="498" t="s">
        <v>19</v>
      </c>
      <c r="B67" s="498" t="s">
        <v>5537</v>
      </c>
      <c r="C67" s="498" t="s">
        <v>21</v>
      </c>
      <c r="D67" s="498" t="s">
        <v>5657</v>
      </c>
      <c r="E67" s="500" t="s">
        <v>3966</v>
      </c>
      <c r="F67" s="500"/>
      <c r="G67" s="499">
        <v>1.16</v>
      </c>
      <c r="H67" s="726" t="s">
        <v>5655</v>
      </c>
      <c r="I67" s="503" t="s">
        <v>5656</v>
      </c>
      <c r="J67" s="503" t="s">
        <v>2550</v>
      </c>
      <c r="K67" s="503">
        <v>13.75</v>
      </c>
      <c r="L67" s="132">
        <f t="shared" si="0"/>
        <v>15.95</v>
      </c>
      <c r="M67" s="503" t="s">
        <v>5656</v>
      </c>
      <c r="N67" s="503" t="s">
        <v>1485</v>
      </c>
      <c r="O67" s="503" t="s">
        <v>2550</v>
      </c>
      <c r="P67" s="123"/>
    </row>
    <row r="68" ht="34.8" spans="1:16">
      <c r="A68" s="498" t="s">
        <v>19</v>
      </c>
      <c r="B68" s="498" t="s">
        <v>5537</v>
      </c>
      <c r="C68" s="498" t="s">
        <v>21</v>
      </c>
      <c r="D68" s="498" t="s">
        <v>5594</v>
      </c>
      <c r="E68" s="500" t="s">
        <v>3542</v>
      </c>
      <c r="F68" s="500"/>
      <c r="G68" s="499">
        <v>1.42</v>
      </c>
      <c r="H68" s="726" t="s">
        <v>5658</v>
      </c>
      <c r="I68" s="503" t="s">
        <v>5659</v>
      </c>
      <c r="J68" s="503" t="s">
        <v>2550</v>
      </c>
      <c r="K68" s="503">
        <v>13.75</v>
      </c>
      <c r="L68" s="132">
        <f t="shared" si="0"/>
        <v>19.525</v>
      </c>
      <c r="M68" s="503" t="s">
        <v>5659</v>
      </c>
      <c r="N68" s="503" t="s">
        <v>1485</v>
      </c>
      <c r="O68" s="503" t="s">
        <v>2550</v>
      </c>
      <c r="P68" s="123"/>
    </row>
    <row r="69" ht="34.8" spans="1:16">
      <c r="A69" s="498" t="s">
        <v>19</v>
      </c>
      <c r="B69" s="498" t="s">
        <v>5537</v>
      </c>
      <c r="C69" s="498" t="s">
        <v>21</v>
      </c>
      <c r="D69" s="498" t="s">
        <v>5660</v>
      </c>
      <c r="E69" s="500" t="s">
        <v>3188</v>
      </c>
      <c r="F69" s="500"/>
      <c r="G69" s="499">
        <v>3.3</v>
      </c>
      <c r="H69" s="726" t="s">
        <v>5661</v>
      </c>
      <c r="I69" s="503" t="s">
        <v>5662</v>
      </c>
      <c r="J69" s="503" t="s">
        <v>2550</v>
      </c>
      <c r="K69" s="503">
        <v>13.75</v>
      </c>
      <c r="L69" s="132">
        <f t="shared" si="0"/>
        <v>45.375</v>
      </c>
      <c r="M69" s="503" t="s">
        <v>5662</v>
      </c>
      <c r="N69" s="503" t="s">
        <v>1485</v>
      </c>
      <c r="O69" s="503" t="s">
        <v>2550</v>
      </c>
      <c r="P69" s="123"/>
    </row>
    <row r="70" ht="34.8" spans="1:16">
      <c r="A70" s="498" t="s">
        <v>19</v>
      </c>
      <c r="B70" s="498" t="s">
        <v>5537</v>
      </c>
      <c r="C70" s="498" t="s">
        <v>21</v>
      </c>
      <c r="D70" s="498" t="s">
        <v>36</v>
      </c>
      <c r="E70" s="500" t="s">
        <v>3696</v>
      </c>
      <c r="F70" s="500"/>
      <c r="G70" s="499">
        <v>0.5</v>
      </c>
      <c r="H70" s="726" t="s">
        <v>5661</v>
      </c>
      <c r="I70" s="503" t="s">
        <v>5662</v>
      </c>
      <c r="J70" s="503" t="s">
        <v>2550</v>
      </c>
      <c r="K70" s="503">
        <v>13.75</v>
      </c>
      <c r="L70" s="132">
        <f t="shared" si="0"/>
        <v>6.875</v>
      </c>
      <c r="M70" s="503" t="s">
        <v>5662</v>
      </c>
      <c r="N70" s="503" t="s">
        <v>1485</v>
      </c>
      <c r="O70" s="503" t="s">
        <v>2550</v>
      </c>
      <c r="P70" s="123"/>
    </row>
    <row r="71" ht="34.8" spans="1:16">
      <c r="A71" s="498" t="s">
        <v>19</v>
      </c>
      <c r="B71" s="498" t="s">
        <v>5537</v>
      </c>
      <c r="C71" s="498" t="s">
        <v>21</v>
      </c>
      <c r="D71" s="498" t="s">
        <v>5553</v>
      </c>
      <c r="E71" s="500">
        <v>18</v>
      </c>
      <c r="F71" s="500"/>
      <c r="G71" s="499">
        <v>0.7</v>
      </c>
      <c r="H71" s="726" t="s">
        <v>5663</v>
      </c>
      <c r="I71" s="503" t="s">
        <v>5664</v>
      </c>
      <c r="J71" s="503" t="s">
        <v>2550</v>
      </c>
      <c r="K71" s="503">
        <v>13.75</v>
      </c>
      <c r="L71" s="132">
        <f t="shared" si="0"/>
        <v>9.625</v>
      </c>
      <c r="M71" s="503" t="s">
        <v>5664</v>
      </c>
      <c r="N71" s="503" t="s">
        <v>1485</v>
      </c>
      <c r="O71" s="503" t="s">
        <v>2550</v>
      </c>
      <c r="P71" s="123"/>
    </row>
    <row r="72" ht="34.8" spans="1:16">
      <c r="A72" s="498" t="s">
        <v>19</v>
      </c>
      <c r="B72" s="498" t="s">
        <v>5537</v>
      </c>
      <c r="C72" s="498" t="s">
        <v>21</v>
      </c>
      <c r="D72" s="498" t="s">
        <v>5550</v>
      </c>
      <c r="E72" s="500" t="s">
        <v>3173</v>
      </c>
      <c r="F72" s="500"/>
      <c r="G72" s="499">
        <v>1.8</v>
      </c>
      <c r="H72" s="726" t="s">
        <v>5665</v>
      </c>
      <c r="I72" s="503" t="s">
        <v>5666</v>
      </c>
      <c r="J72" s="503" t="s">
        <v>2550</v>
      </c>
      <c r="K72" s="503">
        <v>13.75</v>
      </c>
      <c r="L72" s="132">
        <f>G72*K72</f>
        <v>24.75</v>
      </c>
      <c r="M72" s="503" t="s">
        <v>5666</v>
      </c>
      <c r="N72" s="503" t="s">
        <v>1485</v>
      </c>
      <c r="O72" s="503" t="s">
        <v>2550</v>
      </c>
      <c r="P72" s="123"/>
    </row>
    <row r="73" ht="34.8" spans="1:16">
      <c r="A73" s="504" t="s">
        <v>19</v>
      </c>
      <c r="B73" s="504" t="s">
        <v>5537</v>
      </c>
      <c r="C73" s="504" t="s">
        <v>310</v>
      </c>
      <c r="D73" s="504" t="s">
        <v>5667</v>
      </c>
      <c r="E73" s="504">
        <v>26</v>
      </c>
      <c r="F73" s="504"/>
      <c r="G73" s="505">
        <v>2.25</v>
      </c>
      <c r="H73" s="727" t="s">
        <v>5668</v>
      </c>
      <c r="I73" s="506" t="s">
        <v>5669</v>
      </c>
      <c r="J73" s="506" t="s">
        <v>2550</v>
      </c>
      <c r="K73" s="503">
        <v>13.75</v>
      </c>
      <c r="L73" s="132">
        <f t="shared" ref="L73:L131" si="1">G73*K73</f>
        <v>30.9375</v>
      </c>
      <c r="M73" s="506" t="s">
        <v>5669</v>
      </c>
      <c r="N73" s="503" t="s">
        <v>1485</v>
      </c>
      <c r="O73" s="503" t="s">
        <v>2550</v>
      </c>
      <c r="P73" s="123"/>
    </row>
    <row r="74" ht="34.8" spans="1:16">
      <c r="A74" s="504" t="s">
        <v>19</v>
      </c>
      <c r="B74" s="504" t="s">
        <v>5537</v>
      </c>
      <c r="C74" s="504" t="s">
        <v>310</v>
      </c>
      <c r="D74" s="504" t="s">
        <v>5670</v>
      </c>
      <c r="E74" s="504">
        <v>1</v>
      </c>
      <c r="F74" s="504"/>
      <c r="G74" s="505">
        <v>22</v>
      </c>
      <c r="H74" s="727" t="s">
        <v>5671</v>
      </c>
      <c r="I74" s="506" t="s">
        <v>5672</v>
      </c>
      <c r="J74" s="506" t="s">
        <v>2550</v>
      </c>
      <c r="K74" s="503">
        <v>13.75</v>
      </c>
      <c r="L74" s="132">
        <f t="shared" si="1"/>
        <v>302.5</v>
      </c>
      <c r="M74" s="506" t="s">
        <v>5672</v>
      </c>
      <c r="N74" s="503" t="s">
        <v>1485</v>
      </c>
      <c r="O74" s="503" t="s">
        <v>2550</v>
      </c>
      <c r="P74" s="123"/>
    </row>
    <row r="75" ht="34.8" spans="1:16">
      <c r="A75" s="504" t="s">
        <v>19</v>
      </c>
      <c r="B75" s="504" t="s">
        <v>5537</v>
      </c>
      <c r="C75" s="504" t="s">
        <v>310</v>
      </c>
      <c r="D75" s="504" t="s">
        <v>5673</v>
      </c>
      <c r="E75" s="504">
        <v>70</v>
      </c>
      <c r="F75" s="504"/>
      <c r="G75" s="505">
        <v>12</v>
      </c>
      <c r="H75" s="727" t="s">
        <v>5674</v>
      </c>
      <c r="I75" s="506" t="s">
        <v>5675</v>
      </c>
      <c r="J75" s="506" t="s">
        <v>2550</v>
      </c>
      <c r="K75" s="503">
        <v>13.75</v>
      </c>
      <c r="L75" s="132">
        <f t="shared" si="1"/>
        <v>165</v>
      </c>
      <c r="M75" s="506" t="s">
        <v>5675</v>
      </c>
      <c r="N75" s="503" t="s">
        <v>1485</v>
      </c>
      <c r="O75" s="503" t="s">
        <v>2550</v>
      </c>
      <c r="P75" s="123"/>
    </row>
    <row r="76" ht="34.8" spans="1:16">
      <c r="A76" s="504" t="s">
        <v>19</v>
      </c>
      <c r="B76" s="504" t="s">
        <v>5537</v>
      </c>
      <c r="C76" s="504" t="s">
        <v>310</v>
      </c>
      <c r="D76" s="504" t="s">
        <v>5676</v>
      </c>
      <c r="E76" s="500" t="s">
        <v>3384</v>
      </c>
      <c r="F76" s="500"/>
      <c r="G76" s="505">
        <v>11.5</v>
      </c>
      <c r="H76" s="727" t="s">
        <v>5677</v>
      </c>
      <c r="I76" s="506" t="s">
        <v>5678</v>
      </c>
      <c r="J76" s="506" t="s">
        <v>2550</v>
      </c>
      <c r="K76" s="503">
        <v>13.75</v>
      </c>
      <c r="L76" s="132">
        <f t="shared" si="1"/>
        <v>158.125</v>
      </c>
      <c r="M76" s="506" t="s">
        <v>5678</v>
      </c>
      <c r="N76" s="503" t="s">
        <v>1485</v>
      </c>
      <c r="O76" s="503" t="s">
        <v>2550</v>
      </c>
      <c r="P76" s="123"/>
    </row>
    <row r="77" ht="34.8" spans="1:16">
      <c r="A77" s="504" t="s">
        <v>19</v>
      </c>
      <c r="B77" s="504" t="s">
        <v>5537</v>
      </c>
      <c r="C77" s="504" t="s">
        <v>310</v>
      </c>
      <c r="D77" s="504" t="s">
        <v>5679</v>
      </c>
      <c r="E77" s="500" t="s">
        <v>3071</v>
      </c>
      <c r="F77" s="500"/>
      <c r="G77" s="505">
        <v>7.5</v>
      </c>
      <c r="H77" s="727" t="s">
        <v>5680</v>
      </c>
      <c r="I77" s="506" t="s">
        <v>5681</v>
      </c>
      <c r="J77" s="506" t="s">
        <v>2574</v>
      </c>
      <c r="K77" s="503">
        <v>13.75</v>
      </c>
      <c r="L77" s="132">
        <f t="shared" si="1"/>
        <v>103.125</v>
      </c>
      <c r="M77" s="506" t="s">
        <v>5681</v>
      </c>
      <c r="N77" s="503" t="s">
        <v>1485</v>
      </c>
      <c r="O77" s="503" t="s">
        <v>2550</v>
      </c>
      <c r="P77" s="123"/>
    </row>
    <row r="78" ht="34.8" spans="1:16">
      <c r="A78" s="504" t="s">
        <v>19</v>
      </c>
      <c r="B78" s="504" t="s">
        <v>5537</v>
      </c>
      <c r="C78" s="504" t="s">
        <v>310</v>
      </c>
      <c r="D78" s="504" t="s">
        <v>5682</v>
      </c>
      <c r="E78" s="500" t="s">
        <v>3075</v>
      </c>
      <c r="F78" s="500"/>
      <c r="G78" s="505">
        <v>5.7</v>
      </c>
      <c r="H78" s="727" t="s">
        <v>5680</v>
      </c>
      <c r="I78" s="506" t="s">
        <v>5681</v>
      </c>
      <c r="J78" s="506" t="s">
        <v>2574</v>
      </c>
      <c r="K78" s="503">
        <v>13.75</v>
      </c>
      <c r="L78" s="132">
        <f t="shared" si="1"/>
        <v>78.375</v>
      </c>
      <c r="M78" s="506" t="s">
        <v>5681</v>
      </c>
      <c r="N78" s="503" t="s">
        <v>1485</v>
      </c>
      <c r="O78" s="503" t="s">
        <v>2550</v>
      </c>
      <c r="P78" s="123"/>
    </row>
    <row r="79" ht="34.8" spans="1:16">
      <c r="A79" s="504" t="s">
        <v>19</v>
      </c>
      <c r="B79" s="504" t="s">
        <v>5537</v>
      </c>
      <c r="C79" s="504" t="s">
        <v>310</v>
      </c>
      <c r="D79" s="504" t="s">
        <v>5683</v>
      </c>
      <c r="E79" s="500" t="s">
        <v>3379</v>
      </c>
      <c r="F79" s="500"/>
      <c r="G79" s="505">
        <v>7</v>
      </c>
      <c r="H79" s="727" t="s">
        <v>5680</v>
      </c>
      <c r="I79" s="506" t="s">
        <v>5681</v>
      </c>
      <c r="J79" s="506" t="s">
        <v>2574</v>
      </c>
      <c r="K79" s="503">
        <v>13.75</v>
      </c>
      <c r="L79" s="132">
        <f t="shared" si="1"/>
        <v>96.25</v>
      </c>
      <c r="M79" s="506" t="s">
        <v>5681</v>
      </c>
      <c r="N79" s="503" t="s">
        <v>1485</v>
      </c>
      <c r="O79" s="503" t="s">
        <v>2550</v>
      </c>
      <c r="P79" s="123"/>
    </row>
    <row r="80" ht="34.8" spans="1:16">
      <c r="A80" s="504" t="s">
        <v>19</v>
      </c>
      <c r="B80" s="504" t="s">
        <v>5537</v>
      </c>
      <c r="C80" s="504" t="s">
        <v>310</v>
      </c>
      <c r="D80" s="504" t="s">
        <v>36</v>
      </c>
      <c r="E80" s="500" t="s">
        <v>3712</v>
      </c>
      <c r="F80" s="500"/>
      <c r="G80" s="505">
        <v>9</v>
      </c>
      <c r="H80" s="727" t="s">
        <v>5684</v>
      </c>
      <c r="I80" s="506" t="s">
        <v>5685</v>
      </c>
      <c r="J80" s="506" t="s">
        <v>2550</v>
      </c>
      <c r="K80" s="503">
        <v>13.75</v>
      </c>
      <c r="L80" s="132">
        <f t="shared" si="1"/>
        <v>123.75</v>
      </c>
      <c r="M80" s="506" t="s">
        <v>5685</v>
      </c>
      <c r="N80" s="503" t="s">
        <v>1485</v>
      </c>
      <c r="O80" s="503" t="s">
        <v>2550</v>
      </c>
      <c r="P80" s="123"/>
    </row>
    <row r="81" ht="34.8" spans="1:16">
      <c r="A81" s="504" t="s">
        <v>19</v>
      </c>
      <c r="B81" s="504" t="s">
        <v>5537</v>
      </c>
      <c r="C81" s="504" t="s">
        <v>310</v>
      </c>
      <c r="D81" s="504" t="s">
        <v>5667</v>
      </c>
      <c r="E81" s="500" t="s">
        <v>3555</v>
      </c>
      <c r="F81" s="500"/>
      <c r="G81" s="505">
        <v>1.08</v>
      </c>
      <c r="H81" s="727" t="s">
        <v>5686</v>
      </c>
      <c r="I81" s="506" t="s">
        <v>5687</v>
      </c>
      <c r="J81" s="506" t="s">
        <v>2550</v>
      </c>
      <c r="K81" s="503">
        <v>13.75</v>
      </c>
      <c r="L81" s="132">
        <f t="shared" si="1"/>
        <v>14.85</v>
      </c>
      <c r="M81" s="506" t="s">
        <v>5687</v>
      </c>
      <c r="N81" s="503" t="s">
        <v>1485</v>
      </c>
      <c r="O81" s="503" t="s">
        <v>2550</v>
      </c>
      <c r="P81" s="123"/>
    </row>
    <row r="82" ht="34.8" spans="1:16">
      <c r="A82" s="504" t="s">
        <v>19</v>
      </c>
      <c r="B82" s="504" t="s">
        <v>5537</v>
      </c>
      <c r="C82" s="504" t="s">
        <v>310</v>
      </c>
      <c r="D82" s="504" t="s">
        <v>5688</v>
      </c>
      <c r="E82" s="500" t="s">
        <v>3146</v>
      </c>
      <c r="F82" s="500"/>
      <c r="G82" s="505">
        <v>19.1</v>
      </c>
      <c r="H82" s="727" t="s">
        <v>5689</v>
      </c>
      <c r="I82" s="506" t="s">
        <v>5690</v>
      </c>
      <c r="J82" s="506" t="s">
        <v>2550</v>
      </c>
      <c r="K82" s="503">
        <v>13.75</v>
      </c>
      <c r="L82" s="132">
        <f t="shared" si="1"/>
        <v>262.625</v>
      </c>
      <c r="M82" s="506" t="s">
        <v>5690</v>
      </c>
      <c r="N82" s="503" t="s">
        <v>1485</v>
      </c>
      <c r="O82" s="503" t="s">
        <v>2550</v>
      </c>
      <c r="P82" s="123"/>
    </row>
    <row r="83" ht="34.8" spans="1:16">
      <c r="A83" s="504" t="s">
        <v>19</v>
      </c>
      <c r="B83" s="504" t="s">
        <v>5537</v>
      </c>
      <c r="C83" s="504" t="s">
        <v>310</v>
      </c>
      <c r="D83" s="504" t="s">
        <v>5691</v>
      </c>
      <c r="E83" s="500" t="s">
        <v>3169</v>
      </c>
      <c r="F83" s="500"/>
      <c r="G83" s="505">
        <v>15</v>
      </c>
      <c r="H83" s="727" t="s">
        <v>5689</v>
      </c>
      <c r="I83" s="506" t="s">
        <v>5690</v>
      </c>
      <c r="J83" s="506" t="s">
        <v>2550</v>
      </c>
      <c r="K83" s="503">
        <v>13.75</v>
      </c>
      <c r="L83" s="132">
        <f t="shared" si="1"/>
        <v>206.25</v>
      </c>
      <c r="M83" s="506" t="s">
        <v>5690</v>
      </c>
      <c r="N83" s="503" t="s">
        <v>1485</v>
      </c>
      <c r="O83" s="503" t="s">
        <v>2550</v>
      </c>
      <c r="P83" s="123"/>
    </row>
    <row r="84" ht="34.8" spans="1:16">
      <c r="A84" s="504" t="s">
        <v>19</v>
      </c>
      <c r="B84" s="504" t="s">
        <v>5537</v>
      </c>
      <c r="C84" s="504" t="s">
        <v>310</v>
      </c>
      <c r="D84" s="504" t="s">
        <v>2262</v>
      </c>
      <c r="E84" s="500" t="s">
        <v>3445</v>
      </c>
      <c r="F84" s="500"/>
      <c r="G84" s="505">
        <v>16.5</v>
      </c>
      <c r="H84" s="727" t="s">
        <v>5692</v>
      </c>
      <c r="I84" s="506" t="s">
        <v>5693</v>
      </c>
      <c r="J84" s="506" t="s">
        <v>2550</v>
      </c>
      <c r="K84" s="503">
        <v>13.75</v>
      </c>
      <c r="L84" s="132">
        <f t="shared" si="1"/>
        <v>226.875</v>
      </c>
      <c r="M84" s="506" t="s">
        <v>5693</v>
      </c>
      <c r="N84" s="503" t="s">
        <v>1485</v>
      </c>
      <c r="O84" s="503" t="s">
        <v>2550</v>
      </c>
      <c r="P84" s="123"/>
    </row>
    <row r="85" ht="34.8" spans="1:16">
      <c r="A85" s="504" t="s">
        <v>19</v>
      </c>
      <c r="B85" s="504" t="s">
        <v>5537</v>
      </c>
      <c r="C85" s="504" t="s">
        <v>310</v>
      </c>
      <c r="D85" s="504" t="s">
        <v>5670</v>
      </c>
      <c r="E85" s="500" t="s">
        <v>4195</v>
      </c>
      <c r="F85" s="500"/>
      <c r="G85" s="505">
        <v>1.05</v>
      </c>
      <c r="H85" s="727" t="s">
        <v>5694</v>
      </c>
      <c r="I85" s="506" t="s">
        <v>5695</v>
      </c>
      <c r="J85" s="506" t="s">
        <v>2550</v>
      </c>
      <c r="K85" s="503">
        <v>13.75</v>
      </c>
      <c r="L85" s="132">
        <f t="shared" si="1"/>
        <v>14.4375</v>
      </c>
      <c r="M85" s="506" t="s">
        <v>5695</v>
      </c>
      <c r="N85" s="503" t="s">
        <v>1485</v>
      </c>
      <c r="O85" s="503" t="s">
        <v>2550</v>
      </c>
      <c r="P85" s="123"/>
    </row>
    <row r="86" ht="34.8" spans="1:16">
      <c r="A86" s="504" t="s">
        <v>19</v>
      </c>
      <c r="B86" s="504" t="s">
        <v>5537</v>
      </c>
      <c r="C86" s="504" t="s">
        <v>310</v>
      </c>
      <c r="D86" s="504" t="s">
        <v>5667</v>
      </c>
      <c r="E86" s="500" t="s">
        <v>3665</v>
      </c>
      <c r="F86" s="500"/>
      <c r="G86" s="505">
        <v>3.48</v>
      </c>
      <c r="H86" s="727" t="s">
        <v>5696</v>
      </c>
      <c r="I86" s="506" t="s">
        <v>5697</v>
      </c>
      <c r="J86" s="506" t="s">
        <v>2550</v>
      </c>
      <c r="K86" s="503">
        <v>13.75</v>
      </c>
      <c r="L86" s="132">
        <f t="shared" si="1"/>
        <v>47.85</v>
      </c>
      <c r="M86" s="506" t="s">
        <v>5697</v>
      </c>
      <c r="N86" s="503" t="s">
        <v>1485</v>
      </c>
      <c r="O86" s="503" t="s">
        <v>2550</v>
      </c>
      <c r="P86" s="123"/>
    </row>
    <row r="87" ht="34.8" spans="1:16">
      <c r="A87" s="504" t="s">
        <v>19</v>
      </c>
      <c r="B87" s="504" t="s">
        <v>5537</v>
      </c>
      <c r="C87" s="504" t="s">
        <v>310</v>
      </c>
      <c r="D87" s="504" t="s">
        <v>5698</v>
      </c>
      <c r="E87" s="500" t="s">
        <v>3696</v>
      </c>
      <c r="F87" s="500"/>
      <c r="G87" s="505">
        <v>17.7</v>
      </c>
      <c r="H87" s="727" t="s">
        <v>5699</v>
      </c>
      <c r="I87" s="506" t="s">
        <v>5700</v>
      </c>
      <c r="J87" s="506" t="s">
        <v>2550</v>
      </c>
      <c r="K87" s="503">
        <v>13.75</v>
      </c>
      <c r="L87" s="132">
        <f t="shared" si="1"/>
        <v>243.375</v>
      </c>
      <c r="M87" s="506" t="s">
        <v>5700</v>
      </c>
      <c r="N87" s="503" t="s">
        <v>1485</v>
      </c>
      <c r="O87" s="503" t="s">
        <v>2550</v>
      </c>
      <c r="P87" s="123"/>
    </row>
    <row r="88" ht="34.8" spans="1:16">
      <c r="A88" s="504" t="s">
        <v>19</v>
      </c>
      <c r="B88" s="504" t="s">
        <v>5537</v>
      </c>
      <c r="C88" s="504" t="s">
        <v>310</v>
      </c>
      <c r="D88" s="504" t="s">
        <v>5701</v>
      </c>
      <c r="E88" s="500" t="s">
        <v>3192</v>
      </c>
      <c r="F88" s="500"/>
      <c r="G88" s="505">
        <v>11.3</v>
      </c>
      <c r="H88" s="727" t="s">
        <v>5699</v>
      </c>
      <c r="I88" s="506" t="s">
        <v>5700</v>
      </c>
      <c r="J88" s="506" t="s">
        <v>2550</v>
      </c>
      <c r="K88" s="503">
        <v>13.75</v>
      </c>
      <c r="L88" s="132">
        <f t="shared" si="1"/>
        <v>155.375</v>
      </c>
      <c r="M88" s="506" t="s">
        <v>5700</v>
      </c>
      <c r="N88" s="503" t="s">
        <v>1485</v>
      </c>
      <c r="O88" s="503" t="s">
        <v>2550</v>
      </c>
      <c r="P88" s="123"/>
    </row>
    <row r="89" ht="34.8" spans="1:16">
      <c r="A89" s="504" t="s">
        <v>19</v>
      </c>
      <c r="B89" s="504" t="s">
        <v>5537</v>
      </c>
      <c r="C89" s="504" t="s">
        <v>310</v>
      </c>
      <c r="D89" s="504" t="s">
        <v>5670</v>
      </c>
      <c r="E89" s="500" t="s">
        <v>3640</v>
      </c>
      <c r="F89" s="500"/>
      <c r="G89" s="505">
        <v>27</v>
      </c>
      <c r="H89" s="727" t="s">
        <v>5702</v>
      </c>
      <c r="I89" s="506" t="s">
        <v>5703</v>
      </c>
      <c r="J89" s="506" t="s">
        <v>2550</v>
      </c>
      <c r="K89" s="503">
        <v>13.75</v>
      </c>
      <c r="L89" s="132">
        <f t="shared" si="1"/>
        <v>371.25</v>
      </c>
      <c r="M89" s="506" t="s">
        <v>5703</v>
      </c>
      <c r="N89" s="503" t="s">
        <v>1485</v>
      </c>
      <c r="O89" s="503" t="s">
        <v>2550</v>
      </c>
      <c r="P89" s="123"/>
    </row>
    <row r="90" ht="34.8" spans="1:16">
      <c r="A90" s="504" t="s">
        <v>19</v>
      </c>
      <c r="B90" s="504" t="s">
        <v>5537</v>
      </c>
      <c r="C90" s="504" t="s">
        <v>310</v>
      </c>
      <c r="D90" s="504" t="s">
        <v>5704</v>
      </c>
      <c r="E90" s="500" t="s">
        <v>3031</v>
      </c>
      <c r="F90" s="500"/>
      <c r="G90" s="505">
        <v>4</v>
      </c>
      <c r="H90" s="727" t="s">
        <v>5705</v>
      </c>
      <c r="I90" s="506" t="s">
        <v>5706</v>
      </c>
      <c r="J90" s="506" t="s">
        <v>2550</v>
      </c>
      <c r="K90" s="503">
        <v>13.75</v>
      </c>
      <c r="L90" s="132">
        <f t="shared" si="1"/>
        <v>55</v>
      </c>
      <c r="M90" s="506" t="s">
        <v>5707</v>
      </c>
      <c r="N90" s="503" t="s">
        <v>1485</v>
      </c>
      <c r="O90" s="503" t="s">
        <v>2550</v>
      </c>
      <c r="P90" s="123"/>
    </row>
    <row r="91" ht="34.8" spans="1:16">
      <c r="A91" s="504" t="s">
        <v>19</v>
      </c>
      <c r="B91" s="504" t="s">
        <v>5537</v>
      </c>
      <c r="C91" s="504" t="s">
        <v>310</v>
      </c>
      <c r="D91" s="504" t="s">
        <v>5708</v>
      </c>
      <c r="E91" s="500" t="s">
        <v>3041</v>
      </c>
      <c r="F91" s="500"/>
      <c r="G91" s="505">
        <v>4</v>
      </c>
      <c r="H91" s="727" t="s">
        <v>5705</v>
      </c>
      <c r="I91" s="506" t="s">
        <v>5706</v>
      </c>
      <c r="J91" s="506" t="s">
        <v>2550</v>
      </c>
      <c r="K91" s="503">
        <v>13.75</v>
      </c>
      <c r="L91" s="132">
        <f t="shared" si="1"/>
        <v>55</v>
      </c>
      <c r="M91" s="506" t="s">
        <v>5707</v>
      </c>
      <c r="N91" s="503" t="s">
        <v>1485</v>
      </c>
      <c r="O91" s="503" t="s">
        <v>2550</v>
      </c>
      <c r="P91" s="123"/>
    </row>
    <row r="92" ht="34.8" spans="1:16">
      <c r="A92" s="504" t="s">
        <v>19</v>
      </c>
      <c r="B92" s="504" t="s">
        <v>5537</v>
      </c>
      <c r="C92" s="504" t="s">
        <v>310</v>
      </c>
      <c r="D92" s="504" t="s">
        <v>685</v>
      </c>
      <c r="E92" s="500" t="s">
        <v>3325</v>
      </c>
      <c r="F92" s="500"/>
      <c r="G92" s="505">
        <v>4</v>
      </c>
      <c r="H92" s="727" t="s">
        <v>5709</v>
      </c>
      <c r="I92" s="506" t="s">
        <v>5710</v>
      </c>
      <c r="J92" s="506" t="s">
        <v>2550</v>
      </c>
      <c r="K92" s="503">
        <v>13.75</v>
      </c>
      <c r="L92" s="132">
        <f t="shared" si="1"/>
        <v>55</v>
      </c>
      <c r="M92" s="506" t="s">
        <v>5711</v>
      </c>
      <c r="N92" s="503" t="s">
        <v>1485</v>
      </c>
      <c r="O92" s="503" t="s">
        <v>2550</v>
      </c>
      <c r="P92" s="123"/>
    </row>
    <row r="93" ht="34.8" spans="1:16">
      <c r="A93" s="504" t="s">
        <v>19</v>
      </c>
      <c r="B93" s="504" t="s">
        <v>5537</v>
      </c>
      <c r="C93" s="504" t="s">
        <v>310</v>
      </c>
      <c r="D93" s="504" t="s">
        <v>5712</v>
      </c>
      <c r="E93" s="500" t="s">
        <v>3225</v>
      </c>
      <c r="F93" s="500"/>
      <c r="G93" s="505">
        <v>4</v>
      </c>
      <c r="H93" s="727" t="s">
        <v>5713</v>
      </c>
      <c r="I93" s="506" t="s">
        <v>5714</v>
      </c>
      <c r="J93" s="506" t="s">
        <v>2550</v>
      </c>
      <c r="K93" s="503">
        <v>13.75</v>
      </c>
      <c r="L93" s="132">
        <f t="shared" si="1"/>
        <v>55</v>
      </c>
      <c r="M93" s="506" t="s">
        <v>5714</v>
      </c>
      <c r="N93" s="503" t="s">
        <v>1485</v>
      </c>
      <c r="O93" s="503" t="s">
        <v>2550</v>
      </c>
      <c r="P93" s="123"/>
    </row>
    <row r="94" ht="34.8" spans="1:16">
      <c r="A94" s="504" t="s">
        <v>19</v>
      </c>
      <c r="B94" s="504" t="s">
        <v>5537</v>
      </c>
      <c r="C94" s="504" t="s">
        <v>310</v>
      </c>
      <c r="D94" s="504" t="s">
        <v>5715</v>
      </c>
      <c r="E94" s="500" t="s">
        <v>3732</v>
      </c>
      <c r="F94" s="500"/>
      <c r="G94" s="505">
        <v>15</v>
      </c>
      <c r="H94" s="727" t="s">
        <v>5713</v>
      </c>
      <c r="I94" s="506" t="s">
        <v>5714</v>
      </c>
      <c r="J94" s="506" t="s">
        <v>2550</v>
      </c>
      <c r="K94" s="503">
        <v>13.75</v>
      </c>
      <c r="L94" s="132">
        <f t="shared" si="1"/>
        <v>206.25</v>
      </c>
      <c r="M94" s="506" t="s">
        <v>5714</v>
      </c>
      <c r="N94" s="503" t="s">
        <v>1485</v>
      </c>
      <c r="O94" s="503" t="s">
        <v>2550</v>
      </c>
      <c r="P94" s="123"/>
    </row>
    <row r="95" ht="34.8" spans="1:16">
      <c r="A95" s="504" t="s">
        <v>19</v>
      </c>
      <c r="B95" s="504" t="s">
        <v>5537</v>
      </c>
      <c r="C95" s="504" t="s">
        <v>310</v>
      </c>
      <c r="D95" s="504" t="s">
        <v>5716</v>
      </c>
      <c r="E95" s="500">
        <v>95</v>
      </c>
      <c r="F95" s="500"/>
      <c r="G95" s="505">
        <v>15</v>
      </c>
      <c r="H95" s="727" t="s">
        <v>5717</v>
      </c>
      <c r="I95" s="506" t="s">
        <v>5714</v>
      </c>
      <c r="J95" s="506" t="s">
        <v>2550</v>
      </c>
      <c r="K95" s="503">
        <v>13.75</v>
      </c>
      <c r="L95" s="132">
        <f t="shared" si="1"/>
        <v>206.25</v>
      </c>
      <c r="M95" s="506" t="s">
        <v>5714</v>
      </c>
      <c r="N95" s="503" t="s">
        <v>1485</v>
      </c>
      <c r="O95" s="503" t="s">
        <v>2550</v>
      </c>
      <c r="P95" s="123"/>
    </row>
    <row r="96" ht="34.8" spans="1:16">
      <c r="A96" s="504" t="s">
        <v>19</v>
      </c>
      <c r="B96" s="504" t="s">
        <v>5537</v>
      </c>
      <c r="C96" s="504" t="s">
        <v>310</v>
      </c>
      <c r="D96" s="504" t="s">
        <v>5718</v>
      </c>
      <c r="E96" s="500">
        <v>118</v>
      </c>
      <c r="F96" s="500"/>
      <c r="G96" s="505">
        <v>5</v>
      </c>
      <c r="H96" s="727" t="s">
        <v>5717</v>
      </c>
      <c r="I96" s="506" t="s">
        <v>5714</v>
      </c>
      <c r="J96" s="506" t="s">
        <v>2550</v>
      </c>
      <c r="K96" s="503">
        <v>13.75</v>
      </c>
      <c r="L96" s="132">
        <f t="shared" si="1"/>
        <v>68.75</v>
      </c>
      <c r="M96" s="506" t="s">
        <v>5714</v>
      </c>
      <c r="N96" s="503" t="s">
        <v>1485</v>
      </c>
      <c r="O96" s="503" t="s">
        <v>2550</v>
      </c>
      <c r="P96" s="123"/>
    </row>
    <row r="97" ht="34.8" spans="1:16">
      <c r="A97" s="504" t="s">
        <v>19</v>
      </c>
      <c r="B97" s="504" t="s">
        <v>5537</v>
      </c>
      <c r="C97" s="504" t="s">
        <v>310</v>
      </c>
      <c r="D97" s="504" t="s">
        <v>5719</v>
      </c>
      <c r="E97" s="500" t="s">
        <v>3173</v>
      </c>
      <c r="F97" s="500"/>
      <c r="G97" s="505">
        <v>10.2</v>
      </c>
      <c r="H97" s="727" t="s">
        <v>5720</v>
      </c>
      <c r="I97" s="506" t="s">
        <v>5721</v>
      </c>
      <c r="J97" s="506" t="s">
        <v>2550</v>
      </c>
      <c r="K97" s="503">
        <v>13.75</v>
      </c>
      <c r="L97" s="132">
        <f t="shared" si="1"/>
        <v>140.25</v>
      </c>
      <c r="M97" s="506" t="s">
        <v>5721</v>
      </c>
      <c r="N97" s="503" t="s">
        <v>1485</v>
      </c>
      <c r="O97" s="503" t="s">
        <v>2550</v>
      </c>
      <c r="P97" s="123"/>
    </row>
    <row r="98" ht="34.8" spans="1:16">
      <c r="A98" s="504" t="s">
        <v>19</v>
      </c>
      <c r="B98" s="504" t="s">
        <v>5537</v>
      </c>
      <c r="C98" s="504" t="s">
        <v>310</v>
      </c>
      <c r="D98" s="504" t="s">
        <v>5701</v>
      </c>
      <c r="E98" s="500" t="s">
        <v>3274</v>
      </c>
      <c r="F98" s="500"/>
      <c r="G98" s="505">
        <v>23</v>
      </c>
      <c r="H98" s="727" t="s">
        <v>5720</v>
      </c>
      <c r="I98" s="506" t="s">
        <v>5721</v>
      </c>
      <c r="J98" s="506" t="s">
        <v>2550</v>
      </c>
      <c r="K98" s="503">
        <v>13.75</v>
      </c>
      <c r="L98" s="132">
        <f t="shared" si="1"/>
        <v>316.25</v>
      </c>
      <c r="M98" s="506" t="s">
        <v>5721</v>
      </c>
      <c r="N98" s="503" t="s">
        <v>1485</v>
      </c>
      <c r="O98" s="503" t="s">
        <v>2550</v>
      </c>
      <c r="P98" s="123"/>
    </row>
    <row r="99" ht="34.8" spans="1:16">
      <c r="A99" s="504" t="s">
        <v>19</v>
      </c>
      <c r="B99" s="504" t="s">
        <v>5537</v>
      </c>
      <c r="C99" s="504" t="s">
        <v>310</v>
      </c>
      <c r="D99" s="504" t="s">
        <v>5722</v>
      </c>
      <c r="E99" s="500" t="s">
        <v>3451</v>
      </c>
      <c r="F99" s="500"/>
      <c r="G99" s="505">
        <v>4.5</v>
      </c>
      <c r="H99" s="727" t="s">
        <v>5723</v>
      </c>
      <c r="I99" s="506" t="s">
        <v>5724</v>
      </c>
      <c r="J99" s="506" t="s">
        <v>2550</v>
      </c>
      <c r="K99" s="503">
        <v>13.75</v>
      </c>
      <c r="L99" s="132">
        <f t="shared" si="1"/>
        <v>61.875</v>
      </c>
      <c r="M99" s="506" t="s">
        <v>5725</v>
      </c>
      <c r="N99" s="503" t="s">
        <v>1485</v>
      </c>
      <c r="O99" s="503" t="s">
        <v>2550</v>
      </c>
      <c r="P99" s="123"/>
    </row>
    <row r="100" ht="34.8" spans="1:16">
      <c r="A100" s="504" t="s">
        <v>19</v>
      </c>
      <c r="B100" s="504" t="s">
        <v>5537</v>
      </c>
      <c r="C100" s="504" t="s">
        <v>310</v>
      </c>
      <c r="D100" s="504" t="s">
        <v>5726</v>
      </c>
      <c r="E100" s="504">
        <v>46</v>
      </c>
      <c r="F100" s="504"/>
      <c r="G100" s="505">
        <v>18.5</v>
      </c>
      <c r="H100" s="727" t="s">
        <v>5723</v>
      </c>
      <c r="I100" s="506" t="s">
        <v>5724</v>
      </c>
      <c r="J100" s="506" t="s">
        <v>2550</v>
      </c>
      <c r="K100" s="503">
        <v>13.75</v>
      </c>
      <c r="L100" s="132">
        <f t="shared" si="1"/>
        <v>254.375</v>
      </c>
      <c r="M100" s="506" t="s">
        <v>5725</v>
      </c>
      <c r="N100" s="503" t="s">
        <v>1485</v>
      </c>
      <c r="O100" s="503" t="s">
        <v>2550</v>
      </c>
      <c r="P100" s="123"/>
    </row>
    <row r="101" ht="34.8" spans="1:16">
      <c r="A101" s="504" t="s">
        <v>19</v>
      </c>
      <c r="B101" s="504" t="s">
        <v>5537</v>
      </c>
      <c r="C101" s="504" t="s">
        <v>310</v>
      </c>
      <c r="D101" s="504" t="s">
        <v>5667</v>
      </c>
      <c r="E101" s="500" t="s">
        <v>3542</v>
      </c>
      <c r="F101" s="500"/>
      <c r="G101" s="505">
        <v>0.6</v>
      </c>
      <c r="H101" s="727" t="s">
        <v>5727</v>
      </c>
      <c r="I101" s="506" t="s">
        <v>5728</v>
      </c>
      <c r="J101" s="506" t="s">
        <v>2550</v>
      </c>
      <c r="K101" s="503">
        <v>13.75</v>
      </c>
      <c r="L101" s="132">
        <f t="shared" si="1"/>
        <v>8.25</v>
      </c>
      <c r="M101" s="506" t="s">
        <v>5728</v>
      </c>
      <c r="N101" s="503" t="s">
        <v>1485</v>
      </c>
      <c r="O101" s="503" t="s">
        <v>2550</v>
      </c>
      <c r="P101" s="123"/>
    </row>
    <row r="102" ht="34.8" spans="1:16">
      <c r="A102" s="504" t="s">
        <v>19</v>
      </c>
      <c r="B102" s="504" t="s">
        <v>5537</v>
      </c>
      <c r="C102" s="504" t="s">
        <v>310</v>
      </c>
      <c r="D102" s="504" t="s">
        <v>5729</v>
      </c>
      <c r="E102" s="500" t="s">
        <v>3688</v>
      </c>
      <c r="F102" s="500"/>
      <c r="G102" s="505">
        <v>30.5</v>
      </c>
      <c r="H102" s="727" t="s">
        <v>5730</v>
      </c>
      <c r="I102" s="506" t="s">
        <v>5731</v>
      </c>
      <c r="J102" s="506" t="s">
        <v>2550</v>
      </c>
      <c r="K102" s="503">
        <v>13.75</v>
      </c>
      <c r="L102" s="132">
        <f t="shared" si="1"/>
        <v>419.375</v>
      </c>
      <c r="M102" s="506" t="s">
        <v>5731</v>
      </c>
      <c r="N102" s="503" t="s">
        <v>1485</v>
      </c>
      <c r="O102" s="503" t="s">
        <v>2550</v>
      </c>
      <c r="P102" s="123"/>
    </row>
    <row r="103" ht="34.8" spans="1:16">
      <c r="A103" s="504" t="s">
        <v>19</v>
      </c>
      <c r="B103" s="504" t="s">
        <v>5537</v>
      </c>
      <c r="C103" s="504" t="s">
        <v>310</v>
      </c>
      <c r="D103" s="504" t="s">
        <v>5732</v>
      </c>
      <c r="E103" s="500" t="s">
        <v>3233</v>
      </c>
      <c r="F103" s="500"/>
      <c r="G103" s="505">
        <v>11.5</v>
      </c>
      <c r="H103" s="727" t="s">
        <v>5730</v>
      </c>
      <c r="I103" s="506" t="s">
        <v>5731</v>
      </c>
      <c r="J103" s="506" t="s">
        <v>2550</v>
      </c>
      <c r="K103" s="503">
        <v>13.75</v>
      </c>
      <c r="L103" s="132">
        <f t="shared" si="1"/>
        <v>158.125</v>
      </c>
      <c r="M103" s="506" t="s">
        <v>5731</v>
      </c>
      <c r="N103" s="503" t="s">
        <v>1485</v>
      </c>
      <c r="O103" s="503" t="s">
        <v>2550</v>
      </c>
      <c r="P103" s="123"/>
    </row>
    <row r="104" ht="34.8" spans="1:16">
      <c r="A104" s="504" t="s">
        <v>19</v>
      </c>
      <c r="B104" s="504" t="s">
        <v>5537</v>
      </c>
      <c r="C104" s="504" t="s">
        <v>310</v>
      </c>
      <c r="D104" s="504" t="s">
        <v>5729</v>
      </c>
      <c r="E104" s="500" t="s">
        <v>4031</v>
      </c>
      <c r="F104" s="500"/>
      <c r="G104" s="505">
        <v>10</v>
      </c>
      <c r="H104" s="727" t="s">
        <v>5733</v>
      </c>
      <c r="I104" s="506" t="s">
        <v>5734</v>
      </c>
      <c r="J104" s="506" t="s">
        <v>2550</v>
      </c>
      <c r="K104" s="503">
        <v>13.75</v>
      </c>
      <c r="L104" s="132">
        <f t="shared" si="1"/>
        <v>137.5</v>
      </c>
      <c r="M104" s="506" t="s">
        <v>5734</v>
      </c>
      <c r="N104" s="503" t="s">
        <v>1485</v>
      </c>
      <c r="O104" s="503" t="s">
        <v>2550</v>
      </c>
      <c r="P104" s="123"/>
    </row>
    <row r="105" ht="34.8" spans="1:16">
      <c r="A105" s="504" t="s">
        <v>19</v>
      </c>
      <c r="B105" s="504" t="s">
        <v>5537</v>
      </c>
      <c r="C105" s="504" t="s">
        <v>310</v>
      </c>
      <c r="D105" s="504" t="s">
        <v>2262</v>
      </c>
      <c r="E105" s="504">
        <v>35</v>
      </c>
      <c r="F105" s="504"/>
      <c r="G105" s="505">
        <v>10</v>
      </c>
      <c r="H105" s="727" t="s">
        <v>5735</v>
      </c>
      <c r="I105" s="506" t="s">
        <v>5736</v>
      </c>
      <c r="J105" s="506" t="s">
        <v>2550</v>
      </c>
      <c r="K105" s="503">
        <v>13.75</v>
      </c>
      <c r="L105" s="132">
        <f t="shared" si="1"/>
        <v>137.5</v>
      </c>
      <c r="M105" s="506" t="s">
        <v>5736</v>
      </c>
      <c r="N105" s="503" t="s">
        <v>1485</v>
      </c>
      <c r="O105" s="503" t="s">
        <v>2550</v>
      </c>
      <c r="P105" s="123"/>
    </row>
    <row r="106" ht="34.8" spans="1:16">
      <c r="A106" s="504" t="s">
        <v>19</v>
      </c>
      <c r="B106" s="504" t="s">
        <v>5537</v>
      </c>
      <c r="C106" s="504" t="s">
        <v>310</v>
      </c>
      <c r="D106" s="504" t="s">
        <v>1822</v>
      </c>
      <c r="E106" s="500" t="s">
        <v>3345</v>
      </c>
      <c r="F106" s="500"/>
      <c r="G106" s="505">
        <v>10.5</v>
      </c>
      <c r="H106" s="727" t="s">
        <v>5737</v>
      </c>
      <c r="I106" s="506" t="s">
        <v>5738</v>
      </c>
      <c r="J106" s="506" t="s">
        <v>2550</v>
      </c>
      <c r="K106" s="503">
        <v>13.75</v>
      </c>
      <c r="L106" s="132">
        <f t="shared" si="1"/>
        <v>144.375</v>
      </c>
      <c r="M106" s="506" t="s">
        <v>5738</v>
      </c>
      <c r="N106" s="503" t="s">
        <v>1485</v>
      </c>
      <c r="O106" s="503" t="s">
        <v>2550</v>
      </c>
      <c r="P106" s="123"/>
    </row>
    <row r="107" ht="34.8" spans="1:16">
      <c r="A107" s="504" t="s">
        <v>19</v>
      </c>
      <c r="B107" s="504" t="s">
        <v>5537</v>
      </c>
      <c r="C107" s="504" t="s">
        <v>310</v>
      </c>
      <c r="D107" s="504" t="s">
        <v>5739</v>
      </c>
      <c r="E107" s="500" t="s">
        <v>3063</v>
      </c>
      <c r="F107" s="500"/>
      <c r="G107" s="505">
        <v>5.2</v>
      </c>
      <c r="H107" s="727" t="s">
        <v>5737</v>
      </c>
      <c r="I107" s="506" t="s">
        <v>5738</v>
      </c>
      <c r="J107" s="506" t="s">
        <v>2550</v>
      </c>
      <c r="K107" s="503">
        <v>13.75</v>
      </c>
      <c r="L107" s="132">
        <f t="shared" si="1"/>
        <v>71.5</v>
      </c>
      <c r="M107" s="506" t="s">
        <v>5738</v>
      </c>
      <c r="N107" s="503" t="s">
        <v>1485</v>
      </c>
      <c r="O107" s="503" t="s">
        <v>2550</v>
      </c>
      <c r="P107" s="123"/>
    </row>
    <row r="108" ht="34.8" spans="1:16">
      <c r="A108" s="504" t="s">
        <v>19</v>
      </c>
      <c r="B108" s="504" t="s">
        <v>5537</v>
      </c>
      <c r="C108" s="504" t="s">
        <v>310</v>
      </c>
      <c r="D108" s="504" t="s">
        <v>36</v>
      </c>
      <c r="E108" s="500" t="s">
        <v>3081</v>
      </c>
      <c r="F108" s="500"/>
      <c r="G108" s="505">
        <v>5.2</v>
      </c>
      <c r="H108" s="727" t="s">
        <v>5737</v>
      </c>
      <c r="I108" s="506" t="s">
        <v>5738</v>
      </c>
      <c r="J108" s="506" t="s">
        <v>2550</v>
      </c>
      <c r="K108" s="503">
        <v>13.75</v>
      </c>
      <c r="L108" s="132">
        <f t="shared" si="1"/>
        <v>71.5</v>
      </c>
      <c r="M108" s="506" t="s">
        <v>5738</v>
      </c>
      <c r="N108" s="503" t="s">
        <v>1485</v>
      </c>
      <c r="O108" s="503" t="s">
        <v>2550</v>
      </c>
      <c r="P108" s="123"/>
    </row>
    <row r="109" ht="34.8" spans="1:16">
      <c r="A109" s="504" t="s">
        <v>19</v>
      </c>
      <c r="B109" s="504" t="s">
        <v>5537</v>
      </c>
      <c r="C109" s="504" t="s">
        <v>310</v>
      </c>
      <c r="D109" s="504" t="s">
        <v>2262</v>
      </c>
      <c r="E109" s="500" t="s">
        <v>3569</v>
      </c>
      <c r="F109" s="500"/>
      <c r="G109" s="505">
        <v>15.5</v>
      </c>
      <c r="H109" s="727" t="s">
        <v>5740</v>
      </c>
      <c r="I109" s="506" t="s">
        <v>5741</v>
      </c>
      <c r="J109" s="506" t="s">
        <v>2550</v>
      </c>
      <c r="K109" s="503">
        <v>13.75</v>
      </c>
      <c r="L109" s="132">
        <f t="shared" si="1"/>
        <v>213.125</v>
      </c>
      <c r="M109" s="506" t="s">
        <v>5741</v>
      </c>
      <c r="N109" s="503" t="s">
        <v>1485</v>
      </c>
      <c r="O109" s="503" t="s">
        <v>2550</v>
      </c>
      <c r="P109" s="123"/>
    </row>
    <row r="110" ht="34.8" spans="1:16">
      <c r="A110" s="504" t="s">
        <v>19</v>
      </c>
      <c r="B110" s="504" t="s">
        <v>5537</v>
      </c>
      <c r="C110" s="504" t="s">
        <v>310</v>
      </c>
      <c r="D110" s="504" t="s">
        <v>5742</v>
      </c>
      <c r="E110" s="500" t="s">
        <v>3050</v>
      </c>
      <c r="F110" s="500"/>
      <c r="G110" s="505">
        <v>4</v>
      </c>
      <c r="H110" s="727" t="s">
        <v>5743</v>
      </c>
      <c r="I110" s="506" t="s">
        <v>5744</v>
      </c>
      <c r="J110" s="506" t="s">
        <v>2550</v>
      </c>
      <c r="K110" s="503">
        <v>13.75</v>
      </c>
      <c r="L110" s="132">
        <f t="shared" si="1"/>
        <v>55</v>
      </c>
      <c r="M110" s="506" t="s">
        <v>5744</v>
      </c>
      <c r="N110" s="503" t="s">
        <v>1485</v>
      </c>
      <c r="O110" s="503" t="s">
        <v>2550</v>
      </c>
      <c r="P110" s="123"/>
    </row>
    <row r="111" ht="34.8" spans="1:16">
      <c r="A111" s="504" t="s">
        <v>19</v>
      </c>
      <c r="B111" s="504" t="s">
        <v>5537</v>
      </c>
      <c r="C111" s="504" t="s">
        <v>310</v>
      </c>
      <c r="D111" s="504" t="s">
        <v>5712</v>
      </c>
      <c r="E111" s="500" t="s">
        <v>3216</v>
      </c>
      <c r="F111" s="500"/>
      <c r="G111" s="505">
        <v>2.5</v>
      </c>
      <c r="H111" s="727" t="s">
        <v>5743</v>
      </c>
      <c r="I111" s="506" t="s">
        <v>5744</v>
      </c>
      <c r="J111" s="506" t="s">
        <v>2550</v>
      </c>
      <c r="K111" s="503">
        <v>13.75</v>
      </c>
      <c r="L111" s="132">
        <f t="shared" si="1"/>
        <v>34.375</v>
      </c>
      <c r="M111" s="506" t="s">
        <v>5744</v>
      </c>
      <c r="N111" s="503" t="s">
        <v>1485</v>
      </c>
      <c r="O111" s="503" t="s">
        <v>2550</v>
      </c>
      <c r="P111" s="123"/>
    </row>
    <row r="112" ht="34.8" spans="1:16">
      <c r="A112" s="504" t="s">
        <v>19</v>
      </c>
      <c r="B112" s="504" t="s">
        <v>5537</v>
      </c>
      <c r="C112" s="504" t="s">
        <v>310</v>
      </c>
      <c r="D112" s="504" t="s">
        <v>36</v>
      </c>
      <c r="E112" s="500">
        <v>148</v>
      </c>
      <c r="F112" s="500"/>
      <c r="G112" s="505">
        <v>8</v>
      </c>
      <c r="H112" s="727" t="s">
        <v>5743</v>
      </c>
      <c r="I112" s="506" t="s">
        <v>5744</v>
      </c>
      <c r="J112" s="506" t="s">
        <v>2550</v>
      </c>
      <c r="K112" s="503">
        <v>13.75</v>
      </c>
      <c r="L112" s="132">
        <f t="shared" si="1"/>
        <v>110</v>
      </c>
      <c r="M112" s="506" t="s">
        <v>5744</v>
      </c>
      <c r="N112" s="503" t="s">
        <v>1485</v>
      </c>
      <c r="O112" s="503" t="s">
        <v>2550</v>
      </c>
      <c r="P112" s="123"/>
    </row>
    <row r="113" ht="34.8" spans="1:16">
      <c r="A113" s="504" t="s">
        <v>19</v>
      </c>
      <c r="B113" s="504" t="s">
        <v>5537</v>
      </c>
      <c r="C113" s="504" t="s">
        <v>310</v>
      </c>
      <c r="D113" s="504" t="s">
        <v>5718</v>
      </c>
      <c r="E113" s="500" t="s">
        <v>3387</v>
      </c>
      <c r="F113" s="500"/>
      <c r="G113" s="505">
        <v>4</v>
      </c>
      <c r="H113" s="727" t="s">
        <v>5745</v>
      </c>
      <c r="I113" s="506" t="s">
        <v>5746</v>
      </c>
      <c r="J113" s="506" t="s">
        <v>2550</v>
      </c>
      <c r="K113" s="503">
        <v>13.75</v>
      </c>
      <c r="L113" s="132">
        <f t="shared" si="1"/>
        <v>55</v>
      </c>
      <c r="M113" s="506" t="s">
        <v>5746</v>
      </c>
      <c r="N113" s="503" t="s">
        <v>1485</v>
      </c>
      <c r="O113" s="503" t="s">
        <v>2550</v>
      </c>
      <c r="P113" s="123"/>
    </row>
    <row r="114" ht="34.8" spans="1:16">
      <c r="A114" s="504" t="s">
        <v>19</v>
      </c>
      <c r="B114" s="504" t="s">
        <v>5537</v>
      </c>
      <c r="C114" s="504" t="s">
        <v>310</v>
      </c>
      <c r="D114" s="504" t="s">
        <v>5747</v>
      </c>
      <c r="E114" s="500" t="s">
        <v>3397</v>
      </c>
      <c r="F114" s="500"/>
      <c r="G114" s="505">
        <v>8</v>
      </c>
      <c r="H114" s="727" t="s">
        <v>5745</v>
      </c>
      <c r="I114" s="506" t="s">
        <v>5746</v>
      </c>
      <c r="J114" s="506" t="s">
        <v>2550</v>
      </c>
      <c r="K114" s="503">
        <v>13.75</v>
      </c>
      <c r="L114" s="132">
        <f t="shared" si="1"/>
        <v>110</v>
      </c>
      <c r="M114" s="506" t="s">
        <v>5746</v>
      </c>
      <c r="N114" s="503" t="s">
        <v>1485</v>
      </c>
      <c r="O114" s="503" t="s">
        <v>2550</v>
      </c>
      <c r="P114" s="123"/>
    </row>
    <row r="115" ht="34.8" spans="1:16">
      <c r="A115" s="504" t="s">
        <v>19</v>
      </c>
      <c r="B115" s="504" t="s">
        <v>5537</v>
      </c>
      <c r="C115" s="504" t="s">
        <v>310</v>
      </c>
      <c r="D115" s="504" t="s">
        <v>5718</v>
      </c>
      <c r="E115" s="504">
        <v>105</v>
      </c>
      <c r="F115" s="504"/>
      <c r="G115" s="505">
        <v>5</v>
      </c>
      <c r="H115" s="727" t="s">
        <v>5745</v>
      </c>
      <c r="I115" s="506" t="s">
        <v>5746</v>
      </c>
      <c r="J115" s="506" t="s">
        <v>2550</v>
      </c>
      <c r="K115" s="503">
        <v>13.75</v>
      </c>
      <c r="L115" s="132">
        <f t="shared" si="1"/>
        <v>68.75</v>
      </c>
      <c r="M115" s="506" t="s">
        <v>5746</v>
      </c>
      <c r="N115" s="503" t="s">
        <v>1485</v>
      </c>
      <c r="O115" s="503" t="s">
        <v>2550</v>
      </c>
      <c r="P115" s="123"/>
    </row>
    <row r="116" ht="34.8" spans="1:16">
      <c r="A116" s="504" t="s">
        <v>19</v>
      </c>
      <c r="B116" s="504" t="s">
        <v>5537</v>
      </c>
      <c r="C116" s="504" t="s">
        <v>310</v>
      </c>
      <c r="D116" s="504" t="s">
        <v>1106</v>
      </c>
      <c r="E116" s="500" t="s">
        <v>3722</v>
      </c>
      <c r="F116" s="500"/>
      <c r="G116" s="505">
        <v>15</v>
      </c>
      <c r="H116" s="727" t="s">
        <v>5748</v>
      </c>
      <c r="I116" s="506" t="s">
        <v>5749</v>
      </c>
      <c r="J116" s="506" t="s">
        <v>2550</v>
      </c>
      <c r="K116" s="503">
        <v>13.75</v>
      </c>
      <c r="L116" s="132">
        <f t="shared" si="1"/>
        <v>206.25</v>
      </c>
      <c r="M116" s="506" t="s">
        <v>5749</v>
      </c>
      <c r="N116" s="503" t="s">
        <v>1485</v>
      </c>
      <c r="O116" s="503" t="s">
        <v>2550</v>
      </c>
      <c r="P116" s="123"/>
    </row>
    <row r="117" ht="34.8" spans="1:16">
      <c r="A117" s="504" t="s">
        <v>19</v>
      </c>
      <c r="B117" s="504" t="s">
        <v>5537</v>
      </c>
      <c r="C117" s="504" t="s">
        <v>310</v>
      </c>
      <c r="D117" s="504" t="s">
        <v>5750</v>
      </c>
      <c r="E117" s="500" t="s">
        <v>3201</v>
      </c>
      <c r="F117" s="500"/>
      <c r="G117" s="505">
        <v>9</v>
      </c>
      <c r="H117" s="727" t="s">
        <v>5751</v>
      </c>
      <c r="I117" s="506" t="s">
        <v>5752</v>
      </c>
      <c r="J117" s="506" t="s">
        <v>2550</v>
      </c>
      <c r="K117" s="503">
        <v>13.75</v>
      </c>
      <c r="L117" s="132">
        <f t="shared" si="1"/>
        <v>123.75</v>
      </c>
      <c r="M117" s="506" t="s">
        <v>5752</v>
      </c>
      <c r="N117" s="503" t="s">
        <v>1485</v>
      </c>
      <c r="O117" s="503" t="s">
        <v>2550</v>
      </c>
      <c r="P117" s="123"/>
    </row>
    <row r="118" ht="34.8" spans="1:16">
      <c r="A118" s="504" t="s">
        <v>19</v>
      </c>
      <c r="B118" s="504" t="s">
        <v>5537</v>
      </c>
      <c r="C118" s="504" t="s">
        <v>310</v>
      </c>
      <c r="D118" s="504" t="s">
        <v>5698</v>
      </c>
      <c r="E118" s="500" t="s">
        <v>3691</v>
      </c>
      <c r="F118" s="500"/>
      <c r="G118" s="505">
        <v>18.5</v>
      </c>
      <c r="H118" s="727" t="s">
        <v>5753</v>
      </c>
      <c r="I118" s="506" t="s">
        <v>5754</v>
      </c>
      <c r="J118" s="506" t="s">
        <v>2550</v>
      </c>
      <c r="K118" s="503">
        <v>13.75</v>
      </c>
      <c r="L118" s="132">
        <f t="shared" si="1"/>
        <v>254.375</v>
      </c>
      <c r="M118" s="506" t="s">
        <v>5754</v>
      </c>
      <c r="N118" s="503" t="s">
        <v>1485</v>
      </c>
      <c r="O118" s="503" t="s">
        <v>2550</v>
      </c>
      <c r="P118" s="123"/>
    </row>
    <row r="119" ht="34.8" spans="1:16">
      <c r="A119" s="504" t="s">
        <v>19</v>
      </c>
      <c r="B119" s="504" t="s">
        <v>5537</v>
      </c>
      <c r="C119" s="504" t="s">
        <v>310</v>
      </c>
      <c r="D119" s="504" t="s">
        <v>1822</v>
      </c>
      <c r="E119" s="500" t="s">
        <v>3406</v>
      </c>
      <c r="F119" s="500"/>
      <c r="G119" s="505">
        <v>5</v>
      </c>
      <c r="H119" s="727" t="s">
        <v>5755</v>
      </c>
      <c r="I119" s="506" t="s">
        <v>5756</v>
      </c>
      <c r="J119" s="506" t="s">
        <v>2550</v>
      </c>
      <c r="K119" s="503">
        <v>13.75</v>
      </c>
      <c r="L119" s="132">
        <f t="shared" si="1"/>
        <v>68.75</v>
      </c>
      <c r="M119" s="506" t="s">
        <v>5756</v>
      </c>
      <c r="N119" s="503" t="s">
        <v>1485</v>
      </c>
      <c r="O119" s="503" t="s">
        <v>2550</v>
      </c>
      <c r="P119" s="123"/>
    </row>
    <row r="120" ht="34.8" spans="1:16">
      <c r="A120" s="504" t="s">
        <v>19</v>
      </c>
      <c r="B120" s="504" t="s">
        <v>5537</v>
      </c>
      <c r="C120" s="504" t="s">
        <v>310</v>
      </c>
      <c r="D120" s="504" t="s">
        <v>5757</v>
      </c>
      <c r="E120" s="500" t="s">
        <v>3886</v>
      </c>
      <c r="F120" s="500"/>
      <c r="G120" s="505">
        <v>5</v>
      </c>
      <c r="H120" s="727" t="s">
        <v>5755</v>
      </c>
      <c r="I120" s="506" t="s">
        <v>5756</v>
      </c>
      <c r="J120" s="506" t="s">
        <v>2550</v>
      </c>
      <c r="K120" s="503">
        <v>13.75</v>
      </c>
      <c r="L120" s="132">
        <f t="shared" si="1"/>
        <v>68.75</v>
      </c>
      <c r="M120" s="506" t="s">
        <v>5756</v>
      </c>
      <c r="N120" s="503" t="s">
        <v>1485</v>
      </c>
      <c r="O120" s="503" t="s">
        <v>2550</v>
      </c>
      <c r="P120" s="123"/>
    </row>
    <row r="121" ht="34.8" spans="1:16">
      <c r="A121" s="504" t="s">
        <v>19</v>
      </c>
      <c r="B121" s="504" t="s">
        <v>5537</v>
      </c>
      <c r="C121" s="504" t="s">
        <v>310</v>
      </c>
      <c r="D121" s="504" t="s">
        <v>2262</v>
      </c>
      <c r="E121" s="500" t="s">
        <v>3679</v>
      </c>
      <c r="F121" s="500"/>
      <c r="G121" s="505">
        <v>4.5</v>
      </c>
      <c r="H121" s="727" t="s">
        <v>5758</v>
      </c>
      <c r="I121" s="506" t="s">
        <v>5759</v>
      </c>
      <c r="J121" s="506" t="s">
        <v>2550</v>
      </c>
      <c r="K121" s="503">
        <v>13.75</v>
      </c>
      <c r="L121" s="132">
        <f t="shared" si="1"/>
        <v>61.875</v>
      </c>
      <c r="M121" s="506" t="s">
        <v>5759</v>
      </c>
      <c r="N121" s="503" t="s">
        <v>1485</v>
      </c>
      <c r="O121" s="503" t="s">
        <v>2550</v>
      </c>
      <c r="P121" s="123"/>
    </row>
    <row r="122" ht="34.8" spans="1:16">
      <c r="A122" s="504" t="s">
        <v>19</v>
      </c>
      <c r="B122" s="504" t="s">
        <v>5537</v>
      </c>
      <c r="C122" s="504" t="s">
        <v>310</v>
      </c>
      <c r="D122" s="504" t="s">
        <v>5760</v>
      </c>
      <c r="E122" s="500" t="s">
        <v>3447</v>
      </c>
      <c r="F122" s="500"/>
      <c r="G122" s="505">
        <v>17</v>
      </c>
      <c r="H122" s="727" t="s">
        <v>5761</v>
      </c>
      <c r="I122" s="506" t="s">
        <v>5762</v>
      </c>
      <c r="J122" s="506" t="s">
        <v>2550</v>
      </c>
      <c r="K122" s="503">
        <v>13.75</v>
      </c>
      <c r="L122" s="132">
        <f t="shared" si="1"/>
        <v>233.75</v>
      </c>
      <c r="M122" s="506" t="s">
        <v>5762</v>
      </c>
      <c r="N122" s="503" t="s">
        <v>1485</v>
      </c>
      <c r="O122" s="503" t="s">
        <v>2550</v>
      </c>
      <c r="P122" s="123"/>
    </row>
    <row r="123" ht="34.8" spans="1:16">
      <c r="A123" s="504" t="s">
        <v>19</v>
      </c>
      <c r="B123" s="504" t="s">
        <v>5537</v>
      </c>
      <c r="C123" s="504" t="s">
        <v>310</v>
      </c>
      <c r="D123" s="504" t="s">
        <v>5763</v>
      </c>
      <c r="E123" s="504">
        <v>69</v>
      </c>
      <c r="F123" s="504"/>
      <c r="G123" s="505">
        <v>11.5</v>
      </c>
      <c r="H123" s="727" t="s">
        <v>5764</v>
      </c>
      <c r="I123" s="506" t="s">
        <v>5765</v>
      </c>
      <c r="J123" s="506" t="s">
        <v>2550</v>
      </c>
      <c r="K123" s="503">
        <v>13.75</v>
      </c>
      <c r="L123" s="132">
        <f t="shared" si="1"/>
        <v>158.125</v>
      </c>
      <c r="M123" s="506" t="s">
        <v>5765</v>
      </c>
      <c r="N123" s="503" t="s">
        <v>1485</v>
      </c>
      <c r="O123" s="503" t="s">
        <v>2550</v>
      </c>
      <c r="P123" s="123"/>
    </row>
    <row r="124" ht="34.8" spans="1:16">
      <c r="A124" s="504" t="s">
        <v>19</v>
      </c>
      <c r="B124" s="504" t="s">
        <v>5537</v>
      </c>
      <c r="C124" s="504" t="s">
        <v>310</v>
      </c>
      <c r="D124" s="504" t="s">
        <v>5729</v>
      </c>
      <c r="E124" s="504">
        <v>44</v>
      </c>
      <c r="F124" s="504"/>
      <c r="G124" s="505">
        <v>4.8</v>
      </c>
      <c r="H124" s="727" t="s">
        <v>5764</v>
      </c>
      <c r="I124" s="506" t="s">
        <v>5765</v>
      </c>
      <c r="J124" s="506" t="s">
        <v>2550</v>
      </c>
      <c r="K124" s="503">
        <v>13.75</v>
      </c>
      <c r="L124" s="132">
        <f t="shared" si="1"/>
        <v>66</v>
      </c>
      <c r="M124" s="506" t="s">
        <v>5765</v>
      </c>
      <c r="N124" s="503" t="s">
        <v>1485</v>
      </c>
      <c r="O124" s="503" t="s">
        <v>2550</v>
      </c>
      <c r="P124" s="123"/>
    </row>
    <row r="125" ht="34.8" spans="1:16">
      <c r="A125" s="504" t="s">
        <v>19</v>
      </c>
      <c r="B125" s="504" t="s">
        <v>5537</v>
      </c>
      <c r="C125" s="504" t="s">
        <v>310</v>
      </c>
      <c r="D125" s="504" t="s">
        <v>5667</v>
      </c>
      <c r="E125" s="500" t="s">
        <v>3531</v>
      </c>
      <c r="F125" s="500"/>
      <c r="G125" s="505">
        <v>1.5</v>
      </c>
      <c r="H125" s="727" t="s">
        <v>5766</v>
      </c>
      <c r="I125" s="506" t="s">
        <v>5767</v>
      </c>
      <c r="J125" s="506" t="s">
        <v>2550</v>
      </c>
      <c r="K125" s="503">
        <v>13.75</v>
      </c>
      <c r="L125" s="132">
        <f t="shared" si="1"/>
        <v>20.625</v>
      </c>
      <c r="M125" s="506" t="s">
        <v>5767</v>
      </c>
      <c r="N125" s="503" t="s">
        <v>1485</v>
      </c>
      <c r="O125" s="503" t="s">
        <v>2550</v>
      </c>
      <c r="P125" s="123"/>
    </row>
    <row r="126" ht="34.8" spans="1:16">
      <c r="A126" s="504" t="s">
        <v>19</v>
      </c>
      <c r="B126" s="504" t="s">
        <v>5537</v>
      </c>
      <c r="C126" s="504" t="s">
        <v>310</v>
      </c>
      <c r="D126" s="504" t="s">
        <v>5670</v>
      </c>
      <c r="E126" s="504">
        <v>8</v>
      </c>
      <c r="F126" s="504"/>
      <c r="G126" s="505">
        <v>1.44</v>
      </c>
      <c r="H126" s="727" t="s">
        <v>5768</v>
      </c>
      <c r="I126" s="506" t="s">
        <v>5769</v>
      </c>
      <c r="J126" s="506" t="s">
        <v>2550</v>
      </c>
      <c r="K126" s="503">
        <v>13.75</v>
      </c>
      <c r="L126" s="132">
        <f t="shared" si="1"/>
        <v>19.8</v>
      </c>
      <c r="M126" s="506" t="s">
        <v>5769</v>
      </c>
      <c r="N126" s="503" t="s">
        <v>1485</v>
      </c>
      <c r="O126" s="503" t="s">
        <v>2550</v>
      </c>
      <c r="P126" s="123"/>
    </row>
    <row r="127" ht="34.8" spans="1:16">
      <c r="A127" s="504" t="s">
        <v>19</v>
      </c>
      <c r="B127" s="504" t="s">
        <v>5537</v>
      </c>
      <c r="C127" s="504" t="s">
        <v>310</v>
      </c>
      <c r="D127" s="504" t="s">
        <v>5670</v>
      </c>
      <c r="E127" s="500" t="s">
        <v>4000</v>
      </c>
      <c r="F127" s="500"/>
      <c r="G127" s="505">
        <v>4</v>
      </c>
      <c r="H127" s="727" t="s">
        <v>5770</v>
      </c>
      <c r="I127" s="506" t="s">
        <v>5771</v>
      </c>
      <c r="J127" s="506" t="s">
        <v>2550</v>
      </c>
      <c r="K127" s="503">
        <v>13.75</v>
      </c>
      <c r="L127" s="132">
        <f t="shared" si="1"/>
        <v>55</v>
      </c>
      <c r="M127" s="506" t="s">
        <v>5771</v>
      </c>
      <c r="N127" s="503" t="s">
        <v>1485</v>
      </c>
      <c r="O127" s="503" t="s">
        <v>2550</v>
      </c>
      <c r="P127" s="123"/>
    </row>
    <row r="128" ht="34.8" spans="1:16">
      <c r="A128" s="504" t="s">
        <v>19</v>
      </c>
      <c r="B128" s="504" t="s">
        <v>5537</v>
      </c>
      <c r="C128" s="504" t="s">
        <v>310</v>
      </c>
      <c r="D128" s="504" t="s">
        <v>5667</v>
      </c>
      <c r="E128" s="504">
        <v>21</v>
      </c>
      <c r="F128" s="504"/>
      <c r="G128" s="505">
        <v>1.24</v>
      </c>
      <c r="H128" s="727" t="s">
        <v>5772</v>
      </c>
      <c r="I128" s="506" t="s">
        <v>5773</v>
      </c>
      <c r="J128" s="506" t="s">
        <v>2574</v>
      </c>
      <c r="K128" s="503">
        <v>13.75</v>
      </c>
      <c r="L128" s="132">
        <f t="shared" si="1"/>
        <v>17.05</v>
      </c>
      <c r="M128" s="506" t="s">
        <v>5773</v>
      </c>
      <c r="N128" s="503" t="s">
        <v>1485</v>
      </c>
      <c r="O128" s="503" t="s">
        <v>2550</v>
      </c>
      <c r="P128" s="123"/>
    </row>
    <row r="129" ht="34.8" spans="1:16">
      <c r="A129" s="504" t="s">
        <v>19</v>
      </c>
      <c r="B129" s="504" t="s">
        <v>5537</v>
      </c>
      <c r="C129" s="504" t="s">
        <v>310</v>
      </c>
      <c r="D129" s="504" t="s">
        <v>5774</v>
      </c>
      <c r="E129" s="500" t="s">
        <v>3970</v>
      </c>
      <c r="F129" s="500"/>
      <c r="G129" s="505">
        <v>4</v>
      </c>
      <c r="H129" s="727" t="s">
        <v>5775</v>
      </c>
      <c r="I129" s="506" t="s">
        <v>5776</v>
      </c>
      <c r="J129" s="506" t="s">
        <v>2550</v>
      </c>
      <c r="K129" s="503">
        <v>13.75</v>
      </c>
      <c r="L129" s="132">
        <f t="shared" si="1"/>
        <v>55</v>
      </c>
      <c r="M129" s="506" t="s">
        <v>5777</v>
      </c>
      <c r="N129" s="503" t="s">
        <v>1485</v>
      </c>
      <c r="O129" s="503" t="s">
        <v>2550</v>
      </c>
      <c r="P129" s="123"/>
    </row>
    <row r="130" ht="34.8" spans="1:16">
      <c r="A130" s="504" t="s">
        <v>19</v>
      </c>
      <c r="B130" s="504" t="s">
        <v>5537</v>
      </c>
      <c r="C130" s="504" t="s">
        <v>310</v>
      </c>
      <c r="D130" s="504" t="s">
        <v>5159</v>
      </c>
      <c r="E130" s="500" t="s">
        <v>3288</v>
      </c>
      <c r="F130" s="500"/>
      <c r="G130" s="505">
        <v>15</v>
      </c>
      <c r="H130" s="727" t="s">
        <v>5775</v>
      </c>
      <c r="I130" s="506" t="s">
        <v>5776</v>
      </c>
      <c r="J130" s="506" t="s">
        <v>2550</v>
      </c>
      <c r="K130" s="503">
        <v>13.75</v>
      </c>
      <c r="L130" s="132">
        <f t="shared" si="1"/>
        <v>206.25</v>
      </c>
      <c r="M130" s="506" t="s">
        <v>5777</v>
      </c>
      <c r="N130" s="503" t="s">
        <v>1485</v>
      </c>
      <c r="O130" s="503" t="s">
        <v>2550</v>
      </c>
      <c r="P130" s="123"/>
    </row>
    <row r="131" ht="34.8" spans="1:16">
      <c r="A131" s="504" t="s">
        <v>19</v>
      </c>
      <c r="B131" s="504" t="s">
        <v>5537</v>
      </c>
      <c r="C131" s="504" t="s">
        <v>310</v>
      </c>
      <c r="D131" s="504" t="s">
        <v>5778</v>
      </c>
      <c r="E131" s="500" t="s">
        <v>3106</v>
      </c>
      <c r="F131" s="500"/>
      <c r="G131" s="505">
        <v>8</v>
      </c>
      <c r="H131" s="727" t="s">
        <v>5779</v>
      </c>
      <c r="I131" s="506" t="s">
        <v>5780</v>
      </c>
      <c r="J131" s="506" t="s">
        <v>2550</v>
      </c>
      <c r="K131" s="503">
        <v>13.75</v>
      </c>
      <c r="L131" s="132">
        <f t="shared" si="1"/>
        <v>110</v>
      </c>
      <c r="M131" s="506" t="s">
        <v>5780</v>
      </c>
      <c r="N131" s="503" t="s">
        <v>1485</v>
      </c>
      <c r="O131" s="503" t="s">
        <v>2550</v>
      </c>
      <c r="P131" s="123"/>
    </row>
    <row r="132" ht="34.8" spans="1:16">
      <c r="A132" s="504" t="s">
        <v>19</v>
      </c>
      <c r="B132" s="504" t="s">
        <v>5537</v>
      </c>
      <c r="C132" s="504" t="s">
        <v>310</v>
      </c>
      <c r="D132" s="504" t="s">
        <v>5781</v>
      </c>
      <c r="E132" s="500" t="s">
        <v>3266</v>
      </c>
      <c r="F132" s="500"/>
      <c r="G132" s="505">
        <v>5</v>
      </c>
      <c r="H132" s="727" t="s">
        <v>5779</v>
      </c>
      <c r="I132" s="506" t="s">
        <v>5780</v>
      </c>
      <c r="J132" s="506" t="s">
        <v>2550</v>
      </c>
      <c r="K132" s="503">
        <v>13.75</v>
      </c>
      <c r="L132" s="132">
        <f t="shared" ref="L132:L195" si="2">G132*K132</f>
        <v>68.75</v>
      </c>
      <c r="M132" s="506" t="s">
        <v>5780</v>
      </c>
      <c r="N132" s="503" t="s">
        <v>1485</v>
      </c>
      <c r="O132" s="503" t="s">
        <v>2550</v>
      </c>
      <c r="P132" s="123"/>
    </row>
    <row r="133" ht="34.8" spans="1:16">
      <c r="A133" s="504" t="s">
        <v>19</v>
      </c>
      <c r="B133" s="504" t="s">
        <v>5537</v>
      </c>
      <c r="C133" s="504" t="s">
        <v>310</v>
      </c>
      <c r="D133" s="504" t="s">
        <v>5782</v>
      </c>
      <c r="E133" s="500" t="s">
        <v>3094</v>
      </c>
      <c r="F133" s="500"/>
      <c r="G133" s="505">
        <v>4</v>
      </c>
      <c r="H133" s="727" t="s">
        <v>5783</v>
      </c>
      <c r="I133" s="506" t="s">
        <v>5784</v>
      </c>
      <c r="J133" s="506" t="s">
        <v>2550</v>
      </c>
      <c r="K133" s="503">
        <v>13.75</v>
      </c>
      <c r="L133" s="132">
        <f t="shared" si="2"/>
        <v>55</v>
      </c>
      <c r="M133" s="506" t="s">
        <v>5785</v>
      </c>
      <c r="N133" s="503" t="s">
        <v>1485</v>
      </c>
      <c r="O133" s="503" t="s">
        <v>2550</v>
      </c>
      <c r="P133" s="123"/>
    </row>
    <row r="134" ht="34.8" spans="1:16">
      <c r="A134" s="504" t="s">
        <v>19</v>
      </c>
      <c r="B134" s="504" t="s">
        <v>5537</v>
      </c>
      <c r="C134" s="504" t="s">
        <v>310</v>
      </c>
      <c r="D134" s="504" t="s">
        <v>5786</v>
      </c>
      <c r="E134" s="500" t="s">
        <v>3410</v>
      </c>
      <c r="F134" s="500"/>
      <c r="G134" s="505">
        <v>12</v>
      </c>
      <c r="H134" s="727" t="s">
        <v>5783</v>
      </c>
      <c r="I134" s="506" t="s">
        <v>5784</v>
      </c>
      <c r="J134" s="506" t="s">
        <v>2550</v>
      </c>
      <c r="K134" s="503">
        <v>13.75</v>
      </c>
      <c r="L134" s="132">
        <f t="shared" si="2"/>
        <v>165</v>
      </c>
      <c r="M134" s="506" t="s">
        <v>5785</v>
      </c>
      <c r="N134" s="503" t="s">
        <v>1485</v>
      </c>
      <c r="O134" s="503" t="s">
        <v>2550</v>
      </c>
      <c r="P134" s="123"/>
    </row>
    <row r="135" ht="34.8" spans="1:16">
      <c r="A135" s="504" t="s">
        <v>19</v>
      </c>
      <c r="B135" s="504" t="s">
        <v>5537</v>
      </c>
      <c r="C135" s="504" t="s">
        <v>310</v>
      </c>
      <c r="D135" s="504" t="s">
        <v>36</v>
      </c>
      <c r="E135" s="500" t="s">
        <v>3249</v>
      </c>
      <c r="F135" s="500"/>
      <c r="G135" s="505">
        <v>4.5</v>
      </c>
      <c r="H135" s="727" t="s">
        <v>5787</v>
      </c>
      <c r="I135" s="506" t="s">
        <v>5788</v>
      </c>
      <c r="J135" s="506" t="s">
        <v>2550</v>
      </c>
      <c r="K135" s="503">
        <v>13.75</v>
      </c>
      <c r="L135" s="132">
        <f t="shared" si="2"/>
        <v>61.875</v>
      </c>
      <c r="M135" s="506" t="s">
        <v>5788</v>
      </c>
      <c r="N135" s="503" t="s">
        <v>1485</v>
      </c>
      <c r="O135" s="503" t="s">
        <v>2550</v>
      </c>
      <c r="P135" s="123"/>
    </row>
    <row r="136" ht="34.8" spans="1:16">
      <c r="A136" s="504" t="s">
        <v>19</v>
      </c>
      <c r="B136" s="504" t="s">
        <v>5537</v>
      </c>
      <c r="C136" s="504" t="s">
        <v>310</v>
      </c>
      <c r="D136" s="504" t="s">
        <v>5712</v>
      </c>
      <c r="E136" s="500" t="s">
        <v>3263</v>
      </c>
      <c r="F136" s="500"/>
      <c r="G136" s="505">
        <v>15</v>
      </c>
      <c r="H136" s="727" t="s">
        <v>5789</v>
      </c>
      <c r="I136" s="506" t="s">
        <v>5790</v>
      </c>
      <c r="J136" s="506" t="s">
        <v>2550</v>
      </c>
      <c r="K136" s="503">
        <v>13.75</v>
      </c>
      <c r="L136" s="132">
        <f t="shared" si="2"/>
        <v>206.25</v>
      </c>
      <c r="M136" s="506" t="s">
        <v>5790</v>
      </c>
      <c r="N136" s="503" t="s">
        <v>1485</v>
      </c>
      <c r="O136" s="503" t="s">
        <v>2550</v>
      </c>
      <c r="P136" s="123"/>
    </row>
    <row r="137" ht="34.8" spans="1:16">
      <c r="A137" s="504" t="s">
        <v>19</v>
      </c>
      <c r="B137" s="504" t="s">
        <v>5537</v>
      </c>
      <c r="C137" s="504" t="s">
        <v>310</v>
      </c>
      <c r="D137" s="504" t="s">
        <v>5791</v>
      </c>
      <c r="E137" s="500" t="s">
        <v>3212</v>
      </c>
      <c r="F137" s="500"/>
      <c r="G137" s="505">
        <v>19.2</v>
      </c>
      <c r="H137" s="727" t="s">
        <v>5792</v>
      </c>
      <c r="I137" s="506" t="s">
        <v>5793</v>
      </c>
      <c r="J137" s="506" t="s">
        <v>2550</v>
      </c>
      <c r="K137" s="503">
        <v>13.75</v>
      </c>
      <c r="L137" s="132">
        <f t="shared" si="2"/>
        <v>264</v>
      </c>
      <c r="M137" s="506" t="s">
        <v>5793</v>
      </c>
      <c r="N137" s="503" t="s">
        <v>1485</v>
      </c>
      <c r="O137" s="503" t="s">
        <v>2550</v>
      </c>
      <c r="P137" s="123"/>
    </row>
    <row r="138" ht="34.8" spans="1:16">
      <c r="A138" s="504" t="s">
        <v>19</v>
      </c>
      <c r="B138" s="504" t="s">
        <v>5537</v>
      </c>
      <c r="C138" s="504" t="s">
        <v>310</v>
      </c>
      <c r="D138" s="504" t="s">
        <v>3906</v>
      </c>
      <c r="E138" s="500">
        <v>169</v>
      </c>
      <c r="F138" s="500"/>
      <c r="G138" s="505">
        <v>5</v>
      </c>
      <c r="H138" s="727" t="s">
        <v>5794</v>
      </c>
      <c r="I138" s="506" t="s">
        <v>5795</v>
      </c>
      <c r="J138" s="506" t="s">
        <v>2550</v>
      </c>
      <c r="K138" s="503">
        <v>13.75</v>
      </c>
      <c r="L138" s="132">
        <f t="shared" si="2"/>
        <v>68.75</v>
      </c>
      <c r="M138" s="506" t="s">
        <v>5795</v>
      </c>
      <c r="N138" s="503" t="s">
        <v>1485</v>
      </c>
      <c r="O138" s="503" t="s">
        <v>2550</v>
      </c>
      <c r="P138" s="123"/>
    </row>
    <row r="139" ht="34.8" spans="1:16">
      <c r="A139" s="504" t="s">
        <v>19</v>
      </c>
      <c r="B139" s="504" t="s">
        <v>5537</v>
      </c>
      <c r="C139" s="504" t="s">
        <v>310</v>
      </c>
      <c r="D139" s="504" t="s">
        <v>5718</v>
      </c>
      <c r="E139" s="500">
        <v>100</v>
      </c>
      <c r="F139" s="500"/>
      <c r="G139" s="505">
        <v>5</v>
      </c>
      <c r="H139" s="727" t="s">
        <v>5794</v>
      </c>
      <c r="I139" s="506" t="s">
        <v>5795</v>
      </c>
      <c r="J139" s="506" t="s">
        <v>2550</v>
      </c>
      <c r="K139" s="503">
        <v>13.75</v>
      </c>
      <c r="L139" s="132">
        <f t="shared" si="2"/>
        <v>68.75</v>
      </c>
      <c r="M139" s="506" t="s">
        <v>5795</v>
      </c>
      <c r="N139" s="503" t="s">
        <v>1485</v>
      </c>
      <c r="O139" s="503" t="s">
        <v>2550</v>
      </c>
      <c r="P139" s="123"/>
    </row>
    <row r="140" ht="34.8" spans="1:16">
      <c r="A140" s="504" t="s">
        <v>19</v>
      </c>
      <c r="B140" s="504" t="s">
        <v>5537</v>
      </c>
      <c r="C140" s="504" t="s">
        <v>310</v>
      </c>
      <c r="D140" s="504" t="s">
        <v>5796</v>
      </c>
      <c r="E140" s="500" t="s">
        <v>3256</v>
      </c>
      <c r="F140" s="500"/>
      <c r="G140" s="505">
        <v>30.8</v>
      </c>
      <c r="H140" s="727" t="s">
        <v>5797</v>
      </c>
      <c r="I140" s="506" t="s">
        <v>5798</v>
      </c>
      <c r="J140" s="506" t="s">
        <v>2574</v>
      </c>
      <c r="K140" s="503">
        <v>13.75</v>
      </c>
      <c r="L140" s="132">
        <f t="shared" si="2"/>
        <v>423.5</v>
      </c>
      <c r="M140" s="506" t="s">
        <v>5798</v>
      </c>
      <c r="N140" s="503" t="s">
        <v>1485</v>
      </c>
      <c r="O140" s="503" t="s">
        <v>2550</v>
      </c>
      <c r="P140" s="123"/>
    </row>
    <row r="141" ht="34.8" spans="1:16">
      <c r="A141" s="504" t="s">
        <v>19</v>
      </c>
      <c r="B141" s="504" t="s">
        <v>5537</v>
      </c>
      <c r="C141" s="504" t="s">
        <v>310</v>
      </c>
      <c r="D141" s="504" t="s">
        <v>2262</v>
      </c>
      <c r="E141" s="500" t="s">
        <v>3686</v>
      </c>
      <c r="F141" s="500"/>
      <c r="G141" s="505">
        <v>18</v>
      </c>
      <c r="H141" s="727" t="s">
        <v>5799</v>
      </c>
      <c r="I141" s="506" t="s">
        <v>5800</v>
      </c>
      <c r="J141" s="506" t="s">
        <v>2550</v>
      </c>
      <c r="K141" s="503">
        <v>13.75</v>
      </c>
      <c r="L141" s="132">
        <f t="shared" si="2"/>
        <v>247.5</v>
      </c>
      <c r="M141" s="506" t="s">
        <v>5800</v>
      </c>
      <c r="N141" s="503" t="s">
        <v>1485</v>
      </c>
      <c r="O141" s="503" t="s">
        <v>2550</v>
      </c>
      <c r="P141" s="123"/>
    </row>
    <row r="142" ht="34.8" spans="1:16">
      <c r="A142" s="504" t="s">
        <v>19</v>
      </c>
      <c r="B142" s="504" t="s">
        <v>5537</v>
      </c>
      <c r="C142" s="504" t="s">
        <v>310</v>
      </c>
      <c r="D142" s="504" t="s">
        <v>5757</v>
      </c>
      <c r="E142" s="500" t="s">
        <v>3065</v>
      </c>
      <c r="F142" s="500"/>
      <c r="G142" s="505">
        <v>18.5</v>
      </c>
      <c r="H142" s="727" t="s">
        <v>5801</v>
      </c>
      <c r="I142" s="506" t="s">
        <v>3144</v>
      </c>
      <c r="J142" s="506" t="s">
        <v>2550</v>
      </c>
      <c r="K142" s="503">
        <v>13.75</v>
      </c>
      <c r="L142" s="132">
        <f t="shared" si="2"/>
        <v>254.375</v>
      </c>
      <c r="M142" s="506" t="s">
        <v>3144</v>
      </c>
      <c r="N142" s="503" t="s">
        <v>1485</v>
      </c>
      <c r="O142" s="503" t="s">
        <v>2550</v>
      </c>
      <c r="P142" s="123"/>
    </row>
    <row r="143" ht="34.8" spans="1:16">
      <c r="A143" s="504" t="s">
        <v>19</v>
      </c>
      <c r="B143" s="504" t="s">
        <v>5537</v>
      </c>
      <c r="C143" s="504" t="s">
        <v>310</v>
      </c>
      <c r="D143" s="504" t="s">
        <v>5757</v>
      </c>
      <c r="E143" s="500" t="s">
        <v>3054</v>
      </c>
      <c r="F143" s="500"/>
      <c r="G143" s="505">
        <v>3.5</v>
      </c>
      <c r="H143" s="727" t="s">
        <v>5802</v>
      </c>
      <c r="I143" s="506" t="s">
        <v>5803</v>
      </c>
      <c r="J143" s="506" t="s">
        <v>2550</v>
      </c>
      <c r="K143" s="503">
        <v>13.75</v>
      </c>
      <c r="L143" s="132">
        <f t="shared" si="2"/>
        <v>48.125</v>
      </c>
      <c r="M143" s="506" t="s">
        <v>5803</v>
      </c>
      <c r="N143" s="503" t="s">
        <v>1485</v>
      </c>
      <c r="O143" s="503" t="s">
        <v>2550</v>
      </c>
      <c r="P143" s="123"/>
    </row>
    <row r="144" ht="34.8" spans="1:16">
      <c r="A144" s="504" t="s">
        <v>19</v>
      </c>
      <c r="B144" s="504" t="s">
        <v>5537</v>
      </c>
      <c r="C144" s="504" t="s">
        <v>310</v>
      </c>
      <c r="D144" s="504" t="s">
        <v>5712</v>
      </c>
      <c r="E144" s="500" t="s">
        <v>3357</v>
      </c>
      <c r="F144" s="500"/>
      <c r="G144" s="505">
        <v>15</v>
      </c>
      <c r="H144" s="727" t="s">
        <v>5802</v>
      </c>
      <c r="I144" s="506" t="s">
        <v>5803</v>
      </c>
      <c r="J144" s="506" t="s">
        <v>2550</v>
      </c>
      <c r="K144" s="503">
        <v>13.75</v>
      </c>
      <c r="L144" s="132">
        <f t="shared" si="2"/>
        <v>206.25</v>
      </c>
      <c r="M144" s="506" t="s">
        <v>5803</v>
      </c>
      <c r="N144" s="503" t="s">
        <v>1485</v>
      </c>
      <c r="O144" s="503" t="s">
        <v>2550</v>
      </c>
      <c r="P144" s="123"/>
    </row>
    <row r="145" ht="34.8" spans="1:16">
      <c r="A145" s="504" t="s">
        <v>19</v>
      </c>
      <c r="B145" s="504" t="s">
        <v>5537</v>
      </c>
      <c r="C145" s="504" t="s">
        <v>310</v>
      </c>
      <c r="D145" s="504" t="s">
        <v>5804</v>
      </c>
      <c r="E145" s="500" t="s">
        <v>3539</v>
      </c>
      <c r="F145" s="500"/>
      <c r="G145" s="505">
        <v>2.67</v>
      </c>
      <c r="H145" s="727" t="s">
        <v>5805</v>
      </c>
      <c r="I145" s="506" t="s">
        <v>5806</v>
      </c>
      <c r="J145" s="506" t="s">
        <v>2550</v>
      </c>
      <c r="K145" s="503">
        <v>13.75</v>
      </c>
      <c r="L145" s="132">
        <f t="shared" si="2"/>
        <v>36.7125</v>
      </c>
      <c r="M145" s="506" t="s">
        <v>5806</v>
      </c>
      <c r="N145" s="503" t="s">
        <v>1485</v>
      </c>
      <c r="O145" s="503" t="s">
        <v>2550</v>
      </c>
      <c r="P145" s="123"/>
    </row>
    <row r="146" ht="34.8" spans="1:16">
      <c r="A146" s="504" t="s">
        <v>19</v>
      </c>
      <c r="B146" s="504" t="s">
        <v>5537</v>
      </c>
      <c r="C146" s="504" t="s">
        <v>310</v>
      </c>
      <c r="D146" s="504" t="s">
        <v>5667</v>
      </c>
      <c r="E146" s="500" t="s">
        <v>3992</v>
      </c>
      <c r="F146" s="500"/>
      <c r="G146" s="505">
        <v>4.79</v>
      </c>
      <c r="H146" s="727" t="s">
        <v>5807</v>
      </c>
      <c r="I146" s="506" t="s">
        <v>5808</v>
      </c>
      <c r="J146" s="506" t="s">
        <v>2550</v>
      </c>
      <c r="K146" s="503">
        <v>13.75</v>
      </c>
      <c r="L146" s="132">
        <f t="shared" si="2"/>
        <v>65.8625</v>
      </c>
      <c r="M146" s="506" t="s">
        <v>5808</v>
      </c>
      <c r="N146" s="503" t="s">
        <v>1485</v>
      </c>
      <c r="O146" s="503" t="s">
        <v>2550</v>
      </c>
      <c r="P146" s="123"/>
    </row>
    <row r="147" ht="34.8" spans="1:16">
      <c r="A147" s="504" t="s">
        <v>19</v>
      </c>
      <c r="B147" s="504" t="s">
        <v>5537</v>
      </c>
      <c r="C147" s="504" t="s">
        <v>310</v>
      </c>
      <c r="D147" s="504" t="s">
        <v>5667</v>
      </c>
      <c r="E147" s="500" t="s">
        <v>3986</v>
      </c>
      <c r="F147" s="500"/>
      <c r="G147" s="505">
        <v>2</v>
      </c>
      <c r="H147" s="727" t="s">
        <v>5809</v>
      </c>
      <c r="I147" s="506" t="s">
        <v>5810</v>
      </c>
      <c r="J147" s="506" t="s">
        <v>2574</v>
      </c>
      <c r="K147" s="503">
        <v>13.75</v>
      </c>
      <c r="L147" s="132">
        <f t="shared" si="2"/>
        <v>27.5</v>
      </c>
      <c r="M147" s="506" t="s">
        <v>5810</v>
      </c>
      <c r="N147" s="503" t="s">
        <v>1485</v>
      </c>
      <c r="O147" s="503" t="s">
        <v>2550</v>
      </c>
      <c r="P147" s="123"/>
    </row>
    <row r="148" ht="34.8" spans="1:16">
      <c r="A148" s="504" t="s">
        <v>19</v>
      </c>
      <c r="B148" s="504" t="s">
        <v>5537</v>
      </c>
      <c r="C148" s="504" t="s">
        <v>310</v>
      </c>
      <c r="D148" s="504" t="s">
        <v>2262</v>
      </c>
      <c r="E148" s="500" t="s">
        <v>3680</v>
      </c>
      <c r="F148" s="500"/>
      <c r="G148" s="505">
        <v>11.25</v>
      </c>
      <c r="H148" s="727" t="s">
        <v>5811</v>
      </c>
      <c r="I148" s="506" t="s">
        <v>5812</v>
      </c>
      <c r="J148" s="506" t="s">
        <v>2550</v>
      </c>
      <c r="K148" s="503">
        <v>13.75</v>
      </c>
      <c r="L148" s="132">
        <f t="shared" si="2"/>
        <v>154.6875</v>
      </c>
      <c r="M148" s="506" t="s">
        <v>5812</v>
      </c>
      <c r="N148" s="503" t="s">
        <v>1485</v>
      </c>
      <c r="O148" s="503" t="s">
        <v>2550</v>
      </c>
      <c r="P148" s="123"/>
    </row>
    <row r="149" ht="34.8" spans="1:16">
      <c r="A149" s="504" t="s">
        <v>19</v>
      </c>
      <c r="B149" s="504" t="s">
        <v>5537</v>
      </c>
      <c r="C149" s="504" t="s">
        <v>310</v>
      </c>
      <c r="D149" s="504" t="s">
        <v>5813</v>
      </c>
      <c r="E149" s="500" t="s">
        <v>3197</v>
      </c>
      <c r="F149" s="500"/>
      <c r="G149" s="505">
        <v>53.7</v>
      </c>
      <c r="H149" s="727" t="s">
        <v>5814</v>
      </c>
      <c r="I149" s="506" t="s">
        <v>5815</v>
      </c>
      <c r="J149" s="506" t="s">
        <v>2550</v>
      </c>
      <c r="K149" s="503">
        <v>13.75</v>
      </c>
      <c r="L149" s="132">
        <f t="shared" si="2"/>
        <v>738.375</v>
      </c>
      <c r="M149" s="506" t="s">
        <v>5816</v>
      </c>
      <c r="N149" s="503" t="s">
        <v>1485</v>
      </c>
      <c r="O149" s="503" t="s">
        <v>2550</v>
      </c>
      <c r="P149" s="123"/>
    </row>
    <row r="150" ht="34.8" spans="1:16">
      <c r="A150" s="504" t="s">
        <v>19</v>
      </c>
      <c r="B150" s="504" t="s">
        <v>5537</v>
      </c>
      <c r="C150" s="504" t="s">
        <v>310</v>
      </c>
      <c r="D150" s="504" t="s">
        <v>5817</v>
      </c>
      <c r="E150" s="500" t="s">
        <v>1119</v>
      </c>
      <c r="F150" s="500"/>
      <c r="G150" s="505">
        <v>46</v>
      </c>
      <c r="H150" s="727" t="s">
        <v>5814</v>
      </c>
      <c r="I150" s="506" t="s">
        <v>5815</v>
      </c>
      <c r="J150" s="506" t="s">
        <v>2550</v>
      </c>
      <c r="K150" s="503">
        <v>13.75</v>
      </c>
      <c r="L150" s="132">
        <f t="shared" si="2"/>
        <v>632.5</v>
      </c>
      <c r="M150" s="506" t="s">
        <v>5816</v>
      </c>
      <c r="N150" s="503" t="s">
        <v>1485</v>
      </c>
      <c r="O150" s="503" t="s">
        <v>2550</v>
      </c>
      <c r="P150" s="123"/>
    </row>
    <row r="151" ht="34.8" spans="1:16">
      <c r="A151" s="504" t="s">
        <v>19</v>
      </c>
      <c r="B151" s="504" t="s">
        <v>5537</v>
      </c>
      <c r="C151" s="504" t="s">
        <v>310</v>
      </c>
      <c r="D151" s="504" t="s">
        <v>5818</v>
      </c>
      <c r="E151" s="500" t="s">
        <v>3229</v>
      </c>
      <c r="F151" s="500"/>
      <c r="G151" s="505">
        <v>49</v>
      </c>
      <c r="H151" s="727" t="s">
        <v>5819</v>
      </c>
      <c r="I151" s="506" t="s">
        <v>5820</v>
      </c>
      <c r="J151" s="506" t="s">
        <v>2550</v>
      </c>
      <c r="K151" s="503">
        <v>13.75</v>
      </c>
      <c r="L151" s="132">
        <f t="shared" si="2"/>
        <v>673.75</v>
      </c>
      <c r="M151" s="506" t="s">
        <v>5820</v>
      </c>
      <c r="N151" s="503" t="s">
        <v>1485</v>
      </c>
      <c r="O151" s="503" t="s">
        <v>2550</v>
      </c>
      <c r="P151" s="123"/>
    </row>
    <row r="152" ht="34.8" spans="1:16">
      <c r="A152" s="504" t="s">
        <v>19</v>
      </c>
      <c r="B152" s="504" t="s">
        <v>5537</v>
      </c>
      <c r="C152" s="504" t="s">
        <v>310</v>
      </c>
      <c r="D152" s="504" t="s">
        <v>5821</v>
      </c>
      <c r="E152" s="500" t="s">
        <v>3184</v>
      </c>
      <c r="F152" s="500"/>
      <c r="G152" s="505">
        <v>5.5</v>
      </c>
      <c r="H152" s="727" t="s">
        <v>5819</v>
      </c>
      <c r="I152" s="506" t="s">
        <v>5820</v>
      </c>
      <c r="J152" s="506" t="s">
        <v>2550</v>
      </c>
      <c r="K152" s="503">
        <v>13.75</v>
      </c>
      <c r="L152" s="132">
        <f t="shared" si="2"/>
        <v>75.625</v>
      </c>
      <c r="M152" s="506" t="s">
        <v>5820</v>
      </c>
      <c r="N152" s="503" t="s">
        <v>1485</v>
      </c>
      <c r="O152" s="503" t="s">
        <v>2550</v>
      </c>
      <c r="P152" s="123"/>
    </row>
    <row r="153" ht="34.8" spans="1:16">
      <c r="A153" s="504" t="s">
        <v>19</v>
      </c>
      <c r="B153" s="504" t="s">
        <v>5537</v>
      </c>
      <c r="C153" s="504" t="s">
        <v>310</v>
      </c>
      <c r="D153" s="504" t="s">
        <v>5822</v>
      </c>
      <c r="E153" s="500" t="s">
        <v>3205</v>
      </c>
      <c r="F153" s="500"/>
      <c r="G153" s="505">
        <v>10.8</v>
      </c>
      <c r="H153" s="727" t="s">
        <v>5819</v>
      </c>
      <c r="I153" s="506" t="s">
        <v>5820</v>
      </c>
      <c r="J153" s="506" t="s">
        <v>2550</v>
      </c>
      <c r="K153" s="503">
        <v>13.75</v>
      </c>
      <c r="L153" s="132">
        <f t="shared" si="2"/>
        <v>148.5</v>
      </c>
      <c r="M153" s="506" t="s">
        <v>5820</v>
      </c>
      <c r="N153" s="503" t="s">
        <v>1485</v>
      </c>
      <c r="O153" s="503" t="s">
        <v>2550</v>
      </c>
      <c r="P153" s="123"/>
    </row>
    <row r="154" ht="34.8" spans="1:16">
      <c r="A154" s="504" t="s">
        <v>19</v>
      </c>
      <c r="B154" s="504" t="s">
        <v>5537</v>
      </c>
      <c r="C154" s="504" t="s">
        <v>310</v>
      </c>
      <c r="D154" s="504" t="s">
        <v>5691</v>
      </c>
      <c r="E154" s="500" t="s">
        <v>1124</v>
      </c>
      <c r="F154" s="500"/>
      <c r="G154" s="505">
        <v>12.8</v>
      </c>
      <c r="H154" s="727" t="s">
        <v>5823</v>
      </c>
      <c r="I154" s="506" t="s">
        <v>5824</v>
      </c>
      <c r="J154" s="506" t="s">
        <v>2574</v>
      </c>
      <c r="K154" s="503">
        <v>13.75</v>
      </c>
      <c r="L154" s="132">
        <f t="shared" si="2"/>
        <v>176</v>
      </c>
      <c r="M154" s="506" t="s">
        <v>5824</v>
      </c>
      <c r="N154" s="503" t="s">
        <v>1485</v>
      </c>
      <c r="O154" s="503" t="s">
        <v>2550</v>
      </c>
      <c r="P154" s="123"/>
    </row>
    <row r="155" ht="34.8" spans="1:16">
      <c r="A155" s="504" t="s">
        <v>19</v>
      </c>
      <c r="B155" s="504" t="s">
        <v>5537</v>
      </c>
      <c r="C155" s="504" t="s">
        <v>310</v>
      </c>
      <c r="D155" s="504" t="s">
        <v>5701</v>
      </c>
      <c r="E155" s="500" t="s">
        <v>3153</v>
      </c>
      <c r="F155" s="500"/>
      <c r="G155" s="505">
        <v>16.5</v>
      </c>
      <c r="H155" s="727" t="s">
        <v>5825</v>
      </c>
      <c r="I155" s="506" t="s">
        <v>5826</v>
      </c>
      <c r="J155" s="506" t="s">
        <v>2550</v>
      </c>
      <c r="K155" s="503">
        <v>13.75</v>
      </c>
      <c r="L155" s="132">
        <f t="shared" si="2"/>
        <v>226.875</v>
      </c>
      <c r="M155" s="506" t="s">
        <v>5826</v>
      </c>
      <c r="N155" s="503" t="s">
        <v>1485</v>
      </c>
      <c r="O155" s="503" t="s">
        <v>2550</v>
      </c>
      <c r="P155" s="123"/>
    </row>
    <row r="156" ht="34.8" spans="1:16">
      <c r="A156" s="504" t="s">
        <v>19</v>
      </c>
      <c r="B156" s="504" t="s">
        <v>5537</v>
      </c>
      <c r="C156" s="504" t="s">
        <v>310</v>
      </c>
      <c r="D156" s="504" t="s">
        <v>5827</v>
      </c>
      <c r="E156" s="500" t="s">
        <v>3150</v>
      </c>
      <c r="F156" s="500"/>
      <c r="G156" s="505">
        <v>7.2</v>
      </c>
      <c r="H156" s="727" t="s">
        <v>5825</v>
      </c>
      <c r="I156" s="506" t="s">
        <v>5826</v>
      </c>
      <c r="J156" s="506" t="s">
        <v>2550</v>
      </c>
      <c r="K156" s="503">
        <v>13.75</v>
      </c>
      <c r="L156" s="132">
        <f t="shared" si="2"/>
        <v>99</v>
      </c>
      <c r="M156" s="506" t="s">
        <v>5826</v>
      </c>
      <c r="N156" s="503" t="s">
        <v>1485</v>
      </c>
      <c r="O156" s="503" t="s">
        <v>2550</v>
      </c>
      <c r="P156" s="123"/>
    </row>
    <row r="157" ht="34.8" spans="1:16">
      <c r="A157" s="504" t="s">
        <v>19</v>
      </c>
      <c r="B157" s="504" t="s">
        <v>5537</v>
      </c>
      <c r="C157" s="504" t="s">
        <v>310</v>
      </c>
      <c r="D157" s="504" t="s">
        <v>5828</v>
      </c>
      <c r="E157" s="500" t="s">
        <v>3142</v>
      </c>
      <c r="F157" s="500"/>
      <c r="G157" s="505">
        <v>4</v>
      </c>
      <c r="H157" s="727" t="s">
        <v>5829</v>
      </c>
      <c r="I157" s="506" t="s">
        <v>5830</v>
      </c>
      <c r="J157" s="506" t="s">
        <v>2574</v>
      </c>
      <c r="K157" s="503">
        <v>13.75</v>
      </c>
      <c r="L157" s="132">
        <f t="shared" si="2"/>
        <v>55</v>
      </c>
      <c r="M157" s="506" t="s">
        <v>5830</v>
      </c>
      <c r="N157" s="503" t="s">
        <v>1485</v>
      </c>
      <c r="O157" s="503" t="s">
        <v>2550</v>
      </c>
      <c r="P157" s="123"/>
    </row>
    <row r="158" ht="34.8" spans="1:16">
      <c r="A158" s="504" t="s">
        <v>19</v>
      </c>
      <c r="B158" s="504" t="s">
        <v>5537</v>
      </c>
      <c r="C158" s="504" t="s">
        <v>310</v>
      </c>
      <c r="D158" s="504" t="s">
        <v>5831</v>
      </c>
      <c r="E158" s="500" t="s">
        <v>3011</v>
      </c>
      <c r="F158" s="500"/>
      <c r="G158" s="505">
        <v>9</v>
      </c>
      <c r="H158" s="727" t="s">
        <v>5832</v>
      </c>
      <c r="I158" s="506" t="s">
        <v>5833</v>
      </c>
      <c r="J158" s="506" t="s">
        <v>2574</v>
      </c>
      <c r="K158" s="503">
        <v>13.75</v>
      </c>
      <c r="L158" s="132">
        <f t="shared" si="2"/>
        <v>123.75</v>
      </c>
      <c r="M158" s="506" t="s">
        <v>5833</v>
      </c>
      <c r="N158" s="503" t="s">
        <v>1485</v>
      </c>
      <c r="O158" s="503" t="s">
        <v>2550</v>
      </c>
      <c r="P158" s="123"/>
    </row>
    <row r="159" ht="34.8" spans="1:16">
      <c r="A159" s="504" t="s">
        <v>19</v>
      </c>
      <c r="B159" s="504" t="s">
        <v>5537</v>
      </c>
      <c r="C159" s="504" t="s">
        <v>310</v>
      </c>
      <c r="D159" s="504" t="s">
        <v>5834</v>
      </c>
      <c r="E159" s="500" t="s">
        <v>3069</v>
      </c>
      <c r="F159" s="500"/>
      <c r="G159" s="505">
        <v>3.8</v>
      </c>
      <c r="H159" s="727" t="s">
        <v>5832</v>
      </c>
      <c r="I159" s="506" t="s">
        <v>5833</v>
      </c>
      <c r="J159" s="506" t="s">
        <v>2574</v>
      </c>
      <c r="K159" s="503">
        <v>13.75</v>
      </c>
      <c r="L159" s="132">
        <f t="shared" si="2"/>
        <v>52.25</v>
      </c>
      <c r="M159" s="506" t="s">
        <v>5833</v>
      </c>
      <c r="N159" s="503" t="s">
        <v>1485</v>
      </c>
      <c r="O159" s="503" t="s">
        <v>2550</v>
      </c>
      <c r="P159" s="123"/>
    </row>
    <row r="160" ht="34.8" spans="1:16">
      <c r="A160" s="504" t="s">
        <v>19</v>
      </c>
      <c r="B160" s="504" t="s">
        <v>5537</v>
      </c>
      <c r="C160" s="504" t="s">
        <v>310</v>
      </c>
      <c r="D160" s="504" t="s">
        <v>5835</v>
      </c>
      <c r="E160" s="500" t="s">
        <v>3044</v>
      </c>
      <c r="F160" s="500"/>
      <c r="G160" s="505">
        <v>3</v>
      </c>
      <c r="H160" s="727" t="s">
        <v>5832</v>
      </c>
      <c r="I160" s="506" t="s">
        <v>5833</v>
      </c>
      <c r="J160" s="506" t="s">
        <v>2574</v>
      </c>
      <c r="K160" s="503">
        <v>13.75</v>
      </c>
      <c r="L160" s="132">
        <f t="shared" si="2"/>
        <v>41.25</v>
      </c>
      <c r="M160" s="506" t="s">
        <v>5833</v>
      </c>
      <c r="N160" s="503" t="s">
        <v>1485</v>
      </c>
      <c r="O160" s="503" t="s">
        <v>2550</v>
      </c>
      <c r="P160" s="123"/>
    </row>
    <row r="161" ht="34.8" spans="1:16">
      <c r="A161" s="504" t="s">
        <v>19</v>
      </c>
      <c r="B161" s="504" t="s">
        <v>5537</v>
      </c>
      <c r="C161" s="504" t="s">
        <v>310</v>
      </c>
      <c r="D161" s="504" t="s">
        <v>5667</v>
      </c>
      <c r="E161" s="500" t="s">
        <v>3587</v>
      </c>
      <c r="F161" s="500"/>
      <c r="G161" s="505">
        <v>1.6</v>
      </c>
      <c r="H161" s="727" t="s">
        <v>5836</v>
      </c>
      <c r="I161" s="506" t="s">
        <v>5837</v>
      </c>
      <c r="J161" s="506" t="s">
        <v>2550</v>
      </c>
      <c r="K161" s="503">
        <v>13.75</v>
      </c>
      <c r="L161" s="132">
        <f t="shared" si="2"/>
        <v>22</v>
      </c>
      <c r="M161" s="506" t="s">
        <v>5837</v>
      </c>
      <c r="N161" s="503" t="s">
        <v>1485</v>
      </c>
      <c r="O161" s="503" t="s">
        <v>2550</v>
      </c>
      <c r="P161" s="123"/>
    </row>
    <row r="162" ht="34.8" spans="1:16">
      <c r="A162" s="504" t="s">
        <v>19</v>
      </c>
      <c r="B162" s="504" t="s">
        <v>5537</v>
      </c>
      <c r="C162" s="504" t="s">
        <v>310</v>
      </c>
      <c r="D162" s="504" t="s">
        <v>5670</v>
      </c>
      <c r="E162" s="500" t="s">
        <v>4009</v>
      </c>
      <c r="F162" s="500"/>
      <c r="G162" s="505">
        <v>4</v>
      </c>
      <c r="H162" s="727" t="s">
        <v>5838</v>
      </c>
      <c r="I162" s="506" t="s">
        <v>5839</v>
      </c>
      <c r="J162" s="506" t="s">
        <v>2550</v>
      </c>
      <c r="K162" s="503">
        <v>13.75</v>
      </c>
      <c r="L162" s="132">
        <f t="shared" si="2"/>
        <v>55</v>
      </c>
      <c r="M162" s="506" t="s">
        <v>5839</v>
      </c>
      <c r="N162" s="503" t="s">
        <v>1485</v>
      </c>
      <c r="O162" s="503" t="s">
        <v>2550</v>
      </c>
      <c r="P162" s="123"/>
    </row>
    <row r="163" ht="34.8" spans="1:16">
      <c r="A163" s="504" t="s">
        <v>19</v>
      </c>
      <c r="B163" s="504" t="s">
        <v>5537</v>
      </c>
      <c r="C163" s="504" t="s">
        <v>310</v>
      </c>
      <c r="D163" s="504" t="s">
        <v>5667</v>
      </c>
      <c r="E163" s="500" t="s">
        <v>3667</v>
      </c>
      <c r="F163" s="500"/>
      <c r="G163" s="505">
        <v>1.62</v>
      </c>
      <c r="H163" s="727" t="s">
        <v>5840</v>
      </c>
      <c r="I163" s="506" t="s">
        <v>5841</v>
      </c>
      <c r="J163" s="506" t="s">
        <v>2550</v>
      </c>
      <c r="K163" s="503">
        <v>13.75</v>
      </c>
      <c r="L163" s="132">
        <f t="shared" si="2"/>
        <v>22.275</v>
      </c>
      <c r="M163" s="506" t="s">
        <v>5841</v>
      </c>
      <c r="N163" s="503" t="s">
        <v>1485</v>
      </c>
      <c r="O163" s="503" t="s">
        <v>2550</v>
      </c>
      <c r="P163" s="123"/>
    </row>
    <row r="164" ht="34.8" spans="1:16">
      <c r="A164" s="504" t="s">
        <v>19</v>
      </c>
      <c r="B164" s="504" t="s">
        <v>5537</v>
      </c>
      <c r="C164" s="504" t="s">
        <v>310</v>
      </c>
      <c r="D164" s="504" t="s">
        <v>5667</v>
      </c>
      <c r="E164" s="500" t="s">
        <v>3675</v>
      </c>
      <c r="F164" s="500"/>
      <c r="G164" s="505">
        <v>1.6</v>
      </c>
      <c r="H164" s="727" t="s">
        <v>5842</v>
      </c>
      <c r="I164" s="506" t="s">
        <v>5843</v>
      </c>
      <c r="J164" s="506" t="s">
        <v>2550</v>
      </c>
      <c r="K164" s="503">
        <v>13.75</v>
      </c>
      <c r="L164" s="132">
        <f t="shared" si="2"/>
        <v>22</v>
      </c>
      <c r="M164" s="506" t="s">
        <v>5843</v>
      </c>
      <c r="N164" s="503" t="s">
        <v>1485</v>
      </c>
      <c r="O164" s="503" t="s">
        <v>2550</v>
      </c>
      <c r="P164" s="123"/>
    </row>
    <row r="165" ht="34.8" spans="1:16">
      <c r="A165" s="504" t="s">
        <v>19</v>
      </c>
      <c r="B165" s="504" t="s">
        <v>5537</v>
      </c>
      <c r="C165" s="504" t="s">
        <v>310</v>
      </c>
      <c r="D165" s="504" t="s">
        <v>3906</v>
      </c>
      <c r="E165" s="500" t="s">
        <v>3048</v>
      </c>
      <c r="F165" s="500"/>
      <c r="G165" s="505">
        <v>63.8</v>
      </c>
      <c r="H165" s="727" t="s">
        <v>5844</v>
      </c>
      <c r="I165" s="506" t="s">
        <v>5845</v>
      </c>
      <c r="J165" s="506" t="s">
        <v>2550</v>
      </c>
      <c r="K165" s="503">
        <v>13.75</v>
      </c>
      <c r="L165" s="132">
        <f t="shared" si="2"/>
        <v>877.25</v>
      </c>
      <c r="M165" s="506" t="s">
        <v>5845</v>
      </c>
      <c r="N165" s="503" t="s">
        <v>1485</v>
      </c>
      <c r="O165" s="503" t="s">
        <v>2550</v>
      </c>
      <c r="P165" s="123"/>
    </row>
    <row r="166" ht="34.8" spans="1:16">
      <c r="A166" s="504" t="s">
        <v>19</v>
      </c>
      <c r="B166" s="504" t="s">
        <v>5537</v>
      </c>
      <c r="C166" s="504" t="s">
        <v>310</v>
      </c>
      <c r="D166" s="504" t="s">
        <v>1822</v>
      </c>
      <c r="E166" s="500" t="s">
        <v>4076</v>
      </c>
      <c r="F166" s="500"/>
      <c r="G166" s="505">
        <v>13</v>
      </c>
      <c r="H166" s="727" t="s">
        <v>5846</v>
      </c>
      <c r="I166" s="506" t="s">
        <v>5847</v>
      </c>
      <c r="J166" s="506" t="s">
        <v>2550</v>
      </c>
      <c r="K166" s="503">
        <v>13.75</v>
      </c>
      <c r="L166" s="132">
        <f t="shared" si="2"/>
        <v>178.75</v>
      </c>
      <c r="M166" s="506" t="s">
        <v>5847</v>
      </c>
      <c r="N166" s="503" t="s">
        <v>1485</v>
      </c>
      <c r="O166" s="503" t="s">
        <v>2550</v>
      </c>
      <c r="P166" s="123"/>
    </row>
    <row r="167" ht="34.8" spans="1:16">
      <c r="A167" s="504" t="s">
        <v>19</v>
      </c>
      <c r="B167" s="504" t="s">
        <v>5537</v>
      </c>
      <c r="C167" s="504" t="s">
        <v>310</v>
      </c>
      <c r="D167" s="504" t="s">
        <v>5848</v>
      </c>
      <c r="E167" s="500" t="s">
        <v>3819</v>
      </c>
      <c r="F167" s="500"/>
      <c r="G167" s="505">
        <v>4</v>
      </c>
      <c r="H167" s="727" t="s">
        <v>5849</v>
      </c>
      <c r="I167" s="506" t="s">
        <v>5850</v>
      </c>
      <c r="J167" s="506" t="s">
        <v>2574</v>
      </c>
      <c r="K167" s="503">
        <v>13.75</v>
      </c>
      <c r="L167" s="132">
        <f t="shared" si="2"/>
        <v>55</v>
      </c>
      <c r="M167" s="506" t="s">
        <v>5850</v>
      </c>
      <c r="N167" s="503" t="s">
        <v>1485</v>
      </c>
      <c r="O167" s="503" t="s">
        <v>2550</v>
      </c>
      <c r="P167" s="123"/>
    </row>
    <row r="168" ht="34.8" spans="1:16">
      <c r="A168" s="504" t="s">
        <v>19</v>
      </c>
      <c r="B168" s="504" t="s">
        <v>5537</v>
      </c>
      <c r="C168" s="504" t="s">
        <v>310</v>
      </c>
      <c r="D168" s="504" t="s">
        <v>5704</v>
      </c>
      <c r="E168" s="500" t="s">
        <v>2988</v>
      </c>
      <c r="F168" s="500"/>
      <c r="G168" s="505">
        <v>3</v>
      </c>
      <c r="H168" s="727" t="s">
        <v>5849</v>
      </c>
      <c r="I168" s="506" t="s">
        <v>5850</v>
      </c>
      <c r="J168" s="506" t="s">
        <v>2574</v>
      </c>
      <c r="K168" s="503">
        <v>13.75</v>
      </c>
      <c r="L168" s="132">
        <f t="shared" si="2"/>
        <v>41.25</v>
      </c>
      <c r="M168" s="506" t="s">
        <v>5850</v>
      </c>
      <c r="N168" s="503" t="s">
        <v>1485</v>
      </c>
      <c r="O168" s="503" t="s">
        <v>2550</v>
      </c>
      <c r="P168" s="123"/>
    </row>
    <row r="169" ht="34.8" spans="1:16">
      <c r="A169" s="504" t="s">
        <v>19</v>
      </c>
      <c r="B169" s="504" t="s">
        <v>5537</v>
      </c>
      <c r="C169" s="504" t="s">
        <v>310</v>
      </c>
      <c r="D169" s="504" t="s">
        <v>5667</v>
      </c>
      <c r="E169" s="500" t="s">
        <v>3559</v>
      </c>
      <c r="F169" s="500"/>
      <c r="G169" s="505">
        <v>2.6</v>
      </c>
      <c r="H169" s="727" t="s">
        <v>5851</v>
      </c>
      <c r="I169" s="506" t="s">
        <v>5852</v>
      </c>
      <c r="J169" s="506" t="s">
        <v>2550</v>
      </c>
      <c r="K169" s="503">
        <v>13.75</v>
      </c>
      <c r="L169" s="132">
        <f t="shared" si="2"/>
        <v>35.75</v>
      </c>
      <c r="M169" s="506" t="s">
        <v>5852</v>
      </c>
      <c r="N169" s="503" t="s">
        <v>1485</v>
      </c>
      <c r="O169" s="503" t="s">
        <v>2550</v>
      </c>
      <c r="P169" s="123"/>
    </row>
    <row r="170" ht="34.8" spans="1:16">
      <c r="A170" s="504" t="s">
        <v>19</v>
      </c>
      <c r="B170" s="504" t="s">
        <v>5537</v>
      </c>
      <c r="C170" s="504" t="s">
        <v>310</v>
      </c>
      <c r="D170" s="504" t="s">
        <v>5757</v>
      </c>
      <c r="E170" s="500" t="s">
        <v>3059</v>
      </c>
      <c r="F170" s="500"/>
      <c r="G170" s="505">
        <v>6</v>
      </c>
      <c r="H170" s="727" t="s">
        <v>5853</v>
      </c>
      <c r="I170" s="506" t="s">
        <v>5854</v>
      </c>
      <c r="J170" s="506" t="s">
        <v>2550</v>
      </c>
      <c r="K170" s="503">
        <v>13.75</v>
      </c>
      <c r="L170" s="132">
        <f t="shared" si="2"/>
        <v>82.5</v>
      </c>
      <c r="M170" s="506" t="s">
        <v>5854</v>
      </c>
      <c r="N170" s="503" t="s">
        <v>1485</v>
      </c>
      <c r="O170" s="503" t="s">
        <v>2550</v>
      </c>
      <c r="P170" s="123"/>
    </row>
    <row r="171" ht="34.8" spans="1:16">
      <c r="A171" s="504" t="s">
        <v>19</v>
      </c>
      <c r="B171" s="504" t="s">
        <v>5537</v>
      </c>
      <c r="C171" s="504" t="s">
        <v>310</v>
      </c>
      <c r="D171" s="504" t="s">
        <v>5715</v>
      </c>
      <c r="E171" s="500" t="s">
        <v>3120</v>
      </c>
      <c r="F171" s="500"/>
      <c r="G171" s="505">
        <v>15</v>
      </c>
      <c r="H171" s="727" t="s">
        <v>5855</v>
      </c>
      <c r="I171" s="506" t="s">
        <v>5856</v>
      </c>
      <c r="J171" s="506" t="s">
        <v>2550</v>
      </c>
      <c r="K171" s="503">
        <v>13.75</v>
      </c>
      <c r="L171" s="132">
        <f t="shared" si="2"/>
        <v>206.25</v>
      </c>
      <c r="M171" s="506" t="s">
        <v>5856</v>
      </c>
      <c r="N171" s="503" t="s">
        <v>1485</v>
      </c>
      <c r="O171" s="503" t="s">
        <v>2550</v>
      </c>
      <c r="P171" s="123"/>
    </row>
    <row r="172" ht="34.8" spans="1:16">
      <c r="A172" s="504" t="s">
        <v>19</v>
      </c>
      <c r="B172" s="504" t="s">
        <v>5537</v>
      </c>
      <c r="C172" s="504" t="s">
        <v>310</v>
      </c>
      <c r="D172" s="504" t="s">
        <v>1822</v>
      </c>
      <c r="E172" s="500" t="s">
        <v>3341</v>
      </c>
      <c r="F172" s="500"/>
      <c r="G172" s="505">
        <v>9</v>
      </c>
      <c r="H172" s="727" t="s">
        <v>5857</v>
      </c>
      <c r="I172" s="506" t="s">
        <v>5858</v>
      </c>
      <c r="J172" s="506" t="s">
        <v>2550</v>
      </c>
      <c r="K172" s="503">
        <v>13.75</v>
      </c>
      <c r="L172" s="132">
        <f t="shared" si="2"/>
        <v>123.75</v>
      </c>
      <c r="M172" s="506" t="s">
        <v>5859</v>
      </c>
      <c r="N172" s="503" t="s">
        <v>1485</v>
      </c>
      <c r="O172" s="503" t="s">
        <v>2550</v>
      </c>
      <c r="P172" s="123"/>
    </row>
    <row r="173" ht="34.8" spans="1:16">
      <c r="A173" s="504" t="s">
        <v>19</v>
      </c>
      <c r="B173" s="504" t="s">
        <v>5537</v>
      </c>
      <c r="C173" s="504" t="s">
        <v>310</v>
      </c>
      <c r="D173" s="504" t="s">
        <v>2262</v>
      </c>
      <c r="E173" s="500" t="s">
        <v>3719</v>
      </c>
      <c r="F173" s="500"/>
      <c r="G173" s="505">
        <v>11.2</v>
      </c>
      <c r="H173" s="727" t="s">
        <v>5860</v>
      </c>
      <c r="I173" s="506" t="s">
        <v>5861</v>
      </c>
      <c r="J173" s="506" t="s">
        <v>2550</v>
      </c>
      <c r="K173" s="503">
        <v>13.75</v>
      </c>
      <c r="L173" s="132">
        <f t="shared" si="2"/>
        <v>154</v>
      </c>
      <c r="M173" s="506" t="s">
        <v>5861</v>
      </c>
      <c r="N173" s="503" t="s">
        <v>1485</v>
      </c>
      <c r="O173" s="503" t="s">
        <v>2550</v>
      </c>
      <c r="P173" s="123"/>
    </row>
    <row r="174" ht="34.8" spans="1:16">
      <c r="A174" s="504" t="s">
        <v>19</v>
      </c>
      <c r="B174" s="504" t="s">
        <v>5537</v>
      </c>
      <c r="C174" s="504" t="s">
        <v>310</v>
      </c>
      <c r="D174" s="504" t="s">
        <v>5718</v>
      </c>
      <c r="E174" s="500" t="s">
        <v>3366</v>
      </c>
      <c r="F174" s="500"/>
      <c r="G174" s="505">
        <v>5</v>
      </c>
      <c r="H174" s="727" t="s">
        <v>5862</v>
      </c>
      <c r="I174" s="506" t="s">
        <v>5863</v>
      </c>
      <c r="J174" s="506" t="s">
        <v>2550</v>
      </c>
      <c r="K174" s="503">
        <v>13.75</v>
      </c>
      <c r="L174" s="132">
        <f t="shared" si="2"/>
        <v>68.75</v>
      </c>
      <c r="M174" s="506" t="s">
        <v>5863</v>
      </c>
      <c r="N174" s="503" t="s">
        <v>1485</v>
      </c>
      <c r="O174" s="503" t="s">
        <v>2550</v>
      </c>
      <c r="P174" s="123"/>
    </row>
    <row r="175" ht="34.8" spans="1:16">
      <c r="A175" s="504" t="s">
        <v>19</v>
      </c>
      <c r="B175" s="504" t="s">
        <v>5537</v>
      </c>
      <c r="C175" s="504" t="s">
        <v>310</v>
      </c>
      <c r="D175" s="504" t="s">
        <v>5712</v>
      </c>
      <c r="E175" s="500" t="s">
        <v>4350</v>
      </c>
      <c r="F175" s="500"/>
      <c r="G175" s="505">
        <v>9</v>
      </c>
      <c r="H175" s="727" t="s">
        <v>5862</v>
      </c>
      <c r="I175" s="506" t="s">
        <v>5863</v>
      </c>
      <c r="J175" s="506" t="s">
        <v>2550</v>
      </c>
      <c r="K175" s="503">
        <v>13.75</v>
      </c>
      <c r="L175" s="132">
        <f t="shared" si="2"/>
        <v>123.75</v>
      </c>
      <c r="M175" s="506" t="s">
        <v>5863</v>
      </c>
      <c r="N175" s="503" t="s">
        <v>1485</v>
      </c>
      <c r="O175" s="503" t="s">
        <v>2550</v>
      </c>
      <c r="P175" s="123"/>
    </row>
    <row r="176" ht="34.8" spans="1:16">
      <c r="A176" s="504" t="s">
        <v>19</v>
      </c>
      <c r="B176" s="504" t="s">
        <v>5537</v>
      </c>
      <c r="C176" s="504" t="s">
        <v>310</v>
      </c>
      <c r="D176" s="504" t="s">
        <v>53</v>
      </c>
      <c r="E176" s="500" t="s">
        <v>3372</v>
      </c>
      <c r="F176" s="500"/>
      <c r="G176" s="505">
        <v>5</v>
      </c>
      <c r="H176" s="727" t="s">
        <v>5862</v>
      </c>
      <c r="I176" s="506" t="s">
        <v>5863</v>
      </c>
      <c r="J176" s="506" t="s">
        <v>2550</v>
      </c>
      <c r="K176" s="503">
        <v>13.75</v>
      </c>
      <c r="L176" s="132">
        <f t="shared" si="2"/>
        <v>68.75</v>
      </c>
      <c r="M176" s="506" t="s">
        <v>5863</v>
      </c>
      <c r="N176" s="503" t="s">
        <v>1485</v>
      </c>
      <c r="O176" s="503" t="s">
        <v>2550</v>
      </c>
      <c r="P176" s="123"/>
    </row>
    <row r="177" ht="34.8" spans="1:16">
      <c r="A177" s="504" t="s">
        <v>19</v>
      </c>
      <c r="B177" s="504" t="s">
        <v>5537</v>
      </c>
      <c r="C177" s="504" t="s">
        <v>310</v>
      </c>
      <c r="D177" s="504" t="s">
        <v>5864</v>
      </c>
      <c r="E177" s="500" t="s">
        <v>3549</v>
      </c>
      <c r="F177" s="500"/>
      <c r="G177" s="505">
        <v>26</v>
      </c>
      <c r="H177" s="727" t="s">
        <v>5865</v>
      </c>
      <c r="I177" s="506" t="s">
        <v>5866</v>
      </c>
      <c r="J177" s="506" t="s">
        <v>2550</v>
      </c>
      <c r="K177" s="503">
        <v>13.75</v>
      </c>
      <c r="L177" s="132">
        <f t="shared" si="2"/>
        <v>357.5</v>
      </c>
      <c r="M177" s="506" t="s">
        <v>5866</v>
      </c>
      <c r="N177" s="503" t="s">
        <v>1485</v>
      </c>
      <c r="O177" s="503" t="s">
        <v>2550</v>
      </c>
      <c r="P177" s="123"/>
    </row>
    <row r="178" ht="34.8" spans="1:16">
      <c r="A178" s="504" t="s">
        <v>19</v>
      </c>
      <c r="B178" s="504" t="s">
        <v>5537</v>
      </c>
      <c r="C178" s="504" t="s">
        <v>310</v>
      </c>
      <c r="D178" s="504" t="s">
        <v>5670</v>
      </c>
      <c r="E178" s="500" t="s">
        <v>3575</v>
      </c>
      <c r="F178" s="500"/>
      <c r="G178" s="505">
        <v>1.32</v>
      </c>
      <c r="H178" s="727" t="s">
        <v>5867</v>
      </c>
      <c r="I178" s="506" t="s">
        <v>5868</v>
      </c>
      <c r="J178" s="506" t="s">
        <v>2550</v>
      </c>
      <c r="K178" s="503">
        <v>13.75</v>
      </c>
      <c r="L178" s="132">
        <f t="shared" si="2"/>
        <v>18.15</v>
      </c>
      <c r="M178" s="506" t="s">
        <v>5868</v>
      </c>
      <c r="N178" s="503" t="s">
        <v>1485</v>
      </c>
      <c r="O178" s="503" t="s">
        <v>2550</v>
      </c>
      <c r="P178" s="123"/>
    </row>
    <row r="179" ht="34.8" spans="1:16">
      <c r="A179" s="504" t="s">
        <v>19</v>
      </c>
      <c r="B179" s="504" t="s">
        <v>5537</v>
      </c>
      <c r="C179" s="504" t="s">
        <v>310</v>
      </c>
      <c r="D179" s="504" t="s">
        <v>5869</v>
      </c>
      <c r="E179" s="500" t="s">
        <v>3077</v>
      </c>
      <c r="F179" s="500"/>
      <c r="G179" s="505">
        <v>4</v>
      </c>
      <c r="H179" s="727" t="s">
        <v>5870</v>
      </c>
      <c r="I179" s="506" t="s">
        <v>5871</v>
      </c>
      <c r="J179" s="506" t="s">
        <v>2550</v>
      </c>
      <c r="K179" s="503">
        <v>13.75</v>
      </c>
      <c r="L179" s="132">
        <f t="shared" si="2"/>
        <v>55</v>
      </c>
      <c r="M179" s="506" t="s">
        <v>5871</v>
      </c>
      <c r="N179" s="503" t="s">
        <v>1485</v>
      </c>
      <c r="O179" s="503" t="s">
        <v>2550</v>
      </c>
      <c r="P179" s="123"/>
    </row>
    <row r="180" ht="34.8" spans="1:16">
      <c r="A180" s="504" t="s">
        <v>19</v>
      </c>
      <c r="B180" s="504" t="s">
        <v>5537</v>
      </c>
      <c r="C180" s="504" t="s">
        <v>310</v>
      </c>
      <c r="D180" s="504" t="s">
        <v>2262</v>
      </c>
      <c r="E180" s="500" t="s">
        <v>3702</v>
      </c>
      <c r="F180" s="500"/>
      <c r="G180" s="505">
        <v>5</v>
      </c>
      <c r="H180" s="727" t="s">
        <v>5870</v>
      </c>
      <c r="I180" s="506" t="s">
        <v>5871</v>
      </c>
      <c r="J180" s="506" t="s">
        <v>2550</v>
      </c>
      <c r="K180" s="503">
        <v>13.75</v>
      </c>
      <c r="L180" s="132">
        <f t="shared" si="2"/>
        <v>68.75</v>
      </c>
      <c r="M180" s="506" t="s">
        <v>5871</v>
      </c>
      <c r="N180" s="503" t="s">
        <v>1485</v>
      </c>
      <c r="O180" s="503" t="s">
        <v>2550</v>
      </c>
      <c r="P180" s="123"/>
    </row>
    <row r="181" ht="34.8" spans="1:16">
      <c r="A181" s="504" t="s">
        <v>19</v>
      </c>
      <c r="B181" s="504" t="s">
        <v>5537</v>
      </c>
      <c r="C181" s="504" t="s">
        <v>310</v>
      </c>
      <c r="D181" s="504" t="s">
        <v>5670</v>
      </c>
      <c r="E181" s="500" t="s">
        <v>3697</v>
      </c>
      <c r="F181" s="500"/>
      <c r="G181" s="505">
        <v>24</v>
      </c>
      <c r="H181" s="504"/>
      <c r="I181" s="506" t="s">
        <v>5872</v>
      </c>
      <c r="J181" s="506" t="s">
        <v>2550</v>
      </c>
      <c r="K181" s="503">
        <v>13.75</v>
      </c>
      <c r="L181" s="132">
        <f t="shared" si="2"/>
        <v>330</v>
      </c>
      <c r="M181" s="506" t="s">
        <v>5872</v>
      </c>
      <c r="N181" s="503" t="s">
        <v>1485</v>
      </c>
      <c r="O181" s="503" t="s">
        <v>2550</v>
      </c>
      <c r="P181" s="123"/>
    </row>
    <row r="182" ht="34.8" spans="1:16">
      <c r="A182" s="504" t="s">
        <v>19</v>
      </c>
      <c r="B182" s="504" t="s">
        <v>5537</v>
      </c>
      <c r="C182" s="504" t="s">
        <v>310</v>
      </c>
      <c r="D182" s="504" t="s">
        <v>5791</v>
      </c>
      <c r="E182" s="500" t="s">
        <v>3188</v>
      </c>
      <c r="F182" s="500"/>
      <c r="G182" s="505">
        <v>9.5</v>
      </c>
      <c r="H182" s="727" t="s">
        <v>5873</v>
      </c>
      <c r="I182" s="506" t="s">
        <v>5874</v>
      </c>
      <c r="J182" s="506" t="s">
        <v>2550</v>
      </c>
      <c r="K182" s="503">
        <v>13.75</v>
      </c>
      <c r="L182" s="132">
        <f t="shared" si="2"/>
        <v>130.625</v>
      </c>
      <c r="M182" s="506" t="s">
        <v>5874</v>
      </c>
      <c r="N182" s="503" t="s">
        <v>1485</v>
      </c>
      <c r="O182" s="503" t="s">
        <v>2550</v>
      </c>
      <c r="P182" s="123"/>
    </row>
    <row r="183" ht="34.8" spans="1:16">
      <c r="A183" s="504" t="s">
        <v>19</v>
      </c>
      <c r="B183" s="504" t="s">
        <v>5537</v>
      </c>
      <c r="C183" s="504" t="s">
        <v>310</v>
      </c>
      <c r="D183" s="504" t="s">
        <v>36</v>
      </c>
      <c r="E183" s="507"/>
      <c r="F183" s="507"/>
      <c r="G183" s="505">
        <v>0.6</v>
      </c>
      <c r="H183" s="727" t="s">
        <v>5873</v>
      </c>
      <c r="I183" s="506" t="s">
        <v>5874</v>
      </c>
      <c r="J183" s="506" t="s">
        <v>2550</v>
      </c>
      <c r="K183" s="503">
        <v>13.75</v>
      </c>
      <c r="L183" s="132">
        <f t="shared" si="2"/>
        <v>8.25</v>
      </c>
      <c r="M183" s="506" t="s">
        <v>5874</v>
      </c>
      <c r="N183" s="503" t="s">
        <v>1485</v>
      </c>
      <c r="O183" s="503" t="s">
        <v>2550</v>
      </c>
      <c r="P183" s="123"/>
    </row>
    <row r="184" ht="34.8" spans="1:16">
      <c r="A184" s="504" t="s">
        <v>19</v>
      </c>
      <c r="B184" s="504" t="s">
        <v>5537</v>
      </c>
      <c r="C184" s="504" t="s">
        <v>310</v>
      </c>
      <c r="D184" s="504" t="s">
        <v>2262</v>
      </c>
      <c r="E184" s="504">
        <v>38</v>
      </c>
      <c r="F184" s="504"/>
      <c r="G184" s="505">
        <v>4.5</v>
      </c>
      <c r="H184" s="727" t="s">
        <v>5875</v>
      </c>
      <c r="I184" s="506" t="s">
        <v>5876</v>
      </c>
      <c r="J184" s="506" t="s">
        <v>2550</v>
      </c>
      <c r="K184" s="503">
        <v>13.75</v>
      </c>
      <c r="L184" s="132">
        <f t="shared" si="2"/>
        <v>61.875</v>
      </c>
      <c r="M184" s="506" t="s">
        <v>5876</v>
      </c>
      <c r="N184" s="503" t="s">
        <v>1485</v>
      </c>
      <c r="O184" s="503" t="s">
        <v>2550</v>
      </c>
      <c r="P184" s="123"/>
    </row>
    <row r="185" ht="34.8" spans="1:16">
      <c r="A185" s="504" t="s">
        <v>19</v>
      </c>
      <c r="B185" s="504" t="s">
        <v>5537</v>
      </c>
      <c r="C185" s="504" t="s">
        <v>310</v>
      </c>
      <c r="D185" s="504" t="s">
        <v>5701</v>
      </c>
      <c r="E185" s="504">
        <v>79</v>
      </c>
      <c r="F185" s="504"/>
      <c r="G185" s="505">
        <v>15.1</v>
      </c>
      <c r="H185" s="727" t="s">
        <v>5877</v>
      </c>
      <c r="I185" s="506" t="s">
        <v>5878</v>
      </c>
      <c r="J185" s="506" t="s">
        <v>2550</v>
      </c>
      <c r="K185" s="503">
        <v>13.75</v>
      </c>
      <c r="L185" s="132">
        <f t="shared" si="2"/>
        <v>207.625</v>
      </c>
      <c r="M185" s="506" t="s">
        <v>5878</v>
      </c>
      <c r="N185" s="503" t="s">
        <v>1485</v>
      </c>
      <c r="O185" s="503" t="s">
        <v>2550</v>
      </c>
      <c r="P185" s="123"/>
    </row>
    <row r="186" ht="34.8" spans="1:16">
      <c r="A186" s="504" t="s">
        <v>19</v>
      </c>
      <c r="B186" s="504" t="s">
        <v>5537</v>
      </c>
      <c r="C186" s="504" t="s">
        <v>310</v>
      </c>
      <c r="D186" s="504" t="s">
        <v>5676</v>
      </c>
      <c r="E186" s="500" t="s">
        <v>3740</v>
      </c>
      <c r="F186" s="500"/>
      <c r="G186" s="505">
        <v>5</v>
      </c>
      <c r="H186" s="727" t="s">
        <v>5879</v>
      </c>
      <c r="I186" s="506" t="s">
        <v>5880</v>
      </c>
      <c r="J186" s="506" t="s">
        <v>2550</v>
      </c>
      <c r="K186" s="503">
        <v>13.75</v>
      </c>
      <c r="L186" s="132">
        <f t="shared" si="2"/>
        <v>68.75</v>
      </c>
      <c r="M186" s="506" t="s">
        <v>5881</v>
      </c>
      <c r="N186" s="503" t="s">
        <v>1485</v>
      </c>
      <c r="O186" s="503" t="s">
        <v>2550</v>
      </c>
      <c r="P186" s="123"/>
    </row>
    <row r="187" ht="34.8" spans="1:16">
      <c r="A187" s="504" t="s">
        <v>19</v>
      </c>
      <c r="B187" s="504" t="s">
        <v>5537</v>
      </c>
      <c r="C187" s="504" t="s">
        <v>310</v>
      </c>
      <c r="D187" s="504" t="s">
        <v>685</v>
      </c>
      <c r="E187" s="500" t="s">
        <v>3292</v>
      </c>
      <c r="F187" s="500"/>
      <c r="G187" s="505">
        <v>15</v>
      </c>
      <c r="H187" s="727" t="s">
        <v>5879</v>
      </c>
      <c r="I187" s="506" t="s">
        <v>5880</v>
      </c>
      <c r="J187" s="506" t="s">
        <v>2550</v>
      </c>
      <c r="K187" s="503">
        <v>13.75</v>
      </c>
      <c r="L187" s="132">
        <f t="shared" si="2"/>
        <v>206.25</v>
      </c>
      <c r="M187" s="506" t="s">
        <v>5881</v>
      </c>
      <c r="N187" s="503" t="s">
        <v>1485</v>
      </c>
      <c r="O187" s="503" t="s">
        <v>2550</v>
      </c>
      <c r="P187" s="123"/>
    </row>
    <row r="188" ht="34.8" spans="1:16">
      <c r="A188" s="504" t="s">
        <v>19</v>
      </c>
      <c r="B188" s="504" t="s">
        <v>5537</v>
      </c>
      <c r="C188" s="504" t="s">
        <v>310</v>
      </c>
      <c r="D188" s="504" t="s">
        <v>5667</v>
      </c>
      <c r="E188" s="500" t="s">
        <v>3538</v>
      </c>
      <c r="F188" s="500"/>
      <c r="G188" s="505">
        <v>2.27</v>
      </c>
      <c r="H188" s="727" t="s">
        <v>5882</v>
      </c>
      <c r="I188" s="506" t="s">
        <v>5883</v>
      </c>
      <c r="J188" s="506" t="s">
        <v>2550</v>
      </c>
      <c r="K188" s="503">
        <v>13.75</v>
      </c>
      <c r="L188" s="132">
        <f t="shared" si="2"/>
        <v>31.2125</v>
      </c>
      <c r="M188" s="506" t="s">
        <v>5883</v>
      </c>
      <c r="N188" s="503" t="s">
        <v>1485</v>
      </c>
      <c r="O188" s="503" t="s">
        <v>2550</v>
      </c>
      <c r="P188" s="123"/>
    </row>
    <row r="189" ht="34.8" spans="1:16">
      <c r="A189" s="504" t="s">
        <v>19</v>
      </c>
      <c r="B189" s="504" t="s">
        <v>5537</v>
      </c>
      <c r="C189" s="504" t="s">
        <v>310</v>
      </c>
      <c r="D189" s="504" t="s">
        <v>2262</v>
      </c>
      <c r="E189" s="500" t="s">
        <v>3102</v>
      </c>
      <c r="F189" s="500"/>
      <c r="G189" s="505">
        <v>5</v>
      </c>
      <c r="H189" s="727" t="s">
        <v>5884</v>
      </c>
      <c r="I189" s="506" t="s">
        <v>5885</v>
      </c>
      <c r="J189" s="506" t="s">
        <v>2550</v>
      </c>
      <c r="K189" s="503">
        <v>13.75</v>
      </c>
      <c r="L189" s="132">
        <f t="shared" si="2"/>
        <v>68.75</v>
      </c>
      <c r="M189" s="506" t="s">
        <v>5885</v>
      </c>
      <c r="N189" s="503" t="s">
        <v>1485</v>
      </c>
      <c r="O189" s="503" t="s">
        <v>2550</v>
      </c>
      <c r="P189" s="123"/>
    </row>
    <row r="190" ht="34.8" spans="1:16">
      <c r="A190" s="504" t="s">
        <v>19</v>
      </c>
      <c r="B190" s="504" t="s">
        <v>5537</v>
      </c>
      <c r="C190" s="504" t="s">
        <v>310</v>
      </c>
      <c r="D190" s="504" t="s">
        <v>5757</v>
      </c>
      <c r="E190" s="500" t="s">
        <v>3917</v>
      </c>
      <c r="F190" s="500"/>
      <c r="G190" s="505">
        <v>5</v>
      </c>
      <c r="H190" s="727" t="s">
        <v>5886</v>
      </c>
      <c r="I190" s="506" t="s">
        <v>5887</v>
      </c>
      <c r="J190" s="506" t="s">
        <v>2550</v>
      </c>
      <c r="K190" s="503">
        <v>13.75</v>
      </c>
      <c r="L190" s="132">
        <f t="shared" si="2"/>
        <v>68.75</v>
      </c>
      <c r="M190" s="506" t="s">
        <v>5887</v>
      </c>
      <c r="N190" s="503" t="s">
        <v>1485</v>
      </c>
      <c r="O190" s="503" t="s">
        <v>2550</v>
      </c>
      <c r="P190" s="123"/>
    </row>
    <row r="191" ht="34.8" spans="1:16">
      <c r="A191" s="504" t="s">
        <v>19</v>
      </c>
      <c r="B191" s="504" t="s">
        <v>5537</v>
      </c>
      <c r="C191" s="504" t="s">
        <v>310</v>
      </c>
      <c r="D191" s="504" t="s">
        <v>5676</v>
      </c>
      <c r="E191" s="500" t="s">
        <v>3413</v>
      </c>
      <c r="F191" s="500"/>
      <c r="G191" s="505">
        <v>3</v>
      </c>
      <c r="H191" s="727" t="s">
        <v>5886</v>
      </c>
      <c r="I191" s="506" t="s">
        <v>5887</v>
      </c>
      <c r="J191" s="506" t="s">
        <v>2550</v>
      </c>
      <c r="K191" s="503">
        <v>13.75</v>
      </c>
      <c r="L191" s="132">
        <f t="shared" si="2"/>
        <v>41.25</v>
      </c>
      <c r="M191" s="506" t="s">
        <v>5887</v>
      </c>
      <c r="N191" s="503" t="s">
        <v>1485</v>
      </c>
      <c r="O191" s="503" t="s">
        <v>2550</v>
      </c>
      <c r="P191" s="123"/>
    </row>
    <row r="192" ht="34.8" spans="1:16">
      <c r="A192" s="504" t="s">
        <v>19</v>
      </c>
      <c r="B192" s="504" t="s">
        <v>5537</v>
      </c>
      <c r="C192" s="504" t="s">
        <v>310</v>
      </c>
      <c r="D192" s="504" t="s">
        <v>5888</v>
      </c>
      <c r="E192" s="500" t="s">
        <v>3221</v>
      </c>
      <c r="F192" s="500"/>
      <c r="G192" s="505">
        <v>3.9</v>
      </c>
      <c r="H192" s="727" t="s">
        <v>5889</v>
      </c>
      <c r="I192" s="506" t="s">
        <v>5890</v>
      </c>
      <c r="J192" s="506" t="s">
        <v>2550</v>
      </c>
      <c r="K192" s="503">
        <v>13.75</v>
      </c>
      <c r="L192" s="132">
        <f t="shared" si="2"/>
        <v>53.625</v>
      </c>
      <c r="M192" s="506" t="s">
        <v>5890</v>
      </c>
      <c r="N192" s="503" t="s">
        <v>1485</v>
      </c>
      <c r="O192" s="503" t="s">
        <v>2550</v>
      </c>
      <c r="P192" s="123"/>
    </row>
    <row r="193" ht="34.8" spans="1:16">
      <c r="A193" s="504" t="s">
        <v>19</v>
      </c>
      <c r="B193" s="504" t="s">
        <v>5537</v>
      </c>
      <c r="C193" s="504" t="s">
        <v>310</v>
      </c>
      <c r="D193" s="504" t="s">
        <v>5891</v>
      </c>
      <c r="E193" s="500" t="s">
        <v>3375</v>
      </c>
      <c r="F193" s="500"/>
      <c r="G193" s="505">
        <v>4</v>
      </c>
      <c r="H193" s="727" t="s">
        <v>5889</v>
      </c>
      <c r="I193" s="506" t="s">
        <v>5890</v>
      </c>
      <c r="J193" s="506" t="s">
        <v>2550</v>
      </c>
      <c r="K193" s="503">
        <v>13.75</v>
      </c>
      <c r="L193" s="132">
        <f t="shared" si="2"/>
        <v>55</v>
      </c>
      <c r="M193" s="506" t="s">
        <v>5890</v>
      </c>
      <c r="N193" s="503" t="s">
        <v>1485</v>
      </c>
      <c r="O193" s="503" t="s">
        <v>2550</v>
      </c>
      <c r="P193" s="123"/>
    </row>
    <row r="194" ht="34.8" spans="1:16">
      <c r="A194" s="504" t="s">
        <v>19</v>
      </c>
      <c r="B194" s="504" t="s">
        <v>5537</v>
      </c>
      <c r="C194" s="504" t="s">
        <v>310</v>
      </c>
      <c r="D194" s="504" t="s">
        <v>5667</v>
      </c>
      <c r="E194" s="500" t="s">
        <v>3578</v>
      </c>
      <c r="F194" s="500"/>
      <c r="G194" s="505">
        <v>2.97</v>
      </c>
      <c r="H194" s="727" t="s">
        <v>5838</v>
      </c>
      <c r="I194" s="506" t="s">
        <v>5892</v>
      </c>
      <c r="J194" s="506" t="s">
        <v>2550</v>
      </c>
      <c r="K194" s="503">
        <v>13.75</v>
      </c>
      <c r="L194" s="132">
        <f t="shared" si="2"/>
        <v>40.8375</v>
      </c>
      <c r="M194" s="506" t="s">
        <v>5893</v>
      </c>
      <c r="N194" s="503" t="s">
        <v>1485</v>
      </c>
      <c r="O194" s="503" t="s">
        <v>2550</v>
      </c>
      <c r="P194" s="123"/>
    </row>
    <row r="195" ht="34.8" spans="1:16">
      <c r="A195" s="504" t="s">
        <v>19</v>
      </c>
      <c r="B195" s="504" t="s">
        <v>5537</v>
      </c>
      <c r="C195" s="504" t="s">
        <v>310</v>
      </c>
      <c r="D195" s="504" t="s">
        <v>5894</v>
      </c>
      <c r="E195" s="500" t="s">
        <v>3363</v>
      </c>
      <c r="F195" s="500"/>
      <c r="G195" s="505">
        <v>18.4</v>
      </c>
      <c r="H195" s="727" t="s">
        <v>5895</v>
      </c>
      <c r="I195" s="506" t="s">
        <v>5896</v>
      </c>
      <c r="J195" s="506" t="s">
        <v>2550</v>
      </c>
      <c r="K195" s="503">
        <v>13.75</v>
      </c>
      <c r="L195" s="132">
        <f t="shared" si="2"/>
        <v>253</v>
      </c>
      <c r="M195" s="506" t="s">
        <v>5896</v>
      </c>
      <c r="N195" s="503" t="s">
        <v>1485</v>
      </c>
      <c r="O195" s="503" t="s">
        <v>2550</v>
      </c>
      <c r="P195" s="123"/>
    </row>
    <row r="196" ht="34.8" spans="1:16">
      <c r="A196" s="504" t="s">
        <v>19</v>
      </c>
      <c r="B196" s="504" t="s">
        <v>5537</v>
      </c>
      <c r="C196" s="504" t="s">
        <v>310</v>
      </c>
      <c r="D196" s="504" t="s">
        <v>5747</v>
      </c>
      <c r="E196" s="500" t="s">
        <v>3400</v>
      </c>
      <c r="F196" s="500"/>
      <c r="G196" s="505">
        <v>6</v>
      </c>
      <c r="H196" s="727" t="s">
        <v>5895</v>
      </c>
      <c r="I196" s="506" t="s">
        <v>5896</v>
      </c>
      <c r="J196" s="506" t="s">
        <v>2550</v>
      </c>
      <c r="K196" s="503">
        <v>13.75</v>
      </c>
      <c r="L196" s="132">
        <f t="shared" ref="L196:L208" si="3">G196*K196</f>
        <v>82.5</v>
      </c>
      <c r="M196" s="506" t="s">
        <v>5896</v>
      </c>
      <c r="N196" s="503" t="s">
        <v>1485</v>
      </c>
      <c r="O196" s="503" t="s">
        <v>2550</v>
      </c>
      <c r="P196" s="123"/>
    </row>
    <row r="197" ht="34.8" spans="1:16">
      <c r="A197" s="504" t="s">
        <v>19</v>
      </c>
      <c r="B197" s="504" t="s">
        <v>5537</v>
      </c>
      <c r="C197" s="504" t="s">
        <v>310</v>
      </c>
      <c r="D197" s="504" t="s">
        <v>5667</v>
      </c>
      <c r="E197" s="500" t="s">
        <v>3582</v>
      </c>
      <c r="F197" s="500"/>
      <c r="G197" s="505">
        <v>1.62</v>
      </c>
      <c r="H197" s="727" t="s">
        <v>5897</v>
      </c>
      <c r="I197" s="506" t="s">
        <v>5898</v>
      </c>
      <c r="J197" s="506" t="s">
        <v>2550</v>
      </c>
      <c r="K197" s="503">
        <v>13.75</v>
      </c>
      <c r="L197" s="132">
        <f t="shared" si="3"/>
        <v>22.275</v>
      </c>
      <c r="M197" s="506" t="s">
        <v>5898</v>
      </c>
      <c r="N197" s="503" t="s">
        <v>1485</v>
      </c>
      <c r="O197" s="503" t="s">
        <v>2550</v>
      </c>
      <c r="P197" s="123"/>
    </row>
    <row r="198" ht="34.8" spans="1:16">
      <c r="A198" s="504" t="s">
        <v>19</v>
      </c>
      <c r="B198" s="504" t="s">
        <v>5537</v>
      </c>
      <c r="C198" s="504" t="s">
        <v>310</v>
      </c>
      <c r="D198" s="504" t="s">
        <v>5667</v>
      </c>
      <c r="E198" s="500" t="s">
        <v>3673</v>
      </c>
      <c r="F198" s="500"/>
      <c r="G198" s="505">
        <v>2.17</v>
      </c>
      <c r="H198" s="727" t="s">
        <v>5899</v>
      </c>
      <c r="I198" s="506" t="s">
        <v>5900</v>
      </c>
      <c r="J198" s="506" t="s">
        <v>2550</v>
      </c>
      <c r="K198" s="503">
        <v>13.75</v>
      </c>
      <c r="L198" s="132">
        <f t="shared" si="3"/>
        <v>29.8375</v>
      </c>
      <c r="M198" s="506" t="s">
        <v>5900</v>
      </c>
      <c r="N198" s="503" t="s">
        <v>1485</v>
      </c>
      <c r="O198" s="503" t="s">
        <v>2550</v>
      </c>
      <c r="P198" s="123"/>
    </row>
    <row r="199" ht="34.8" spans="1:16">
      <c r="A199" s="504" t="s">
        <v>19</v>
      </c>
      <c r="B199" s="504" t="s">
        <v>5537</v>
      </c>
      <c r="C199" s="504" t="s">
        <v>310</v>
      </c>
      <c r="D199" s="504" t="s">
        <v>5718</v>
      </c>
      <c r="E199" s="500" t="s">
        <v>3417</v>
      </c>
      <c r="F199" s="500"/>
      <c r="G199" s="505">
        <v>8.5</v>
      </c>
      <c r="H199" s="727" t="s">
        <v>5901</v>
      </c>
      <c r="I199" s="506" t="s">
        <v>5902</v>
      </c>
      <c r="J199" s="506" t="s">
        <v>2550</v>
      </c>
      <c r="K199" s="503">
        <v>13.75</v>
      </c>
      <c r="L199" s="132">
        <f t="shared" si="3"/>
        <v>116.875</v>
      </c>
      <c r="M199" s="506" t="s">
        <v>5903</v>
      </c>
      <c r="N199" s="503" t="s">
        <v>1485</v>
      </c>
      <c r="O199" s="503" t="s">
        <v>2550</v>
      </c>
      <c r="P199" s="123"/>
    </row>
    <row r="200" ht="34.8" spans="1:16">
      <c r="A200" s="504" t="s">
        <v>19</v>
      </c>
      <c r="B200" s="504" t="s">
        <v>5537</v>
      </c>
      <c r="C200" s="504" t="s">
        <v>310</v>
      </c>
      <c r="D200" s="504" t="s">
        <v>5718</v>
      </c>
      <c r="E200" s="500" t="s">
        <v>3419</v>
      </c>
      <c r="F200" s="500"/>
      <c r="G200" s="505">
        <v>3.5</v>
      </c>
      <c r="H200" s="727" t="s">
        <v>5901</v>
      </c>
      <c r="I200" s="506" t="s">
        <v>5902</v>
      </c>
      <c r="J200" s="506" t="s">
        <v>2550</v>
      </c>
      <c r="K200" s="503">
        <v>13.75</v>
      </c>
      <c r="L200" s="132">
        <f t="shared" si="3"/>
        <v>48.125</v>
      </c>
      <c r="M200" s="506" t="s">
        <v>5903</v>
      </c>
      <c r="N200" s="503" t="s">
        <v>1485</v>
      </c>
      <c r="O200" s="503" t="s">
        <v>2550</v>
      </c>
      <c r="P200" s="123"/>
    </row>
    <row r="201" ht="34.8" spans="1:16">
      <c r="A201" s="504" t="s">
        <v>19</v>
      </c>
      <c r="B201" s="504" t="s">
        <v>5537</v>
      </c>
      <c r="C201" s="504" t="s">
        <v>310</v>
      </c>
      <c r="D201" s="504" t="s">
        <v>5718</v>
      </c>
      <c r="E201" s="500" t="s">
        <v>3766</v>
      </c>
      <c r="F201" s="500"/>
      <c r="G201" s="505">
        <v>4</v>
      </c>
      <c r="H201" s="727" t="s">
        <v>5901</v>
      </c>
      <c r="I201" s="506" t="s">
        <v>5902</v>
      </c>
      <c r="J201" s="506" t="s">
        <v>2550</v>
      </c>
      <c r="K201" s="503">
        <v>13.75</v>
      </c>
      <c r="L201" s="132">
        <f t="shared" si="3"/>
        <v>55</v>
      </c>
      <c r="M201" s="506" t="s">
        <v>5903</v>
      </c>
      <c r="N201" s="503" t="s">
        <v>1485</v>
      </c>
      <c r="O201" s="503" t="s">
        <v>2550</v>
      </c>
      <c r="P201" s="123"/>
    </row>
    <row r="202" ht="34.8" spans="1:16">
      <c r="A202" s="504" t="s">
        <v>19</v>
      </c>
      <c r="B202" s="504" t="s">
        <v>5537</v>
      </c>
      <c r="C202" s="504" t="s">
        <v>310</v>
      </c>
      <c r="D202" s="504" t="s">
        <v>5159</v>
      </c>
      <c r="E202" s="500" t="s">
        <v>3404</v>
      </c>
      <c r="F202" s="500"/>
      <c r="G202" s="505">
        <v>4.5</v>
      </c>
      <c r="H202" s="727" t="s">
        <v>5904</v>
      </c>
      <c r="I202" s="506" t="s">
        <v>475</v>
      </c>
      <c r="J202" s="506" t="s">
        <v>2550</v>
      </c>
      <c r="K202" s="503">
        <v>13.75</v>
      </c>
      <c r="L202" s="132">
        <f t="shared" si="3"/>
        <v>61.875</v>
      </c>
      <c r="M202" s="506" t="s">
        <v>475</v>
      </c>
      <c r="N202" s="503" t="s">
        <v>1485</v>
      </c>
      <c r="O202" s="503" t="s">
        <v>2550</v>
      </c>
      <c r="P202" s="123"/>
    </row>
    <row r="203" ht="34.8" spans="1:16">
      <c r="A203" s="504" t="s">
        <v>19</v>
      </c>
      <c r="B203" s="504" t="s">
        <v>5537</v>
      </c>
      <c r="C203" s="504" t="s">
        <v>310</v>
      </c>
      <c r="D203" s="504" t="s">
        <v>685</v>
      </c>
      <c r="E203" s="500" t="s">
        <v>3091</v>
      </c>
      <c r="F203" s="500"/>
      <c r="G203" s="505">
        <v>4</v>
      </c>
      <c r="H203" s="727" t="s">
        <v>5904</v>
      </c>
      <c r="I203" s="506" t="s">
        <v>475</v>
      </c>
      <c r="J203" s="506" t="s">
        <v>2550</v>
      </c>
      <c r="K203" s="503">
        <v>13.75</v>
      </c>
      <c r="L203" s="132">
        <f t="shared" si="3"/>
        <v>55</v>
      </c>
      <c r="M203" s="506" t="s">
        <v>475</v>
      </c>
      <c r="N203" s="503" t="s">
        <v>1485</v>
      </c>
      <c r="O203" s="503" t="s">
        <v>2550</v>
      </c>
      <c r="P203" s="123"/>
    </row>
    <row r="204" ht="34.8" spans="1:16">
      <c r="A204" s="504" t="s">
        <v>19</v>
      </c>
      <c r="B204" s="504" t="s">
        <v>5537</v>
      </c>
      <c r="C204" s="504" t="s">
        <v>310</v>
      </c>
      <c r="D204" s="504" t="s">
        <v>5718</v>
      </c>
      <c r="E204" s="500" t="s">
        <v>3353</v>
      </c>
      <c r="F204" s="500"/>
      <c r="G204" s="505">
        <v>6</v>
      </c>
      <c r="H204" s="727" t="s">
        <v>5905</v>
      </c>
      <c r="I204" s="506" t="s">
        <v>5906</v>
      </c>
      <c r="J204" s="506" t="s">
        <v>2550</v>
      </c>
      <c r="K204" s="503">
        <v>13.75</v>
      </c>
      <c r="L204" s="132">
        <f t="shared" si="3"/>
        <v>82.5</v>
      </c>
      <c r="M204" s="506" t="s">
        <v>5906</v>
      </c>
      <c r="N204" s="503" t="s">
        <v>1485</v>
      </c>
      <c r="O204" s="503" t="s">
        <v>2550</v>
      </c>
      <c r="P204" s="123"/>
    </row>
    <row r="205" ht="34.8" spans="1:16">
      <c r="A205" s="504" t="s">
        <v>19</v>
      </c>
      <c r="B205" s="504" t="s">
        <v>5537</v>
      </c>
      <c r="C205" s="504" t="s">
        <v>310</v>
      </c>
      <c r="D205" s="504"/>
      <c r="E205" s="500" t="s">
        <v>3293</v>
      </c>
      <c r="F205" s="500"/>
      <c r="G205" s="505">
        <v>2</v>
      </c>
      <c r="H205" s="727" t="s">
        <v>5905</v>
      </c>
      <c r="I205" s="506" t="s">
        <v>5906</v>
      </c>
      <c r="J205" s="506" t="s">
        <v>2550</v>
      </c>
      <c r="K205" s="503">
        <v>13.75</v>
      </c>
      <c r="L205" s="132">
        <f t="shared" si="3"/>
        <v>27.5</v>
      </c>
      <c r="M205" s="506" t="s">
        <v>5906</v>
      </c>
      <c r="N205" s="503" t="s">
        <v>1485</v>
      </c>
      <c r="O205" s="503" t="s">
        <v>2550</v>
      </c>
      <c r="P205" s="123"/>
    </row>
    <row r="206" ht="34.8" spans="1:16">
      <c r="A206" s="504" t="s">
        <v>19</v>
      </c>
      <c r="B206" s="504" t="s">
        <v>5537</v>
      </c>
      <c r="C206" s="504" t="s">
        <v>310</v>
      </c>
      <c r="D206" s="504" t="s">
        <v>5712</v>
      </c>
      <c r="E206" s="500" t="s">
        <v>3157</v>
      </c>
      <c r="F206" s="500"/>
      <c r="G206" s="505">
        <v>5</v>
      </c>
      <c r="H206" s="727" t="s">
        <v>5905</v>
      </c>
      <c r="I206" s="506" t="s">
        <v>5906</v>
      </c>
      <c r="J206" s="506" t="s">
        <v>2550</v>
      </c>
      <c r="K206" s="503">
        <v>13.75</v>
      </c>
      <c r="L206" s="132">
        <f t="shared" si="3"/>
        <v>68.75</v>
      </c>
      <c r="M206" s="506" t="s">
        <v>5906</v>
      </c>
      <c r="N206" s="503" t="s">
        <v>1485</v>
      </c>
      <c r="O206" s="503" t="s">
        <v>2550</v>
      </c>
      <c r="P206" s="123"/>
    </row>
    <row r="207" ht="34.8" spans="1:16">
      <c r="A207" s="504" t="s">
        <v>19</v>
      </c>
      <c r="B207" s="504" t="s">
        <v>5537</v>
      </c>
      <c r="C207" s="504" t="s">
        <v>310</v>
      </c>
      <c r="D207" s="504" t="s">
        <v>5718</v>
      </c>
      <c r="E207" s="500" t="s">
        <v>3330</v>
      </c>
      <c r="F207" s="500"/>
      <c r="G207" s="505">
        <v>5</v>
      </c>
      <c r="H207" s="727" t="s">
        <v>5905</v>
      </c>
      <c r="I207" s="506" t="s">
        <v>5906</v>
      </c>
      <c r="J207" s="506" t="s">
        <v>2550</v>
      </c>
      <c r="K207" s="503">
        <v>13.75</v>
      </c>
      <c r="L207" s="132">
        <f t="shared" si="3"/>
        <v>68.75</v>
      </c>
      <c r="M207" s="506" t="s">
        <v>5906</v>
      </c>
      <c r="N207" s="503" t="s">
        <v>1485</v>
      </c>
      <c r="O207" s="503" t="s">
        <v>2550</v>
      </c>
      <c r="P207" s="123"/>
    </row>
    <row r="208" ht="34.8" spans="1:16">
      <c r="A208" s="504" t="s">
        <v>19</v>
      </c>
      <c r="B208" s="504" t="s">
        <v>5537</v>
      </c>
      <c r="C208" s="504" t="s">
        <v>310</v>
      </c>
      <c r="D208" s="504" t="s">
        <v>5747</v>
      </c>
      <c r="E208" s="500" t="s">
        <v>3349</v>
      </c>
      <c r="F208" s="500"/>
      <c r="G208" s="505">
        <v>11</v>
      </c>
      <c r="H208" s="727" t="s">
        <v>5907</v>
      </c>
      <c r="I208" s="506" t="s">
        <v>5908</v>
      </c>
      <c r="J208" s="506" t="s">
        <v>2550</v>
      </c>
      <c r="K208" s="503">
        <v>13.75</v>
      </c>
      <c r="L208" s="132">
        <f t="shared" si="3"/>
        <v>151.25</v>
      </c>
      <c r="M208" s="506" t="s">
        <v>5908</v>
      </c>
      <c r="N208" s="503" t="s">
        <v>1485</v>
      </c>
      <c r="O208" s="503" t="s">
        <v>2550</v>
      </c>
      <c r="P208" s="123"/>
    </row>
    <row r="209" ht="34.8" spans="1:16">
      <c r="A209" s="508" t="s">
        <v>19</v>
      </c>
      <c r="B209" s="508" t="s">
        <v>5537</v>
      </c>
      <c r="C209" s="508" t="s">
        <v>999</v>
      </c>
      <c r="D209" s="508" t="s">
        <v>53</v>
      </c>
      <c r="E209" s="500" t="s">
        <v>3439</v>
      </c>
      <c r="F209" s="500"/>
      <c r="G209" s="509">
        <v>7</v>
      </c>
      <c r="H209" s="728" t="s">
        <v>5909</v>
      </c>
      <c r="I209" s="510" t="s">
        <v>5910</v>
      </c>
      <c r="J209" s="510" t="s">
        <v>2550</v>
      </c>
      <c r="K209" s="503">
        <v>13.75</v>
      </c>
      <c r="L209" s="132">
        <f t="shared" ref="L209:L248" si="4">G209*K209</f>
        <v>96.25</v>
      </c>
      <c r="M209" s="510" t="s">
        <v>5910</v>
      </c>
      <c r="N209" s="503" t="s">
        <v>1485</v>
      </c>
      <c r="O209" s="503" t="s">
        <v>2550</v>
      </c>
      <c r="P209" s="123"/>
    </row>
    <row r="210" ht="34.8" spans="1:16">
      <c r="A210" s="508" t="s">
        <v>19</v>
      </c>
      <c r="B210" s="508" t="s">
        <v>5537</v>
      </c>
      <c r="C210" s="508" t="s">
        <v>999</v>
      </c>
      <c r="D210" s="508" t="s">
        <v>5911</v>
      </c>
      <c r="E210" s="500" t="s">
        <v>3447</v>
      </c>
      <c r="F210" s="500"/>
      <c r="G210" s="509">
        <v>8</v>
      </c>
      <c r="H210" s="728" t="s">
        <v>5909</v>
      </c>
      <c r="I210" s="510" t="s">
        <v>5910</v>
      </c>
      <c r="J210" s="510" t="s">
        <v>2550</v>
      </c>
      <c r="K210" s="503">
        <v>13.75</v>
      </c>
      <c r="L210" s="132">
        <f t="shared" si="4"/>
        <v>110</v>
      </c>
      <c r="M210" s="510" t="s">
        <v>5910</v>
      </c>
      <c r="N210" s="503" t="s">
        <v>1485</v>
      </c>
      <c r="O210" s="503" t="s">
        <v>2550</v>
      </c>
      <c r="P210" s="123"/>
    </row>
    <row r="211" ht="34.8" spans="1:16">
      <c r="A211" s="508" t="s">
        <v>19</v>
      </c>
      <c r="B211" s="508" t="s">
        <v>5537</v>
      </c>
      <c r="C211" s="508" t="s">
        <v>999</v>
      </c>
      <c r="D211" s="508" t="s">
        <v>5912</v>
      </c>
      <c r="E211" s="500" t="s">
        <v>3691</v>
      </c>
      <c r="F211" s="500"/>
      <c r="G211" s="509">
        <v>9</v>
      </c>
      <c r="H211" s="728" t="s">
        <v>5913</v>
      </c>
      <c r="I211" s="510" t="s">
        <v>5914</v>
      </c>
      <c r="J211" s="510" t="s">
        <v>2550</v>
      </c>
      <c r="K211" s="503">
        <v>13.75</v>
      </c>
      <c r="L211" s="132">
        <f t="shared" si="4"/>
        <v>123.75</v>
      </c>
      <c r="M211" s="510" t="s">
        <v>5914</v>
      </c>
      <c r="N211" s="503" t="s">
        <v>1485</v>
      </c>
      <c r="O211" s="503" t="s">
        <v>2550</v>
      </c>
      <c r="P211" s="123"/>
    </row>
    <row r="212" ht="34.8" spans="1:16">
      <c r="A212" s="508" t="s">
        <v>19</v>
      </c>
      <c r="B212" s="508" t="s">
        <v>5537</v>
      </c>
      <c r="C212" s="508" t="s">
        <v>999</v>
      </c>
      <c r="D212" s="508" t="s">
        <v>53</v>
      </c>
      <c r="E212" s="500" t="s">
        <v>3559</v>
      </c>
      <c r="F212" s="500"/>
      <c r="G212" s="509">
        <v>14.5</v>
      </c>
      <c r="H212" s="728" t="s">
        <v>5913</v>
      </c>
      <c r="I212" s="510" t="s">
        <v>5914</v>
      </c>
      <c r="J212" s="510" t="s">
        <v>2550</v>
      </c>
      <c r="K212" s="503">
        <v>13.75</v>
      </c>
      <c r="L212" s="132">
        <f t="shared" si="4"/>
        <v>199.375</v>
      </c>
      <c r="M212" s="510" t="s">
        <v>5914</v>
      </c>
      <c r="N212" s="503" t="s">
        <v>1485</v>
      </c>
      <c r="O212" s="503" t="s">
        <v>2550</v>
      </c>
      <c r="P212" s="123"/>
    </row>
    <row r="213" ht="34.8" spans="1:16">
      <c r="A213" s="508" t="s">
        <v>19</v>
      </c>
      <c r="B213" s="508" t="s">
        <v>5537</v>
      </c>
      <c r="C213" s="508" t="s">
        <v>999</v>
      </c>
      <c r="D213" s="508" t="s">
        <v>5915</v>
      </c>
      <c r="E213" s="500" t="s">
        <v>3195</v>
      </c>
      <c r="F213" s="500"/>
      <c r="G213" s="509">
        <v>14</v>
      </c>
      <c r="H213" s="728" t="s">
        <v>5916</v>
      </c>
      <c r="I213" s="510" t="s">
        <v>5917</v>
      </c>
      <c r="J213" s="510" t="s">
        <v>2550</v>
      </c>
      <c r="K213" s="503">
        <v>13.75</v>
      </c>
      <c r="L213" s="132">
        <f t="shared" si="4"/>
        <v>192.5</v>
      </c>
      <c r="M213" s="510" t="s">
        <v>5917</v>
      </c>
      <c r="N213" s="503" t="s">
        <v>1485</v>
      </c>
      <c r="O213" s="503" t="s">
        <v>2550</v>
      </c>
      <c r="P213" s="123"/>
    </row>
    <row r="214" ht="34.8" spans="1:16">
      <c r="A214" s="508" t="s">
        <v>19</v>
      </c>
      <c r="B214" s="508" t="s">
        <v>5537</v>
      </c>
      <c r="C214" s="508" t="s">
        <v>999</v>
      </c>
      <c r="D214" s="508" t="s">
        <v>5918</v>
      </c>
      <c r="E214" s="500" t="s">
        <v>4002</v>
      </c>
      <c r="F214" s="500"/>
      <c r="G214" s="509">
        <v>2.5</v>
      </c>
      <c r="H214" s="728" t="s">
        <v>5919</v>
      </c>
      <c r="I214" s="510" t="s">
        <v>5920</v>
      </c>
      <c r="J214" s="510" t="s">
        <v>2550</v>
      </c>
      <c r="K214" s="503">
        <v>13.75</v>
      </c>
      <c r="L214" s="132">
        <f t="shared" si="4"/>
        <v>34.375</v>
      </c>
      <c r="M214" s="510" t="s">
        <v>5920</v>
      </c>
      <c r="N214" s="503" t="s">
        <v>1485</v>
      </c>
      <c r="O214" s="503" t="s">
        <v>2550</v>
      </c>
      <c r="P214" s="123"/>
    </row>
    <row r="215" ht="34.8" spans="1:16">
      <c r="A215" s="508" t="s">
        <v>19</v>
      </c>
      <c r="B215" s="508" t="s">
        <v>5537</v>
      </c>
      <c r="C215" s="508" t="s">
        <v>999</v>
      </c>
      <c r="D215" s="508" t="s">
        <v>53</v>
      </c>
      <c r="E215" s="500" t="s">
        <v>3488</v>
      </c>
      <c r="F215" s="500"/>
      <c r="G215" s="509">
        <v>4</v>
      </c>
      <c r="H215" s="728" t="s">
        <v>5919</v>
      </c>
      <c r="I215" s="510" t="s">
        <v>5920</v>
      </c>
      <c r="J215" s="510" t="s">
        <v>2550</v>
      </c>
      <c r="K215" s="503">
        <v>13.75</v>
      </c>
      <c r="L215" s="132">
        <f t="shared" si="4"/>
        <v>55</v>
      </c>
      <c r="M215" s="510" t="s">
        <v>5920</v>
      </c>
      <c r="N215" s="503" t="s">
        <v>1485</v>
      </c>
      <c r="O215" s="503" t="s">
        <v>2550</v>
      </c>
      <c r="P215" s="123"/>
    </row>
    <row r="216" ht="34.8" spans="1:16">
      <c r="A216" s="508" t="s">
        <v>19</v>
      </c>
      <c r="B216" s="508" t="s">
        <v>5537</v>
      </c>
      <c r="C216" s="508" t="s">
        <v>999</v>
      </c>
      <c r="D216" s="508" t="s">
        <v>53</v>
      </c>
      <c r="E216" s="500" t="s">
        <v>3531</v>
      </c>
      <c r="F216" s="500"/>
      <c r="G216" s="509">
        <v>12</v>
      </c>
      <c r="H216" s="728" t="s">
        <v>5921</v>
      </c>
      <c r="I216" s="510" t="s">
        <v>5922</v>
      </c>
      <c r="J216" s="510" t="s">
        <v>2550</v>
      </c>
      <c r="K216" s="503">
        <v>13.75</v>
      </c>
      <c r="L216" s="132">
        <f t="shared" si="4"/>
        <v>165</v>
      </c>
      <c r="M216" s="510" t="s">
        <v>5922</v>
      </c>
      <c r="N216" s="503" t="s">
        <v>1485</v>
      </c>
      <c r="O216" s="503" t="s">
        <v>2550</v>
      </c>
      <c r="P216" s="123"/>
    </row>
    <row r="217" ht="34.8" spans="1:16">
      <c r="A217" s="508" t="s">
        <v>19</v>
      </c>
      <c r="B217" s="508" t="s">
        <v>5537</v>
      </c>
      <c r="C217" s="508" t="s">
        <v>999</v>
      </c>
      <c r="D217" s="508" t="s">
        <v>36</v>
      </c>
      <c r="E217" s="500" t="s">
        <v>3330</v>
      </c>
      <c r="F217" s="500"/>
      <c r="G217" s="509">
        <v>25.5</v>
      </c>
      <c r="H217" s="728" t="s">
        <v>5923</v>
      </c>
      <c r="I217" s="510" t="s">
        <v>5924</v>
      </c>
      <c r="J217" s="510" t="s">
        <v>2550</v>
      </c>
      <c r="K217" s="503">
        <v>13.75</v>
      </c>
      <c r="L217" s="132">
        <f t="shared" si="4"/>
        <v>350.625</v>
      </c>
      <c r="M217" s="510" t="s">
        <v>5924</v>
      </c>
      <c r="N217" s="503" t="s">
        <v>1485</v>
      </c>
      <c r="O217" s="503" t="s">
        <v>2550</v>
      </c>
      <c r="P217" s="123"/>
    </row>
    <row r="218" ht="34.8" spans="1:16">
      <c r="A218" s="508" t="s">
        <v>19</v>
      </c>
      <c r="B218" s="508" t="s">
        <v>5537</v>
      </c>
      <c r="C218" s="508" t="s">
        <v>999</v>
      </c>
      <c r="D218" s="508" t="s">
        <v>5925</v>
      </c>
      <c r="E218" s="500" t="s">
        <v>3808</v>
      </c>
      <c r="F218" s="500"/>
      <c r="G218" s="509">
        <v>24.8</v>
      </c>
      <c r="H218" s="728" t="s">
        <v>5923</v>
      </c>
      <c r="I218" s="510" t="s">
        <v>5924</v>
      </c>
      <c r="J218" s="510" t="s">
        <v>2550</v>
      </c>
      <c r="K218" s="503">
        <v>13.75</v>
      </c>
      <c r="L218" s="132">
        <f t="shared" si="4"/>
        <v>341</v>
      </c>
      <c r="M218" s="510" t="s">
        <v>5924</v>
      </c>
      <c r="N218" s="503" t="s">
        <v>1485</v>
      </c>
      <c r="O218" s="503" t="s">
        <v>2550</v>
      </c>
      <c r="P218" s="123"/>
    </row>
    <row r="219" ht="34.8" spans="1:16">
      <c r="A219" s="508" t="s">
        <v>19</v>
      </c>
      <c r="B219" s="508" t="s">
        <v>5537</v>
      </c>
      <c r="C219" s="508" t="s">
        <v>999</v>
      </c>
      <c r="D219" s="508" t="s">
        <v>5926</v>
      </c>
      <c r="E219" s="500" t="s">
        <v>4416</v>
      </c>
      <c r="F219" s="500"/>
      <c r="G219" s="509">
        <v>60</v>
      </c>
      <c r="H219" s="728" t="s">
        <v>5927</v>
      </c>
      <c r="I219" s="510" t="s">
        <v>5928</v>
      </c>
      <c r="J219" s="510" t="s">
        <v>2550</v>
      </c>
      <c r="K219" s="503">
        <v>13.75</v>
      </c>
      <c r="L219" s="132">
        <f t="shared" si="4"/>
        <v>825</v>
      </c>
      <c r="M219" s="510" t="s">
        <v>5928</v>
      </c>
      <c r="N219" s="503" t="s">
        <v>1485</v>
      </c>
      <c r="O219" s="503" t="s">
        <v>2550</v>
      </c>
      <c r="P219" s="123"/>
    </row>
    <row r="220" ht="34.8" spans="1:16">
      <c r="A220" s="508" t="s">
        <v>19</v>
      </c>
      <c r="B220" s="508" t="s">
        <v>5537</v>
      </c>
      <c r="C220" s="508" t="s">
        <v>999</v>
      </c>
      <c r="D220" s="508" t="s">
        <v>5929</v>
      </c>
      <c r="E220" s="500" t="s">
        <v>3394</v>
      </c>
      <c r="F220" s="500"/>
      <c r="G220" s="509">
        <v>14</v>
      </c>
      <c r="H220" s="728" t="s">
        <v>5930</v>
      </c>
      <c r="I220" s="510" t="s">
        <v>5931</v>
      </c>
      <c r="J220" s="510" t="s">
        <v>2550</v>
      </c>
      <c r="K220" s="503">
        <v>13.75</v>
      </c>
      <c r="L220" s="132">
        <f t="shared" si="4"/>
        <v>192.5</v>
      </c>
      <c r="M220" s="510" t="s">
        <v>5931</v>
      </c>
      <c r="N220" s="503" t="s">
        <v>1485</v>
      </c>
      <c r="O220" s="503" t="s">
        <v>2550</v>
      </c>
      <c r="P220" s="123"/>
    </row>
    <row r="221" ht="34.8" spans="1:16">
      <c r="A221" s="508" t="s">
        <v>19</v>
      </c>
      <c r="B221" s="508" t="s">
        <v>5537</v>
      </c>
      <c r="C221" s="508" t="s">
        <v>999</v>
      </c>
      <c r="D221" s="508" t="s">
        <v>5932</v>
      </c>
      <c r="E221" s="500" t="s">
        <v>1178</v>
      </c>
      <c r="F221" s="500"/>
      <c r="G221" s="509">
        <v>10</v>
      </c>
      <c r="H221" s="728" t="s">
        <v>5933</v>
      </c>
      <c r="I221" s="510" t="s">
        <v>5934</v>
      </c>
      <c r="J221" s="510" t="s">
        <v>2550</v>
      </c>
      <c r="K221" s="503">
        <v>13.75</v>
      </c>
      <c r="L221" s="132">
        <f t="shared" si="4"/>
        <v>137.5</v>
      </c>
      <c r="M221" s="510" t="s">
        <v>5934</v>
      </c>
      <c r="N221" s="503" t="s">
        <v>1485</v>
      </c>
      <c r="O221" s="503" t="s">
        <v>2550</v>
      </c>
      <c r="P221" s="123"/>
    </row>
    <row r="222" ht="34.8" spans="1:16">
      <c r="A222" s="508" t="s">
        <v>19</v>
      </c>
      <c r="B222" s="508" t="s">
        <v>5537</v>
      </c>
      <c r="C222" s="508" t="s">
        <v>999</v>
      </c>
      <c r="D222" s="508" t="s">
        <v>5935</v>
      </c>
      <c r="E222" s="500" t="s">
        <v>4230</v>
      </c>
      <c r="F222" s="500"/>
      <c r="G222" s="509">
        <v>74</v>
      </c>
      <c r="H222" s="728" t="s">
        <v>5933</v>
      </c>
      <c r="I222" s="510" t="s">
        <v>5934</v>
      </c>
      <c r="J222" s="510" t="s">
        <v>2550</v>
      </c>
      <c r="K222" s="503">
        <v>13.75</v>
      </c>
      <c r="L222" s="132">
        <f t="shared" si="4"/>
        <v>1017.5</v>
      </c>
      <c r="M222" s="510" t="s">
        <v>5934</v>
      </c>
      <c r="N222" s="503" t="s">
        <v>1485</v>
      </c>
      <c r="O222" s="503" t="s">
        <v>2550</v>
      </c>
      <c r="P222" s="123"/>
    </row>
    <row r="223" ht="34.8" spans="1:16">
      <c r="A223" s="508" t="s">
        <v>19</v>
      </c>
      <c r="B223" s="508" t="s">
        <v>5537</v>
      </c>
      <c r="C223" s="508" t="s">
        <v>999</v>
      </c>
      <c r="D223" s="508" t="s">
        <v>53</v>
      </c>
      <c r="E223" s="500" t="s">
        <v>3680</v>
      </c>
      <c r="F223" s="500"/>
      <c r="G223" s="509">
        <v>1.5</v>
      </c>
      <c r="H223" s="728" t="s">
        <v>5936</v>
      </c>
      <c r="I223" s="510" t="s">
        <v>5937</v>
      </c>
      <c r="J223" s="510" t="s">
        <v>2550</v>
      </c>
      <c r="K223" s="503">
        <v>13.75</v>
      </c>
      <c r="L223" s="132">
        <f t="shared" si="4"/>
        <v>20.625</v>
      </c>
      <c r="M223" s="510" t="s">
        <v>5937</v>
      </c>
      <c r="N223" s="503" t="s">
        <v>1485</v>
      </c>
      <c r="O223" s="503" t="s">
        <v>2550</v>
      </c>
      <c r="P223" s="123"/>
    </row>
    <row r="224" ht="34.8" spans="1:16">
      <c r="A224" s="508" t="s">
        <v>19</v>
      </c>
      <c r="B224" s="508" t="s">
        <v>5537</v>
      </c>
      <c r="C224" s="508" t="s">
        <v>999</v>
      </c>
      <c r="D224" s="508" t="s">
        <v>53</v>
      </c>
      <c r="E224" s="500" t="s">
        <v>3670</v>
      </c>
      <c r="F224" s="500"/>
      <c r="G224" s="509">
        <v>9</v>
      </c>
      <c r="H224" s="728" t="s">
        <v>5938</v>
      </c>
      <c r="I224" s="510" t="s">
        <v>5939</v>
      </c>
      <c r="J224" s="510" t="s">
        <v>2574</v>
      </c>
      <c r="K224" s="503">
        <v>13.75</v>
      </c>
      <c r="L224" s="132">
        <f t="shared" si="4"/>
        <v>123.75</v>
      </c>
      <c r="M224" s="510" t="s">
        <v>5939</v>
      </c>
      <c r="N224" s="503" t="s">
        <v>1485</v>
      </c>
      <c r="O224" s="503" t="s">
        <v>2550</v>
      </c>
      <c r="P224" s="123"/>
    </row>
    <row r="225" ht="34.8" spans="1:16">
      <c r="A225" s="508" t="s">
        <v>19</v>
      </c>
      <c r="B225" s="508" t="s">
        <v>5537</v>
      </c>
      <c r="C225" s="508" t="s">
        <v>999</v>
      </c>
      <c r="D225" s="508" t="s">
        <v>1968</v>
      </c>
      <c r="E225" s="500" t="s">
        <v>4009</v>
      </c>
      <c r="F225" s="500"/>
      <c r="G225" s="509">
        <v>8.1</v>
      </c>
      <c r="H225" s="728" t="s">
        <v>5938</v>
      </c>
      <c r="I225" s="510" t="s">
        <v>5939</v>
      </c>
      <c r="J225" s="510" t="s">
        <v>2574</v>
      </c>
      <c r="K225" s="503">
        <v>13.75</v>
      </c>
      <c r="L225" s="132">
        <f t="shared" si="4"/>
        <v>111.375</v>
      </c>
      <c r="M225" s="510" t="s">
        <v>5939</v>
      </c>
      <c r="N225" s="503" t="s">
        <v>1485</v>
      </c>
      <c r="O225" s="503" t="s">
        <v>2550</v>
      </c>
      <c r="P225" s="123"/>
    </row>
    <row r="226" ht="34.8" spans="1:16">
      <c r="A226" s="508" t="s">
        <v>19</v>
      </c>
      <c r="B226" s="508" t="s">
        <v>5537</v>
      </c>
      <c r="C226" s="508" t="s">
        <v>999</v>
      </c>
      <c r="D226" s="508" t="s">
        <v>30</v>
      </c>
      <c r="E226" s="500" t="s">
        <v>3451</v>
      </c>
      <c r="F226" s="500"/>
      <c r="G226" s="509">
        <v>8.8</v>
      </c>
      <c r="H226" s="728" t="s">
        <v>5940</v>
      </c>
      <c r="I226" s="510" t="s">
        <v>5941</v>
      </c>
      <c r="J226" s="510" t="s">
        <v>2550</v>
      </c>
      <c r="K226" s="503">
        <v>13.75</v>
      </c>
      <c r="L226" s="132">
        <f t="shared" si="4"/>
        <v>121</v>
      </c>
      <c r="M226" s="510" t="s">
        <v>5941</v>
      </c>
      <c r="N226" s="503" t="s">
        <v>1485</v>
      </c>
      <c r="O226" s="503" t="s">
        <v>2550</v>
      </c>
      <c r="P226" s="123"/>
    </row>
    <row r="227" ht="34.8" spans="1:16">
      <c r="A227" s="508" t="s">
        <v>19</v>
      </c>
      <c r="B227" s="508" t="s">
        <v>5537</v>
      </c>
      <c r="C227" s="508" t="s">
        <v>999</v>
      </c>
      <c r="D227" s="508" t="s">
        <v>53</v>
      </c>
      <c r="E227" s="500" t="s">
        <v>3683</v>
      </c>
      <c r="F227" s="500"/>
      <c r="G227" s="509">
        <v>13</v>
      </c>
      <c r="H227" s="728" t="s">
        <v>5942</v>
      </c>
      <c r="I227" s="510" t="s">
        <v>5943</v>
      </c>
      <c r="J227" s="510" t="s">
        <v>2550</v>
      </c>
      <c r="K227" s="503">
        <v>13.75</v>
      </c>
      <c r="L227" s="132">
        <f t="shared" si="4"/>
        <v>178.75</v>
      </c>
      <c r="M227" s="510" t="s">
        <v>5943</v>
      </c>
      <c r="N227" s="503" t="s">
        <v>1485</v>
      </c>
      <c r="O227" s="503" t="s">
        <v>2550</v>
      </c>
      <c r="P227" s="123"/>
    </row>
    <row r="228" ht="34.8" spans="1:16">
      <c r="A228" s="508" t="s">
        <v>19</v>
      </c>
      <c r="B228" s="508" t="s">
        <v>5537</v>
      </c>
      <c r="C228" s="508" t="s">
        <v>999</v>
      </c>
      <c r="D228" s="508" t="s">
        <v>5944</v>
      </c>
      <c r="E228" s="500" t="s">
        <v>3555</v>
      </c>
      <c r="F228" s="500"/>
      <c r="G228" s="509">
        <v>18</v>
      </c>
      <c r="H228" s="728" t="s">
        <v>5945</v>
      </c>
      <c r="I228" s="510" t="s">
        <v>5946</v>
      </c>
      <c r="J228" s="510" t="s">
        <v>2550</v>
      </c>
      <c r="K228" s="503">
        <v>13.75</v>
      </c>
      <c r="L228" s="132">
        <f t="shared" si="4"/>
        <v>247.5</v>
      </c>
      <c r="M228" s="510" t="s">
        <v>5946</v>
      </c>
      <c r="N228" s="503" t="s">
        <v>1485</v>
      </c>
      <c r="O228" s="503" t="s">
        <v>2550</v>
      </c>
      <c r="P228" s="123"/>
    </row>
    <row r="229" ht="34.8" spans="1:16">
      <c r="A229" s="508" t="s">
        <v>19</v>
      </c>
      <c r="B229" s="508" t="s">
        <v>5537</v>
      </c>
      <c r="C229" s="508" t="s">
        <v>999</v>
      </c>
      <c r="D229" s="508" t="s">
        <v>53</v>
      </c>
      <c r="E229" s="500" t="s">
        <v>3569</v>
      </c>
      <c r="F229" s="500"/>
      <c r="G229" s="509">
        <v>2.5</v>
      </c>
      <c r="H229" s="728" t="s">
        <v>5945</v>
      </c>
      <c r="I229" s="510" t="s">
        <v>5946</v>
      </c>
      <c r="J229" s="510" t="s">
        <v>2550</v>
      </c>
      <c r="K229" s="503">
        <v>13.75</v>
      </c>
      <c r="L229" s="132">
        <f t="shared" si="4"/>
        <v>34.375</v>
      </c>
      <c r="M229" s="510" t="s">
        <v>5946</v>
      </c>
      <c r="N229" s="503" t="s">
        <v>1485</v>
      </c>
      <c r="O229" s="503" t="s">
        <v>2550</v>
      </c>
      <c r="P229" s="123"/>
    </row>
    <row r="230" ht="34.8" spans="1:16">
      <c r="A230" s="508" t="s">
        <v>19</v>
      </c>
      <c r="B230" s="508" t="s">
        <v>5537</v>
      </c>
      <c r="C230" s="508" t="s">
        <v>999</v>
      </c>
      <c r="D230" s="508" t="s">
        <v>3836</v>
      </c>
      <c r="E230" s="500" t="s">
        <v>4607</v>
      </c>
      <c r="F230" s="500"/>
      <c r="G230" s="509">
        <v>72</v>
      </c>
      <c r="H230" s="728" t="s">
        <v>5947</v>
      </c>
      <c r="I230" s="510" t="s">
        <v>5948</v>
      </c>
      <c r="J230" s="510" t="s">
        <v>2550</v>
      </c>
      <c r="K230" s="503">
        <v>13.75</v>
      </c>
      <c r="L230" s="132">
        <f t="shared" si="4"/>
        <v>990</v>
      </c>
      <c r="M230" s="510" t="s">
        <v>5948</v>
      </c>
      <c r="N230" s="503" t="s">
        <v>1485</v>
      </c>
      <c r="O230" s="503" t="s">
        <v>2550</v>
      </c>
      <c r="P230" s="123"/>
    </row>
    <row r="231" ht="34.8" spans="1:16">
      <c r="A231" s="508" t="s">
        <v>19</v>
      </c>
      <c r="B231" s="508" t="s">
        <v>5537</v>
      </c>
      <c r="C231" s="508" t="s">
        <v>999</v>
      </c>
      <c r="D231" s="508" t="s">
        <v>4785</v>
      </c>
      <c r="E231" s="500" t="s">
        <v>3406</v>
      </c>
      <c r="F231" s="500"/>
      <c r="G231" s="509">
        <v>5.2</v>
      </c>
      <c r="H231" s="728" t="s">
        <v>5949</v>
      </c>
      <c r="I231" s="510" t="s">
        <v>5950</v>
      </c>
      <c r="J231" s="510" t="s">
        <v>2550</v>
      </c>
      <c r="K231" s="503">
        <v>13.75</v>
      </c>
      <c r="L231" s="132">
        <f t="shared" si="4"/>
        <v>71.5</v>
      </c>
      <c r="M231" s="510" t="s">
        <v>5950</v>
      </c>
      <c r="N231" s="503" t="s">
        <v>1485</v>
      </c>
      <c r="O231" s="503" t="s">
        <v>2550</v>
      </c>
      <c r="P231" s="123"/>
    </row>
    <row r="232" ht="34.8" spans="1:16">
      <c r="A232" s="508" t="s">
        <v>19</v>
      </c>
      <c r="B232" s="508" t="s">
        <v>5537</v>
      </c>
      <c r="C232" s="508" t="s">
        <v>999</v>
      </c>
      <c r="D232" s="508" t="s">
        <v>5951</v>
      </c>
      <c r="E232" s="500" t="s">
        <v>3961</v>
      </c>
      <c r="F232" s="500"/>
      <c r="G232" s="509">
        <v>17</v>
      </c>
      <c r="H232" s="728" t="s">
        <v>5949</v>
      </c>
      <c r="I232" s="510" t="s">
        <v>5950</v>
      </c>
      <c r="J232" s="510" t="s">
        <v>2550</v>
      </c>
      <c r="K232" s="503">
        <v>13.75</v>
      </c>
      <c r="L232" s="132">
        <f t="shared" si="4"/>
        <v>233.75</v>
      </c>
      <c r="M232" s="510" t="s">
        <v>5950</v>
      </c>
      <c r="N232" s="503" t="s">
        <v>1485</v>
      </c>
      <c r="O232" s="503" t="s">
        <v>2550</v>
      </c>
      <c r="P232" s="123"/>
    </row>
    <row r="233" ht="34.8" spans="1:16">
      <c r="A233" s="508" t="s">
        <v>19</v>
      </c>
      <c r="B233" s="508" t="s">
        <v>5537</v>
      </c>
      <c r="C233" s="508" t="s">
        <v>999</v>
      </c>
      <c r="D233" s="508" t="s">
        <v>53</v>
      </c>
      <c r="E233" s="500" t="s">
        <v>3341</v>
      </c>
      <c r="F233" s="500"/>
      <c r="G233" s="509">
        <v>12</v>
      </c>
      <c r="H233" s="728" t="s">
        <v>5952</v>
      </c>
      <c r="I233" s="510" t="s">
        <v>5953</v>
      </c>
      <c r="J233" s="510" t="s">
        <v>2550</v>
      </c>
      <c r="K233" s="503">
        <v>13.75</v>
      </c>
      <c r="L233" s="132">
        <f t="shared" si="4"/>
        <v>165</v>
      </c>
      <c r="M233" s="510" t="s">
        <v>5953</v>
      </c>
      <c r="N233" s="503" t="s">
        <v>1485</v>
      </c>
      <c r="O233" s="503" t="s">
        <v>2550</v>
      </c>
      <c r="P233" s="123"/>
    </row>
    <row r="234" ht="34.8" spans="1:16">
      <c r="A234" s="508" t="s">
        <v>19</v>
      </c>
      <c r="B234" s="508" t="s">
        <v>5537</v>
      </c>
      <c r="C234" s="508" t="s">
        <v>999</v>
      </c>
      <c r="D234" s="508" t="s">
        <v>4785</v>
      </c>
      <c r="E234" s="508"/>
      <c r="F234" s="508"/>
      <c r="G234" s="509">
        <v>2.6</v>
      </c>
      <c r="H234" s="728" t="s">
        <v>5952</v>
      </c>
      <c r="I234" s="510" t="s">
        <v>5953</v>
      </c>
      <c r="J234" s="510" t="s">
        <v>2550</v>
      </c>
      <c r="K234" s="503">
        <v>13.75</v>
      </c>
      <c r="L234" s="132">
        <f t="shared" si="4"/>
        <v>35.75</v>
      </c>
      <c r="M234" s="510" t="s">
        <v>5953</v>
      </c>
      <c r="N234" s="503" t="s">
        <v>1485</v>
      </c>
      <c r="O234" s="503" t="s">
        <v>2550</v>
      </c>
      <c r="P234" s="123"/>
    </row>
    <row r="235" ht="34.8" spans="1:16">
      <c r="A235" s="508" t="s">
        <v>19</v>
      </c>
      <c r="B235" s="508" t="s">
        <v>5537</v>
      </c>
      <c r="C235" s="508" t="s">
        <v>999</v>
      </c>
      <c r="D235" s="508" t="s">
        <v>5954</v>
      </c>
      <c r="E235" s="500" t="s">
        <v>3766</v>
      </c>
      <c r="F235" s="500"/>
      <c r="G235" s="509">
        <v>12</v>
      </c>
      <c r="H235" s="728" t="s">
        <v>5955</v>
      </c>
      <c r="I235" s="510" t="s">
        <v>5956</v>
      </c>
      <c r="J235" s="510" t="s">
        <v>2550</v>
      </c>
      <c r="K235" s="503">
        <v>13.75</v>
      </c>
      <c r="L235" s="132">
        <f t="shared" si="4"/>
        <v>165</v>
      </c>
      <c r="M235" s="510" t="s">
        <v>5956</v>
      </c>
      <c r="N235" s="503" t="s">
        <v>1485</v>
      </c>
      <c r="O235" s="503" t="s">
        <v>2550</v>
      </c>
      <c r="P235" s="123"/>
    </row>
    <row r="236" ht="34.8" spans="1:16">
      <c r="A236" s="508" t="s">
        <v>19</v>
      </c>
      <c r="B236" s="508" t="s">
        <v>5537</v>
      </c>
      <c r="C236" s="508" t="s">
        <v>999</v>
      </c>
      <c r="D236" s="508" t="s">
        <v>5957</v>
      </c>
      <c r="E236" s="500" t="s">
        <v>3153</v>
      </c>
      <c r="F236" s="500"/>
      <c r="G236" s="509">
        <v>5.2</v>
      </c>
      <c r="H236" s="728" t="s">
        <v>5955</v>
      </c>
      <c r="I236" s="510" t="s">
        <v>5956</v>
      </c>
      <c r="J236" s="510" t="s">
        <v>2550</v>
      </c>
      <c r="K236" s="503">
        <v>13.75</v>
      </c>
      <c r="L236" s="132">
        <f t="shared" si="4"/>
        <v>71.5</v>
      </c>
      <c r="M236" s="510" t="s">
        <v>5956</v>
      </c>
      <c r="N236" s="503" t="s">
        <v>1485</v>
      </c>
      <c r="O236" s="503" t="s">
        <v>2550</v>
      </c>
      <c r="P236" s="123"/>
    </row>
    <row r="237" ht="34.8" spans="1:16">
      <c r="A237" s="508" t="s">
        <v>19</v>
      </c>
      <c r="B237" s="508" t="s">
        <v>5537</v>
      </c>
      <c r="C237" s="508" t="s">
        <v>999</v>
      </c>
      <c r="D237" s="508" t="s">
        <v>5958</v>
      </c>
      <c r="E237" s="500" t="s">
        <v>3305</v>
      </c>
      <c r="F237" s="500"/>
      <c r="G237" s="509">
        <v>4</v>
      </c>
      <c r="H237" s="728" t="s">
        <v>5959</v>
      </c>
      <c r="I237" s="510" t="s">
        <v>5960</v>
      </c>
      <c r="J237" s="510" t="s">
        <v>2550</v>
      </c>
      <c r="K237" s="503">
        <v>13.75</v>
      </c>
      <c r="L237" s="132">
        <f t="shared" si="4"/>
        <v>55</v>
      </c>
      <c r="M237" s="510" t="s">
        <v>5960</v>
      </c>
      <c r="N237" s="503" t="s">
        <v>1485</v>
      </c>
      <c r="O237" s="503" t="s">
        <v>2550</v>
      </c>
      <c r="P237" s="123"/>
    </row>
    <row r="238" ht="34.8" spans="1:16">
      <c r="A238" s="508" t="s">
        <v>19</v>
      </c>
      <c r="B238" s="508" t="s">
        <v>5537</v>
      </c>
      <c r="C238" s="508" t="s">
        <v>999</v>
      </c>
      <c r="D238" s="508" t="s">
        <v>87</v>
      </c>
      <c r="E238" s="500" t="s">
        <v>3815</v>
      </c>
      <c r="F238" s="500"/>
      <c r="G238" s="509">
        <v>1.5</v>
      </c>
      <c r="H238" s="728" t="s">
        <v>5959</v>
      </c>
      <c r="I238" s="510" t="s">
        <v>5960</v>
      </c>
      <c r="J238" s="510" t="s">
        <v>2550</v>
      </c>
      <c r="K238" s="503">
        <v>13.75</v>
      </c>
      <c r="L238" s="132">
        <f t="shared" si="4"/>
        <v>20.625</v>
      </c>
      <c r="M238" s="510" t="s">
        <v>5960</v>
      </c>
      <c r="N238" s="503" t="s">
        <v>1485</v>
      </c>
      <c r="O238" s="503" t="s">
        <v>2550</v>
      </c>
      <c r="P238" s="123"/>
    </row>
    <row r="239" ht="34.8" spans="1:16">
      <c r="A239" s="508" t="s">
        <v>19</v>
      </c>
      <c r="B239" s="508" t="s">
        <v>5537</v>
      </c>
      <c r="C239" s="508" t="s">
        <v>999</v>
      </c>
      <c r="D239" s="508" t="s">
        <v>5957</v>
      </c>
      <c r="E239" s="500" t="s">
        <v>3932</v>
      </c>
      <c r="F239" s="500"/>
      <c r="G239" s="509">
        <v>5</v>
      </c>
      <c r="H239" s="728" t="s">
        <v>5961</v>
      </c>
      <c r="I239" s="510" t="s">
        <v>5962</v>
      </c>
      <c r="J239" s="510" t="s">
        <v>2550</v>
      </c>
      <c r="K239" s="503">
        <v>13.75</v>
      </c>
      <c r="L239" s="132">
        <f t="shared" si="4"/>
        <v>68.75</v>
      </c>
      <c r="M239" s="510" t="s">
        <v>5962</v>
      </c>
      <c r="N239" s="503" t="s">
        <v>1485</v>
      </c>
      <c r="O239" s="503" t="s">
        <v>2550</v>
      </c>
      <c r="P239" s="123"/>
    </row>
    <row r="240" ht="34.8" spans="1:16">
      <c r="A240" s="508" t="s">
        <v>19</v>
      </c>
      <c r="B240" s="508" t="s">
        <v>5537</v>
      </c>
      <c r="C240" s="508" t="s">
        <v>999</v>
      </c>
      <c r="D240" s="508" t="s">
        <v>5963</v>
      </c>
      <c r="E240" s="500" t="s">
        <v>1119</v>
      </c>
      <c r="F240" s="500"/>
      <c r="G240" s="509">
        <v>4.5</v>
      </c>
      <c r="H240" s="728" t="s">
        <v>5964</v>
      </c>
      <c r="I240" s="510" t="s">
        <v>5965</v>
      </c>
      <c r="J240" s="510" t="s">
        <v>2550</v>
      </c>
      <c r="K240" s="503">
        <v>13.75</v>
      </c>
      <c r="L240" s="132">
        <f t="shared" si="4"/>
        <v>61.875</v>
      </c>
      <c r="M240" s="510" t="s">
        <v>5965</v>
      </c>
      <c r="N240" s="503" t="s">
        <v>1485</v>
      </c>
      <c r="O240" s="503" t="s">
        <v>2550</v>
      </c>
      <c r="P240" s="123"/>
    </row>
    <row r="241" ht="34.8" spans="1:16">
      <c r="A241" s="508" t="s">
        <v>19</v>
      </c>
      <c r="B241" s="508" t="s">
        <v>5537</v>
      </c>
      <c r="C241" s="508" t="s">
        <v>999</v>
      </c>
      <c r="D241" s="508" t="s">
        <v>520</v>
      </c>
      <c r="E241" s="500" t="s">
        <v>3184</v>
      </c>
      <c r="F241" s="500"/>
      <c r="G241" s="509">
        <v>18</v>
      </c>
      <c r="H241" s="728" t="s">
        <v>5964</v>
      </c>
      <c r="I241" s="510" t="s">
        <v>5965</v>
      </c>
      <c r="J241" s="510" t="s">
        <v>2550</v>
      </c>
      <c r="K241" s="503">
        <v>13.75</v>
      </c>
      <c r="L241" s="132">
        <f t="shared" si="4"/>
        <v>247.5</v>
      </c>
      <c r="M241" s="510" t="s">
        <v>5965</v>
      </c>
      <c r="N241" s="503" t="s">
        <v>1485</v>
      </c>
      <c r="O241" s="503" t="s">
        <v>2550</v>
      </c>
      <c r="P241" s="123"/>
    </row>
    <row r="242" ht="34.8" spans="1:16">
      <c r="A242" s="508" t="s">
        <v>19</v>
      </c>
      <c r="B242" s="508" t="s">
        <v>5537</v>
      </c>
      <c r="C242" s="508" t="s">
        <v>999</v>
      </c>
      <c r="D242" s="508" t="s">
        <v>5966</v>
      </c>
      <c r="E242" s="500" t="s">
        <v>5412</v>
      </c>
      <c r="F242" s="500"/>
      <c r="G242" s="509">
        <v>96</v>
      </c>
      <c r="H242" s="728" t="s">
        <v>5967</v>
      </c>
      <c r="I242" s="510" t="s">
        <v>5968</v>
      </c>
      <c r="J242" s="510" t="s">
        <v>2550</v>
      </c>
      <c r="K242" s="503">
        <v>13.75</v>
      </c>
      <c r="L242" s="132">
        <f t="shared" si="4"/>
        <v>1320</v>
      </c>
      <c r="M242" s="510" t="s">
        <v>5968</v>
      </c>
      <c r="N242" s="503" t="s">
        <v>1485</v>
      </c>
      <c r="O242" s="503" t="s">
        <v>2550</v>
      </c>
      <c r="P242" s="123"/>
    </row>
    <row r="243" ht="34.8" spans="1:16">
      <c r="A243" s="508" t="s">
        <v>19</v>
      </c>
      <c r="B243" s="508" t="s">
        <v>5537</v>
      </c>
      <c r="C243" s="508" t="s">
        <v>999</v>
      </c>
      <c r="D243" s="508" t="s">
        <v>5969</v>
      </c>
      <c r="E243" s="500" t="s">
        <v>4496</v>
      </c>
      <c r="F243" s="500"/>
      <c r="G243" s="509">
        <v>72</v>
      </c>
      <c r="H243" s="728" t="s">
        <v>5970</v>
      </c>
      <c r="I243" s="510" t="s">
        <v>5971</v>
      </c>
      <c r="J243" s="510" t="s">
        <v>2550</v>
      </c>
      <c r="K243" s="503">
        <v>13.75</v>
      </c>
      <c r="L243" s="132">
        <f t="shared" si="4"/>
        <v>990</v>
      </c>
      <c r="M243" s="510" t="s">
        <v>5971</v>
      </c>
      <c r="N243" s="503" t="s">
        <v>1485</v>
      </c>
      <c r="O243" s="503" t="s">
        <v>2550</v>
      </c>
      <c r="P243" s="123"/>
    </row>
    <row r="244" ht="34.8" spans="1:16">
      <c r="A244" s="508" t="s">
        <v>19</v>
      </c>
      <c r="B244" s="508" t="s">
        <v>5537</v>
      </c>
      <c r="C244" s="508" t="s">
        <v>999</v>
      </c>
      <c r="D244" s="508" t="s">
        <v>2496</v>
      </c>
      <c r="E244" s="500" t="s">
        <v>4986</v>
      </c>
      <c r="F244" s="500"/>
      <c r="G244" s="509">
        <v>150</v>
      </c>
      <c r="H244" s="728" t="s">
        <v>5970</v>
      </c>
      <c r="I244" s="510" t="s">
        <v>5971</v>
      </c>
      <c r="J244" s="510" t="s">
        <v>2550</v>
      </c>
      <c r="K244" s="503">
        <v>13.75</v>
      </c>
      <c r="L244" s="132">
        <f t="shared" si="4"/>
        <v>2062.5</v>
      </c>
      <c r="M244" s="510" t="s">
        <v>5971</v>
      </c>
      <c r="N244" s="503" t="s">
        <v>1485</v>
      </c>
      <c r="O244" s="503" t="s">
        <v>2550</v>
      </c>
      <c r="P244" s="123"/>
    </row>
    <row r="245" ht="34.8" spans="1:16">
      <c r="A245" s="508" t="s">
        <v>19</v>
      </c>
      <c r="B245" s="508" t="s">
        <v>5537</v>
      </c>
      <c r="C245" s="508" t="s">
        <v>999</v>
      </c>
      <c r="D245" s="508" t="s">
        <v>5972</v>
      </c>
      <c r="E245" s="500" t="s">
        <v>5392</v>
      </c>
      <c r="F245" s="500"/>
      <c r="G245" s="509">
        <v>60</v>
      </c>
      <c r="H245" s="728" t="s">
        <v>5973</v>
      </c>
      <c r="I245" s="510" t="s">
        <v>5974</v>
      </c>
      <c r="J245" s="510" t="s">
        <v>2550</v>
      </c>
      <c r="K245" s="503">
        <v>13.75</v>
      </c>
      <c r="L245" s="132">
        <f t="shared" si="4"/>
        <v>825</v>
      </c>
      <c r="M245" s="510" t="s">
        <v>5974</v>
      </c>
      <c r="N245" s="503" t="s">
        <v>1485</v>
      </c>
      <c r="O245" s="503" t="s">
        <v>2550</v>
      </c>
      <c r="P245" s="123"/>
    </row>
    <row r="246" ht="34.8" spans="1:16">
      <c r="A246" s="508" t="s">
        <v>19</v>
      </c>
      <c r="B246" s="508" t="s">
        <v>5537</v>
      </c>
      <c r="C246" s="508" t="s">
        <v>999</v>
      </c>
      <c r="D246" s="508" t="s">
        <v>53</v>
      </c>
      <c r="E246" s="500" t="s">
        <v>3165</v>
      </c>
      <c r="F246" s="500"/>
      <c r="G246" s="509">
        <v>9.2</v>
      </c>
      <c r="H246" s="728" t="s">
        <v>5975</v>
      </c>
      <c r="I246" s="510" t="s">
        <v>5976</v>
      </c>
      <c r="J246" s="510" t="s">
        <v>2550</v>
      </c>
      <c r="K246" s="503">
        <v>13.75</v>
      </c>
      <c r="L246" s="132">
        <f t="shared" si="4"/>
        <v>126.5</v>
      </c>
      <c r="M246" s="510" t="s">
        <v>5976</v>
      </c>
      <c r="N246" s="503" t="s">
        <v>1485</v>
      </c>
      <c r="O246" s="503" t="s">
        <v>2550</v>
      </c>
      <c r="P246" s="123"/>
    </row>
    <row r="247" ht="34.8" spans="1:16">
      <c r="A247" s="508" t="s">
        <v>19</v>
      </c>
      <c r="B247" s="508" t="s">
        <v>5537</v>
      </c>
      <c r="C247" s="508" t="s">
        <v>999</v>
      </c>
      <c r="D247" s="508" t="s">
        <v>5951</v>
      </c>
      <c r="E247" s="500" t="s">
        <v>3221</v>
      </c>
      <c r="F247" s="500"/>
      <c r="G247" s="509">
        <v>21</v>
      </c>
      <c r="H247" s="728" t="s">
        <v>5977</v>
      </c>
      <c r="I247" s="510" t="s">
        <v>5978</v>
      </c>
      <c r="J247" s="510" t="s">
        <v>2550</v>
      </c>
      <c r="K247" s="503">
        <v>13.75</v>
      </c>
      <c r="L247" s="132">
        <f t="shared" si="4"/>
        <v>288.75</v>
      </c>
      <c r="M247" s="510" t="s">
        <v>5978</v>
      </c>
      <c r="N247" s="503" t="s">
        <v>1485</v>
      </c>
      <c r="O247" s="503" t="s">
        <v>2550</v>
      </c>
      <c r="P247" s="123"/>
    </row>
    <row r="248" ht="34.8" spans="1:16">
      <c r="A248" s="508" t="s">
        <v>19</v>
      </c>
      <c r="B248" s="508" t="s">
        <v>5537</v>
      </c>
      <c r="C248" s="508" t="s">
        <v>999</v>
      </c>
      <c r="D248" s="508" t="s">
        <v>5963</v>
      </c>
      <c r="E248" s="500" t="s">
        <v>3229</v>
      </c>
      <c r="F248" s="500"/>
      <c r="G248" s="509">
        <v>4.5</v>
      </c>
      <c r="H248" s="728" t="s">
        <v>5979</v>
      </c>
      <c r="I248" s="510" t="s">
        <v>5980</v>
      </c>
      <c r="J248" s="510" t="s">
        <v>2550</v>
      </c>
      <c r="K248" s="503">
        <v>13.75</v>
      </c>
      <c r="L248" s="132">
        <f t="shared" si="4"/>
        <v>61.875</v>
      </c>
      <c r="M248" s="510" t="s">
        <v>5980</v>
      </c>
      <c r="N248" s="503" t="s">
        <v>1485</v>
      </c>
      <c r="O248" s="503" t="s">
        <v>2550</v>
      </c>
      <c r="P248" s="123"/>
    </row>
    <row r="249" ht="34.8" spans="1:16">
      <c r="A249" s="508" t="s">
        <v>19</v>
      </c>
      <c r="B249" s="508" t="s">
        <v>5537</v>
      </c>
      <c r="C249" s="508" t="s">
        <v>999</v>
      </c>
      <c r="D249" s="508" t="s">
        <v>5981</v>
      </c>
      <c r="E249" s="500" t="s">
        <v>3150</v>
      </c>
      <c r="F249" s="500"/>
      <c r="G249" s="509">
        <v>5</v>
      </c>
      <c r="H249" s="728" t="s">
        <v>5979</v>
      </c>
      <c r="I249" s="510" t="s">
        <v>5980</v>
      </c>
      <c r="J249" s="510" t="s">
        <v>2550</v>
      </c>
      <c r="K249" s="503">
        <v>13.75</v>
      </c>
      <c r="L249" s="132">
        <f t="shared" ref="L249:L312" si="5">G249*K249</f>
        <v>68.75</v>
      </c>
      <c r="M249" s="510" t="s">
        <v>5980</v>
      </c>
      <c r="N249" s="503" t="s">
        <v>1485</v>
      </c>
      <c r="O249" s="503" t="s">
        <v>2550</v>
      </c>
      <c r="P249" s="123"/>
    </row>
    <row r="250" ht="34.8" spans="1:16">
      <c r="A250" s="508" t="s">
        <v>19</v>
      </c>
      <c r="B250" s="508" t="s">
        <v>5537</v>
      </c>
      <c r="C250" s="508" t="s">
        <v>999</v>
      </c>
      <c r="D250" s="508" t="s">
        <v>5957</v>
      </c>
      <c r="E250" s="500" t="s">
        <v>3582</v>
      </c>
      <c r="F250" s="500"/>
      <c r="G250" s="509">
        <v>4.5</v>
      </c>
      <c r="H250" s="728" t="s">
        <v>5982</v>
      </c>
      <c r="I250" s="510" t="s">
        <v>5983</v>
      </c>
      <c r="J250" s="510" t="s">
        <v>2550</v>
      </c>
      <c r="K250" s="503">
        <v>13.75</v>
      </c>
      <c r="L250" s="132">
        <f t="shared" si="5"/>
        <v>61.875</v>
      </c>
      <c r="M250" s="510" t="s">
        <v>5983</v>
      </c>
      <c r="N250" s="503" t="s">
        <v>1485</v>
      </c>
      <c r="O250" s="503" t="s">
        <v>2550</v>
      </c>
      <c r="P250" s="123"/>
    </row>
    <row r="251" ht="34.8" spans="1:16">
      <c r="A251" s="508" t="s">
        <v>19</v>
      </c>
      <c r="B251" s="508" t="s">
        <v>5537</v>
      </c>
      <c r="C251" s="508" t="s">
        <v>999</v>
      </c>
      <c r="D251" s="508" t="s">
        <v>53</v>
      </c>
      <c r="E251" s="500" t="s">
        <v>3658</v>
      </c>
      <c r="F251" s="500"/>
      <c r="G251" s="509">
        <v>4.5</v>
      </c>
      <c r="H251" s="728" t="s">
        <v>5982</v>
      </c>
      <c r="I251" s="510" t="s">
        <v>5983</v>
      </c>
      <c r="J251" s="510" t="s">
        <v>2550</v>
      </c>
      <c r="K251" s="503">
        <v>13.75</v>
      </c>
      <c r="L251" s="132">
        <f t="shared" si="5"/>
        <v>61.875</v>
      </c>
      <c r="M251" s="510" t="s">
        <v>5983</v>
      </c>
      <c r="N251" s="503" t="s">
        <v>1485</v>
      </c>
      <c r="O251" s="503" t="s">
        <v>2550</v>
      </c>
      <c r="P251" s="123"/>
    </row>
    <row r="252" ht="34.8" spans="1:16">
      <c r="A252" s="508" t="s">
        <v>19</v>
      </c>
      <c r="B252" s="508" t="s">
        <v>5537</v>
      </c>
      <c r="C252" s="508" t="s">
        <v>999</v>
      </c>
      <c r="D252" s="508" t="s">
        <v>5957</v>
      </c>
      <c r="E252" s="500" t="s">
        <v>1124</v>
      </c>
      <c r="F252" s="500"/>
      <c r="G252" s="509">
        <v>5.8</v>
      </c>
      <c r="H252" s="728" t="s">
        <v>5984</v>
      </c>
      <c r="I252" s="510" t="s">
        <v>5985</v>
      </c>
      <c r="J252" s="510" t="s">
        <v>2550</v>
      </c>
      <c r="K252" s="503">
        <v>13.75</v>
      </c>
      <c r="L252" s="132">
        <f t="shared" si="5"/>
        <v>79.75</v>
      </c>
      <c r="M252" s="510" t="s">
        <v>5985</v>
      </c>
      <c r="N252" s="503" t="s">
        <v>1485</v>
      </c>
      <c r="O252" s="503" t="s">
        <v>2550</v>
      </c>
      <c r="P252" s="123"/>
    </row>
    <row r="253" ht="34.8" spans="1:16">
      <c r="A253" s="508" t="s">
        <v>19</v>
      </c>
      <c r="B253" s="508" t="s">
        <v>5537</v>
      </c>
      <c r="C253" s="508" t="s">
        <v>999</v>
      </c>
      <c r="D253" s="508" t="s">
        <v>5986</v>
      </c>
      <c r="E253" s="500" t="s">
        <v>3345</v>
      </c>
      <c r="F253" s="500"/>
      <c r="G253" s="509">
        <v>4.75</v>
      </c>
      <c r="H253" s="728" t="s">
        <v>5984</v>
      </c>
      <c r="I253" s="510" t="s">
        <v>5985</v>
      </c>
      <c r="J253" s="510" t="s">
        <v>2550</v>
      </c>
      <c r="K253" s="503">
        <v>13.75</v>
      </c>
      <c r="L253" s="132">
        <f t="shared" si="5"/>
        <v>65.3125</v>
      </c>
      <c r="M253" s="510" t="s">
        <v>5985</v>
      </c>
      <c r="N253" s="503" t="s">
        <v>1485</v>
      </c>
      <c r="O253" s="503" t="s">
        <v>2550</v>
      </c>
      <c r="P253" s="123"/>
    </row>
    <row r="254" ht="34.8" spans="1:16">
      <c r="A254" s="508" t="s">
        <v>19</v>
      </c>
      <c r="B254" s="508" t="s">
        <v>5537</v>
      </c>
      <c r="C254" s="508" t="s">
        <v>999</v>
      </c>
      <c r="D254" s="508" t="s">
        <v>5987</v>
      </c>
      <c r="E254" s="500" t="s">
        <v>3665</v>
      </c>
      <c r="F254" s="500"/>
      <c r="G254" s="509">
        <v>5.5</v>
      </c>
      <c r="H254" s="728" t="s">
        <v>5988</v>
      </c>
      <c r="I254" s="510" t="s">
        <v>5989</v>
      </c>
      <c r="J254" s="510" t="s">
        <v>2550</v>
      </c>
      <c r="K254" s="503">
        <v>13.75</v>
      </c>
      <c r="L254" s="132">
        <f t="shared" si="5"/>
        <v>75.625</v>
      </c>
      <c r="M254" s="510" t="s">
        <v>5989</v>
      </c>
      <c r="N254" s="503" t="s">
        <v>1485</v>
      </c>
      <c r="O254" s="503" t="s">
        <v>2550</v>
      </c>
      <c r="P254" s="123"/>
    </row>
    <row r="255" ht="34.8" spans="1:16">
      <c r="A255" s="508" t="s">
        <v>19</v>
      </c>
      <c r="B255" s="508" t="s">
        <v>5537</v>
      </c>
      <c r="C255" s="508" t="s">
        <v>999</v>
      </c>
      <c r="D255" s="508" t="s">
        <v>247</v>
      </c>
      <c r="E255" s="500" t="s">
        <v>3992</v>
      </c>
      <c r="F255" s="500"/>
      <c r="G255" s="509">
        <v>9</v>
      </c>
      <c r="H255" s="728" t="s">
        <v>5988</v>
      </c>
      <c r="I255" s="510" t="s">
        <v>5989</v>
      </c>
      <c r="J255" s="510" t="s">
        <v>2550</v>
      </c>
      <c r="K255" s="503">
        <v>13.75</v>
      </c>
      <c r="L255" s="132">
        <f t="shared" si="5"/>
        <v>123.75</v>
      </c>
      <c r="M255" s="510" t="s">
        <v>5989</v>
      </c>
      <c r="N255" s="503" t="s">
        <v>1485</v>
      </c>
      <c r="O255" s="503" t="s">
        <v>2550</v>
      </c>
      <c r="P255" s="123"/>
    </row>
    <row r="256" ht="34.8" spans="1:16">
      <c r="A256" s="508" t="s">
        <v>19</v>
      </c>
      <c r="B256" s="508" t="s">
        <v>5537</v>
      </c>
      <c r="C256" s="508" t="s">
        <v>999</v>
      </c>
      <c r="D256" s="508" t="s">
        <v>5990</v>
      </c>
      <c r="E256" s="500" t="s">
        <v>3591</v>
      </c>
      <c r="F256" s="500"/>
      <c r="G256" s="509">
        <v>2.5</v>
      </c>
      <c r="H256" s="728" t="s">
        <v>5988</v>
      </c>
      <c r="I256" s="510" t="s">
        <v>5989</v>
      </c>
      <c r="J256" s="510" t="s">
        <v>2550</v>
      </c>
      <c r="K256" s="503">
        <v>13.75</v>
      </c>
      <c r="L256" s="132">
        <f t="shared" si="5"/>
        <v>34.375</v>
      </c>
      <c r="M256" s="510" t="s">
        <v>5989</v>
      </c>
      <c r="N256" s="503" t="s">
        <v>1485</v>
      </c>
      <c r="O256" s="503" t="s">
        <v>2550</v>
      </c>
      <c r="P256" s="123"/>
    </row>
    <row r="257" ht="34.8" spans="1:16">
      <c r="A257" s="508" t="s">
        <v>19</v>
      </c>
      <c r="B257" s="508" t="s">
        <v>5537</v>
      </c>
      <c r="C257" s="508" t="s">
        <v>999</v>
      </c>
      <c r="D257" s="508" t="s">
        <v>5991</v>
      </c>
      <c r="E257" s="500" t="s">
        <v>3693</v>
      </c>
      <c r="F257" s="500"/>
      <c r="G257" s="509">
        <v>5</v>
      </c>
      <c r="H257" s="728" t="s">
        <v>5992</v>
      </c>
      <c r="I257" s="510" t="s">
        <v>5993</v>
      </c>
      <c r="J257" s="510" t="s">
        <v>2574</v>
      </c>
      <c r="K257" s="503">
        <v>13.75</v>
      </c>
      <c r="L257" s="132">
        <f t="shared" si="5"/>
        <v>68.75</v>
      </c>
      <c r="M257" s="510" t="s">
        <v>5993</v>
      </c>
      <c r="N257" s="503" t="s">
        <v>1485</v>
      </c>
      <c r="O257" s="503" t="s">
        <v>2550</v>
      </c>
      <c r="P257" s="123"/>
    </row>
    <row r="258" ht="34.8" spans="1:16">
      <c r="A258" s="508" t="s">
        <v>19</v>
      </c>
      <c r="B258" s="508" t="s">
        <v>5537</v>
      </c>
      <c r="C258" s="508" t="s">
        <v>999</v>
      </c>
      <c r="D258" s="508" t="s">
        <v>53</v>
      </c>
      <c r="E258" s="500" t="s">
        <v>3679</v>
      </c>
      <c r="F258" s="500"/>
      <c r="G258" s="509">
        <v>1.8</v>
      </c>
      <c r="H258" s="728" t="s">
        <v>5994</v>
      </c>
      <c r="I258" s="510" t="s">
        <v>5995</v>
      </c>
      <c r="J258" s="510" t="s">
        <v>2574</v>
      </c>
      <c r="K258" s="503">
        <v>13.75</v>
      </c>
      <c r="L258" s="132">
        <f t="shared" si="5"/>
        <v>24.75</v>
      </c>
      <c r="M258" s="510" t="s">
        <v>5995</v>
      </c>
      <c r="N258" s="503" t="s">
        <v>1485</v>
      </c>
      <c r="O258" s="503" t="s">
        <v>2550</v>
      </c>
      <c r="P258" s="123"/>
    </row>
    <row r="259" ht="34.8" spans="1:16">
      <c r="A259" s="508" t="s">
        <v>19</v>
      </c>
      <c r="B259" s="508" t="s">
        <v>5537</v>
      </c>
      <c r="C259" s="508" t="s">
        <v>999</v>
      </c>
      <c r="D259" s="508" t="s">
        <v>5996</v>
      </c>
      <c r="E259" s="500" t="s">
        <v>3578</v>
      </c>
      <c r="F259" s="500"/>
      <c r="G259" s="509">
        <v>18.2</v>
      </c>
      <c r="H259" s="728" t="s">
        <v>5994</v>
      </c>
      <c r="I259" s="510" t="s">
        <v>5995</v>
      </c>
      <c r="J259" s="510" t="s">
        <v>2574</v>
      </c>
      <c r="K259" s="503">
        <v>13.75</v>
      </c>
      <c r="L259" s="132">
        <f t="shared" si="5"/>
        <v>250.25</v>
      </c>
      <c r="M259" s="510" t="s">
        <v>5995</v>
      </c>
      <c r="N259" s="503" t="s">
        <v>1485</v>
      </c>
      <c r="O259" s="503" t="s">
        <v>2550</v>
      </c>
      <c r="P259" s="123"/>
    </row>
    <row r="260" ht="34.8" spans="1:16">
      <c r="A260" s="508" t="s">
        <v>19</v>
      </c>
      <c r="B260" s="508" t="s">
        <v>5537</v>
      </c>
      <c r="C260" s="508" t="s">
        <v>999</v>
      </c>
      <c r="D260" s="508" t="s">
        <v>5997</v>
      </c>
      <c r="E260" s="500" t="s">
        <v>4061</v>
      </c>
      <c r="F260" s="500"/>
      <c r="G260" s="509">
        <v>10</v>
      </c>
      <c r="H260" s="728" t="s">
        <v>5994</v>
      </c>
      <c r="I260" s="510" t="s">
        <v>5995</v>
      </c>
      <c r="J260" s="510" t="s">
        <v>2574</v>
      </c>
      <c r="K260" s="503">
        <v>13.75</v>
      </c>
      <c r="L260" s="132">
        <f t="shared" si="5"/>
        <v>137.5</v>
      </c>
      <c r="M260" s="510" t="s">
        <v>5995</v>
      </c>
      <c r="N260" s="503" t="s">
        <v>1485</v>
      </c>
      <c r="O260" s="503" t="s">
        <v>2550</v>
      </c>
      <c r="P260" s="123"/>
    </row>
    <row r="261" ht="34.8" spans="1:16">
      <c r="A261" s="508" t="s">
        <v>19</v>
      </c>
      <c r="B261" s="508" t="s">
        <v>5537</v>
      </c>
      <c r="C261" s="508" t="s">
        <v>999</v>
      </c>
      <c r="D261" s="508" t="s">
        <v>5998</v>
      </c>
      <c r="E261" s="500" t="s">
        <v>4372</v>
      </c>
      <c r="F261" s="500"/>
      <c r="G261" s="509">
        <v>24</v>
      </c>
      <c r="H261" s="728" t="s">
        <v>5999</v>
      </c>
      <c r="I261" s="510" t="s">
        <v>6000</v>
      </c>
      <c r="J261" s="510" t="s">
        <v>2550</v>
      </c>
      <c r="K261" s="503">
        <v>13.75</v>
      </c>
      <c r="L261" s="132">
        <f t="shared" si="5"/>
        <v>330</v>
      </c>
      <c r="M261" s="510" t="s">
        <v>6000</v>
      </c>
      <c r="N261" s="503" t="s">
        <v>1485</v>
      </c>
      <c r="O261" s="503" t="s">
        <v>2550</v>
      </c>
      <c r="P261" s="123"/>
    </row>
    <row r="262" ht="34.8" spans="1:16">
      <c r="A262" s="508" t="s">
        <v>19</v>
      </c>
      <c r="B262" s="508" t="s">
        <v>5537</v>
      </c>
      <c r="C262" s="508" t="s">
        <v>999</v>
      </c>
      <c r="D262" s="508" t="s">
        <v>6001</v>
      </c>
      <c r="E262" s="500" t="s">
        <v>4195</v>
      </c>
      <c r="F262" s="500"/>
      <c r="G262" s="509">
        <v>0.8</v>
      </c>
      <c r="H262" s="728" t="s">
        <v>6002</v>
      </c>
      <c r="I262" s="510" t="s">
        <v>6003</v>
      </c>
      <c r="J262" s="510" t="s">
        <v>2550</v>
      </c>
      <c r="K262" s="503">
        <v>13.75</v>
      </c>
      <c r="L262" s="132">
        <f t="shared" si="5"/>
        <v>11</v>
      </c>
      <c r="M262" s="510" t="s">
        <v>6003</v>
      </c>
      <c r="N262" s="503" t="s">
        <v>1485</v>
      </c>
      <c r="O262" s="503" t="s">
        <v>2550</v>
      </c>
      <c r="P262" s="123"/>
    </row>
    <row r="263" ht="34.8" spans="1:16">
      <c r="A263" s="508" t="s">
        <v>19</v>
      </c>
      <c r="B263" s="508" t="s">
        <v>5537</v>
      </c>
      <c r="C263" s="508" t="s">
        <v>999</v>
      </c>
      <c r="D263" s="508" t="s">
        <v>6004</v>
      </c>
      <c r="E263" s="500" t="s">
        <v>3233</v>
      </c>
      <c r="F263" s="500"/>
      <c r="G263" s="509">
        <v>4.5</v>
      </c>
      <c r="H263" s="728" t="s">
        <v>6005</v>
      </c>
      <c r="I263" s="510" t="s">
        <v>4856</v>
      </c>
      <c r="J263" s="510" t="s">
        <v>2550</v>
      </c>
      <c r="K263" s="503">
        <v>13.75</v>
      </c>
      <c r="L263" s="132">
        <f t="shared" si="5"/>
        <v>61.875</v>
      </c>
      <c r="M263" s="510" t="s">
        <v>4856</v>
      </c>
      <c r="N263" s="503" t="s">
        <v>1485</v>
      </c>
      <c r="O263" s="503" t="s">
        <v>2550</v>
      </c>
      <c r="P263" s="123"/>
    </row>
    <row r="264" ht="34.8" spans="1:16">
      <c r="A264" s="508" t="s">
        <v>19</v>
      </c>
      <c r="B264" s="508" t="s">
        <v>5537</v>
      </c>
      <c r="C264" s="508" t="s">
        <v>999</v>
      </c>
      <c r="D264" s="508" t="s">
        <v>53</v>
      </c>
      <c r="E264" s="500" t="s">
        <v>3594</v>
      </c>
      <c r="F264" s="500"/>
      <c r="G264" s="509">
        <v>1</v>
      </c>
      <c r="H264" s="728" t="s">
        <v>6006</v>
      </c>
      <c r="I264" s="510" t="s">
        <v>6007</v>
      </c>
      <c r="J264" s="510" t="s">
        <v>2550</v>
      </c>
      <c r="K264" s="503">
        <v>13.75</v>
      </c>
      <c r="L264" s="132">
        <f t="shared" si="5"/>
        <v>13.75</v>
      </c>
      <c r="M264" s="510" t="s">
        <v>6007</v>
      </c>
      <c r="N264" s="503" t="s">
        <v>1485</v>
      </c>
      <c r="O264" s="503" t="s">
        <v>2550</v>
      </c>
      <c r="P264" s="123"/>
    </row>
    <row r="265" ht="34.8" spans="1:16">
      <c r="A265" s="508" t="s">
        <v>19</v>
      </c>
      <c r="B265" s="508" t="s">
        <v>5537</v>
      </c>
      <c r="C265" s="508" t="s">
        <v>999</v>
      </c>
      <c r="D265" s="508" t="s">
        <v>5911</v>
      </c>
      <c r="E265" s="500" t="s">
        <v>3549</v>
      </c>
      <c r="F265" s="500"/>
      <c r="G265" s="509">
        <v>15</v>
      </c>
      <c r="H265" s="728" t="s">
        <v>6006</v>
      </c>
      <c r="I265" s="510" t="s">
        <v>6007</v>
      </c>
      <c r="J265" s="510" t="s">
        <v>2550</v>
      </c>
      <c r="K265" s="503">
        <v>13.75</v>
      </c>
      <c r="L265" s="132">
        <f t="shared" si="5"/>
        <v>206.25</v>
      </c>
      <c r="M265" s="510" t="s">
        <v>6007</v>
      </c>
      <c r="N265" s="503" t="s">
        <v>1485</v>
      </c>
      <c r="O265" s="503" t="s">
        <v>2550</v>
      </c>
      <c r="P265" s="123"/>
    </row>
    <row r="266" ht="34.8" spans="1:16">
      <c r="A266" s="508" t="s">
        <v>19</v>
      </c>
      <c r="B266" s="508" t="s">
        <v>5537</v>
      </c>
      <c r="C266" s="508" t="s">
        <v>999</v>
      </c>
      <c r="D266" s="508" t="s">
        <v>6008</v>
      </c>
      <c r="E266" s="500" t="s">
        <v>3387</v>
      </c>
      <c r="F266" s="500"/>
      <c r="G266" s="509">
        <v>8</v>
      </c>
      <c r="H266" s="728" t="s">
        <v>6009</v>
      </c>
      <c r="I266" s="510" t="s">
        <v>6010</v>
      </c>
      <c r="J266" s="510" t="s">
        <v>2550</v>
      </c>
      <c r="K266" s="503">
        <v>13.75</v>
      </c>
      <c r="L266" s="132">
        <f t="shared" si="5"/>
        <v>110</v>
      </c>
      <c r="M266" s="510" t="s">
        <v>6010</v>
      </c>
      <c r="N266" s="503" t="s">
        <v>1485</v>
      </c>
      <c r="O266" s="503" t="s">
        <v>2550</v>
      </c>
      <c r="P266" s="123"/>
    </row>
    <row r="267" ht="34.8" spans="1:16">
      <c r="A267" s="508" t="s">
        <v>19</v>
      </c>
      <c r="B267" s="508" t="s">
        <v>5537</v>
      </c>
      <c r="C267" s="508" t="s">
        <v>999</v>
      </c>
      <c r="D267" s="508" t="s">
        <v>6011</v>
      </c>
      <c r="E267" s="500" t="s">
        <v>1123</v>
      </c>
      <c r="F267" s="500"/>
      <c r="G267" s="509">
        <v>5.5</v>
      </c>
      <c r="H267" s="728" t="s">
        <v>6012</v>
      </c>
      <c r="I267" s="510" t="s">
        <v>6013</v>
      </c>
      <c r="J267" s="510" t="s">
        <v>2550</v>
      </c>
      <c r="K267" s="503">
        <v>13.75</v>
      </c>
      <c r="L267" s="132">
        <f t="shared" si="5"/>
        <v>75.625</v>
      </c>
      <c r="M267" s="510" t="s">
        <v>6013</v>
      </c>
      <c r="N267" s="503" t="s">
        <v>1485</v>
      </c>
      <c r="O267" s="503" t="s">
        <v>2550</v>
      </c>
      <c r="P267" s="123"/>
    </row>
    <row r="268" ht="34.8" spans="1:16">
      <c r="A268" s="508" t="s">
        <v>19</v>
      </c>
      <c r="B268" s="508" t="s">
        <v>5537</v>
      </c>
      <c r="C268" s="508" t="s">
        <v>999</v>
      </c>
      <c r="D268" s="508" t="s">
        <v>53</v>
      </c>
      <c r="E268" s="500" t="s">
        <v>3256</v>
      </c>
      <c r="F268" s="500"/>
      <c r="G268" s="509">
        <v>3</v>
      </c>
      <c r="H268" s="728" t="s">
        <v>6012</v>
      </c>
      <c r="I268" s="510" t="s">
        <v>6013</v>
      </c>
      <c r="J268" s="510" t="s">
        <v>2550</v>
      </c>
      <c r="K268" s="503">
        <v>13.75</v>
      </c>
      <c r="L268" s="132">
        <f t="shared" si="5"/>
        <v>41.25</v>
      </c>
      <c r="M268" s="510" t="s">
        <v>6013</v>
      </c>
      <c r="N268" s="503" t="s">
        <v>1485</v>
      </c>
      <c r="O268" s="503" t="s">
        <v>2550</v>
      </c>
      <c r="P268" s="123"/>
    </row>
    <row r="269" ht="34.8" spans="1:16">
      <c r="A269" s="508" t="s">
        <v>19</v>
      </c>
      <c r="B269" s="508" t="s">
        <v>5537</v>
      </c>
      <c r="C269" s="508" t="s">
        <v>999</v>
      </c>
      <c r="D269" s="508" t="s">
        <v>36</v>
      </c>
      <c r="E269" s="500" t="s">
        <v>3419</v>
      </c>
      <c r="F269" s="500"/>
      <c r="G269" s="509">
        <v>5</v>
      </c>
      <c r="H269" s="728" t="s">
        <v>6014</v>
      </c>
      <c r="I269" s="510" t="s">
        <v>6015</v>
      </c>
      <c r="J269" s="510" t="s">
        <v>2550</v>
      </c>
      <c r="K269" s="503">
        <v>13.75</v>
      </c>
      <c r="L269" s="132">
        <f t="shared" si="5"/>
        <v>68.75</v>
      </c>
      <c r="M269" s="510" t="s">
        <v>6015</v>
      </c>
      <c r="N269" s="503" t="s">
        <v>1485</v>
      </c>
      <c r="O269" s="503" t="s">
        <v>2550</v>
      </c>
      <c r="P269" s="123"/>
    </row>
    <row r="270" ht="34.8" spans="1:16">
      <c r="A270" s="508" t="s">
        <v>19</v>
      </c>
      <c r="B270" s="508" t="s">
        <v>5537</v>
      </c>
      <c r="C270" s="508" t="s">
        <v>999</v>
      </c>
      <c r="D270" s="508" t="s">
        <v>5957</v>
      </c>
      <c r="E270" s="500" t="s">
        <v>3587</v>
      </c>
      <c r="F270" s="500"/>
      <c r="G270" s="509">
        <v>6.1</v>
      </c>
      <c r="H270" s="728" t="s">
        <v>6016</v>
      </c>
      <c r="I270" s="510" t="s">
        <v>6017</v>
      </c>
      <c r="J270" s="510" t="s">
        <v>2550</v>
      </c>
      <c r="K270" s="503">
        <v>13.75</v>
      </c>
      <c r="L270" s="132">
        <f t="shared" si="5"/>
        <v>83.875</v>
      </c>
      <c r="M270" s="510" t="s">
        <v>6017</v>
      </c>
      <c r="N270" s="503" t="s">
        <v>1485</v>
      </c>
      <c r="O270" s="503" t="s">
        <v>2550</v>
      </c>
      <c r="P270" s="123"/>
    </row>
    <row r="271" ht="34.8" spans="1:16">
      <c r="A271" s="508" t="s">
        <v>19</v>
      </c>
      <c r="B271" s="508" t="s">
        <v>5537</v>
      </c>
      <c r="C271" s="508" t="s">
        <v>999</v>
      </c>
      <c r="D271" s="508" t="s">
        <v>53</v>
      </c>
      <c r="E271" s="500" t="s">
        <v>3542</v>
      </c>
      <c r="F271" s="500"/>
      <c r="G271" s="509">
        <v>12.5</v>
      </c>
      <c r="H271" s="728" t="s">
        <v>6016</v>
      </c>
      <c r="I271" s="510" t="s">
        <v>6017</v>
      </c>
      <c r="J271" s="510" t="s">
        <v>2550</v>
      </c>
      <c r="K271" s="503">
        <v>13.75</v>
      </c>
      <c r="L271" s="132">
        <f t="shared" si="5"/>
        <v>171.875</v>
      </c>
      <c r="M271" s="510" t="s">
        <v>6017</v>
      </c>
      <c r="N271" s="503" t="s">
        <v>1485</v>
      </c>
      <c r="O271" s="503" t="s">
        <v>2550</v>
      </c>
      <c r="P271" s="123"/>
    </row>
    <row r="272" ht="34.8" spans="1:16">
      <c r="A272" s="508" t="s">
        <v>19</v>
      </c>
      <c r="B272" s="508" t="s">
        <v>5537</v>
      </c>
      <c r="C272" s="508" t="s">
        <v>999</v>
      </c>
      <c r="D272" s="508" t="s">
        <v>5918</v>
      </c>
      <c r="E272" s="500" t="s">
        <v>4000</v>
      </c>
      <c r="F272" s="500"/>
      <c r="G272" s="509">
        <v>2.5</v>
      </c>
      <c r="H272" s="728" t="s">
        <v>6018</v>
      </c>
      <c r="I272" s="510" t="s">
        <v>6019</v>
      </c>
      <c r="J272" s="510" t="s">
        <v>2550</v>
      </c>
      <c r="K272" s="503">
        <v>13.75</v>
      </c>
      <c r="L272" s="132">
        <f t="shared" si="5"/>
        <v>34.375</v>
      </c>
      <c r="M272" s="510" t="s">
        <v>6019</v>
      </c>
      <c r="N272" s="503" t="s">
        <v>1485</v>
      </c>
      <c r="O272" s="503" t="s">
        <v>2550</v>
      </c>
      <c r="P272" s="123"/>
    </row>
    <row r="273" ht="34.8" spans="1:16">
      <c r="A273" s="508" t="s">
        <v>19</v>
      </c>
      <c r="B273" s="508" t="s">
        <v>5537</v>
      </c>
      <c r="C273" s="508" t="s">
        <v>999</v>
      </c>
      <c r="D273" s="508" t="s">
        <v>247</v>
      </c>
      <c r="E273" s="500" t="s">
        <v>3546</v>
      </c>
      <c r="F273" s="500"/>
      <c r="G273" s="509">
        <v>1.5</v>
      </c>
      <c r="H273" s="728" t="s">
        <v>6018</v>
      </c>
      <c r="I273" s="510" t="s">
        <v>6019</v>
      </c>
      <c r="J273" s="510" t="s">
        <v>2550</v>
      </c>
      <c r="K273" s="503">
        <v>13.75</v>
      </c>
      <c r="L273" s="132">
        <f t="shared" si="5"/>
        <v>20.625</v>
      </c>
      <c r="M273" s="510" t="s">
        <v>6019</v>
      </c>
      <c r="N273" s="503" t="s">
        <v>1485</v>
      </c>
      <c r="O273" s="503" t="s">
        <v>2550</v>
      </c>
      <c r="P273" s="123"/>
    </row>
    <row r="274" ht="34.8" spans="1:16">
      <c r="A274" s="508" t="s">
        <v>19</v>
      </c>
      <c r="B274" s="508" t="s">
        <v>5537</v>
      </c>
      <c r="C274" s="508" t="s">
        <v>999</v>
      </c>
      <c r="D274" s="508" t="s">
        <v>1968</v>
      </c>
      <c r="E274" s="500" t="s">
        <v>3688</v>
      </c>
      <c r="F274" s="500"/>
      <c r="G274" s="509">
        <v>8</v>
      </c>
      <c r="H274" s="728" t="s">
        <v>6020</v>
      </c>
      <c r="I274" s="510" t="s">
        <v>6021</v>
      </c>
      <c r="J274" s="510" t="s">
        <v>2550</v>
      </c>
      <c r="K274" s="503">
        <v>13.75</v>
      </c>
      <c r="L274" s="132">
        <f t="shared" si="5"/>
        <v>110</v>
      </c>
      <c r="M274" s="510" t="s">
        <v>6021</v>
      </c>
      <c r="N274" s="503" t="s">
        <v>1485</v>
      </c>
      <c r="O274" s="503" t="s">
        <v>2550</v>
      </c>
      <c r="P274" s="123"/>
    </row>
    <row r="275" ht="34.8" spans="1:16">
      <c r="A275" s="508" t="s">
        <v>19</v>
      </c>
      <c r="B275" s="508" t="s">
        <v>5537</v>
      </c>
      <c r="C275" s="508" t="s">
        <v>999</v>
      </c>
      <c r="D275" s="508" t="s">
        <v>87</v>
      </c>
      <c r="E275" s="500" t="s">
        <v>3259</v>
      </c>
      <c r="F275" s="500"/>
      <c r="G275" s="509">
        <v>7.5</v>
      </c>
      <c r="H275" s="728" t="s">
        <v>6020</v>
      </c>
      <c r="I275" s="510" t="s">
        <v>6021</v>
      </c>
      <c r="J275" s="510" t="s">
        <v>2550</v>
      </c>
      <c r="K275" s="503">
        <v>13.75</v>
      </c>
      <c r="L275" s="132">
        <f t="shared" si="5"/>
        <v>103.125</v>
      </c>
      <c r="M275" s="510" t="s">
        <v>6021</v>
      </c>
      <c r="N275" s="503" t="s">
        <v>1485</v>
      </c>
      <c r="O275" s="503" t="s">
        <v>2550</v>
      </c>
      <c r="P275" s="123"/>
    </row>
    <row r="276" ht="34.8" spans="1:16">
      <c r="A276" s="508" t="s">
        <v>19</v>
      </c>
      <c r="B276" s="508" t="s">
        <v>5537</v>
      </c>
      <c r="C276" s="508" t="s">
        <v>999</v>
      </c>
      <c r="D276" s="508" t="s">
        <v>5912</v>
      </c>
      <c r="E276" s="500" t="s">
        <v>3142</v>
      </c>
      <c r="F276" s="500"/>
      <c r="G276" s="509">
        <v>3</v>
      </c>
      <c r="H276" s="728" t="s">
        <v>6022</v>
      </c>
      <c r="I276" s="510" t="s">
        <v>6023</v>
      </c>
      <c r="J276" s="510" t="s">
        <v>2550</v>
      </c>
      <c r="K276" s="503">
        <v>13.75</v>
      </c>
      <c r="L276" s="132">
        <f t="shared" si="5"/>
        <v>41.25</v>
      </c>
      <c r="M276" s="510" t="s">
        <v>6024</v>
      </c>
      <c r="N276" s="503" t="s">
        <v>1485</v>
      </c>
      <c r="O276" s="503" t="s">
        <v>2550</v>
      </c>
      <c r="P276" s="123"/>
    </row>
    <row r="277" ht="34.8" spans="1:16">
      <c r="A277" s="508" t="s">
        <v>19</v>
      </c>
      <c r="B277" s="508" t="s">
        <v>5537</v>
      </c>
      <c r="C277" s="508" t="s">
        <v>999</v>
      </c>
      <c r="D277" s="508" t="s">
        <v>6004</v>
      </c>
      <c r="E277" s="500" t="s">
        <v>3173</v>
      </c>
      <c r="F277" s="500"/>
      <c r="G277" s="509">
        <v>13</v>
      </c>
      <c r="H277" s="728" t="s">
        <v>6025</v>
      </c>
      <c r="I277" s="510" t="s">
        <v>6026</v>
      </c>
      <c r="J277" s="510" t="s">
        <v>2550</v>
      </c>
      <c r="K277" s="503">
        <v>13.75</v>
      </c>
      <c r="L277" s="132">
        <f t="shared" si="5"/>
        <v>178.75</v>
      </c>
      <c r="M277" s="510" t="s">
        <v>6026</v>
      </c>
      <c r="N277" s="503" t="s">
        <v>1485</v>
      </c>
      <c r="O277" s="503" t="s">
        <v>2550</v>
      </c>
      <c r="P277" s="123"/>
    </row>
    <row r="278" ht="34.8" spans="1:16">
      <c r="A278" s="508" t="s">
        <v>19</v>
      </c>
      <c r="B278" s="508" t="s">
        <v>5537</v>
      </c>
      <c r="C278" s="508" t="s">
        <v>999</v>
      </c>
      <c r="D278" s="508" t="s">
        <v>6027</v>
      </c>
      <c r="E278" s="500" t="s">
        <v>3443</v>
      </c>
      <c r="F278" s="500"/>
      <c r="G278" s="509">
        <v>5</v>
      </c>
      <c r="H278" s="728" t="s">
        <v>6028</v>
      </c>
      <c r="I278" s="510" t="s">
        <v>6029</v>
      </c>
      <c r="J278" s="510" t="s">
        <v>2550</v>
      </c>
      <c r="K278" s="503">
        <v>13.75</v>
      </c>
      <c r="L278" s="132">
        <f t="shared" si="5"/>
        <v>68.75</v>
      </c>
      <c r="M278" s="510" t="s">
        <v>6029</v>
      </c>
      <c r="N278" s="503" t="s">
        <v>1485</v>
      </c>
      <c r="O278" s="503" t="s">
        <v>2550</v>
      </c>
      <c r="P278" s="123"/>
    </row>
    <row r="279" ht="34.8" spans="1:16">
      <c r="A279" s="508" t="s">
        <v>19</v>
      </c>
      <c r="B279" s="508" t="s">
        <v>5537</v>
      </c>
      <c r="C279" s="508" t="s">
        <v>999</v>
      </c>
      <c r="D279" s="508" t="s">
        <v>520</v>
      </c>
      <c r="E279" s="500" t="s">
        <v>3146</v>
      </c>
      <c r="F279" s="500"/>
      <c r="G279" s="509">
        <v>4.75</v>
      </c>
      <c r="H279" s="728" t="s">
        <v>6028</v>
      </c>
      <c r="I279" s="510" t="s">
        <v>6029</v>
      </c>
      <c r="J279" s="510" t="s">
        <v>2550</v>
      </c>
      <c r="K279" s="503">
        <v>13.75</v>
      </c>
      <c r="L279" s="132">
        <f t="shared" si="5"/>
        <v>65.3125</v>
      </c>
      <c r="M279" s="510" t="s">
        <v>6029</v>
      </c>
      <c r="N279" s="503" t="s">
        <v>1485</v>
      </c>
      <c r="O279" s="503" t="s">
        <v>2550</v>
      </c>
      <c r="P279" s="123"/>
    </row>
    <row r="280" ht="34.8" spans="1:16">
      <c r="A280" s="508" t="s">
        <v>19</v>
      </c>
      <c r="B280" s="508" t="s">
        <v>5537</v>
      </c>
      <c r="C280" s="508" t="s">
        <v>999</v>
      </c>
      <c r="D280" s="508" t="s">
        <v>1000</v>
      </c>
      <c r="E280" s="500" t="s">
        <v>3188</v>
      </c>
      <c r="F280" s="500"/>
      <c r="G280" s="509">
        <v>1</v>
      </c>
      <c r="H280" s="728" t="s">
        <v>6028</v>
      </c>
      <c r="I280" s="510" t="s">
        <v>6029</v>
      </c>
      <c r="J280" s="510" t="s">
        <v>2550</v>
      </c>
      <c r="K280" s="503">
        <v>13.75</v>
      </c>
      <c r="L280" s="132">
        <f t="shared" si="5"/>
        <v>13.75</v>
      </c>
      <c r="M280" s="510" t="s">
        <v>6029</v>
      </c>
      <c r="N280" s="503" t="s">
        <v>1485</v>
      </c>
      <c r="O280" s="503" t="s">
        <v>2550</v>
      </c>
      <c r="P280" s="123"/>
    </row>
    <row r="281" ht="34.8" spans="1:16">
      <c r="A281" s="508" t="s">
        <v>19</v>
      </c>
      <c r="B281" s="508" t="s">
        <v>5537</v>
      </c>
      <c r="C281" s="508" t="s">
        <v>999</v>
      </c>
      <c r="D281" s="508" t="s">
        <v>6030</v>
      </c>
      <c r="E281" s="500" t="s">
        <v>6031</v>
      </c>
      <c r="F281" s="500"/>
      <c r="G281" s="509">
        <v>36</v>
      </c>
      <c r="H281" s="728" t="s">
        <v>6032</v>
      </c>
      <c r="I281" s="510" t="s">
        <v>6033</v>
      </c>
      <c r="J281" s="510" t="s">
        <v>2550</v>
      </c>
      <c r="K281" s="503">
        <v>13.75</v>
      </c>
      <c r="L281" s="132">
        <f t="shared" si="5"/>
        <v>495</v>
      </c>
      <c r="M281" s="510" t="s">
        <v>6033</v>
      </c>
      <c r="N281" s="503" t="s">
        <v>1485</v>
      </c>
      <c r="O281" s="503" t="s">
        <v>2550</v>
      </c>
      <c r="P281" s="123"/>
    </row>
    <row r="282" ht="34.8" spans="1:16">
      <c r="A282" s="508" t="s">
        <v>19</v>
      </c>
      <c r="B282" s="508" t="s">
        <v>5537</v>
      </c>
      <c r="C282" s="508" t="s">
        <v>999</v>
      </c>
      <c r="D282" s="508" t="s">
        <v>6034</v>
      </c>
      <c r="E282" s="500" t="s">
        <v>4520</v>
      </c>
      <c r="F282" s="500"/>
      <c r="G282" s="509">
        <v>81</v>
      </c>
      <c r="H282" s="728" t="s">
        <v>6032</v>
      </c>
      <c r="I282" s="510" t="s">
        <v>6033</v>
      </c>
      <c r="J282" s="510" t="s">
        <v>2550</v>
      </c>
      <c r="K282" s="503">
        <v>13.75</v>
      </c>
      <c r="L282" s="132">
        <f t="shared" si="5"/>
        <v>1113.75</v>
      </c>
      <c r="M282" s="510" t="s">
        <v>6033</v>
      </c>
      <c r="N282" s="503" t="s">
        <v>1485</v>
      </c>
      <c r="O282" s="503" t="s">
        <v>2550</v>
      </c>
      <c r="P282" s="123"/>
    </row>
    <row r="283" ht="34.8" spans="1:16">
      <c r="A283" s="508" t="s">
        <v>19</v>
      </c>
      <c r="B283" s="508" t="s">
        <v>5537</v>
      </c>
      <c r="C283" s="508" t="s">
        <v>999</v>
      </c>
      <c r="D283" s="508" t="s">
        <v>53</v>
      </c>
      <c r="E283" s="500" t="s">
        <v>3696</v>
      </c>
      <c r="F283" s="500"/>
      <c r="G283" s="509">
        <v>20</v>
      </c>
      <c r="H283" s="728" t="s">
        <v>6035</v>
      </c>
      <c r="I283" s="510" t="s">
        <v>6036</v>
      </c>
      <c r="J283" s="510" t="s">
        <v>2550</v>
      </c>
      <c r="K283" s="503">
        <v>13.75</v>
      </c>
      <c r="L283" s="132">
        <f t="shared" si="5"/>
        <v>275</v>
      </c>
      <c r="M283" s="510" t="s">
        <v>6036</v>
      </c>
      <c r="N283" s="503" t="s">
        <v>1485</v>
      </c>
      <c r="O283" s="503" t="s">
        <v>2550</v>
      </c>
      <c r="P283" s="123"/>
    </row>
    <row r="284" ht="34.8" spans="1:16">
      <c r="A284" s="508" t="s">
        <v>19</v>
      </c>
      <c r="B284" s="508" t="s">
        <v>5537</v>
      </c>
      <c r="C284" s="508" t="s">
        <v>999</v>
      </c>
      <c r="D284" s="508" t="s">
        <v>6037</v>
      </c>
      <c r="E284" s="500" t="s">
        <v>3779</v>
      </c>
      <c r="F284" s="500"/>
      <c r="G284" s="509">
        <v>2.5</v>
      </c>
      <c r="H284" s="728" t="s">
        <v>6038</v>
      </c>
      <c r="I284" s="510" t="s">
        <v>6039</v>
      </c>
      <c r="J284" s="510" t="s">
        <v>2550</v>
      </c>
      <c r="K284" s="503">
        <v>13.75</v>
      </c>
      <c r="L284" s="132">
        <f t="shared" si="5"/>
        <v>34.375</v>
      </c>
      <c r="M284" s="510" t="s">
        <v>6039</v>
      </c>
      <c r="N284" s="503" t="s">
        <v>1485</v>
      </c>
      <c r="O284" s="503" t="s">
        <v>2550</v>
      </c>
      <c r="P284" s="123"/>
    </row>
    <row r="285" ht="34.8" spans="1:16">
      <c r="A285" s="508" t="s">
        <v>19</v>
      </c>
      <c r="B285" s="508" t="s">
        <v>5537</v>
      </c>
      <c r="C285" s="508" t="s">
        <v>999</v>
      </c>
      <c r="D285" s="508" t="s">
        <v>6040</v>
      </c>
      <c r="E285" s="500" t="s">
        <v>3797</v>
      </c>
      <c r="F285" s="500"/>
      <c r="G285" s="509">
        <v>5</v>
      </c>
      <c r="H285" s="728" t="s">
        <v>6041</v>
      </c>
      <c r="I285" s="510" t="s">
        <v>6039</v>
      </c>
      <c r="J285" s="510" t="s">
        <v>2550</v>
      </c>
      <c r="K285" s="503">
        <v>13.75</v>
      </c>
      <c r="L285" s="132">
        <f t="shared" si="5"/>
        <v>68.75</v>
      </c>
      <c r="M285" s="510" t="s">
        <v>6039</v>
      </c>
      <c r="N285" s="503" t="s">
        <v>1485</v>
      </c>
      <c r="O285" s="503" t="s">
        <v>2550</v>
      </c>
      <c r="P285" s="123"/>
    </row>
    <row r="286" ht="34.8" spans="1:16">
      <c r="A286" s="508" t="s">
        <v>19</v>
      </c>
      <c r="B286" s="508" t="s">
        <v>5537</v>
      </c>
      <c r="C286" s="508" t="s">
        <v>999</v>
      </c>
      <c r="D286" s="508" t="s">
        <v>87</v>
      </c>
      <c r="E286" s="500" t="s">
        <v>3169</v>
      </c>
      <c r="F286" s="500"/>
      <c r="G286" s="509">
        <v>10</v>
      </c>
      <c r="H286" s="728" t="s">
        <v>6042</v>
      </c>
      <c r="I286" s="510" t="s">
        <v>6043</v>
      </c>
      <c r="J286" s="510" t="s">
        <v>2550</v>
      </c>
      <c r="K286" s="503">
        <v>13.75</v>
      </c>
      <c r="L286" s="132">
        <f t="shared" si="5"/>
        <v>137.5</v>
      </c>
      <c r="M286" s="510" t="s">
        <v>6043</v>
      </c>
      <c r="N286" s="503" t="s">
        <v>1485</v>
      </c>
      <c r="O286" s="503" t="s">
        <v>2550</v>
      </c>
      <c r="P286" s="123"/>
    </row>
    <row r="287" ht="34.8" spans="1:16">
      <c r="A287" s="508" t="s">
        <v>19</v>
      </c>
      <c r="B287" s="508" t="s">
        <v>5537</v>
      </c>
      <c r="C287" s="508" t="s">
        <v>999</v>
      </c>
      <c r="D287" s="508" t="s">
        <v>6001</v>
      </c>
      <c r="E287" s="500" t="s">
        <v>4083</v>
      </c>
      <c r="F287" s="500"/>
      <c r="G287" s="509">
        <v>0.8</v>
      </c>
      <c r="H287" s="728" t="s">
        <v>6042</v>
      </c>
      <c r="I287" s="510" t="s">
        <v>6043</v>
      </c>
      <c r="J287" s="510" t="s">
        <v>2550</v>
      </c>
      <c r="K287" s="503">
        <v>13.75</v>
      </c>
      <c r="L287" s="132">
        <f t="shared" si="5"/>
        <v>11</v>
      </c>
      <c r="M287" s="510" t="s">
        <v>6043</v>
      </c>
      <c r="N287" s="503" t="s">
        <v>1485</v>
      </c>
      <c r="O287" s="503" t="s">
        <v>2550</v>
      </c>
      <c r="P287" s="123"/>
    </row>
    <row r="288" ht="34.8" spans="1:16">
      <c r="A288" s="508" t="s">
        <v>19</v>
      </c>
      <c r="B288" s="508" t="s">
        <v>5537</v>
      </c>
      <c r="C288" s="508" t="s">
        <v>999</v>
      </c>
      <c r="D288" s="508" t="s">
        <v>53</v>
      </c>
      <c r="E288" s="500" t="s">
        <v>3538</v>
      </c>
      <c r="F288" s="500"/>
      <c r="G288" s="509">
        <v>11</v>
      </c>
      <c r="H288" s="728" t="s">
        <v>6044</v>
      </c>
      <c r="I288" s="510" t="s">
        <v>6045</v>
      </c>
      <c r="J288" s="510" t="s">
        <v>2550</v>
      </c>
      <c r="K288" s="503">
        <v>13.75</v>
      </c>
      <c r="L288" s="132">
        <f t="shared" si="5"/>
        <v>151.25</v>
      </c>
      <c r="M288" s="510" t="s">
        <v>6045</v>
      </c>
      <c r="N288" s="503" t="s">
        <v>1485</v>
      </c>
      <c r="O288" s="503" t="s">
        <v>2550</v>
      </c>
      <c r="P288" s="123"/>
    </row>
    <row r="289" ht="34.8" spans="1:16">
      <c r="A289" s="508" t="s">
        <v>19</v>
      </c>
      <c r="B289" s="508" t="s">
        <v>5537</v>
      </c>
      <c r="C289" s="508" t="s">
        <v>999</v>
      </c>
      <c r="D289" s="508" t="s">
        <v>6046</v>
      </c>
      <c r="E289" s="500" t="s">
        <v>3485</v>
      </c>
      <c r="F289" s="500"/>
      <c r="G289" s="509">
        <v>10</v>
      </c>
      <c r="H289" s="728" t="s">
        <v>6047</v>
      </c>
      <c r="I289" s="510" t="s">
        <v>6048</v>
      </c>
      <c r="J289" s="510" t="s">
        <v>2550</v>
      </c>
      <c r="K289" s="503">
        <v>13.75</v>
      </c>
      <c r="L289" s="132">
        <f t="shared" si="5"/>
        <v>137.5</v>
      </c>
      <c r="M289" s="510" t="s">
        <v>6048</v>
      </c>
      <c r="N289" s="503" t="s">
        <v>1485</v>
      </c>
      <c r="O289" s="503" t="s">
        <v>2550</v>
      </c>
      <c r="P289" s="123"/>
    </row>
    <row r="290" ht="34.8" spans="1:16">
      <c r="A290" s="508" t="s">
        <v>19</v>
      </c>
      <c r="B290" s="508" t="s">
        <v>5537</v>
      </c>
      <c r="C290" s="508" t="s">
        <v>999</v>
      </c>
      <c r="D290" s="508" t="s">
        <v>5957</v>
      </c>
      <c r="E290" s="500" t="s">
        <v>3587</v>
      </c>
      <c r="F290" s="500"/>
      <c r="G290" s="509">
        <v>6.1</v>
      </c>
      <c r="H290" s="728" t="s">
        <v>6047</v>
      </c>
      <c r="I290" s="510" t="s">
        <v>6048</v>
      </c>
      <c r="J290" s="510" t="s">
        <v>2550</v>
      </c>
      <c r="K290" s="503">
        <v>13.75</v>
      </c>
      <c r="L290" s="132">
        <f t="shared" si="5"/>
        <v>83.875</v>
      </c>
      <c r="M290" s="510" t="s">
        <v>6048</v>
      </c>
      <c r="N290" s="503" t="s">
        <v>1485</v>
      </c>
      <c r="O290" s="503" t="s">
        <v>2550</v>
      </c>
      <c r="P290" s="123"/>
    </row>
    <row r="291" ht="34.8" spans="1:16">
      <c r="A291" s="508" t="s">
        <v>19</v>
      </c>
      <c r="B291" s="508" t="s">
        <v>5537</v>
      </c>
      <c r="C291" s="508" t="s">
        <v>999</v>
      </c>
      <c r="D291" s="508" t="s">
        <v>53</v>
      </c>
      <c r="E291" s="500" t="s">
        <v>3673</v>
      </c>
      <c r="F291" s="500"/>
      <c r="G291" s="509">
        <v>2.5</v>
      </c>
      <c r="H291" s="728" t="s">
        <v>6047</v>
      </c>
      <c r="I291" s="510" t="s">
        <v>6048</v>
      </c>
      <c r="J291" s="510" t="s">
        <v>2550</v>
      </c>
      <c r="K291" s="503">
        <v>13.75</v>
      </c>
      <c r="L291" s="132">
        <f t="shared" si="5"/>
        <v>34.375</v>
      </c>
      <c r="M291" s="510" t="s">
        <v>6048</v>
      </c>
      <c r="N291" s="503" t="s">
        <v>1485</v>
      </c>
      <c r="O291" s="503" t="s">
        <v>2550</v>
      </c>
      <c r="P291" s="123"/>
    </row>
    <row r="292" ht="34.8" spans="1:16">
      <c r="A292" s="508" t="s">
        <v>19</v>
      </c>
      <c r="B292" s="508" t="s">
        <v>5537</v>
      </c>
      <c r="C292" s="508" t="s">
        <v>999</v>
      </c>
      <c r="D292" s="508" t="s">
        <v>5951</v>
      </c>
      <c r="E292" s="500" t="s">
        <v>3263</v>
      </c>
      <c r="F292" s="500"/>
      <c r="G292" s="509">
        <v>6.5</v>
      </c>
      <c r="H292" s="728" t="s">
        <v>6049</v>
      </c>
      <c r="I292" s="510" t="s">
        <v>6050</v>
      </c>
      <c r="J292" s="510" t="s">
        <v>2550</v>
      </c>
      <c r="K292" s="503">
        <v>13.75</v>
      </c>
      <c r="L292" s="132">
        <f t="shared" si="5"/>
        <v>89.375</v>
      </c>
      <c r="M292" s="510" t="s">
        <v>6050</v>
      </c>
      <c r="N292" s="503" t="s">
        <v>1485</v>
      </c>
      <c r="O292" s="503" t="s">
        <v>2550</v>
      </c>
      <c r="P292" s="123"/>
    </row>
    <row r="293" ht="34.8" spans="1:16">
      <c r="A293" s="508" t="s">
        <v>19</v>
      </c>
      <c r="B293" s="508" t="s">
        <v>5537</v>
      </c>
      <c r="C293" s="508" t="s">
        <v>999</v>
      </c>
      <c r="D293" s="508" t="s">
        <v>6051</v>
      </c>
      <c r="E293" s="500" t="s">
        <v>3375</v>
      </c>
      <c r="F293" s="500"/>
      <c r="G293" s="509">
        <v>88.75</v>
      </c>
      <c r="H293" s="728" t="s">
        <v>6052</v>
      </c>
      <c r="I293" s="510" t="s">
        <v>6053</v>
      </c>
      <c r="J293" s="510" t="s">
        <v>2550</v>
      </c>
      <c r="K293" s="503">
        <v>13.75</v>
      </c>
      <c r="L293" s="132">
        <f t="shared" si="5"/>
        <v>1220.3125</v>
      </c>
      <c r="M293" s="510" t="s">
        <v>6053</v>
      </c>
      <c r="N293" s="503" t="s">
        <v>1485</v>
      </c>
      <c r="O293" s="503" t="s">
        <v>2550</v>
      </c>
      <c r="P293" s="123"/>
    </row>
    <row r="294" ht="34.8" spans="1:16">
      <c r="A294" s="508" t="s">
        <v>19</v>
      </c>
      <c r="B294" s="508" t="s">
        <v>5537</v>
      </c>
      <c r="C294" s="508" t="s">
        <v>999</v>
      </c>
      <c r="D294" s="508" t="s">
        <v>6054</v>
      </c>
      <c r="E294" s="500" t="s">
        <v>3417</v>
      </c>
      <c r="F294" s="500"/>
      <c r="G294" s="509">
        <v>4</v>
      </c>
      <c r="H294" s="728" t="s">
        <v>6055</v>
      </c>
      <c r="I294" s="510" t="s">
        <v>6056</v>
      </c>
      <c r="J294" s="510" t="s">
        <v>2550</v>
      </c>
      <c r="K294" s="503">
        <v>13.75</v>
      </c>
      <c r="L294" s="132">
        <f t="shared" si="5"/>
        <v>55</v>
      </c>
      <c r="M294" s="510" t="s">
        <v>6056</v>
      </c>
      <c r="N294" s="503" t="s">
        <v>1485</v>
      </c>
      <c r="O294" s="503" t="s">
        <v>2550</v>
      </c>
      <c r="P294" s="123"/>
    </row>
    <row r="295" ht="34.8" spans="1:16">
      <c r="A295" s="508" t="s">
        <v>19</v>
      </c>
      <c r="B295" s="508" t="s">
        <v>5537</v>
      </c>
      <c r="C295" s="508" t="s">
        <v>999</v>
      </c>
      <c r="D295" s="508" t="s">
        <v>6057</v>
      </c>
      <c r="E295" s="500" t="s">
        <v>3349</v>
      </c>
      <c r="F295" s="500"/>
      <c r="G295" s="509">
        <v>31</v>
      </c>
      <c r="H295" s="728" t="s">
        <v>6055</v>
      </c>
      <c r="I295" s="510" t="s">
        <v>6056</v>
      </c>
      <c r="J295" s="510" t="s">
        <v>2550</v>
      </c>
      <c r="K295" s="503">
        <v>13.75</v>
      </c>
      <c r="L295" s="132">
        <f t="shared" si="5"/>
        <v>426.25</v>
      </c>
      <c r="M295" s="510" t="s">
        <v>6056</v>
      </c>
      <c r="N295" s="503" t="s">
        <v>1485</v>
      </c>
      <c r="O295" s="503" t="s">
        <v>2550</v>
      </c>
      <c r="P295" s="123"/>
    </row>
    <row r="296" ht="34.8" spans="1:16">
      <c r="A296" s="508" t="s">
        <v>19</v>
      </c>
      <c r="B296" s="508" t="s">
        <v>5537</v>
      </c>
      <c r="C296" s="508" t="s">
        <v>999</v>
      </c>
      <c r="D296" s="508" t="s">
        <v>87</v>
      </c>
      <c r="E296" s="500" t="s">
        <v>3366</v>
      </c>
      <c r="F296" s="500"/>
      <c r="G296" s="509">
        <v>1</v>
      </c>
      <c r="H296" s="728" t="s">
        <v>6055</v>
      </c>
      <c r="I296" s="510" t="s">
        <v>6056</v>
      </c>
      <c r="J296" s="510" t="s">
        <v>2550</v>
      </c>
      <c r="K296" s="503">
        <v>13.75</v>
      </c>
      <c r="L296" s="132">
        <f t="shared" si="5"/>
        <v>13.75</v>
      </c>
      <c r="M296" s="510" t="s">
        <v>6056</v>
      </c>
      <c r="N296" s="503" t="s">
        <v>1485</v>
      </c>
      <c r="O296" s="503" t="s">
        <v>2550</v>
      </c>
      <c r="P296" s="123"/>
    </row>
    <row r="297" ht="34.8" spans="1:16">
      <c r="A297" s="508" t="s">
        <v>19</v>
      </c>
      <c r="B297" s="508" t="s">
        <v>5537</v>
      </c>
      <c r="C297" s="508" t="s">
        <v>999</v>
      </c>
      <c r="D297" s="508" t="s">
        <v>6058</v>
      </c>
      <c r="E297" s="500" t="s">
        <v>3787</v>
      </c>
      <c r="F297" s="500"/>
      <c r="G297" s="509">
        <v>4.75</v>
      </c>
      <c r="H297" s="728" t="s">
        <v>6059</v>
      </c>
      <c r="I297" s="510" t="s">
        <v>6060</v>
      </c>
      <c r="J297" s="510" t="s">
        <v>2550</v>
      </c>
      <c r="K297" s="503">
        <v>13.75</v>
      </c>
      <c r="L297" s="132">
        <f t="shared" si="5"/>
        <v>65.3125</v>
      </c>
      <c r="M297" s="510" t="s">
        <v>6060</v>
      </c>
      <c r="N297" s="503" t="s">
        <v>1485</v>
      </c>
      <c r="O297" s="503" t="s">
        <v>2550</v>
      </c>
      <c r="P297" s="123"/>
    </row>
    <row r="298" ht="34.8" spans="1:16">
      <c r="A298" s="508" t="s">
        <v>19</v>
      </c>
      <c r="B298" s="508" t="s">
        <v>5537</v>
      </c>
      <c r="C298" s="508" t="s">
        <v>999</v>
      </c>
      <c r="D298" s="508" t="s">
        <v>6061</v>
      </c>
      <c r="E298" s="500" t="s">
        <v>3225</v>
      </c>
      <c r="F298" s="500"/>
      <c r="G298" s="509">
        <v>9.2</v>
      </c>
      <c r="H298" s="728" t="s">
        <v>6062</v>
      </c>
      <c r="I298" s="510" t="s">
        <v>6063</v>
      </c>
      <c r="J298" s="510" t="s">
        <v>2550</v>
      </c>
      <c r="K298" s="503">
        <v>13.75</v>
      </c>
      <c r="L298" s="132">
        <f t="shared" si="5"/>
        <v>126.5</v>
      </c>
      <c r="M298" s="510" t="s">
        <v>6063</v>
      </c>
      <c r="N298" s="503" t="s">
        <v>1485</v>
      </c>
      <c r="O298" s="503" t="s">
        <v>2550</v>
      </c>
      <c r="P298" s="123"/>
    </row>
    <row r="299" ht="34.8" spans="1:16">
      <c r="A299" s="508" t="s">
        <v>19</v>
      </c>
      <c r="B299" s="508" t="s">
        <v>5537</v>
      </c>
      <c r="C299" s="508" t="s">
        <v>999</v>
      </c>
      <c r="D299" s="508" t="s">
        <v>53</v>
      </c>
      <c r="E299" s="500" t="s">
        <v>3676</v>
      </c>
      <c r="F299" s="500"/>
      <c r="G299" s="509">
        <v>5</v>
      </c>
      <c r="H299" s="728" t="s">
        <v>6064</v>
      </c>
      <c r="I299" s="510" t="s">
        <v>6065</v>
      </c>
      <c r="J299" s="510" t="s">
        <v>2550</v>
      </c>
      <c r="K299" s="503">
        <v>13.75</v>
      </c>
      <c r="L299" s="132">
        <f t="shared" si="5"/>
        <v>68.75</v>
      </c>
      <c r="M299" s="510" t="s">
        <v>6065</v>
      </c>
      <c r="N299" s="503" t="s">
        <v>1485</v>
      </c>
      <c r="O299" s="503" t="s">
        <v>2550</v>
      </c>
      <c r="P299" s="123"/>
    </row>
    <row r="300" ht="34.8" spans="1:16">
      <c r="A300" s="508" t="s">
        <v>19</v>
      </c>
      <c r="B300" s="508" t="s">
        <v>5537</v>
      </c>
      <c r="C300" s="508" t="s">
        <v>999</v>
      </c>
      <c r="D300" s="508" t="s">
        <v>6066</v>
      </c>
      <c r="E300" s="500" t="s">
        <v>3667</v>
      </c>
      <c r="F300" s="500"/>
      <c r="G300" s="509">
        <v>1.5</v>
      </c>
      <c r="H300" s="728" t="s">
        <v>6064</v>
      </c>
      <c r="I300" s="510" t="s">
        <v>6065</v>
      </c>
      <c r="J300" s="510" t="s">
        <v>2550</v>
      </c>
      <c r="K300" s="503">
        <v>13.75</v>
      </c>
      <c r="L300" s="132">
        <f t="shared" si="5"/>
        <v>20.625</v>
      </c>
      <c r="M300" s="510" t="s">
        <v>6065</v>
      </c>
      <c r="N300" s="503" t="s">
        <v>1485</v>
      </c>
      <c r="O300" s="503" t="s">
        <v>2550</v>
      </c>
      <c r="P300" s="123"/>
    </row>
    <row r="301" ht="34.8" spans="1:16">
      <c r="A301" s="508" t="s">
        <v>19</v>
      </c>
      <c r="B301" s="508" t="s">
        <v>5537</v>
      </c>
      <c r="C301" s="508" t="s">
        <v>999</v>
      </c>
      <c r="D301" s="508" t="s">
        <v>53</v>
      </c>
      <c r="E301" s="500" t="s">
        <v>3986</v>
      </c>
      <c r="F301" s="500"/>
      <c r="G301" s="509">
        <v>6.2</v>
      </c>
      <c r="H301" s="728" t="s">
        <v>6067</v>
      </c>
      <c r="I301" s="510" t="s">
        <v>6068</v>
      </c>
      <c r="J301" s="510" t="s">
        <v>2550</v>
      </c>
      <c r="K301" s="503">
        <v>13.75</v>
      </c>
      <c r="L301" s="132">
        <f t="shared" si="5"/>
        <v>85.25</v>
      </c>
      <c r="M301" s="510" t="s">
        <v>6068</v>
      </c>
      <c r="N301" s="503" t="s">
        <v>1485</v>
      </c>
      <c r="O301" s="503" t="s">
        <v>2550</v>
      </c>
      <c r="P301" s="123"/>
    </row>
    <row r="302" ht="34.8" spans="1:16">
      <c r="A302" s="508" t="s">
        <v>19</v>
      </c>
      <c r="B302" s="508" t="s">
        <v>5537</v>
      </c>
      <c r="C302" s="508" t="s">
        <v>999</v>
      </c>
      <c r="D302" s="508" t="s">
        <v>6069</v>
      </c>
      <c r="E302" s="500" t="s">
        <v>4475</v>
      </c>
      <c r="F302" s="500"/>
      <c r="G302" s="509">
        <v>44</v>
      </c>
      <c r="H302" s="728" t="s">
        <v>6070</v>
      </c>
      <c r="I302" s="510" t="s">
        <v>6071</v>
      </c>
      <c r="J302" s="510" t="s">
        <v>2550</v>
      </c>
      <c r="K302" s="503">
        <v>13.75</v>
      </c>
      <c r="L302" s="132">
        <f t="shared" si="5"/>
        <v>605</v>
      </c>
      <c r="M302" s="510" t="s">
        <v>6071</v>
      </c>
      <c r="N302" s="503" t="s">
        <v>1485</v>
      </c>
      <c r="O302" s="503" t="s">
        <v>2550</v>
      </c>
      <c r="P302" s="123"/>
    </row>
    <row r="303" ht="34.8" spans="1:16">
      <c r="A303" s="508" t="s">
        <v>19</v>
      </c>
      <c r="B303" s="508" t="s">
        <v>5537</v>
      </c>
      <c r="C303" s="508" t="s">
        <v>999</v>
      </c>
      <c r="D303" s="508" t="s">
        <v>6072</v>
      </c>
      <c r="E303" s="500" t="s">
        <v>4141</v>
      </c>
      <c r="F303" s="500"/>
      <c r="G303" s="509">
        <v>29</v>
      </c>
      <c r="H303" s="728" t="s">
        <v>6070</v>
      </c>
      <c r="I303" s="510" t="s">
        <v>6071</v>
      </c>
      <c r="J303" s="510" t="s">
        <v>2550</v>
      </c>
      <c r="K303" s="503">
        <v>13.75</v>
      </c>
      <c r="L303" s="132">
        <f t="shared" si="5"/>
        <v>398.75</v>
      </c>
      <c r="M303" s="510" t="s">
        <v>6071</v>
      </c>
      <c r="N303" s="503" t="s">
        <v>1485</v>
      </c>
      <c r="O303" s="503" t="s">
        <v>2550</v>
      </c>
      <c r="P303" s="123"/>
    </row>
    <row r="304" ht="34.8" spans="1:16">
      <c r="A304" s="508" t="s">
        <v>19</v>
      </c>
      <c r="B304" s="508" t="s">
        <v>5537</v>
      </c>
      <c r="C304" s="508" t="s">
        <v>999</v>
      </c>
      <c r="D304" s="508" t="s">
        <v>6073</v>
      </c>
      <c r="E304" s="500" t="s">
        <v>4350</v>
      </c>
      <c r="F304" s="500"/>
      <c r="G304" s="509">
        <v>21</v>
      </c>
      <c r="H304" s="728" t="s">
        <v>6074</v>
      </c>
      <c r="I304" s="510" t="s">
        <v>6075</v>
      </c>
      <c r="J304" s="510" t="s">
        <v>2550</v>
      </c>
      <c r="K304" s="503">
        <v>13.75</v>
      </c>
      <c r="L304" s="132">
        <f t="shared" si="5"/>
        <v>288.75</v>
      </c>
      <c r="M304" s="510" t="s">
        <v>6075</v>
      </c>
      <c r="N304" s="503" t="s">
        <v>1485</v>
      </c>
      <c r="O304" s="503" t="s">
        <v>2550</v>
      </c>
      <c r="P304" s="123"/>
    </row>
    <row r="305" ht="34.8" spans="1:16">
      <c r="A305" s="508" t="s">
        <v>19</v>
      </c>
      <c r="B305" s="508" t="s">
        <v>5537</v>
      </c>
      <c r="C305" s="508" t="s">
        <v>999</v>
      </c>
      <c r="D305" s="508" t="s">
        <v>6076</v>
      </c>
      <c r="E305" s="500" t="s">
        <v>4420</v>
      </c>
      <c r="F305" s="500"/>
      <c r="G305" s="509">
        <v>60</v>
      </c>
      <c r="H305" s="728" t="s">
        <v>6077</v>
      </c>
      <c r="I305" s="510" t="s">
        <v>5866</v>
      </c>
      <c r="J305" s="510" t="s">
        <v>2550</v>
      </c>
      <c r="K305" s="503">
        <v>13.75</v>
      </c>
      <c r="L305" s="132">
        <f t="shared" si="5"/>
        <v>825</v>
      </c>
      <c r="M305" s="510" t="s">
        <v>5866</v>
      </c>
      <c r="N305" s="503" t="s">
        <v>1485</v>
      </c>
      <c r="O305" s="503" t="s">
        <v>2550</v>
      </c>
      <c r="P305" s="123"/>
    </row>
    <row r="306" ht="34.8" spans="1:16">
      <c r="A306" s="508" t="s">
        <v>19</v>
      </c>
      <c r="B306" s="508" t="s">
        <v>5537</v>
      </c>
      <c r="C306" s="508" t="s">
        <v>999</v>
      </c>
      <c r="D306" s="508" t="s">
        <v>6078</v>
      </c>
      <c r="E306" s="500" t="s">
        <v>4577</v>
      </c>
      <c r="F306" s="500"/>
      <c r="G306" s="509">
        <v>144</v>
      </c>
      <c r="H306" s="728" t="s">
        <v>6079</v>
      </c>
      <c r="I306" s="510" t="s">
        <v>6080</v>
      </c>
      <c r="J306" s="510" t="s">
        <v>2550</v>
      </c>
      <c r="K306" s="503">
        <v>13.75</v>
      </c>
      <c r="L306" s="132">
        <f t="shared" si="5"/>
        <v>1980</v>
      </c>
      <c r="M306" s="510" t="s">
        <v>6080</v>
      </c>
      <c r="N306" s="503" t="s">
        <v>1485</v>
      </c>
      <c r="O306" s="503" t="s">
        <v>2550</v>
      </c>
      <c r="P306" s="123"/>
    </row>
    <row r="307" ht="34.8" spans="1:16">
      <c r="A307" s="508" t="s">
        <v>19</v>
      </c>
      <c r="B307" s="508" t="s">
        <v>5537</v>
      </c>
      <c r="C307" s="508" t="s">
        <v>999</v>
      </c>
      <c r="D307" s="508" t="s">
        <v>6081</v>
      </c>
      <c r="E307" s="500" t="s">
        <v>3478</v>
      </c>
      <c r="F307" s="500"/>
      <c r="G307" s="509">
        <v>42</v>
      </c>
      <c r="H307" s="728" t="s">
        <v>6082</v>
      </c>
      <c r="I307" s="510" t="s">
        <v>6083</v>
      </c>
      <c r="J307" s="510" t="s">
        <v>2550</v>
      </c>
      <c r="K307" s="503">
        <v>13.75</v>
      </c>
      <c r="L307" s="132">
        <f t="shared" si="5"/>
        <v>577.5</v>
      </c>
      <c r="M307" s="510" t="s">
        <v>6083</v>
      </c>
      <c r="N307" s="503" t="s">
        <v>1485</v>
      </c>
      <c r="O307" s="503" t="s">
        <v>2550</v>
      </c>
      <c r="P307" s="123"/>
    </row>
    <row r="308" ht="34.8" spans="1:16">
      <c r="A308" s="508" t="s">
        <v>19</v>
      </c>
      <c r="B308" s="508" t="s">
        <v>5537</v>
      </c>
      <c r="C308" s="508" t="s">
        <v>999</v>
      </c>
      <c r="D308" s="508" t="s">
        <v>6084</v>
      </c>
      <c r="E308" s="500" t="s">
        <v>3372</v>
      </c>
      <c r="F308" s="500"/>
      <c r="G308" s="509">
        <v>1.5</v>
      </c>
      <c r="H308" s="728" t="s">
        <v>6085</v>
      </c>
      <c r="I308" s="510" t="s">
        <v>6086</v>
      </c>
      <c r="J308" s="510" t="s">
        <v>2550</v>
      </c>
      <c r="K308" s="503">
        <v>13.75</v>
      </c>
      <c r="L308" s="132">
        <f t="shared" si="5"/>
        <v>20.625</v>
      </c>
      <c r="M308" s="510" t="s">
        <v>6086</v>
      </c>
      <c r="N308" s="503" t="s">
        <v>1485</v>
      </c>
      <c r="O308" s="503" t="s">
        <v>2550</v>
      </c>
      <c r="P308" s="123"/>
    </row>
    <row r="309" ht="34.8" spans="1:16">
      <c r="A309" s="508" t="s">
        <v>19</v>
      </c>
      <c r="B309" s="508" t="s">
        <v>5537</v>
      </c>
      <c r="C309" s="508" t="s">
        <v>999</v>
      </c>
      <c r="D309" s="508" t="s">
        <v>5915</v>
      </c>
      <c r="E309" s="500" t="s">
        <v>3177</v>
      </c>
      <c r="F309" s="500"/>
      <c r="G309" s="509">
        <v>27</v>
      </c>
      <c r="H309" s="728" t="s">
        <v>6085</v>
      </c>
      <c r="I309" s="510" t="s">
        <v>6086</v>
      </c>
      <c r="J309" s="510" t="s">
        <v>2550</v>
      </c>
      <c r="K309" s="503">
        <v>13.75</v>
      </c>
      <c r="L309" s="132">
        <f t="shared" si="5"/>
        <v>371.25</v>
      </c>
      <c r="M309" s="510" t="s">
        <v>6086</v>
      </c>
      <c r="N309" s="503" t="s">
        <v>1485</v>
      </c>
      <c r="O309" s="503" t="s">
        <v>2550</v>
      </c>
      <c r="P309" s="123"/>
    </row>
    <row r="310" ht="34.8" spans="1:16">
      <c r="A310" s="508" t="s">
        <v>19</v>
      </c>
      <c r="B310" s="508" t="s">
        <v>5537</v>
      </c>
      <c r="C310" s="508" t="s">
        <v>999</v>
      </c>
      <c r="D310" s="508" t="s">
        <v>6087</v>
      </c>
      <c r="E310" s="500" t="s">
        <v>4488</v>
      </c>
      <c r="F310" s="500"/>
      <c r="G310" s="509">
        <v>30</v>
      </c>
      <c r="H310" s="728" t="s">
        <v>6088</v>
      </c>
      <c r="I310" s="510" t="s">
        <v>6089</v>
      </c>
      <c r="J310" s="510" t="s">
        <v>2550</v>
      </c>
      <c r="K310" s="503">
        <v>13.75</v>
      </c>
      <c r="L310" s="132">
        <f t="shared" si="5"/>
        <v>412.5</v>
      </c>
      <c r="M310" s="510" t="s">
        <v>6089</v>
      </c>
      <c r="N310" s="503" t="s">
        <v>1485</v>
      </c>
      <c r="O310" s="503" t="s">
        <v>2550</v>
      </c>
      <c r="P310" s="123"/>
    </row>
    <row r="311" ht="34.8" spans="1:16">
      <c r="A311" s="508" t="s">
        <v>19</v>
      </c>
      <c r="B311" s="508" t="s">
        <v>5537</v>
      </c>
      <c r="C311" s="508" t="s">
        <v>999</v>
      </c>
      <c r="D311" s="508" t="s">
        <v>6090</v>
      </c>
      <c r="E311" s="500" t="s">
        <v>5118</v>
      </c>
      <c r="F311" s="500"/>
      <c r="G311" s="509">
        <v>15</v>
      </c>
      <c r="H311" s="728" t="s">
        <v>5973</v>
      </c>
      <c r="I311" s="510" t="s">
        <v>6091</v>
      </c>
      <c r="J311" s="510" t="s">
        <v>2550</v>
      </c>
      <c r="K311" s="503">
        <v>13.75</v>
      </c>
      <c r="L311" s="132">
        <f t="shared" si="5"/>
        <v>206.25</v>
      </c>
      <c r="M311" s="510" t="s">
        <v>6091</v>
      </c>
      <c r="N311" s="503" t="s">
        <v>1485</v>
      </c>
      <c r="O311" s="503" t="s">
        <v>2550</v>
      </c>
      <c r="P311" s="123"/>
    </row>
    <row r="312" ht="34.8" spans="1:16">
      <c r="A312" s="508" t="s">
        <v>19</v>
      </c>
      <c r="B312" s="508" t="s">
        <v>5537</v>
      </c>
      <c r="C312" s="508" t="s">
        <v>999</v>
      </c>
      <c r="D312" s="508" t="s">
        <v>5998</v>
      </c>
      <c r="E312" s="500" t="s">
        <v>5126</v>
      </c>
      <c r="F312" s="500"/>
      <c r="G312" s="509">
        <v>36</v>
      </c>
      <c r="H312" s="728" t="s">
        <v>6092</v>
      </c>
      <c r="I312" s="510" t="s">
        <v>6093</v>
      </c>
      <c r="J312" s="510" t="s">
        <v>2550</v>
      </c>
      <c r="K312" s="503">
        <v>13.75</v>
      </c>
      <c r="L312" s="132">
        <f t="shared" si="5"/>
        <v>495</v>
      </c>
      <c r="M312" s="510" t="s">
        <v>6093</v>
      </c>
      <c r="N312" s="503" t="s">
        <v>1485</v>
      </c>
      <c r="O312" s="503" t="s">
        <v>2550</v>
      </c>
      <c r="P312" s="123"/>
    </row>
    <row r="313" ht="34.8" spans="1:16">
      <c r="A313" s="508" t="s">
        <v>19</v>
      </c>
      <c r="B313" s="508" t="s">
        <v>5537</v>
      </c>
      <c r="C313" s="508" t="s">
        <v>999</v>
      </c>
      <c r="D313" s="508" t="s">
        <v>5998</v>
      </c>
      <c r="E313" s="500" t="s">
        <v>5072</v>
      </c>
      <c r="F313" s="500"/>
      <c r="G313" s="509">
        <v>60</v>
      </c>
      <c r="H313" s="728" t="s">
        <v>6094</v>
      </c>
      <c r="I313" s="510" t="s">
        <v>6095</v>
      </c>
      <c r="J313" s="510" t="s">
        <v>2550</v>
      </c>
      <c r="K313" s="503">
        <v>13.75</v>
      </c>
      <c r="L313" s="132">
        <f t="shared" ref="L313:L359" si="6">G313*K313</f>
        <v>825</v>
      </c>
      <c r="M313" s="510" t="s">
        <v>6095</v>
      </c>
      <c r="N313" s="503" t="s">
        <v>1485</v>
      </c>
      <c r="O313" s="503" t="s">
        <v>2550</v>
      </c>
      <c r="P313" s="123"/>
    </row>
    <row r="314" ht="34.8" spans="1:16">
      <c r="A314" s="508" t="s">
        <v>19</v>
      </c>
      <c r="B314" s="508" t="s">
        <v>5537</v>
      </c>
      <c r="C314" s="508" t="s">
        <v>999</v>
      </c>
      <c r="D314" s="508" t="s">
        <v>6096</v>
      </c>
      <c r="E314" s="500" t="s">
        <v>4214</v>
      </c>
      <c r="F314" s="500"/>
      <c r="G314" s="509">
        <v>32</v>
      </c>
      <c r="H314" s="728" t="s">
        <v>6097</v>
      </c>
      <c r="I314" s="510" t="s">
        <v>6098</v>
      </c>
      <c r="J314" s="510" t="s">
        <v>2550</v>
      </c>
      <c r="K314" s="503">
        <v>13.75</v>
      </c>
      <c r="L314" s="132">
        <f t="shared" si="6"/>
        <v>440</v>
      </c>
      <c r="M314" s="510" t="s">
        <v>6098</v>
      </c>
      <c r="N314" s="503" t="s">
        <v>1485</v>
      </c>
      <c r="O314" s="503" t="s">
        <v>2550</v>
      </c>
      <c r="P314" s="123"/>
    </row>
    <row r="315" ht="34.8" spans="1:16">
      <c r="A315" s="508" t="s">
        <v>19</v>
      </c>
      <c r="B315" s="508" t="s">
        <v>5537</v>
      </c>
      <c r="C315" s="508" t="s">
        <v>999</v>
      </c>
      <c r="D315" s="508" t="s">
        <v>354</v>
      </c>
      <c r="E315" s="500" t="s">
        <v>5062</v>
      </c>
      <c r="F315" s="500"/>
      <c r="G315" s="509">
        <v>168</v>
      </c>
      <c r="H315" s="728" t="s">
        <v>6099</v>
      </c>
      <c r="I315" s="510" t="s">
        <v>6100</v>
      </c>
      <c r="J315" s="510" t="s">
        <v>2550</v>
      </c>
      <c r="K315" s="503">
        <v>13.75</v>
      </c>
      <c r="L315" s="132">
        <f t="shared" si="6"/>
        <v>2310</v>
      </c>
      <c r="M315" s="510" t="s">
        <v>6100</v>
      </c>
      <c r="N315" s="503" t="s">
        <v>1485</v>
      </c>
      <c r="O315" s="503" t="s">
        <v>2550</v>
      </c>
      <c r="P315" s="123"/>
    </row>
    <row r="316" ht="34.8" spans="1:16">
      <c r="A316" s="508" t="s">
        <v>19</v>
      </c>
      <c r="B316" s="508" t="s">
        <v>5537</v>
      </c>
      <c r="C316" s="508" t="s">
        <v>999</v>
      </c>
      <c r="D316" s="508" t="s">
        <v>6101</v>
      </c>
      <c r="E316" s="500" t="s">
        <v>4573</v>
      </c>
      <c r="F316" s="500"/>
      <c r="G316" s="509">
        <v>108</v>
      </c>
      <c r="H316" s="728" t="s">
        <v>6102</v>
      </c>
      <c r="I316" s="510" t="s">
        <v>6103</v>
      </c>
      <c r="J316" s="510" t="s">
        <v>2550</v>
      </c>
      <c r="K316" s="503">
        <v>13.75</v>
      </c>
      <c r="L316" s="132">
        <f t="shared" si="6"/>
        <v>1485</v>
      </c>
      <c r="M316" s="510" t="s">
        <v>6103</v>
      </c>
      <c r="N316" s="503" t="s">
        <v>1485</v>
      </c>
      <c r="O316" s="503" t="s">
        <v>2550</v>
      </c>
      <c r="P316" s="123"/>
    </row>
    <row r="317" ht="34.8" spans="1:16">
      <c r="A317" s="508" t="s">
        <v>19</v>
      </c>
      <c r="B317" s="508" t="s">
        <v>5537</v>
      </c>
      <c r="C317" s="508" t="s">
        <v>999</v>
      </c>
      <c r="D317" s="508" t="s">
        <v>520</v>
      </c>
      <c r="E317" s="500" t="s">
        <v>3239</v>
      </c>
      <c r="F317" s="500"/>
      <c r="G317" s="509">
        <v>7</v>
      </c>
      <c r="H317" s="728" t="s">
        <v>6104</v>
      </c>
      <c r="I317" s="510" t="s">
        <v>6105</v>
      </c>
      <c r="J317" s="510" t="s">
        <v>2550</v>
      </c>
      <c r="K317" s="503">
        <v>13.75</v>
      </c>
      <c r="L317" s="132">
        <f t="shared" si="6"/>
        <v>96.25</v>
      </c>
      <c r="M317" s="510" t="s">
        <v>6105</v>
      </c>
      <c r="N317" s="503" t="s">
        <v>1485</v>
      </c>
      <c r="O317" s="503" t="s">
        <v>2550</v>
      </c>
      <c r="P317" s="123"/>
    </row>
    <row r="318" ht="34.8" spans="1:16">
      <c r="A318" s="508" t="s">
        <v>19</v>
      </c>
      <c r="B318" s="508" t="s">
        <v>5537</v>
      </c>
      <c r="C318" s="508" t="s">
        <v>999</v>
      </c>
      <c r="D318" s="508" t="s">
        <v>5963</v>
      </c>
      <c r="E318" s="500" t="s">
        <v>3197</v>
      </c>
      <c r="F318" s="500"/>
      <c r="G318" s="509">
        <v>5</v>
      </c>
      <c r="H318" s="728" t="s">
        <v>6106</v>
      </c>
      <c r="I318" s="510" t="s">
        <v>6107</v>
      </c>
      <c r="J318" s="510" t="s">
        <v>2550</v>
      </c>
      <c r="K318" s="503">
        <v>13.75</v>
      </c>
      <c r="L318" s="132">
        <f t="shared" si="6"/>
        <v>68.75</v>
      </c>
      <c r="M318" s="510" t="s">
        <v>6107</v>
      </c>
      <c r="N318" s="503" t="s">
        <v>1485</v>
      </c>
      <c r="O318" s="503" t="s">
        <v>2550</v>
      </c>
      <c r="P318" s="123"/>
    </row>
    <row r="319" ht="34.8" spans="1:16">
      <c r="A319" s="508" t="s">
        <v>19</v>
      </c>
      <c r="B319" s="508" t="s">
        <v>5537</v>
      </c>
      <c r="C319" s="508" t="s">
        <v>999</v>
      </c>
      <c r="D319" s="508" t="s">
        <v>6108</v>
      </c>
      <c r="E319" s="500" t="s">
        <v>3253</v>
      </c>
      <c r="F319" s="500"/>
      <c r="G319" s="509">
        <v>1.5</v>
      </c>
      <c r="H319" s="728" t="s">
        <v>6106</v>
      </c>
      <c r="I319" s="510" t="s">
        <v>6107</v>
      </c>
      <c r="J319" s="510" t="s">
        <v>2550</v>
      </c>
      <c r="K319" s="503">
        <v>13.75</v>
      </c>
      <c r="L319" s="132">
        <f t="shared" si="6"/>
        <v>20.625</v>
      </c>
      <c r="M319" s="510" t="s">
        <v>6107</v>
      </c>
      <c r="N319" s="503" t="s">
        <v>1485</v>
      </c>
      <c r="O319" s="503" t="s">
        <v>2550</v>
      </c>
      <c r="P319" s="123"/>
    </row>
    <row r="320" ht="34.8" spans="1:16">
      <c r="A320" s="508" t="s">
        <v>19</v>
      </c>
      <c r="B320" s="508" t="s">
        <v>5537</v>
      </c>
      <c r="C320" s="508" t="s">
        <v>999</v>
      </c>
      <c r="D320" s="508" t="s">
        <v>6109</v>
      </c>
      <c r="E320" s="500" t="s">
        <v>3539</v>
      </c>
      <c r="F320" s="500"/>
      <c r="G320" s="509">
        <v>30</v>
      </c>
      <c r="H320" s="728" t="s">
        <v>6110</v>
      </c>
      <c r="I320" s="510" t="s">
        <v>6111</v>
      </c>
      <c r="J320" s="510" t="s">
        <v>2550</v>
      </c>
      <c r="K320" s="503">
        <v>13.75</v>
      </c>
      <c r="L320" s="132">
        <f t="shared" si="6"/>
        <v>412.5</v>
      </c>
      <c r="M320" s="510" t="s">
        <v>6111</v>
      </c>
      <c r="N320" s="503" t="s">
        <v>1485</v>
      </c>
      <c r="O320" s="503" t="s">
        <v>2550</v>
      </c>
      <c r="P320" s="123"/>
    </row>
    <row r="321" ht="34.8" spans="1:16">
      <c r="A321" s="508" t="s">
        <v>19</v>
      </c>
      <c r="B321" s="508" t="s">
        <v>5537</v>
      </c>
      <c r="C321" s="508" t="s">
        <v>999</v>
      </c>
      <c r="D321" s="508" t="s">
        <v>53</v>
      </c>
      <c r="E321" s="500" t="s">
        <v>3445</v>
      </c>
      <c r="F321" s="500"/>
      <c r="G321" s="509">
        <v>2.4</v>
      </c>
      <c r="H321" s="728" t="s">
        <v>6110</v>
      </c>
      <c r="I321" s="510" t="s">
        <v>6111</v>
      </c>
      <c r="J321" s="510" t="s">
        <v>2574</v>
      </c>
      <c r="K321" s="503">
        <v>13.75</v>
      </c>
      <c r="L321" s="132">
        <f t="shared" si="6"/>
        <v>33</v>
      </c>
      <c r="M321" s="510" t="s">
        <v>6111</v>
      </c>
      <c r="N321" s="503" t="s">
        <v>1485</v>
      </c>
      <c r="O321" s="503" t="s">
        <v>2550</v>
      </c>
      <c r="P321" s="123"/>
    </row>
    <row r="322" ht="34.8" spans="1:16">
      <c r="A322" s="508" t="s">
        <v>19</v>
      </c>
      <c r="B322" s="508" t="s">
        <v>5537</v>
      </c>
      <c r="C322" s="508" t="s">
        <v>999</v>
      </c>
      <c r="D322" s="508" t="s">
        <v>6112</v>
      </c>
      <c r="E322" s="500" t="s">
        <v>3644</v>
      </c>
      <c r="F322" s="500"/>
      <c r="G322" s="509">
        <v>1</v>
      </c>
      <c r="H322" s="728" t="s">
        <v>6110</v>
      </c>
      <c r="I322" s="510" t="s">
        <v>6111</v>
      </c>
      <c r="J322" s="510" t="s">
        <v>2574</v>
      </c>
      <c r="K322" s="503">
        <v>13.75</v>
      </c>
      <c r="L322" s="132">
        <f t="shared" si="6"/>
        <v>13.75</v>
      </c>
      <c r="M322" s="510" t="s">
        <v>6111</v>
      </c>
      <c r="N322" s="503" t="s">
        <v>1485</v>
      </c>
      <c r="O322" s="503" t="s">
        <v>2550</v>
      </c>
      <c r="P322" s="123"/>
    </row>
    <row r="323" ht="34.8" spans="1:16">
      <c r="A323" s="508" t="s">
        <v>19</v>
      </c>
      <c r="B323" s="508" t="s">
        <v>5537</v>
      </c>
      <c r="C323" s="508" t="s">
        <v>999</v>
      </c>
      <c r="D323" s="508" t="s">
        <v>6113</v>
      </c>
      <c r="E323" s="500" t="s">
        <v>4500</v>
      </c>
      <c r="F323" s="500"/>
      <c r="G323" s="509">
        <v>42</v>
      </c>
      <c r="H323" s="728" t="s">
        <v>6114</v>
      </c>
      <c r="I323" s="510" t="s">
        <v>6115</v>
      </c>
      <c r="J323" s="510" t="s">
        <v>2550</v>
      </c>
      <c r="K323" s="503">
        <v>13.75</v>
      </c>
      <c r="L323" s="132">
        <f t="shared" si="6"/>
        <v>577.5</v>
      </c>
      <c r="M323" s="510" t="s">
        <v>6115</v>
      </c>
      <c r="N323" s="503" t="s">
        <v>1485</v>
      </c>
      <c r="O323" s="503" t="s">
        <v>2550</v>
      </c>
      <c r="P323" s="123"/>
    </row>
    <row r="324" ht="34.8" spans="1:16">
      <c r="A324" s="508" t="s">
        <v>19</v>
      </c>
      <c r="B324" s="508" t="s">
        <v>5537</v>
      </c>
      <c r="C324" s="508" t="s">
        <v>999</v>
      </c>
      <c r="D324" s="508" t="s">
        <v>6116</v>
      </c>
      <c r="E324" s="500" t="s">
        <v>4581</v>
      </c>
      <c r="F324" s="500"/>
      <c r="G324" s="509">
        <v>30</v>
      </c>
      <c r="H324" s="728" t="s">
        <v>6114</v>
      </c>
      <c r="I324" s="510" t="s">
        <v>6115</v>
      </c>
      <c r="J324" s="510" t="s">
        <v>2550</v>
      </c>
      <c r="K324" s="503">
        <v>13.75</v>
      </c>
      <c r="L324" s="132">
        <f t="shared" si="6"/>
        <v>412.5</v>
      </c>
      <c r="M324" s="510" t="s">
        <v>6115</v>
      </c>
      <c r="N324" s="503" t="s">
        <v>1485</v>
      </c>
      <c r="O324" s="503" t="s">
        <v>2550</v>
      </c>
      <c r="P324" s="123"/>
    </row>
    <row r="325" ht="34.8" spans="1:16">
      <c r="A325" s="508" t="s">
        <v>19</v>
      </c>
      <c r="B325" s="508" t="s">
        <v>5537</v>
      </c>
      <c r="C325" s="508" t="s">
        <v>999</v>
      </c>
      <c r="D325" s="508" t="s">
        <v>6117</v>
      </c>
      <c r="E325" s="500" t="s">
        <v>3328</v>
      </c>
      <c r="F325" s="500"/>
      <c r="G325" s="509">
        <v>21.5</v>
      </c>
      <c r="H325" s="728" t="s">
        <v>6118</v>
      </c>
      <c r="I325" s="510" t="s">
        <v>5762</v>
      </c>
      <c r="J325" s="510" t="s">
        <v>2550</v>
      </c>
      <c r="K325" s="503">
        <v>13.75</v>
      </c>
      <c r="L325" s="132">
        <f t="shared" si="6"/>
        <v>295.625</v>
      </c>
      <c r="M325" s="510" t="s">
        <v>5762</v>
      </c>
      <c r="N325" s="503" t="s">
        <v>1485</v>
      </c>
      <c r="O325" s="503" t="s">
        <v>2550</v>
      </c>
      <c r="P325" s="123"/>
    </row>
    <row r="326" ht="34.8" spans="1:16">
      <c r="A326" s="508" t="s">
        <v>19</v>
      </c>
      <c r="B326" s="508" t="s">
        <v>5537</v>
      </c>
      <c r="C326" s="508" t="s">
        <v>999</v>
      </c>
      <c r="D326" s="508" t="s">
        <v>6119</v>
      </c>
      <c r="E326" s="500" t="s">
        <v>3529</v>
      </c>
      <c r="F326" s="500"/>
      <c r="G326" s="509">
        <v>36</v>
      </c>
      <c r="H326" s="728" t="s">
        <v>6120</v>
      </c>
      <c r="I326" s="510" t="s">
        <v>6121</v>
      </c>
      <c r="J326" s="510" t="s">
        <v>2550</v>
      </c>
      <c r="K326" s="503">
        <v>13.75</v>
      </c>
      <c r="L326" s="132">
        <f t="shared" si="6"/>
        <v>495</v>
      </c>
      <c r="M326" s="510" t="s">
        <v>6121</v>
      </c>
      <c r="N326" s="503" t="s">
        <v>1485</v>
      </c>
      <c r="O326" s="503" t="s">
        <v>2550</v>
      </c>
      <c r="P326" s="123"/>
    </row>
    <row r="327" ht="34.8" spans="1:16">
      <c r="A327" s="508" t="s">
        <v>19</v>
      </c>
      <c r="B327" s="508" t="s">
        <v>5537</v>
      </c>
      <c r="C327" s="508" t="s">
        <v>999</v>
      </c>
      <c r="D327" s="508" t="s">
        <v>6122</v>
      </c>
      <c r="E327" s="500" t="s">
        <v>3599</v>
      </c>
      <c r="F327" s="500"/>
      <c r="G327" s="509">
        <v>75</v>
      </c>
      <c r="H327" s="728" t="s">
        <v>6123</v>
      </c>
      <c r="I327" s="510" t="s">
        <v>6121</v>
      </c>
      <c r="J327" s="510" t="s">
        <v>2550</v>
      </c>
      <c r="K327" s="503">
        <v>13.75</v>
      </c>
      <c r="L327" s="132">
        <f t="shared" si="6"/>
        <v>1031.25</v>
      </c>
      <c r="M327" s="510" t="s">
        <v>6121</v>
      </c>
      <c r="N327" s="503" t="s">
        <v>1485</v>
      </c>
      <c r="O327" s="503" t="s">
        <v>2550</v>
      </c>
      <c r="P327" s="123"/>
    </row>
    <row r="328" ht="34.8" spans="1:16">
      <c r="A328" s="508" t="s">
        <v>19</v>
      </c>
      <c r="B328" s="508" t="s">
        <v>5537</v>
      </c>
      <c r="C328" s="508" t="s">
        <v>999</v>
      </c>
      <c r="D328" s="508" t="s">
        <v>6124</v>
      </c>
      <c r="E328" s="500" t="s">
        <v>4513</v>
      </c>
      <c r="F328" s="500"/>
      <c r="G328" s="509">
        <v>48</v>
      </c>
      <c r="H328" s="728" t="s">
        <v>6125</v>
      </c>
      <c r="I328" s="510" t="s">
        <v>6126</v>
      </c>
      <c r="J328" s="510" t="s">
        <v>2550</v>
      </c>
      <c r="K328" s="503">
        <v>13.75</v>
      </c>
      <c r="L328" s="132">
        <f t="shared" si="6"/>
        <v>660</v>
      </c>
      <c r="M328" s="510" t="s">
        <v>6126</v>
      </c>
      <c r="N328" s="503" t="s">
        <v>1485</v>
      </c>
      <c r="O328" s="503" t="s">
        <v>2550</v>
      </c>
      <c r="P328" s="123"/>
    </row>
    <row r="329" ht="34.8" spans="1:16">
      <c r="A329" s="508" t="s">
        <v>19</v>
      </c>
      <c r="B329" s="508" t="s">
        <v>5537</v>
      </c>
      <c r="C329" s="508" t="s">
        <v>999</v>
      </c>
      <c r="D329" s="508" t="s">
        <v>5957</v>
      </c>
      <c r="E329" s="500" t="s">
        <v>3274</v>
      </c>
      <c r="F329" s="500"/>
      <c r="G329" s="509">
        <v>4.8</v>
      </c>
      <c r="H329" s="728" t="s">
        <v>6127</v>
      </c>
      <c r="I329" s="510" t="s">
        <v>6128</v>
      </c>
      <c r="J329" s="510" t="s">
        <v>2550</v>
      </c>
      <c r="K329" s="503">
        <v>13.75</v>
      </c>
      <c r="L329" s="132">
        <f t="shared" si="6"/>
        <v>66</v>
      </c>
      <c r="M329" s="510" t="s">
        <v>6128</v>
      </c>
      <c r="N329" s="503" t="s">
        <v>1485</v>
      </c>
      <c r="O329" s="503" t="s">
        <v>2550</v>
      </c>
      <c r="P329" s="123"/>
    </row>
    <row r="330" ht="34.8" spans="1:16">
      <c r="A330" s="508" t="s">
        <v>19</v>
      </c>
      <c r="B330" s="508" t="s">
        <v>5537</v>
      </c>
      <c r="C330" s="508" t="s">
        <v>999</v>
      </c>
      <c r="D330" s="508" t="s">
        <v>6129</v>
      </c>
      <c r="E330" s="500" t="s">
        <v>3157</v>
      </c>
      <c r="F330" s="500"/>
      <c r="G330" s="509">
        <v>17.5</v>
      </c>
      <c r="H330" s="728" t="s">
        <v>6130</v>
      </c>
      <c r="I330" s="510" t="s">
        <v>6128</v>
      </c>
      <c r="J330" s="510" t="s">
        <v>2550</v>
      </c>
      <c r="K330" s="503">
        <v>13.75</v>
      </c>
      <c r="L330" s="132">
        <f t="shared" si="6"/>
        <v>240.625</v>
      </c>
      <c r="M330" s="510" t="s">
        <v>6128</v>
      </c>
      <c r="N330" s="503" t="s">
        <v>1485</v>
      </c>
      <c r="O330" s="503" t="s">
        <v>2550</v>
      </c>
      <c r="P330" s="123"/>
    </row>
    <row r="331" ht="34.8" spans="1:16">
      <c r="A331" s="508" t="s">
        <v>19</v>
      </c>
      <c r="B331" s="508" t="s">
        <v>5537</v>
      </c>
      <c r="C331" s="508" t="s">
        <v>999</v>
      </c>
      <c r="D331" s="508" t="s">
        <v>6131</v>
      </c>
      <c r="E331" s="500" t="s">
        <v>3970</v>
      </c>
      <c r="F331" s="500"/>
      <c r="G331" s="509">
        <v>5</v>
      </c>
      <c r="H331" s="728" t="s">
        <v>6132</v>
      </c>
      <c r="I331" s="510" t="s">
        <v>6133</v>
      </c>
      <c r="J331" s="510" t="s">
        <v>2550</v>
      </c>
      <c r="K331" s="503">
        <v>13.75</v>
      </c>
      <c r="L331" s="132">
        <f t="shared" si="6"/>
        <v>68.75</v>
      </c>
      <c r="M331" s="510" t="s">
        <v>6133</v>
      </c>
      <c r="N331" s="503" t="s">
        <v>1485</v>
      </c>
      <c r="O331" s="503" t="s">
        <v>2550</v>
      </c>
      <c r="P331" s="123"/>
    </row>
    <row r="332" ht="34.8" spans="1:16">
      <c r="A332" s="508" t="s">
        <v>19</v>
      </c>
      <c r="B332" s="508" t="s">
        <v>5537</v>
      </c>
      <c r="C332" s="508" t="s">
        <v>999</v>
      </c>
      <c r="D332" s="508" t="s">
        <v>6058</v>
      </c>
      <c r="E332" s="500" t="s">
        <v>3353</v>
      </c>
      <c r="F332" s="500"/>
      <c r="G332" s="509">
        <v>4.5</v>
      </c>
      <c r="H332" s="728" t="s">
        <v>6134</v>
      </c>
      <c r="I332" s="510" t="s">
        <v>6135</v>
      </c>
      <c r="J332" s="510" t="s">
        <v>2550</v>
      </c>
      <c r="K332" s="503">
        <v>13.75</v>
      </c>
      <c r="L332" s="132">
        <f t="shared" si="6"/>
        <v>61.875</v>
      </c>
      <c r="M332" s="510" t="s">
        <v>6135</v>
      </c>
      <c r="N332" s="503" t="s">
        <v>1485</v>
      </c>
      <c r="O332" s="503" t="s">
        <v>2550</v>
      </c>
      <c r="P332" s="123"/>
    </row>
    <row r="333" ht="34.8" spans="1:16">
      <c r="A333" s="508" t="s">
        <v>19</v>
      </c>
      <c r="B333" s="508" t="s">
        <v>5537</v>
      </c>
      <c r="C333" s="508" t="s">
        <v>999</v>
      </c>
      <c r="D333" s="508" t="s">
        <v>6136</v>
      </c>
      <c r="E333" s="500" t="s">
        <v>4031</v>
      </c>
      <c r="F333" s="500"/>
      <c r="G333" s="509">
        <v>7</v>
      </c>
      <c r="H333" s="508">
        <v>45715</v>
      </c>
      <c r="I333" s="510" t="s">
        <v>6137</v>
      </c>
      <c r="J333" s="510" t="s">
        <v>2550</v>
      </c>
      <c r="K333" s="503">
        <v>13.75</v>
      </c>
      <c r="L333" s="132">
        <f t="shared" si="6"/>
        <v>96.25</v>
      </c>
      <c r="M333" s="510" t="s">
        <v>6137</v>
      </c>
      <c r="N333" s="503" t="s">
        <v>1485</v>
      </c>
      <c r="O333" s="503" t="s">
        <v>2550</v>
      </c>
      <c r="P333" s="123"/>
    </row>
    <row r="334" ht="34.8" spans="1:16">
      <c r="A334" s="508" t="s">
        <v>19</v>
      </c>
      <c r="B334" s="508" t="s">
        <v>5537</v>
      </c>
      <c r="C334" s="508" t="s">
        <v>999</v>
      </c>
      <c r="D334" s="508" t="s">
        <v>5957</v>
      </c>
      <c r="E334" s="500" t="s">
        <v>3675</v>
      </c>
      <c r="F334" s="500"/>
      <c r="G334" s="509">
        <v>11.8</v>
      </c>
      <c r="H334" s="508">
        <v>45715</v>
      </c>
      <c r="I334" s="510" t="s">
        <v>6137</v>
      </c>
      <c r="J334" s="510" t="s">
        <v>2550</v>
      </c>
      <c r="K334" s="503">
        <v>13.75</v>
      </c>
      <c r="L334" s="132">
        <f t="shared" si="6"/>
        <v>162.25</v>
      </c>
      <c r="M334" s="510" t="s">
        <v>6137</v>
      </c>
      <c r="N334" s="503" t="s">
        <v>1485</v>
      </c>
      <c r="O334" s="503" t="s">
        <v>2550</v>
      </c>
      <c r="P334" s="123"/>
    </row>
    <row r="335" ht="34.8" spans="1:16">
      <c r="A335" s="508" t="s">
        <v>19</v>
      </c>
      <c r="B335" s="508" t="s">
        <v>5537</v>
      </c>
      <c r="C335" s="508" t="s">
        <v>999</v>
      </c>
      <c r="D335" s="508" t="s">
        <v>5911</v>
      </c>
      <c r="E335" s="500" t="s">
        <v>3212</v>
      </c>
      <c r="F335" s="500"/>
      <c r="G335" s="509">
        <v>4.75</v>
      </c>
      <c r="H335" s="508">
        <v>45715</v>
      </c>
      <c r="I335" s="510" t="s">
        <v>6137</v>
      </c>
      <c r="J335" s="510" t="s">
        <v>2550</v>
      </c>
      <c r="K335" s="503">
        <v>13.75</v>
      </c>
      <c r="L335" s="132">
        <f t="shared" si="6"/>
        <v>65.3125</v>
      </c>
      <c r="M335" s="510" t="s">
        <v>6137</v>
      </c>
      <c r="N335" s="503" t="s">
        <v>1485</v>
      </c>
      <c r="O335" s="503" t="s">
        <v>2550</v>
      </c>
      <c r="P335" s="123"/>
    </row>
    <row r="336" ht="34.8" spans="1:16">
      <c r="A336" s="508" t="s">
        <v>19</v>
      </c>
      <c r="B336" s="508" t="s">
        <v>5537</v>
      </c>
      <c r="C336" s="508" t="s">
        <v>999</v>
      </c>
      <c r="D336" s="508" t="s">
        <v>6138</v>
      </c>
      <c r="E336" s="500" t="s">
        <v>3192</v>
      </c>
      <c r="F336" s="500"/>
      <c r="G336" s="509">
        <v>5</v>
      </c>
      <c r="H336" s="508">
        <v>45778</v>
      </c>
      <c r="I336" s="510" t="s">
        <v>616</v>
      </c>
      <c r="J336" s="510" t="s">
        <v>2550</v>
      </c>
      <c r="K336" s="503">
        <v>13.75</v>
      </c>
      <c r="L336" s="132">
        <f t="shared" si="6"/>
        <v>68.75</v>
      </c>
      <c r="M336" s="510" t="s">
        <v>616</v>
      </c>
      <c r="N336" s="503" t="s">
        <v>1485</v>
      </c>
      <c r="O336" s="503" t="s">
        <v>2550</v>
      </c>
      <c r="P336" s="123"/>
    </row>
    <row r="337" ht="34.8" spans="1:16">
      <c r="A337" s="508" t="s">
        <v>19</v>
      </c>
      <c r="B337" s="508" t="s">
        <v>5537</v>
      </c>
      <c r="C337" s="508" t="s">
        <v>999</v>
      </c>
      <c r="D337" s="508" t="s">
        <v>47</v>
      </c>
      <c r="E337" s="500" t="s">
        <v>3270</v>
      </c>
      <c r="F337" s="500"/>
      <c r="G337" s="509">
        <v>17</v>
      </c>
      <c r="H337" s="728" t="s">
        <v>6139</v>
      </c>
      <c r="I337" s="510" t="s">
        <v>6140</v>
      </c>
      <c r="J337" s="510" t="s">
        <v>2550</v>
      </c>
      <c r="K337" s="503">
        <v>13.75</v>
      </c>
      <c r="L337" s="132">
        <f t="shared" si="6"/>
        <v>233.75</v>
      </c>
      <c r="M337" s="510" t="s">
        <v>6140</v>
      </c>
      <c r="N337" s="503" t="s">
        <v>1485</v>
      </c>
      <c r="O337" s="503" t="s">
        <v>2550</v>
      </c>
      <c r="P337" s="123"/>
    </row>
    <row r="338" s="496" customFormat="1" ht="20" customHeight="1" spans="1:16">
      <c r="A338" s="511" t="s">
        <v>19</v>
      </c>
      <c r="B338" s="512" t="s">
        <v>5537</v>
      </c>
      <c r="C338" s="512" t="s">
        <v>999</v>
      </c>
      <c r="D338" s="511" t="s">
        <v>1117</v>
      </c>
      <c r="E338" s="512">
        <v>261</v>
      </c>
      <c r="F338" s="512"/>
      <c r="G338" s="513">
        <v>40</v>
      </c>
      <c r="H338" s="729" t="s">
        <v>6141</v>
      </c>
      <c r="I338" s="515" t="s">
        <v>6142</v>
      </c>
      <c r="J338" s="512" t="s">
        <v>25</v>
      </c>
      <c r="K338" s="514">
        <v>13.75</v>
      </c>
      <c r="L338" s="513">
        <f t="shared" ref="L338:L351" si="7">K338*G338</f>
        <v>550</v>
      </c>
      <c r="M338" s="512" t="s">
        <v>6142</v>
      </c>
      <c r="N338" s="512" t="s">
        <v>25</v>
      </c>
      <c r="O338" s="512" t="s">
        <v>25</v>
      </c>
      <c r="P338" s="512"/>
    </row>
    <row r="339" s="496" customFormat="1" ht="20" customHeight="1" spans="1:16">
      <c r="A339" s="511" t="s">
        <v>19</v>
      </c>
      <c r="B339" s="512" t="s">
        <v>5537</v>
      </c>
      <c r="C339" s="512" t="s">
        <v>310</v>
      </c>
      <c r="D339" s="514" t="s">
        <v>6143</v>
      </c>
      <c r="E339" s="512">
        <v>174</v>
      </c>
      <c r="F339" s="512"/>
      <c r="G339" s="513">
        <v>4.5</v>
      </c>
      <c r="H339" s="730" t="s">
        <v>6144</v>
      </c>
      <c r="I339" s="514" t="s">
        <v>1239</v>
      </c>
      <c r="J339" s="512" t="s">
        <v>25</v>
      </c>
      <c r="K339" s="514">
        <v>13.75</v>
      </c>
      <c r="L339" s="513">
        <f t="shared" si="7"/>
        <v>61.875</v>
      </c>
      <c r="M339" s="514" t="s">
        <v>1239</v>
      </c>
      <c r="N339" s="512" t="s">
        <v>25</v>
      </c>
      <c r="O339" s="512" t="s">
        <v>25</v>
      </c>
      <c r="P339" s="512"/>
    </row>
    <row r="340" s="496" customFormat="1" ht="20" customHeight="1" spans="1:16">
      <c r="A340" s="511" t="s">
        <v>19</v>
      </c>
      <c r="B340" s="512" t="s">
        <v>5537</v>
      </c>
      <c r="C340" s="512" t="s">
        <v>999</v>
      </c>
      <c r="D340" s="512" t="s">
        <v>6145</v>
      </c>
      <c r="E340" s="512">
        <v>311</v>
      </c>
      <c r="F340" s="512"/>
      <c r="G340" s="513">
        <v>56</v>
      </c>
      <c r="H340" s="731" t="s">
        <v>6146</v>
      </c>
      <c r="I340" s="515" t="s">
        <v>6147</v>
      </c>
      <c r="J340" s="512" t="s">
        <v>25</v>
      </c>
      <c r="K340" s="512">
        <v>13.75</v>
      </c>
      <c r="L340" s="513">
        <f t="shared" si="7"/>
        <v>770</v>
      </c>
      <c r="M340" s="515" t="s">
        <v>6147</v>
      </c>
      <c r="N340" s="512" t="s">
        <v>25</v>
      </c>
      <c r="O340" s="512" t="s">
        <v>25</v>
      </c>
      <c r="P340" s="512"/>
    </row>
    <row r="341" s="496" customFormat="1" ht="20" customHeight="1" spans="1:16">
      <c r="A341" s="511" t="s">
        <v>19</v>
      </c>
      <c r="B341" s="512" t="s">
        <v>5537</v>
      </c>
      <c r="C341" s="512" t="s">
        <v>999</v>
      </c>
      <c r="D341" s="512" t="s">
        <v>6148</v>
      </c>
      <c r="E341" s="512">
        <v>277</v>
      </c>
      <c r="F341" s="512"/>
      <c r="G341" s="513">
        <v>84</v>
      </c>
      <c r="H341" s="731" t="s">
        <v>6088</v>
      </c>
      <c r="I341" s="512" t="s">
        <v>6089</v>
      </c>
      <c r="J341" s="512" t="s">
        <v>25</v>
      </c>
      <c r="K341" s="514">
        <v>13.75</v>
      </c>
      <c r="L341" s="513">
        <f t="shared" si="7"/>
        <v>1155</v>
      </c>
      <c r="M341" s="512" t="s">
        <v>6089</v>
      </c>
      <c r="N341" s="512" t="s">
        <v>25</v>
      </c>
      <c r="O341" s="512" t="s">
        <v>25</v>
      </c>
      <c r="P341" s="512"/>
    </row>
    <row r="342" s="496" customFormat="1" ht="20" customHeight="1" spans="1:16">
      <c r="A342" s="511" t="s">
        <v>19</v>
      </c>
      <c r="B342" s="512" t="s">
        <v>5537</v>
      </c>
      <c r="C342" s="512" t="s">
        <v>999</v>
      </c>
      <c r="D342" s="512" t="s">
        <v>6149</v>
      </c>
      <c r="E342" s="512">
        <v>280</v>
      </c>
      <c r="F342" s="512"/>
      <c r="G342" s="513">
        <v>24</v>
      </c>
      <c r="H342" s="731" t="s">
        <v>6088</v>
      </c>
      <c r="I342" s="512" t="s">
        <v>6089</v>
      </c>
      <c r="J342" s="512" t="s">
        <v>25</v>
      </c>
      <c r="K342" s="514">
        <v>13.75</v>
      </c>
      <c r="L342" s="513">
        <f t="shared" si="7"/>
        <v>330</v>
      </c>
      <c r="M342" s="512" t="s">
        <v>6089</v>
      </c>
      <c r="N342" s="512" t="s">
        <v>25</v>
      </c>
      <c r="O342" s="512" t="s">
        <v>25</v>
      </c>
      <c r="P342" s="512"/>
    </row>
    <row r="343" s="496" customFormat="1" ht="20" customHeight="1" spans="1:16">
      <c r="A343" s="511" t="s">
        <v>19</v>
      </c>
      <c r="B343" s="512" t="s">
        <v>5537</v>
      </c>
      <c r="C343" s="512" t="s">
        <v>999</v>
      </c>
      <c r="D343" s="512" t="s">
        <v>6124</v>
      </c>
      <c r="E343" s="512">
        <v>307</v>
      </c>
      <c r="F343" s="512"/>
      <c r="G343" s="513">
        <v>72</v>
      </c>
      <c r="H343" s="731" t="s">
        <v>6150</v>
      </c>
      <c r="I343" s="515" t="s">
        <v>6151</v>
      </c>
      <c r="J343" s="512" t="s">
        <v>25</v>
      </c>
      <c r="K343" s="512">
        <v>13.75</v>
      </c>
      <c r="L343" s="513">
        <f t="shared" si="7"/>
        <v>990</v>
      </c>
      <c r="M343" s="512" t="s">
        <v>6151</v>
      </c>
      <c r="N343" s="512" t="s">
        <v>25</v>
      </c>
      <c r="O343" s="512" t="s">
        <v>25</v>
      </c>
      <c r="P343" s="512"/>
    </row>
    <row r="344" s="496" customFormat="1" ht="20" customHeight="1" spans="1:16">
      <c r="A344" s="511" t="s">
        <v>19</v>
      </c>
      <c r="B344" s="512" t="s">
        <v>5537</v>
      </c>
      <c r="C344" s="512" t="s">
        <v>310</v>
      </c>
      <c r="D344" s="512" t="s">
        <v>5667</v>
      </c>
      <c r="E344" s="512">
        <v>10</v>
      </c>
      <c r="F344" s="512"/>
      <c r="G344" s="513">
        <v>4</v>
      </c>
      <c r="H344" s="512" t="s">
        <v>6152</v>
      </c>
      <c r="I344" s="515" t="s">
        <v>6153</v>
      </c>
      <c r="J344" s="512" t="s">
        <v>25</v>
      </c>
      <c r="K344" s="514">
        <v>13.75</v>
      </c>
      <c r="L344" s="513">
        <f t="shared" si="7"/>
        <v>55</v>
      </c>
      <c r="M344" s="512" t="s">
        <v>6153</v>
      </c>
      <c r="N344" s="512" t="s">
        <v>25</v>
      </c>
      <c r="O344" s="512" t="s">
        <v>25</v>
      </c>
      <c r="P344" s="512"/>
    </row>
    <row r="345" s="496" customFormat="1" ht="20" customHeight="1" spans="1:16">
      <c r="A345" s="511" t="s">
        <v>19</v>
      </c>
      <c r="B345" s="512" t="s">
        <v>5537</v>
      </c>
      <c r="C345" s="512" t="s">
        <v>310</v>
      </c>
      <c r="D345" s="496" t="s">
        <v>53</v>
      </c>
      <c r="E345" s="512">
        <v>115</v>
      </c>
      <c r="F345" s="512"/>
      <c r="G345" s="513">
        <v>4</v>
      </c>
      <c r="H345" s="512" t="s">
        <v>6154</v>
      </c>
      <c r="I345" s="515" t="s">
        <v>6155</v>
      </c>
      <c r="J345" s="512" t="s">
        <v>25</v>
      </c>
      <c r="K345" s="514">
        <v>13.75</v>
      </c>
      <c r="L345" s="513">
        <f t="shared" si="7"/>
        <v>55</v>
      </c>
      <c r="M345" s="512" t="s">
        <v>6155</v>
      </c>
      <c r="N345" s="512" t="s">
        <v>25</v>
      </c>
      <c r="O345" s="512" t="s">
        <v>25</v>
      </c>
      <c r="P345" s="512"/>
    </row>
    <row r="346" s="496" customFormat="1" ht="20" customHeight="1" spans="1:16">
      <c r="A346" s="511" t="s">
        <v>19</v>
      </c>
      <c r="B346" s="512" t="s">
        <v>5537</v>
      </c>
      <c r="C346" s="512" t="s">
        <v>310</v>
      </c>
      <c r="D346" s="512" t="s">
        <v>5712</v>
      </c>
      <c r="E346" s="512">
        <v>90</v>
      </c>
      <c r="F346" s="512"/>
      <c r="G346" s="513">
        <v>11.2</v>
      </c>
      <c r="H346" s="512" t="s">
        <v>6154</v>
      </c>
      <c r="I346" s="515" t="s">
        <v>6155</v>
      </c>
      <c r="J346" s="512" t="s">
        <v>25</v>
      </c>
      <c r="K346" s="512">
        <v>13.75</v>
      </c>
      <c r="L346" s="513">
        <f t="shared" si="7"/>
        <v>154</v>
      </c>
      <c r="M346" s="512" t="s">
        <v>6155</v>
      </c>
      <c r="N346" s="512" t="s">
        <v>25</v>
      </c>
      <c r="O346" s="512" t="s">
        <v>25</v>
      </c>
      <c r="P346" s="512"/>
    </row>
    <row r="347" s="496" customFormat="1" ht="20" customHeight="1" spans="1:16">
      <c r="A347" s="511" t="s">
        <v>19</v>
      </c>
      <c r="B347" s="512" t="s">
        <v>5537</v>
      </c>
      <c r="C347" s="512" t="s">
        <v>310</v>
      </c>
      <c r="D347" s="512" t="s">
        <v>5718</v>
      </c>
      <c r="E347" s="512">
        <v>102</v>
      </c>
      <c r="F347" s="512"/>
      <c r="G347" s="513">
        <v>12</v>
      </c>
      <c r="H347" s="512" t="s">
        <v>6154</v>
      </c>
      <c r="I347" s="515" t="s">
        <v>6155</v>
      </c>
      <c r="J347" s="512" t="s">
        <v>25</v>
      </c>
      <c r="K347" s="514">
        <v>13.75</v>
      </c>
      <c r="L347" s="513">
        <f t="shared" si="7"/>
        <v>165</v>
      </c>
      <c r="M347" s="512" t="s">
        <v>6155</v>
      </c>
      <c r="N347" s="512" t="s">
        <v>25</v>
      </c>
      <c r="O347" s="512" t="s">
        <v>25</v>
      </c>
      <c r="P347" s="512"/>
    </row>
    <row r="348" s="496" customFormat="1" ht="20" customHeight="1" spans="1:16">
      <c r="A348" s="511" t="s">
        <v>19</v>
      </c>
      <c r="B348" s="512" t="s">
        <v>5537</v>
      </c>
      <c r="C348" s="512" t="s">
        <v>310</v>
      </c>
      <c r="D348" s="512" t="s">
        <v>3906</v>
      </c>
      <c r="E348" s="512">
        <v>128</v>
      </c>
      <c r="F348" s="512"/>
      <c r="G348" s="513">
        <v>18.5</v>
      </c>
      <c r="H348" s="731" t="s">
        <v>6156</v>
      </c>
      <c r="I348" s="515" t="s">
        <v>6157</v>
      </c>
      <c r="J348" s="512" t="s">
        <v>25</v>
      </c>
      <c r="K348" s="514">
        <v>13.75</v>
      </c>
      <c r="L348" s="513">
        <f t="shared" si="7"/>
        <v>254.375</v>
      </c>
      <c r="M348" s="515" t="s">
        <v>6157</v>
      </c>
      <c r="N348" s="512" t="s">
        <v>25</v>
      </c>
      <c r="O348" s="512" t="s">
        <v>25</v>
      </c>
      <c r="P348" s="512"/>
    </row>
    <row r="349" s="496" customFormat="1" ht="20" customHeight="1" spans="1:16">
      <c r="A349" s="511" t="s">
        <v>19</v>
      </c>
      <c r="B349" s="512" t="s">
        <v>5537</v>
      </c>
      <c r="C349" s="512" t="s">
        <v>310</v>
      </c>
      <c r="D349" s="512" t="s">
        <v>5159</v>
      </c>
      <c r="E349" s="512">
        <v>129</v>
      </c>
      <c r="F349" s="512"/>
      <c r="G349" s="513">
        <v>10</v>
      </c>
      <c r="H349" s="731" t="s">
        <v>6158</v>
      </c>
      <c r="I349" s="515" t="s">
        <v>6159</v>
      </c>
      <c r="J349" s="512" t="s">
        <v>25</v>
      </c>
      <c r="K349" s="514">
        <v>13.75</v>
      </c>
      <c r="L349" s="513">
        <f t="shared" si="7"/>
        <v>137.5</v>
      </c>
      <c r="M349" s="515" t="s">
        <v>6159</v>
      </c>
      <c r="N349" s="512" t="s">
        <v>25</v>
      </c>
      <c r="O349" s="512" t="s">
        <v>25</v>
      </c>
      <c r="P349" s="512"/>
    </row>
    <row r="350" s="496" customFormat="1" ht="20" customHeight="1" spans="1:16">
      <c r="A350" s="512" t="s">
        <v>19</v>
      </c>
      <c r="B350" s="512" t="s">
        <v>5537</v>
      </c>
      <c r="C350" s="512" t="s">
        <v>310</v>
      </c>
      <c r="D350" s="512" t="s">
        <v>6160</v>
      </c>
      <c r="E350" s="512">
        <v>140</v>
      </c>
      <c r="F350" s="512"/>
      <c r="G350" s="513">
        <v>3</v>
      </c>
      <c r="H350" s="731" t="s">
        <v>6158</v>
      </c>
      <c r="I350" s="515" t="s">
        <v>6159</v>
      </c>
      <c r="J350" s="512" t="s">
        <v>25</v>
      </c>
      <c r="K350" s="514">
        <v>13.75</v>
      </c>
      <c r="L350" s="513">
        <f t="shared" si="7"/>
        <v>41.25</v>
      </c>
      <c r="M350" s="512" t="s">
        <v>6159</v>
      </c>
      <c r="N350" s="512" t="s">
        <v>25</v>
      </c>
      <c r="O350" s="512" t="s">
        <v>25</v>
      </c>
      <c r="P350" s="512"/>
    </row>
    <row r="351" s="496" customFormat="1" ht="20" customHeight="1" spans="1:16">
      <c r="A351" s="512" t="s">
        <v>19</v>
      </c>
      <c r="B351" s="512" t="s">
        <v>5537</v>
      </c>
      <c r="C351" s="512" t="s">
        <v>999</v>
      </c>
      <c r="D351" s="512" t="s">
        <v>5963</v>
      </c>
      <c r="E351" s="512">
        <v>63</v>
      </c>
      <c r="F351" s="512"/>
      <c r="G351" s="513">
        <v>7</v>
      </c>
      <c r="H351" s="731" t="s">
        <v>6161</v>
      </c>
      <c r="I351" s="515" t="s">
        <v>6162</v>
      </c>
      <c r="J351" s="512" t="s">
        <v>25</v>
      </c>
      <c r="K351" s="512">
        <v>13.75</v>
      </c>
      <c r="L351" s="513">
        <f t="shared" si="7"/>
        <v>96.25</v>
      </c>
      <c r="M351" s="512" t="s">
        <v>6162</v>
      </c>
      <c r="N351" s="512" t="s">
        <v>25</v>
      </c>
      <c r="O351" s="512" t="s">
        <v>25</v>
      </c>
      <c r="P351" s="512"/>
    </row>
    <row r="352" s="496" customFormat="1" ht="20" customHeight="1" spans="1:16">
      <c r="A352" s="512" t="s">
        <v>19</v>
      </c>
      <c r="B352" s="512" t="s">
        <v>5537</v>
      </c>
      <c r="C352" s="512" t="s">
        <v>999</v>
      </c>
      <c r="D352" s="512" t="s">
        <v>6073</v>
      </c>
      <c r="E352" s="512">
        <v>88</v>
      </c>
      <c r="F352" s="512"/>
      <c r="G352" s="513">
        <v>10</v>
      </c>
      <c r="H352" s="731" t="s">
        <v>6163</v>
      </c>
      <c r="I352" s="515" t="s">
        <v>6164</v>
      </c>
      <c r="J352" s="512" t="s">
        <v>25</v>
      </c>
      <c r="K352" s="512">
        <v>13.75</v>
      </c>
      <c r="L352" s="513">
        <v>137.5</v>
      </c>
      <c r="M352" s="512" t="s">
        <v>6164</v>
      </c>
      <c r="N352" s="512" t="s">
        <v>25</v>
      </c>
      <c r="O352" s="512" t="s">
        <v>25</v>
      </c>
      <c r="P352" s="512"/>
    </row>
    <row r="353" s="496" customFormat="1" ht="20" customHeight="1" spans="1:16">
      <c r="A353" s="512" t="s">
        <v>19</v>
      </c>
      <c r="B353" s="512" t="s">
        <v>5537</v>
      </c>
      <c r="C353" s="512" t="s">
        <v>999</v>
      </c>
      <c r="D353" s="512" t="s">
        <v>6165</v>
      </c>
      <c r="E353" s="512">
        <v>288</v>
      </c>
      <c r="F353" s="512"/>
      <c r="G353" s="513">
        <v>156</v>
      </c>
      <c r="H353" s="731" t="s">
        <v>6166</v>
      </c>
      <c r="I353" s="515" t="s">
        <v>6167</v>
      </c>
      <c r="J353" s="512" t="s">
        <v>25</v>
      </c>
      <c r="K353" s="512">
        <v>13.75</v>
      </c>
      <c r="L353" s="513">
        <v>2145</v>
      </c>
      <c r="M353" s="515" t="s">
        <v>6167</v>
      </c>
      <c r="N353" s="512" t="s">
        <v>25</v>
      </c>
      <c r="O353" s="512" t="s">
        <v>25</v>
      </c>
      <c r="P353" s="512"/>
    </row>
    <row r="354" s="496" customFormat="1" ht="20" customHeight="1" spans="1:16">
      <c r="A354" s="512" t="s">
        <v>19</v>
      </c>
      <c r="B354" s="512" t="s">
        <v>5537</v>
      </c>
      <c r="C354" s="512" t="s">
        <v>21</v>
      </c>
      <c r="D354" s="512" t="s">
        <v>30</v>
      </c>
      <c r="E354" s="512">
        <v>68</v>
      </c>
      <c r="F354" s="512"/>
      <c r="G354" s="513">
        <v>0.2</v>
      </c>
      <c r="H354" s="731" t="s">
        <v>6168</v>
      </c>
      <c r="I354" s="515" t="s">
        <v>6169</v>
      </c>
      <c r="J354" s="512" t="s">
        <v>25</v>
      </c>
      <c r="K354" s="512">
        <v>13.75</v>
      </c>
      <c r="L354" s="513">
        <v>2.75</v>
      </c>
      <c r="M354" s="512" t="s">
        <v>6169</v>
      </c>
      <c r="N354" s="512" t="s">
        <v>25</v>
      </c>
      <c r="O354" s="512" t="s">
        <v>25</v>
      </c>
      <c r="P354" s="512"/>
    </row>
    <row r="355" s="496" customFormat="1" ht="20" customHeight="1" spans="1:16">
      <c r="A355" s="512" t="s">
        <v>19</v>
      </c>
      <c r="B355" s="512" t="s">
        <v>5537</v>
      </c>
      <c r="C355" s="512" t="s">
        <v>999</v>
      </c>
      <c r="D355" s="512" t="s">
        <v>6004</v>
      </c>
      <c r="E355" s="512">
        <v>71</v>
      </c>
      <c r="F355" s="512"/>
      <c r="G355" s="513">
        <v>8.5</v>
      </c>
      <c r="H355" s="731" t="s">
        <v>6012</v>
      </c>
      <c r="I355" s="515" t="s">
        <v>6013</v>
      </c>
      <c r="J355" s="512" t="s">
        <v>25</v>
      </c>
      <c r="K355" s="512">
        <v>13.75</v>
      </c>
      <c r="L355" s="513">
        <v>116.88</v>
      </c>
      <c r="M355" s="515" t="s">
        <v>6013</v>
      </c>
      <c r="N355" s="512" t="s">
        <v>25</v>
      </c>
      <c r="O355" s="512" t="s">
        <v>25</v>
      </c>
      <c r="P355" s="512"/>
    </row>
    <row r="356" s="496" customFormat="1" ht="20" customHeight="1" spans="1:16">
      <c r="A356" s="512" t="s">
        <v>19</v>
      </c>
      <c r="B356" s="512" t="s">
        <v>5537</v>
      </c>
      <c r="C356" s="512" t="s">
        <v>999</v>
      </c>
      <c r="D356" s="512" t="s">
        <v>6170</v>
      </c>
      <c r="E356" s="512">
        <v>303</v>
      </c>
      <c r="F356" s="512"/>
      <c r="G356" s="513">
        <v>57</v>
      </c>
      <c r="H356" s="731" t="s">
        <v>6171</v>
      </c>
      <c r="I356" s="515" t="s">
        <v>6172</v>
      </c>
      <c r="J356" s="512" t="s">
        <v>25</v>
      </c>
      <c r="K356" s="512">
        <v>13.75</v>
      </c>
      <c r="L356" s="513">
        <v>783.75</v>
      </c>
      <c r="M356" s="515" t="s">
        <v>6172</v>
      </c>
      <c r="N356" s="512" t="s">
        <v>25</v>
      </c>
      <c r="O356" s="512" t="s">
        <v>25</v>
      </c>
      <c r="P356" s="512"/>
    </row>
    <row r="357" ht="62.4" spans="1:16">
      <c r="A357" s="498" t="s">
        <v>19</v>
      </c>
      <c r="B357" s="498" t="s">
        <v>5537</v>
      </c>
      <c r="C357" s="498" t="s">
        <v>21</v>
      </c>
      <c r="D357" s="498" t="s">
        <v>6173</v>
      </c>
      <c r="E357" s="498">
        <v>101</v>
      </c>
      <c r="F357" s="498"/>
      <c r="G357" s="499">
        <v>30</v>
      </c>
      <c r="H357" s="726" t="s">
        <v>6174</v>
      </c>
      <c r="I357" s="498" t="s">
        <v>1426</v>
      </c>
      <c r="J357" s="503" t="s">
        <v>2550</v>
      </c>
      <c r="K357" s="503">
        <v>13.75</v>
      </c>
      <c r="L357" s="132">
        <f t="shared" ref="L357:L393" si="8">G357*K357</f>
        <v>412.5</v>
      </c>
      <c r="M357" s="498" t="s">
        <v>5672</v>
      </c>
      <c r="N357" s="503" t="s">
        <v>1485</v>
      </c>
      <c r="O357" s="503" t="s">
        <v>2550</v>
      </c>
      <c r="P357" s="123" t="s">
        <v>6175</v>
      </c>
    </row>
    <row r="358" ht="62.4" spans="1:16">
      <c r="A358" s="498" t="s">
        <v>19</v>
      </c>
      <c r="B358" s="498" t="s">
        <v>5537</v>
      </c>
      <c r="C358" s="498" t="s">
        <v>21</v>
      </c>
      <c r="D358" s="498" t="s">
        <v>6176</v>
      </c>
      <c r="E358" s="498">
        <v>103</v>
      </c>
      <c r="F358" s="498"/>
      <c r="G358" s="499">
        <v>5</v>
      </c>
      <c r="H358" s="726" t="s">
        <v>6177</v>
      </c>
      <c r="I358" s="498" t="s">
        <v>1426</v>
      </c>
      <c r="J358" s="503" t="s">
        <v>2550</v>
      </c>
      <c r="K358" s="503">
        <v>13.75</v>
      </c>
      <c r="L358" s="132">
        <f t="shared" si="8"/>
        <v>68.75</v>
      </c>
      <c r="M358" s="498" t="s">
        <v>5672</v>
      </c>
      <c r="N358" s="503" t="s">
        <v>1485</v>
      </c>
      <c r="O358" s="503" t="s">
        <v>2550</v>
      </c>
      <c r="P358" s="123" t="s">
        <v>6175</v>
      </c>
    </row>
    <row r="359" ht="62.4" spans="1:16">
      <c r="A359" s="498" t="s">
        <v>19</v>
      </c>
      <c r="B359" s="498" t="s">
        <v>5537</v>
      </c>
      <c r="C359" s="498" t="s">
        <v>21</v>
      </c>
      <c r="D359" s="498" t="s">
        <v>6176</v>
      </c>
      <c r="E359" s="498">
        <v>102</v>
      </c>
      <c r="F359" s="498"/>
      <c r="G359" s="499">
        <v>40</v>
      </c>
      <c r="H359" s="726" t="s">
        <v>6178</v>
      </c>
      <c r="I359" s="498" t="s">
        <v>1426</v>
      </c>
      <c r="J359" s="503" t="s">
        <v>2550</v>
      </c>
      <c r="K359" s="503">
        <v>13.75</v>
      </c>
      <c r="L359" s="132">
        <f t="shared" si="8"/>
        <v>550</v>
      </c>
      <c r="M359" s="498" t="s">
        <v>5672</v>
      </c>
      <c r="N359" s="503" t="s">
        <v>1485</v>
      </c>
      <c r="O359" s="503" t="s">
        <v>2550</v>
      </c>
      <c r="P359" s="123" t="s">
        <v>6175</v>
      </c>
    </row>
    <row r="360" ht="62.4" spans="1:16">
      <c r="A360" s="498" t="s">
        <v>19</v>
      </c>
      <c r="B360" s="498" t="s">
        <v>5537</v>
      </c>
      <c r="C360" s="498" t="s">
        <v>21</v>
      </c>
      <c r="D360" s="498" t="s">
        <v>6176</v>
      </c>
      <c r="E360" s="498">
        <v>104</v>
      </c>
      <c r="F360" s="498"/>
      <c r="G360" s="499">
        <v>5</v>
      </c>
      <c r="H360" s="726" t="s">
        <v>6179</v>
      </c>
      <c r="I360" s="498" t="s">
        <v>1426</v>
      </c>
      <c r="J360" s="503" t="s">
        <v>2550</v>
      </c>
      <c r="K360" s="503">
        <v>13.75</v>
      </c>
      <c r="L360" s="132">
        <f t="shared" si="8"/>
        <v>68.75</v>
      </c>
      <c r="M360" s="498" t="s">
        <v>5672</v>
      </c>
      <c r="N360" s="503" t="s">
        <v>1485</v>
      </c>
      <c r="O360" s="503" t="s">
        <v>2550</v>
      </c>
      <c r="P360" s="123" t="s">
        <v>6175</v>
      </c>
    </row>
    <row r="361" ht="62.4" spans="1:16">
      <c r="A361" s="504" t="s">
        <v>19</v>
      </c>
      <c r="B361" s="504" t="s">
        <v>5537</v>
      </c>
      <c r="C361" s="504" t="s">
        <v>310</v>
      </c>
      <c r="D361" s="504" t="s">
        <v>6180</v>
      </c>
      <c r="E361" s="500" t="s">
        <v>3239</v>
      </c>
      <c r="F361" s="500"/>
      <c r="G361" s="505">
        <v>25</v>
      </c>
      <c r="H361" s="727" t="s">
        <v>6181</v>
      </c>
      <c r="I361" s="498" t="s">
        <v>1426</v>
      </c>
      <c r="J361" s="506" t="s">
        <v>2550</v>
      </c>
      <c r="K361" s="503">
        <v>13.75</v>
      </c>
      <c r="L361" s="132">
        <f t="shared" si="8"/>
        <v>343.75</v>
      </c>
      <c r="M361" s="498" t="s">
        <v>5868</v>
      </c>
      <c r="N361" s="503" t="s">
        <v>1485</v>
      </c>
      <c r="O361" s="503" t="s">
        <v>2550</v>
      </c>
      <c r="P361" s="123" t="s">
        <v>6175</v>
      </c>
    </row>
    <row r="362" ht="62.4" spans="1:16">
      <c r="A362" s="504" t="s">
        <v>19</v>
      </c>
      <c r="B362" s="504" t="s">
        <v>5537</v>
      </c>
      <c r="C362" s="504" t="s">
        <v>310</v>
      </c>
      <c r="D362" s="504" t="s">
        <v>6182</v>
      </c>
      <c r="E362" s="500" t="s">
        <v>1123</v>
      </c>
      <c r="F362" s="500"/>
      <c r="G362" s="505">
        <v>11.5</v>
      </c>
      <c r="H362" s="727" t="s">
        <v>6183</v>
      </c>
      <c r="I362" s="498" t="s">
        <v>1426</v>
      </c>
      <c r="J362" s="506" t="s">
        <v>2550</v>
      </c>
      <c r="K362" s="503">
        <v>13.75</v>
      </c>
      <c r="L362" s="132">
        <f t="shared" si="8"/>
        <v>158.125</v>
      </c>
      <c r="M362" s="498" t="s">
        <v>5868</v>
      </c>
      <c r="N362" s="503" t="s">
        <v>1485</v>
      </c>
      <c r="O362" s="503" t="s">
        <v>2550</v>
      </c>
      <c r="P362" s="123" t="s">
        <v>6175</v>
      </c>
    </row>
    <row r="363" ht="62.4" spans="1:16">
      <c r="A363" s="504" t="s">
        <v>19</v>
      </c>
      <c r="B363" s="504" t="s">
        <v>5537</v>
      </c>
      <c r="C363" s="504" t="s">
        <v>310</v>
      </c>
      <c r="D363" s="504" t="s">
        <v>6184</v>
      </c>
      <c r="E363" s="500" t="s">
        <v>3321</v>
      </c>
      <c r="F363" s="500"/>
      <c r="G363" s="505">
        <v>18.75</v>
      </c>
      <c r="H363" s="727" t="s">
        <v>6185</v>
      </c>
      <c r="I363" s="498" t="s">
        <v>1426</v>
      </c>
      <c r="J363" s="506" t="s">
        <v>2550</v>
      </c>
      <c r="K363" s="503">
        <v>13.75</v>
      </c>
      <c r="L363" s="132">
        <f t="shared" si="8"/>
        <v>257.8125</v>
      </c>
      <c r="M363" s="498" t="s">
        <v>5868</v>
      </c>
      <c r="N363" s="503" t="s">
        <v>1485</v>
      </c>
      <c r="O363" s="503" t="s">
        <v>2550</v>
      </c>
      <c r="P363" s="123" t="s">
        <v>6175</v>
      </c>
    </row>
    <row r="364" ht="62.4" spans="1:16">
      <c r="A364" s="504" t="s">
        <v>19</v>
      </c>
      <c r="B364" s="504" t="s">
        <v>5537</v>
      </c>
      <c r="C364" s="504" t="s">
        <v>310</v>
      </c>
      <c r="D364" s="504" t="s">
        <v>6186</v>
      </c>
      <c r="E364" s="500" t="s">
        <v>3797</v>
      </c>
      <c r="F364" s="500"/>
      <c r="G364" s="505">
        <v>45</v>
      </c>
      <c r="H364" s="727" t="s">
        <v>6187</v>
      </c>
      <c r="I364" s="498" t="s">
        <v>1426</v>
      </c>
      <c r="J364" s="506" t="s">
        <v>2550</v>
      </c>
      <c r="K364" s="503">
        <v>13.75</v>
      </c>
      <c r="L364" s="132">
        <f t="shared" si="8"/>
        <v>618.75</v>
      </c>
      <c r="M364" s="498" t="s">
        <v>5868</v>
      </c>
      <c r="N364" s="503" t="s">
        <v>1485</v>
      </c>
      <c r="O364" s="503" t="s">
        <v>2550</v>
      </c>
      <c r="P364" s="123" t="s">
        <v>6175</v>
      </c>
    </row>
    <row r="365" ht="62.4" spans="1:16">
      <c r="A365" s="504" t="s">
        <v>19</v>
      </c>
      <c r="B365" s="504" t="s">
        <v>5537</v>
      </c>
      <c r="C365" s="504" t="s">
        <v>310</v>
      </c>
      <c r="D365" s="504" t="s">
        <v>6188</v>
      </c>
      <c r="E365" s="500" t="s">
        <v>3328</v>
      </c>
      <c r="F365" s="500"/>
      <c r="G365" s="505">
        <v>49</v>
      </c>
      <c r="H365" s="727" t="s">
        <v>6189</v>
      </c>
      <c r="I365" s="498" t="s">
        <v>1426</v>
      </c>
      <c r="J365" s="506" t="s">
        <v>2550</v>
      </c>
      <c r="K365" s="503">
        <v>13.75</v>
      </c>
      <c r="L365" s="132">
        <f t="shared" si="8"/>
        <v>673.75</v>
      </c>
      <c r="M365" s="498" t="s">
        <v>5868</v>
      </c>
      <c r="N365" s="503" t="s">
        <v>1485</v>
      </c>
      <c r="O365" s="503" t="s">
        <v>2550</v>
      </c>
      <c r="P365" s="123" t="s">
        <v>6175</v>
      </c>
    </row>
    <row r="366" ht="62.4" spans="1:16">
      <c r="A366" s="504" t="s">
        <v>19</v>
      </c>
      <c r="B366" s="504" t="s">
        <v>5537</v>
      </c>
      <c r="C366" s="504" t="s">
        <v>310</v>
      </c>
      <c r="D366" s="504" t="s">
        <v>5667</v>
      </c>
      <c r="E366" s="500" t="s">
        <v>3488</v>
      </c>
      <c r="F366" s="500"/>
      <c r="G366" s="505">
        <v>8</v>
      </c>
      <c r="H366" s="727" t="s">
        <v>6190</v>
      </c>
      <c r="I366" s="498" t="s">
        <v>1426</v>
      </c>
      <c r="J366" s="506" t="s">
        <v>2550</v>
      </c>
      <c r="K366" s="503">
        <v>13.75</v>
      </c>
      <c r="L366" s="132">
        <f t="shared" si="8"/>
        <v>110</v>
      </c>
      <c r="M366" s="498" t="s">
        <v>5868</v>
      </c>
      <c r="N366" s="503" t="s">
        <v>1485</v>
      </c>
      <c r="O366" s="503" t="s">
        <v>2550</v>
      </c>
      <c r="P366" s="123" t="s">
        <v>6175</v>
      </c>
    </row>
    <row r="367" ht="62.4" spans="1:16">
      <c r="A367" s="504" t="s">
        <v>19</v>
      </c>
      <c r="B367" s="504" t="s">
        <v>5537</v>
      </c>
      <c r="C367" s="504" t="s">
        <v>310</v>
      </c>
      <c r="D367" s="504" t="s">
        <v>6191</v>
      </c>
      <c r="E367" s="500" t="s">
        <v>3361</v>
      </c>
      <c r="F367" s="500"/>
      <c r="G367" s="505">
        <v>29</v>
      </c>
      <c r="H367" s="727" t="s">
        <v>6192</v>
      </c>
      <c r="I367" s="498" t="s">
        <v>1426</v>
      </c>
      <c r="J367" s="506" t="s">
        <v>2550</v>
      </c>
      <c r="K367" s="503">
        <v>13.75</v>
      </c>
      <c r="L367" s="132">
        <f t="shared" si="8"/>
        <v>398.75</v>
      </c>
      <c r="M367" s="498" t="s">
        <v>5868</v>
      </c>
      <c r="N367" s="503" t="s">
        <v>1485</v>
      </c>
      <c r="O367" s="503" t="s">
        <v>2550</v>
      </c>
      <c r="P367" s="123" t="s">
        <v>6175</v>
      </c>
    </row>
    <row r="368" ht="62.4" spans="1:16">
      <c r="A368" s="504" t="s">
        <v>19</v>
      </c>
      <c r="B368" s="504" t="s">
        <v>5537</v>
      </c>
      <c r="C368" s="504" t="s">
        <v>310</v>
      </c>
      <c r="D368" s="504" t="s">
        <v>5774</v>
      </c>
      <c r="E368" s="500" t="s">
        <v>3270</v>
      </c>
      <c r="F368" s="500"/>
      <c r="G368" s="505">
        <v>50</v>
      </c>
      <c r="H368" s="727" t="s">
        <v>6193</v>
      </c>
      <c r="I368" s="498" t="s">
        <v>1426</v>
      </c>
      <c r="J368" s="506" t="s">
        <v>2550</v>
      </c>
      <c r="K368" s="503">
        <v>13.75</v>
      </c>
      <c r="L368" s="132">
        <f t="shared" si="8"/>
        <v>687.5</v>
      </c>
      <c r="M368" s="498" t="s">
        <v>5868</v>
      </c>
      <c r="N368" s="503" t="s">
        <v>1485</v>
      </c>
      <c r="O368" s="503" t="s">
        <v>2550</v>
      </c>
      <c r="P368" s="123" t="s">
        <v>6175</v>
      </c>
    </row>
    <row r="369" ht="62.4" spans="1:16">
      <c r="A369" s="504" t="s">
        <v>19</v>
      </c>
      <c r="B369" s="504" t="s">
        <v>5537</v>
      </c>
      <c r="C369" s="504" t="s">
        <v>310</v>
      </c>
      <c r="D369" s="504" t="s">
        <v>6194</v>
      </c>
      <c r="E369" s="500" t="s">
        <v>3961</v>
      </c>
      <c r="F369" s="500"/>
      <c r="G369" s="505">
        <v>40</v>
      </c>
      <c r="H369" s="727" t="s">
        <v>6195</v>
      </c>
      <c r="I369" s="498" t="s">
        <v>1426</v>
      </c>
      <c r="J369" s="506" t="s">
        <v>2550</v>
      </c>
      <c r="K369" s="503">
        <v>13.75</v>
      </c>
      <c r="L369" s="132">
        <f t="shared" si="8"/>
        <v>550</v>
      </c>
      <c r="M369" s="498" t="s">
        <v>5868</v>
      </c>
      <c r="N369" s="503" t="s">
        <v>1485</v>
      </c>
      <c r="O369" s="503" t="s">
        <v>2550</v>
      </c>
      <c r="P369" s="123" t="s">
        <v>6175</v>
      </c>
    </row>
    <row r="370" ht="62.4" spans="1:16">
      <c r="A370" s="504" t="s">
        <v>19</v>
      </c>
      <c r="B370" s="504" t="s">
        <v>5537</v>
      </c>
      <c r="C370" s="504" t="s">
        <v>310</v>
      </c>
      <c r="D370" s="504" t="s">
        <v>5891</v>
      </c>
      <c r="E370" s="500" t="s">
        <v>3800</v>
      </c>
      <c r="F370" s="500"/>
      <c r="G370" s="505">
        <v>50</v>
      </c>
      <c r="H370" s="727" t="s">
        <v>6196</v>
      </c>
      <c r="I370" s="498" t="s">
        <v>1426</v>
      </c>
      <c r="J370" s="506" t="s">
        <v>2550</v>
      </c>
      <c r="K370" s="503">
        <v>13.75</v>
      </c>
      <c r="L370" s="132">
        <f t="shared" si="8"/>
        <v>687.5</v>
      </c>
      <c r="M370" s="498" t="s">
        <v>5868</v>
      </c>
      <c r="N370" s="503" t="s">
        <v>1485</v>
      </c>
      <c r="O370" s="503" t="s">
        <v>2550</v>
      </c>
      <c r="P370" s="123" t="s">
        <v>6175</v>
      </c>
    </row>
    <row r="371" ht="69.95" customHeight="1" spans="1:16">
      <c r="A371" s="504" t="s">
        <v>19</v>
      </c>
      <c r="B371" s="504" t="s">
        <v>5537</v>
      </c>
      <c r="C371" s="504" t="s">
        <v>310</v>
      </c>
      <c r="D371" s="504" t="s">
        <v>5716</v>
      </c>
      <c r="E371" s="500" t="s">
        <v>3328</v>
      </c>
      <c r="F371" s="500"/>
      <c r="G371" s="505">
        <v>49</v>
      </c>
      <c r="H371" s="727" t="s">
        <v>5907</v>
      </c>
      <c r="I371" s="498" t="s">
        <v>1426</v>
      </c>
      <c r="J371" s="506" t="s">
        <v>2550</v>
      </c>
      <c r="K371" s="503">
        <v>13.75</v>
      </c>
      <c r="L371" s="132">
        <f t="shared" si="8"/>
        <v>673.75</v>
      </c>
      <c r="M371" s="498" t="s">
        <v>5868</v>
      </c>
      <c r="N371" s="503" t="s">
        <v>1485</v>
      </c>
      <c r="O371" s="503" t="s">
        <v>2550</v>
      </c>
      <c r="P371" s="123" t="s">
        <v>6175</v>
      </c>
    </row>
    <row r="372" ht="62.4" spans="1:16">
      <c r="A372" s="508" t="s">
        <v>19</v>
      </c>
      <c r="B372" s="508" t="s">
        <v>5537</v>
      </c>
      <c r="C372" s="508" t="s">
        <v>999</v>
      </c>
      <c r="D372" s="508" t="s">
        <v>6197</v>
      </c>
      <c r="E372" s="500" t="s">
        <v>4499</v>
      </c>
      <c r="F372" s="500"/>
      <c r="G372" s="509">
        <v>144</v>
      </c>
      <c r="H372" s="728" t="s">
        <v>6198</v>
      </c>
      <c r="I372" s="498" t="s">
        <v>1426</v>
      </c>
      <c r="J372" s="510" t="s">
        <v>2550</v>
      </c>
      <c r="K372" s="503">
        <v>13.75</v>
      </c>
      <c r="L372" s="132">
        <f t="shared" si="8"/>
        <v>1980</v>
      </c>
      <c r="M372" s="498" t="s">
        <v>6199</v>
      </c>
      <c r="N372" s="503" t="s">
        <v>1485</v>
      </c>
      <c r="O372" s="503" t="s">
        <v>2550</v>
      </c>
      <c r="P372" s="123" t="s">
        <v>6175</v>
      </c>
    </row>
    <row r="373" ht="62.4" spans="1:16">
      <c r="A373" s="508" t="s">
        <v>19</v>
      </c>
      <c r="B373" s="508" t="s">
        <v>5537</v>
      </c>
      <c r="C373" s="508" t="s">
        <v>999</v>
      </c>
      <c r="D373" s="508" t="s">
        <v>6200</v>
      </c>
      <c r="E373" s="500" t="s">
        <v>3357</v>
      </c>
      <c r="F373" s="500"/>
      <c r="G373" s="509">
        <v>250</v>
      </c>
      <c r="H373" s="728" t="s">
        <v>6201</v>
      </c>
      <c r="I373" s="498" t="s">
        <v>1426</v>
      </c>
      <c r="J373" s="510" t="s">
        <v>2550</v>
      </c>
      <c r="K373" s="503">
        <v>13.75</v>
      </c>
      <c r="L373" s="132">
        <f t="shared" si="8"/>
        <v>3437.5</v>
      </c>
      <c r="M373" s="498" t="s">
        <v>6199</v>
      </c>
      <c r="N373" s="503" t="s">
        <v>1485</v>
      </c>
      <c r="O373" s="503" t="s">
        <v>2550</v>
      </c>
      <c r="P373" s="123" t="s">
        <v>6175</v>
      </c>
    </row>
    <row r="374" ht="62.4" spans="1:16">
      <c r="A374" s="508" t="s">
        <v>19</v>
      </c>
      <c r="B374" s="508" t="s">
        <v>5537</v>
      </c>
      <c r="C374" s="508" t="s">
        <v>999</v>
      </c>
      <c r="D374" s="508" t="s">
        <v>4785</v>
      </c>
      <c r="E374" s="500" t="s">
        <v>3363</v>
      </c>
      <c r="F374" s="500"/>
      <c r="G374" s="509">
        <v>14</v>
      </c>
      <c r="H374" s="728" t="s">
        <v>6202</v>
      </c>
      <c r="I374" s="498" t="s">
        <v>1426</v>
      </c>
      <c r="J374" s="510" t="s">
        <v>2550</v>
      </c>
      <c r="K374" s="503">
        <v>13.75</v>
      </c>
      <c r="L374" s="132">
        <f t="shared" si="8"/>
        <v>192.5</v>
      </c>
      <c r="M374" s="498" t="s">
        <v>6199</v>
      </c>
      <c r="N374" s="503" t="s">
        <v>1485</v>
      </c>
      <c r="O374" s="503" t="s">
        <v>2550</v>
      </c>
      <c r="P374" s="123" t="s">
        <v>6175</v>
      </c>
    </row>
    <row r="375" ht="62.4" spans="1:16">
      <c r="A375" s="508" t="s">
        <v>19</v>
      </c>
      <c r="B375" s="508" t="s">
        <v>5537</v>
      </c>
      <c r="C375" s="508" t="s">
        <v>999</v>
      </c>
      <c r="D375" s="508" t="s">
        <v>6203</v>
      </c>
      <c r="E375" s="500" t="s">
        <v>3640</v>
      </c>
      <c r="F375" s="500"/>
      <c r="G375" s="509">
        <v>180</v>
      </c>
      <c r="H375" s="728" t="s">
        <v>6204</v>
      </c>
      <c r="I375" s="498" t="s">
        <v>1426</v>
      </c>
      <c r="J375" s="510" t="s">
        <v>2550</v>
      </c>
      <c r="K375" s="503">
        <v>13.75</v>
      </c>
      <c r="L375" s="132">
        <f t="shared" si="8"/>
        <v>2475</v>
      </c>
      <c r="M375" s="498" t="s">
        <v>6199</v>
      </c>
      <c r="N375" s="503" t="s">
        <v>1485</v>
      </c>
      <c r="O375" s="503" t="s">
        <v>2550</v>
      </c>
      <c r="P375" s="123" t="s">
        <v>6175</v>
      </c>
    </row>
    <row r="376" ht="69.95" customHeight="1" spans="1:16">
      <c r="A376" s="508" t="s">
        <v>19</v>
      </c>
      <c r="B376" s="508" t="s">
        <v>5537</v>
      </c>
      <c r="C376" s="508" t="s">
        <v>999</v>
      </c>
      <c r="D376" s="508" t="s">
        <v>6205</v>
      </c>
      <c r="E376" s="500" t="s">
        <v>3301</v>
      </c>
      <c r="F376" s="500"/>
      <c r="G376" s="509">
        <v>12</v>
      </c>
      <c r="H376" s="728" t="s">
        <v>6206</v>
      </c>
      <c r="I376" s="498" t="s">
        <v>1426</v>
      </c>
      <c r="J376" s="510" t="s">
        <v>2550</v>
      </c>
      <c r="K376" s="503">
        <v>13.75</v>
      </c>
      <c r="L376" s="132">
        <f t="shared" si="8"/>
        <v>165</v>
      </c>
      <c r="M376" s="498" t="s">
        <v>6199</v>
      </c>
      <c r="N376" s="503" t="s">
        <v>1485</v>
      </c>
      <c r="O376" s="503" t="s">
        <v>2550</v>
      </c>
      <c r="P376" s="123" t="s">
        <v>6175</v>
      </c>
    </row>
    <row r="377" ht="68.1" customHeight="1" spans="1:16">
      <c r="A377" s="508" t="s">
        <v>19</v>
      </c>
      <c r="B377" s="508" t="s">
        <v>5537</v>
      </c>
      <c r="C377" s="508" t="s">
        <v>999</v>
      </c>
      <c r="D377" s="508" t="s">
        <v>6207</v>
      </c>
      <c r="E377" s="500" t="s">
        <v>3321</v>
      </c>
      <c r="F377" s="500"/>
      <c r="G377" s="509">
        <v>30.2</v>
      </c>
      <c r="H377" s="728" t="s">
        <v>6208</v>
      </c>
      <c r="I377" s="498" t="s">
        <v>1426</v>
      </c>
      <c r="J377" s="510" t="s">
        <v>2550</v>
      </c>
      <c r="K377" s="503">
        <v>13.75</v>
      </c>
      <c r="L377" s="132">
        <f t="shared" si="8"/>
        <v>415.25</v>
      </c>
      <c r="M377" s="498" t="s">
        <v>6199</v>
      </c>
      <c r="N377" s="503" t="s">
        <v>1485</v>
      </c>
      <c r="O377" s="503" t="s">
        <v>2550</v>
      </c>
      <c r="P377" s="123" t="s">
        <v>6175</v>
      </c>
    </row>
    <row r="378" ht="78" customHeight="1" spans="1:16">
      <c r="A378" s="508" t="s">
        <v>19</v>
      </c>
      <c r="B378" s="508" t="s">
        <v>5537</v>
      </c>
      <c r="C378" s="508" t="s">
        <v>999</v>
      </c>
      <c r="D378" s="508" t="s">
        <v>4785</v>
      </c>
      <c r="E378" s="500" t="s">
        <v>3317</v>
      </c>
      <c r="F378" s="500"/>
      <c r="G378" s="509">
        <v>12</v>
      </c>
      <c r="H378" s="728" t="s">
        <v>6209</v>
      </c>
      <c r="I378" s="498" t="s">
        <v>1426</v>
      </c>
      <c r="J378" s="510" t="s">
        <v>2550</v>
      </c>
      <c r="K378" s="503">
        <v>13.75</v>
      </c>
      <c r="L378" s="132">
        <f t="shared" si="8"/>
        <v>165</v>
      </c>
      <c r="M378" s="498" t="s">
        <v>6199</v>
      </c>
      <c r="N378" s="503" t="s">
        <v>1485</v>
      </c>
      <c r="O378" s="503" t="s">
        <v>2550</v>
      </c>
      <c r="P378" s="123" t="s">
        <v>6175</v>
      </c>
    </row>
    <row r="379" ht="62.4" spans="1:16">
      <c r="A379" s="508" t="s">
        <v>19</v>
      </c>
      <c r="B379" s="508" t="s">
        <v>5537</v>
      </c>
      <c r="C379" s="508" t="s">
        <v>999</v>
      </c>
      <c r="D379" s="508" t="s">
        <v>6210</v>
      </c>
      <c r="E379" s="500" t="s">
        <v>3800</v>
      </c>
      <c r="F379" s="500"/>
      <c r="G379" s="509">
        <v>9.2</v>
      </c>
      <c r="H379" s="728" t="s">
        <v>6211</v>
      </c>
      <c r="I379" s="498" t="s">
        <v>1426</v>
      </c>
      <c r="J379" s="510" t="s">
        <v>2550</v>
      </c>
      <c r="K379" s="503">
        <v>13.75</v>
      </c>
      <c r="L379" s="132">
        <f t="shared" si="8"/>
        <v>126.5</v>
      </c>
      <c r="M379" s="498" t="s">
        <v>6199</v>
      </c>
      <c r="N379" s="503" t="s">
        <v>1485</v>
      </c>
      <c r="O379" s="503" t="s">
        <v>2550</v>
      </c>
      <c r="P379" s="123" t="s">
        <v>6175</v>
      </c>
    </row>
    <row r="380" ht="62.4" spans="1:16">
      <c r="A380" s="508" t="s">
        <v>19</v>
      </c>
      <c r="B380" s="508" t="s">
        <v>5537</v>
      </c>
      <c r="C380" s="508" t="s">
        <v>999</v>
      </c>
      <c r="D380" s="508" t="s">
        <v>6212</v>
      </c>
      <c r="E380" s="500" t="s">
        <v>3792</v>
      </c>
      <c r="F380" s="500"/>
      <c r="G380" s="509">
        <v>40</v>
      </c>
      <c r="H380" s="728" t="s">
        <v>6213</v>
      </c>
      <c r="I380" s="498" t="s">
        <v>1426</v>
      </c>
      <c r="J380" s="510" t="s">
        <v>2550</v>
      </c>
      <c r="K380" s="503">
        <v>13.75</v>
      </c>
      <c r="L380" s="132">
        <f t="shared" si="8"/>
        <v>550</v>
      </c>
      <c r="M380" s="498" t="s">
        <v>6199</v>
      </c>
      <c r="N380" s="503" t="s">
        <v>1485</v>
      </c>
      <c r="O380" s="503" t="s">
        <v>2550</v>
      </c>
      <c r="P380" s="123" t="s">
        <v>6175</v>
      </c>
    </row>
    <row r="381" ht="62.4" spans="1:16">
      <c r="A381" s="508" t="s">
        <v>19</v>
      </c>
      <c r="B381" s="508" t="s">
        <v>5537</v>
      </c>
      <c r="C381" s="508" t="s">
        <v>999</v>
      </c>
      <c r="D381" s="508" t="s">
        <v>6214</v>
      </c>
      <c r="E381" s="500" t="s">
        <v>3397</v>
      </c>
      <c r="F381" s="500"/>
      <c r="G381" s="509">
        <v>13</v>
      </c>
      <c r="H381" s="728" t="s">
        <v>6215</v>
      </c>
      <c r="I381" s="498" t="s">
        <v>1426</v>
      </c>
      <c r="J381" s="510" t="s">
        <v>2550</v>
      </c>
      <c r="K381" s="503">
        <v>13.75</v>
      </c>
      <c r="L381" s="132">
        <f t="shared" si="8"/>
        <v>178.75</v>
      </c>
      <c r="M381" s="498" t="s">
        <v>6199</v>
      </c>
      <c r="N381" s="503" t="s">
        <v>1485</v>
      </c>
      <c r="O381" s="503" t="s">
        <v>2550</v>
      </c>
      <c r="P381" s="123" t="s">
        <v>6175</v>
      </c>
    </row>
    <row r="382" ht="62.4" spans="1:16">
      <c r="A382" s="508" t="s">
        <v>19</v>
      </c>
      <c r="B382" s="508" t="s">
        <v>5537</v>
      </c>
      <c r="C382" s="508" t="s">
        <v>999</v>
      </c>
      <c r="D382" s="508" t="s">
        <v>6216</v>
      </c>
      <c r="E382" s="500" t="s">
        <v>5456</v>
      </c>
      <c r="F382" s="500"/>
      <c r="G382" s="509">
        <v>96</v>
      </c>
      <c r="H382" s="728" t="s">
        <v>6217</v>
      </c>
      <c r="I382" s="498" t="s">
        <v>1426</v>
      </c>
      <c r="J382" s="510" t="s">
        <v>2550</v>
      </c>
      <c r="K382" s="503">
        <v>13.75</v>
      </c>
      <c r="L382" s="132">
        <f t="shared" si="8"/>
        <v>1320</v>
      </c>
      <c r="M382" s="498" t="s">
        <v>6199</v>
      </c>
      <c r="N382" s="503" t="s">
        <v>1485</v>
      </c>
      <c r="O382" s="503" t="s">
        <v>2550</v>
      </c>
      <c r="P382" s="123" t="s">
        <v>6175</v>
      </c>
    </row>
    <row r="383" ht="62.4" spans="1:16">
      <c r="A383" s="508" t="s">
        <v>19</v>
      </c>
      <c r="B383" s="508" t="s">
        <v>5537</v>
      </c>
      <c r="C383" s="508" t="s">
        <v>999</v>
      </c>
      <c r="D383" s="508" t="s">
        <v>6218</v>
      </c>
      <c r="E383" s="500" t="s">
        <v>4883</v>
      </c>
      <c r="F383" s="500"/>
      <c r="G383" s="509">
        <v>48</v>
      </c>
      <c r="H383" s="728" t="s">
        <v>6219</v>
      </c>
      <c r="I383" s="498" t="s">
        <v>1426</v>
      </c>
      <c r="J383" s="510" t="s">
        <v>2550</v>
      </c>
      <c r="K383" s="503">
        <v>13.75</v>
      </c>
      <c r="L383" s="132">
        <f t="shared" si="8"/>
        <v>660</v>
      </c>
      <c r="M383" s="498" t="s">
        <v>6199</v>
      </c>
      <c r="N383" s="503" t="s">
        <v>1485</v>
      </c>
      <c r="O383" s="503" t="s">
        <v>2550</v>
      </c>
      <c r="P383" s="123" t="s">
        <v>6175</v>
      </c>
    </row>
    <row r="384" ht="62.4" spans="1:16">
      <c r="A384" s="508" t="s">
        <v>19</v>
      </c>
      <c r="B384" s="508" t="s">
        <v>5537</v>
      </c>
      <c r="C384" s="508" t="s">
        <v>999</v>
      </c>
      <c r="D384" s="508" t="s">
        <v>6210</v>
      </c>
      <c r="E384" s="500" t="s">
        <v>3361</v>
      </c>
      <c r="F384" s="500"/>
      <c r="G384" s="509">
        <v>13</v>
      </c>
      <c r="H384" s="728" t="s">
        <v>6220</v>
      </c>
      <c r="I384" s="498" t="s">
        <v>1426</v>
      </c>
      <c r="J384" s="510" t="s">
        <v>2550</v>
      </c>
      <c r="K384" s="503">
        <v>13.75</v>
      </c>
      <c r="L384" s="132">
        <f t="shared" si="8"/>
        <v>178.75</v>
      </c>
      <c r="M384" s="498" t="s">
        <v>6199</v>
      </c>
      <c r="N384" s="503" t="s">
        <v>1485</v>
      </c>
      <c r="O384" s="503" t="s">
        <v>2550</v>
      </c>
      <c r="P384" s="123" t="s">
        <v>6175</v>
      </c>
    </row>
    <row r="385" ht="62.4" spans="1:16">
      <c r="A385" s="508" t="s">
        <v>19</v>
      </c>
      <c r="B385" s="508" t="s">
        <v>5537</v>
      </c>
      <c r="C385" s="508" t="s">
        <v>999</v>
      </c>
      <c r="D385" s="508" t="s">
        <v>6119</v>
      </c>
      <c r="E385" s="500" t="s">
        <v>3662</v>
      </c>
      <c r="F385" s="500"/>
      <c r="G385" s="509">
        <v>30</v>
      </c>
      <c r="H385" s="728" t="s">
        <v>6221</v>
      </c>
      <c r="I385" s="498" t="s">
        <v>1426</v>
      </c>
      <c r="J385" s="510" t="s">
        <v>2550</v>
      </c>
      <c r="K385" s="503">
        <v>13.75</v>
      </c>
      <c r="L385" s="132">
        <f t="shared" si="8"/>
        <v>412.5</v>
      </c>
      <c r="M385" s="498" t="s">
        <v>6199</v>
      </c>
      <c r="N385" s="503" t="s">
        <v>1485</v>
      </c>
      <c r="O385" s="503" t="s">
        <v>2550</v>
      </c>
      <c r="P385" s="123" t="s">
        <v>6175</v>
      </c>
    </row>
    <row r="386" ht="62.4" spans="1:16">
      <c r="A386" s="508" t="s">
        <v>19</v>
      </c>
      <c r="B386" s="508" t="s">
        <v>5537</v>
      </c>
      <c r="C386" s="508" t="s">
        <v>999</v>
      </c>
      <c r="D386" s="508" t="s">
        <v>6222</v>
      </c>
      <c r="E386" s="500" t="s">
        <v>6223</v>
      </c>
      <c r="F386" s="500"/>
      <c r="G386" s="509">
        <v>12</v>
      </c>
      <c r="H386" s="728" t="s">
        <v>6224</v>
      </c>
      <c r="I386" s="498" t="s">
        <v>1426</v>
      </c>
      <c r="J386" s="510" t="s">
        <v>2550</v>
      </c>
      <c r="K386" s="503">
        <v>13.75</v>
      </c>
      <c r="L386" s="132">
        <f t="shared" si="8"/>
        <v>165</v>
      </c>
      <c r="M386" s="498" t="s">
        <v>6199</v>
      </c>
      <c r="N386" s="503" t="s">
        <v>1485</v>
      </c>
      <c r="O386" s="503" t="s">
        <v>2550</v>
      </c>
      <c r="P386" s="123" t="s">
        <v>6175</v>
      </c>
    </row>
    <row r="387" ht="62.4" spans="1:16">
      <c r="A387" s="508" t="s">
        <v>19</v>
      </c>
      <c r="B387" s="508" t="s">
        <v>5537</v>
      </c>
      <c r="C387" s="508" t="s">
        <v>999</v>
      </c>
      <c r="D387" s="508" t="s">
        <v>6225</v>
      </c>
      <c r="E387" s="500" t="s">
        <v>5526</v>
      </c>
      <c r="F387" s="500"/>
      <c r="G387" s="509">
        <v>84</v>
      </c>
      <c r="H387" s="728" t="s">
        <v>6226</v>
      </c>
      <c r="I387" s="498" t="s">
        <v>1426</v>
      </c>
      <c r="J387" s="510" t="s">
        <v>2550</v>
      </c>
      <c r="K387" s="503">
        <v>13.75</v>
      </c>
      <c r="L387" s="132">
        <f t="shared" si="8"/>
        <v>1155</v>
      </c>
      <c r="M387" s="498" t="s">
        <v>6199</v>
      </c>
      <c r="N387" s="503" t="s">
        <v>1485</v>
      </c>
      <c r="O387" s="503" t="s">
        <v>2550</v>
      </c>
      <c r="P387" s="123" t="s">
        <v>6175</v>
      </c>
    </row>
    <row r="388" ht="62.4" spans="1:16">
      <c r="A388" s="508" t="s">
        <v>19</v>
      </c>
      <c r="B388" s="508" t="s">
        <v>5537</v>
      </c>
      <c r="C388" s="508" t="s">
        <v>999</v>
      </c>
      <c r="D388" s="508" t="s">
        <v>6227</v>
      </c>
      <c r="E388" s="500" t="s">
        <v>6228</v>
      </c>
      <c r="F388" s="500"/>
      <c r="G388" s="509">
        <v>72</v>
      </c>
      <c r="H388" s="728" t="s">
        <v>6229</v>
      </c>
      <c r="I388" s="498" t="s">
        <v>1426</v>
      </c>
      <c r="J388" s="510" t="s">
        <v>2550</v>
      </c>
      <c r="K388" s="503">
        <v>13.75</v>
      </c>
      <c r="L388" s="132">
        <f t="shared" si="8"/>
        <v>990</v>
      </c>
      <c r="M388" s="498" t="s">
        <v>6199</v>
      </c>
      <c r="N388" s="503" t="s">
        <v>1485</v>
      </c>
      <c r="O388" s="503" t="s">
        <v>2550</v>
      </c>
      <c r="P388" s="123" t="s">
        <v>6175</v>
      </c>
    </row>
    <row r="389" ht="62.4" spans="1:16">
      <c r="A389" s="508" t="s">
        <v>19</v>
      </c>
      <c r="B389" s="508" t="s">
        <v>5537</v>
      </c>
      <c r="C389" s="508" t="s">
        <v>999</v>
      </c>
      <c r="D389" s="508" t="s">
        <v>6230</v>
      </c>
      <c r="E389" s="500" t="s">
        <v>5458</v>
      </c>
      <c r="F389" s="500"/>
      <c r="G389" s="509">
        <v>36</v>
      </c>
      <c r="H389" s="728" t="s">
        <v>6231</v>
      </c>
      <c r="I389" s="498" t="s">
        <v>1426</v>
      </c>
      <c r="J389" s="510" t="s">
        <v>2550</v>
      </c>
      <c r="K389" s="503">
        <v>13.75</v>
      </c>
      <c r="L389" s="132">
        <f t="shared" si="8"/>
        <v>495</v>
      </c>
      <c r="M389" s="498" t="s">
        <v>6199</v>
      </c>
      <c r="N389" s="503" t="s">
        <v>1485</v>
      </c>
      <c r="O389" s="503" t="s">
        <v>2550</v>
      </c>
      <c r="P389" s="123" t="s">
        <v>6175</v>
      </c>
    </row>
    <row r="390" ht="62.4" spans="1:16">
      <c r="A390" s="508" t="s">
        <v>19</v>
      </c>
      <c r="B390" s="508" t="s">
        <v>5537</v>
      </c>
      <c r="C390" s="508" t="s">
        <v>999</v>
      </c>
      <c r="D390" s="508" t="s">
        <v>5998</v>
      </c>
      <c r="E390" s="500" t="s">
        <v>5086</v>
      </c>
      <c r="F390" s="500"/>
      <c r="G390" s="509">
        <v>91</v>
      </c>
      <c r="H390" s="728" t="s">
        <v>6232</v>
      </c>
      <c r="I390" s="498" t="s">
        <v>1426</v>
      </c>
      <c r="J390" s="510" t="s">
        <v>2550</v>
      </c>
      <c r="K390" s="503">
        <v>13.75</v>
      </c>
      <c r="L390" s="132">
        <f t="shared" si="8"/>
        <v>1251.25</v>
      </c>
      <c r="M390" s="498" t="s">
        <v>6199</v>
      </c>
      <c r="N390" s="503" t="s">
        <v>1485</v>
      </c>
      <c r="O390" s="503" t="s">
        <v>2550</v>
      </c>
      <c r="P390" s="123" t="s">
        <v>6175</v>
      </c>
    </row>
    <row r="391" ht="62.4" spans="1:16">
      <c r="A391" s="508" t="s">
        <v>19</v>
      </c>
      <c r="B391" s="508" t="s">
        <v>5537</v>
      </c>
      <c r="C391" s="508" t="s">
        <v>999</v>
      </c>
      <c r="D391" s="508" t="s">
        <v>6214</v>
      </c>
      <c r="E391" s="500" t="s">
        <v>3400</v>
      </c>
      <c r="F391" s="500"/>
      <c r="G391" s="509">
        <v>40</v>
      </c>
      <c r="H391" s="728" t="s">
        <v>6233</v>
      </c>
      <c r="I391" s="498" t="s">
        <v>1426</v>
      </c>
      <c r="J391" s="510" t="s">
        <v>2550</v>
      </c>
      <c r="K391" s="503">
        <v>13.75</v>
      </c>
      <c r="L391" s="132">
        <f t="shared" si="8"/>
        <v>550</v>
      </c>
      <c r="M391" s="498" t="s">
        <v>6199</v>
      </c>
      <c r="N391" s="503" t="s">
        <v>1485</v>
      </c>
      <c r="O391" s="503" t="s">
        <v>2550</v>
      </c>
      <c r="P391" s="123" t="s">
        <v>6175</v>
      </c>
    </row>
    <row r="392" ht="62.4" spans="1:16">
      <c r="A392" s="508" t="s">
        <v>19</v>
      </c>
      <c r="B392" s="508" t="s">
        <v>5537</v>
      </c>
      <c r="C392" s="508" t="s">
        <v>999</v>
      </c>
      <c r="D392" s="508" t="s">
        <v>6122</v>
      </c>
      <c r="E392" s="500" t="s">
        <v>3551</v>
      </c>
      <c r="F392" s="500"/>
      <c r="G392" s="509">
        <v>84</v>
      </c>
      <c r="H392" s="728" t="s">
        <v>6234</v>
      </c>
      <c r="I392" s="498" t="s">
        <v>1426</v>
      </c>
      <c r="J392" s="510" t="s">
        <v>2550</v>
      </c>
      <c r="K392" s="503">
        <v>13.75</v>
      </c>
      <c r="L392" s="132">
        <f t="shared" si="8"/>
        <v>1155</v>
      </c>
      <c r="M392" s="498" t="s">
        <v>6199</v>
      </c>
      <c r="N392" s="503" t="s">
        <v>1485</v>
      </c>
      <c r="O392" s="503" t="s">
        <v>2550</v>
      </c>
      <c r="P392" s="123" t="s">
        <v>6175</v>
      </c>
    </row>
    <row r="393" ht="62.4" spans="1:16">
      <c r="A393" s="508" t="s">
        <v>19</v>
      </c>
      <c r="B393" s="508" t="s">
        <v>5537</v>
      </c>
      <c r="C393" s="508" t="s">
        <v>999</v>
      </c>
      <c r="D393" s="508" t="s">
        <v>6216</v>
      </c>
      <c r="E393" s="500" t="s">
        <v>5447</v>
      </c>
      <c r="F393" s="500"/>
      <c r="G393" s="509">
        <v>84</v>
      </c>
      <c r="H393" s="728" t="s">
        <v>6235</v>
      </c>
      <c r="I393" s="498" t="s">
        <v>1426</v>
      </c>
      <c r="J393" s="510" t="s">
        <v>2550</v>
      </c>
      <c r="K393" s="503">
        <v>13.75</v>
      </c>
      <c r="L393" s="132">
        <f t="shared" si="8"/>
        <v>1155</v>
      </c>
      <c r="M393" s="498" t="s">
        <v>6199</v>
      </c>
      <c r="N393" s="503" t="s">
        <v>1485</v>
      </c>
      <c r="O393" s="503" t="s">
        <v>2550</v>
      </c>
      <c r="P393" s="123" t="s">
        <v>6175</v>
      </c>
    </row>
    <row r="394" s="230" customFormat="1" spans="1:8">
      <c r="A394" s="126"/>
      <c r="B394" s="126"/>
      <c r="C394" s="126"/>
      <c r="D394" s="126"/>
      <c r="E394" s="234"/>
      <c r="F394" s="234"/>
      <c r="H394" s="126"/>
    </row>
    <row r="395" s="231" customFormat="1" ht="30" customHeight="1" spans="1:16">
      <c r="A395" s="234" t="s">
        <v>6236</v>
      </c>
      <c r="B395" s="234"/>
      <c r="C395" s="234"/>
      <c r="D395" s="234"/>
      <c r="E395" s="126"/>
      <c r="F395" s="126"/>
      <c r="G395" s="234"/>
      <c r="H395" s="234"/>
      <c r="I395" s="234"/>
      <c r="J395" s="234"/>
      <c r="K395" s="234"/>
      <c r="L395" s="234"/>
      <c r="M395" s="234"/>
      <c r="N395" s="234"/>
      <c r="O395" s="234"/>
      <c r="P395" s="234"/>
    </row>
  </sheetData>
  <mergeCells count="3">
    <mergeCell ref="A1:O1"/>
    <mergeCell ref="A3:C3"/>
    <mergeCell ref="A395:P395"/>
  </mergeCells>
  <pageMargins left="0.432638888888889" right="0.2" top="1" bottom="1" header="0.51" footer="0.51"/>
  <pageSetup paperSize="8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4"/>
  <sheetViews>
    <sheetView workbookViewId="0">
      <selection activeCell="T844" sqref="T844"/>
    </sheetView>
  </sheetViews>
  <sheetFormatPr defaultColWidth="9" defaultRowHeight="17.4"/>
  <cols>
    <col min="1" max="1" width="8.375" style="126" customWidth="1"/>
    <col min="2" max="2" width="7.16666666666667" style="126" customWidth="1"/>
    <col min="3" max="3" width="6.25" style="126" customWidth="1"/>
    <col min="4" max="4" width="10.1083333333333" style="126" customWidth="1"/>
    <col min="5" max="5" width="6.375" style="126" customWidth="1"/>
    <col min="6" max="6" width="4.45833333333333" style="126" customWidth="1"/>
    <col min="7" max="7" width="13.3666666666667" style="230" customWidth="1"/>
    <col min="8" max="8" width="10.5" style="126" customWidth="1"/>
    <col min="9" max="9" width="14.875" style="230" customWidth="1"/>
    <col min="10" max="10" width="6.5" style="230" customWidth="1"/>
    <col min="11" max="11" width="8.375" style="230" customWidth="1"/>
    <col min="12" max="12" width="13.2583333333333" style="230" customWidth="1"/>
    <col min="13" max="13" width="9.875" style="230" customWidth="1"/>
    <col min="14" max="14" width="4.875" style="230" customWidth="1"/>
    <col min="15" max="15" width="5.10833333333333" style="230" customWidth="1"/>
    <col min="16" max="16" width="4.98333333333333" style="230" customWidth="1"/>
    <col min="17" max="16384" width="9" style="230"/>
  </cols>
  <sheetData>
    <row r="1" s="229" customFormat="1" ht="45.75" customHeight="1" spans="1:15">
      <c r="A1" s="235" t="s">
        <v>6237</v>
      </c>
      <c r="B1" s="236"/>
      <c r="C1" s="237"/>
      <c r="D1" s="237"/>
      <c r="E1" s="237"/>
      <c r="F1" s="237"/>
      <c r="G1" s="236"/>
      <c r="H1" s="236"/>
      <c r="I1" s="236"/>
      <c r="J1" s="236"/>
      <c r="K1" s="236"/>
      <c r="L1" s="236"/>
      <c r="M1" s="236"/>
      <c r="N1" s="236"/>
      <c r="O1" s="236"/>
    </row>
    <row r="2" ht="20.1" customHeight="1" spans="15:15">
      <c r="O2" s="254"/>
    </row>
    <row r="3" s="231" customFormat="1" ht="26.1" customHeight="1" spans="1:16">
      <c r="A3" s="231" t="s">
        <v>1478</v>
      </c>
      <c r="I3" s="231" t="s">
        <v>2</v>
      </c>
      <c r="O3" s="255"/>
      <c r="P3" s="256"/>
    </row>
    <row r="4" s="230" customFormat="1" ht="79" customHeight="1" spans="1:16">
      <c r="A4" s="238" t="s">
        <v>3</v>
      </c>
      <c r="B4" s="238" t="s">
        <v>4</v>
      </c>
      <c r="C4" s="238" t="s">
        <v>1479</v>
      </c>
      <c r="D4" s="238" t="s">
        <v>6</v>
      </c>
      <c r="E4" s="239" t="s">
        <v>7</v>
      </c>
      <c r="F4" s="239" t="s">
        <v>8</v>
      </c>
      <c r="G4" s="240" t="s">
        <v>9</v>
      </c>
      <c r="H4" s="239" t="s">
        <v>10</v>
      </c>
      <c r="I4" s="240" t="s">
        <v>11</v>
      </c>
      <c r="J4" s="240" t="s">
        <v>12</v>
      </c>
      <c r="K4" s="240" t="s">
        <v>13</v>
      </c>
      <c r="L4" s="240" t="s">
        <v>14</v>
      </c>
      <c r="M4" s="238" t="s">
        <v>15</v>
      </c>
      <c r="N4" s="238" t="s">
        <v>16</v>
      </c>
      <c r="O4" s="238" t="s">
        <v>17</v>
      </c>
      <c r="P4" s="258" t="s">
        <v>1480</v>
      </c>
    </row>
    <row r="5" s="230" customFormat="1" spans="1:16">
      <c r="A5" s="241">
        <v>1</v>
      </c>
      <c r="B5" s="241">
        <v>2</v>
      </c>
      <c r="C5" s="241">
        <v>3</v>
      </c>
      <c r="D5" s="241">
        <v>4</v>
      </c>
      <c r="E5" s="242">
        <v>5</v>
      </c>
      <c r="F5" s="242">
        <v>6</v>
      </c>
      <c r="G5" s="243">
        <v>7</v>
      </c>
      <c r="H5" s="242">
        <v>8</v>
      </c>
      <c r="I5" s="243">
        <v>9</v>
      </c>
      <c r="J5" s="243">
        <v>11</v>
      </c>
      <c r="K5" s="243">
        <v>12</v>
      </c>
      <c r="L5" s="243">
        <v>13</v>
      </c>
      <c r="M5" s="241">
        <v>16</v>
      </c>
      <c r="N5" s="241">
        <v>17</v>
      </c>
      <c r="O5" s="241">
        <v>18</v>
      </c>
      <c r="P5" s="241">
        <v>19</v>
      </c>
    </row>
    <row r="6" s="230" customFormat="1" ht="24" customHeight="1" spans="1:16">
      <c r="A6" s="241"/>
      <c r="B6" s="241"/>
      <c r="C6" s="241"/>
      <c r="D6" s="241"/>
      <c r="E6" s="242"/>
      <c r="F6" s="242"/>
      <c r="G6" s="243">
        <f>SUM(G7:G991)</f>
        <v>13875.47</v>
      </c>
      <c r="H6" s="242"/>
      <c r="I6" s="243"/>
      <c r="J6" s="243"/>
      <c r="K6" s="243"/>
      <c r="L6" s="454">
        <f>SUM(L7:L991)</f>
        <v>190787.7125</v>
      </c>
      <c r="M6" s="241"/>
      <c r="N6" s="241"/>
      <c r="O6" s="241"/>
      <c r="P6" s="241"/>
    </row>
    <row r="7" ht="24" customHeight="1" spans="1:16">
      <c r="A7" s="447" t="s">
        <v>19</v>
      </c>
      <c r="B7" s="447" t="s">
        <v>6238</v>
      </c>
      <c r="C7" s="447" t="s">
        <v>6239</v>
      </c>
      <c r="D7" s="447" t="s">
        <v>6240</v>
      </c>
      <c r="E7" s="447">
        <v>84</v>
      </c>
      <c r="F7" s="447"/>
      <c r="G7" s="448">
        <v>40.5</v>
      </c>
      <c r="H7" s="732" t="s">
        <v>6241</v>
      </c>
      <c r="I7" s="455" t="s">
        <v>6242</v>
      </c>
      <c r="J7" s="455" t="s">
        <v>64</v>
      </c>
      <c r="K7" s="456">
        <v>13.75</v>
      </c>
      <c r="L7" s="261">
        <f>G7*K7</f>
        <v>556.875</v>
      </c>
      <c r="M7" s="455" t="s">
        <v>6242</v>
      </c>
      <c r="N7" s="455" t="s">
        <v>64</v>
      </c>
      <c r="O7" s="455" t="s">
        <v>25</v>
      </c>
      <c r="P7" s="262"/>
    </row>
    <row r="8" ht="24" customHeight="1" spans="1:16">
      <c r="A8" s="447" t="s">
        <v>19</v>
      </c>
      <c r="B8" s="447" t="s">
        <v>6238</v>
      </c>
      <c r="C8" s="447" t="s">
        <v>6239</v>
      </c>
      <c r="D8" s="447" t="s">
        <v>6243</v>
      </c>
      <c r="E8" s="447">
        <v>79</v>
      </c>
      <c r="F8" s="447"/>
      <c r="G8" s="448">
        <v>7.5</v>
      </c>
      <c r="H8" s="449" t="s">
        <v>6244</v>
      </c>
      <c r="I8" s="455" t="s">
        <v>1769</v>
      </c>
      <c r="J8" s="455" t="s">
        <v>25</v>
      </c>
      <c r="K8" s="456">
        <v>13.75</v>
      </c>
      <c r="L8" s="261">
        <f t="shared" ref="L8:L71" si="0">G8*K8</f>
        <v>103.125</v>
      </c>
      <c r="M8" s="455" t="s">
        <v>1769</v>
      </c>
      <c r="N8" s="455" t="s">
        <v>25</v>
      </c>
      <c r="O8" s="455" t="s">
        <v>25</v>
      </c>
      <c r="P8" s="262"/>
    </row>
    <row r="9" ht="24" customHeight="1" spans="1:16">
      <c r="A9" s="447" t="s">
        <v>19</v>
      </c>
      <c r="B9" s="447" t="s">
        <v>6238</v>
      </c>
      <c r="C9" s="447" t="s">
        <v>6239</v>
      </c>
      <c r="D9" s="447" t="s">
        <v>6245</v>
      </c>
      <c r="E9" s="447">
        <v>2</v>
      </c>
      <c r="F9" s="447"/>
      <c r="G9" s="448">
        <v>17.5</v>
      </c>
      <c r="H9" s="449" t="s">
        <v>6244</v>
      </c>
      <c r="I9" s="455" t="s">
        <v>1769</v>
      </c>
      <c r="J9" s="455" t="s">
        <v>25</v>
      </c>
      <c r="K9" s="456">
        <v>13.75</v>
      </c>
      <c r="L9" s="261">
        <f t="shared" si="0"/>
        <v>240.625</v>
      </c>
      <c r="M9" s="455" t="s">
        <v>1769</v>
      </c>
      <c r="N9" s="455" t="s">
        <v>25</v>
      </c>
      <c r="O9" s="455" t="s">
        <v>25</v>
      </c>
      <c r="P9" s="262"/>
    </row>
    <row r="10" ht="30" customHeight="1" spans="1:16">
      <c r="A10" s="447" t="s">
        <v>19</v>
      </c>
      <c r="B10" s="447" t="s">
        <v>6238</v>
      </c>
      <c r="C10" s="447" t="s">
        <v>6239</v>
      </c>
      <c r="D10" s="447" t="s">
        <v>6246</v>
      </c>
      <c r="E10" s="447">
        <v>78</v>
      </c>
      <c r="F10" s="447"/>
      <c r="G10" s="448">
        <v>8.5</v>
      </c>
      <c r="H10" s="449" t="s">
        <v>6247</v>
      </c>
      <c r="I10" s="455" t="s">
        <v>6248</v>
      </c>
      <c r="J10" s="455" t="s">
        <v>25</v>
      </c>
      <c r="K10" s="456">
        <v>13.75</v>
      </c>
      <c r="L10" s="261">
        <f t="shared" si="0"/>
        <v>116.875</v>
      </c>
      <c r="M10" s="455" t="s">
        <v>6248</v>
      </c>
      <c r="N10" s="455" t="s">
        <v>25</v>
      </c>
      <c r="O10" s="455" t="s">
        <v>25</v>
      </c>
      <c r="P10" s="262"/>
    </row>
    <row r="11" ht="24" customHeight="1" spans="1:16">
      <c r="A11" s="447" t="s">
        <v>19</v>
      </c>
      <c r="B11" s="447" t="s">
        <v>6238</v>
      </c>
      <c r="C11" s="447" t="s">
        <v>6239</v>
      </c>
      <c r="D11" s="447" t="s">
        <v>6249</v>
      </c>
      <c r="E11" s="447">
        <v>3</v>
      </c>
      <c r="F11" s="447"/>
      <c r="G11" s="448">
        <v>11.8</v>
      </c>
      <c r="H11" s="449" t="s">
        <v>6250</v>
      </c>
      <c r="I11" s="455" t="s">
        <v>6251</v>
      </c>
      <c r="J11" s="455" t="s">
        <v>25</v>
      </c>
      <c r="K11" s="456">
        <v>13.75</v>
      </c>
      <c r="L11" s="261">
        <f t="shared" si="0"/>
        <v>162.25</v>
      </c>
      <c r="M11" s="455" t="s">
        <v>6251</v>
      </c>
      <c r="N11" s="455" t="s">
        <v>25</v>
      </c>
      <c r="O11" s="455" t="s">
        <v>25</v>
      </c>
      <c r="P11" s="262"/>
    </row>
    <row r="12" ht="30.95" customHeight="1" spans="1:16">
      <c r="A12" s="447" t="s">
        <v>19</v>
      </c>
      <c r="B12" s="447" t="s">
        <v>6238</v>
      </c>
      <c r="C12" s="447" t="s">
        <v>6239</v>
      </c>
      <c r="D12" s="447" t="s">
        <v>6252</v>
      </c>
      <c r="E12" s="447">
        <v>76</v>
      </c>
      <c r="F12" s="447"/>
      <c r="G12" s="448">
        <v>10.8</v>
      </c>
      <c r="H12" s="449" t="s">
        <v>6253</v>
      </c>
      <c r="I12" s="455" t="s">
        <v>6254</v>
      </c>
      <c r="J12" s="455" t="s">
        <v>25</v>
      </c>
      <c r="K12" s="456">
        <v>13.75</v>
      </c>
      <c r="L12" s="261">
        <f t="shared" si="0"/>
        <v>148.5</v>
      </c>
      <c r="M12" s="455" t="s">
        <v>6254</v>
      </c>
      <c r="N12" s="455" t="s">
        <v>25</v>
      </c>
      <c r="O12" s="455" t="s">
        <v>25</v>
      </c>
      <c r="P12" s="262"/>
    </row>
    <row r="13" ht="24" customHeight="1" spans="1:16">
      <c r="A13" s="447" t="s">
        <v>19</v>
      </c>
      <c r="B13" s="447" t="s">
        <v>6238</v>
      </c>
      <c r="C13" s="447" t="s">
        <v>6239</v>
      </c>
      <c r="D13" s="447" t="s">
        <v>6240</v>
      </c>
      <c r="E13" s="447">
        <v>83</v>
      </c>
      <c r="F13" s="447"/>
      <c r="G13" s="448">
        <v>26</v>
      </c>
      <c r="H13" s="449" t="s">
        <v>6255</v>
      </c>
      <c r="I13" s="455" t="s">
        <v>6256</v>
      </c>
      <c r="J13" s="455" t="s">
        <v>25</v>
      </c>
      <c r="K13" s="456">
        <v>13.75</v>
      </c>
      <c r="L13" s="261">
        <f t="shared" si="0"/>
        <v>357.5</v>
      </c>
      <c r="M13" s="455" t="s">
        <v>6256</v>
      </c>
      <c r="N13" s="455" t="s">
        <v>25</v>
      </c>
      <c r="O13" s="455" t="s">
        <v>25</v>
      </c>
      <c r="P13" s="262"/>
    </row>
    <row r="14" ht="24" customHeight="1" spans="1:16">
      <c r="A14" s="447" t="s">
        <v>19</v>
      </c>
      <c r="B14" s="447" t="s">
        <v>6238</v>
      </c>
      <c r="C14" s="447" t="s">
        <v>6239</v>
      </c>
      <c r="D14" s="447" t="s">
        <v>6257</v>
      </c>
      <c r="E14" s="447">
        <v>5</v>
      </c>
      <c r="F14" s="447"/>
      <c r="G14" s="448">
        <v>26</v>
      </c>
      <c r="H14" s="449" t="s">
        <v>6258</v>
      </c>
      <c r="I14" s="455" t="s">
        <v>2482</v>
      </c>
      <c r="J14" s="455" t="s">
        <v>25</v>
      </c>
      <c r="K14" s="456">
        <v>13.75</v>
      </c>
      <c r="L14" s="261">
        <f t="shared" si="0"/>
        <v>357.5</v>
      </c>
      <c r="M14" s="455" t="s">
        <v>2482</v>
      </c>
      <c r="N14" s="455" t="s">
        <v>25</v>
      </c>
      <c r="O14" s="455" t="s">
        <v>25</v>
      </c>
      <c r="P14" s="262"/>
    </row>
    <row r="15" s="230" customFormat="1" ht="24" customHeight="1" spans="1:16">
      <c r="A15" s="447" t="s">
        <v>19</v>
      </c>
      <c r="B15" s="447" t="s">
        <v>6238</v>
      </c>
      <c r="C15" s="447" t="s">
        <v>6239</v>
      </c>
      <c r="D15" s="447" t="s">
        <v>6259</v>
      </c>
      <c r="E15" s="447">
        <v>8</v>
      </c>
      <c r="F15" s="447"/>
      <c r="G15" s="448">
        <v>8.5</v>
      </c>
      <c r="H15" s="449" t="s">
        <v>6260</v>
      </c>
      <c r="I15" s="455" t="s">
        <v>6261</v>
      </c>
      <c r="J15" s="455" t="s">
        <v>25</v>
      </c>
      <c r="K15" s="456">
        <v>13.75</v>
      </c>
      <c r="L15" s="261">
        <f t="shared" si="0"/>
        <v>116.875</v>
      </c>
      <c r="M15" s="455" t="s">
        <v>6261</v>
      </c>
      <c r="N15" s="455" t="s">
        <v>25</v>
      </c>
      <c r="O15" s="455" t="s">
        <v>25</v>
      </c>
      <c r="P15" s="262"/>
    </row>
    <row r="16" s="230" customFormat="1" ht="24" customHeight="1" spans="1:16">
      <c r="A16" s="447" t="s">
        <v>19</v>
      </c>
      <c r="B16" s="447" t="s">
        <v>6238</v>
      </c>
      <c r="C16" s="447" t="s">
        <v>6239</v>
      </c>
      <c r="D16" s="447" t="s">
        <v>6262</v>
      </c>
      <c r="E16" s="447">
        <v>75</v>
      </c>
      <c r="F16" s="447"/>
      <c r="G16" s="448">
        <v>8.2</v>
      </c>
      <c r="H16" s="449" t="s">
        <v>6260</v>
      </c>
      <c r="I16" s="455" t="s">
        <v>6261</v>
      </c>
      <c r="J16" s="455" t="s">
        <v>25</v>
      </c>
      <c r="K16" s="456">
        <v>13.75</v>
      </c>
      <c r="L16" s="261">
        <f t="shared" si="0"/>
        <v>112.75</v>
      </c>
      <c r="M16" s="455" t="s">
        <v>6261</v>
      </c>
      <c r="N16" s="455" t="s">
        <v>25</v>
      </c>
      <c r="O16" s="455" t="s">
        <v>25</v>
      </c>
      <c r="P16" s="262"/>
    </row>
    <row r="17" s="230" customFormat="1" ht="24" customHeight="1" spans="1:16">
      <c r="A17" s="447" t="s">
        <v>19</v>
      </c>
      <c r="B17" s="447" t="s">
        <v>6238</v>
      </c>
      <c r="C17" s="447" t="s">
        <v>6239</v>
      </c>
      <c r="D17" s="447" t="s">
        <v>6263</v>
      </c>
      <c r="E17" s="447">
        <v>71</v>
      </c>
      <c r="F17" s="447"/>
      <c r="G17" s="448">
        <v>1.5</v>
      </c>
      <c r="H17" s="449" t="s">
        <v>6260</v>
      </c>
      <c r="I17" s="455" t="s">
        <v>6261</v>
      </c>
      <c r="J17" s="455" t="s">
        <v>25</v>
      </c>
      <c r="K17" s="456">
        <v>13.75</v>
      </c>
      <c r="L17" s="261">
        <f t="shared" si="0"/>
        <v>20.625</v>
      </c>
      <c r="M17" s="455" t="s">
        <v>6261</v>
      </c>
      <c r="N17" s="455" t="s">
        <v>25</v>
      </c>
      <c r="O17" s="455" t="s">
        <v>25</v>
      </c>
      <c r="P17" s="262"/>
    </row>
    <row r="18" ht="27" customHeight="1" spans="1:16">
      <c r="A18" s="447" t="s">
        <v>19</v>
      </c>
      <c r="B18" s="447" t="s">
        <v>6238</v>
      </c>
      <c r="C18" s="447" t="s">
        <v>6239</v>
      </c>
      <c r="D18" s="447" t="s">
        <v>6264</v>
      </c>
      <c r="E18" s="447">
        <v>7</v>
      </c>
      <c r="F18" s="447"/>
      <c r="G18" s="448">
        <v>17.5</v>
      </c>
      <c r="H18" s="449" t="s">
        <v>6265</v>
      </c>
      <c r="I18" s="455" t="s">
        <v>2019</v>
      </c>
      <c r="J18" s="455" t="s">
        <v>25</v>
      </c>
      <c r="K18" s="456">
        <v>13.75</v>
      </c>
      <c r="L18" s="261">
        <f t="shared" si="0"/>
        <v>240.625</v>
      </c>
      <c r="M18" s="455" t="s">
        <v>2019</v>
      </c>
      <c r="N18" s="455" t="s">
        <v>25</v>
      </c>
      <c r="O18" s="455" t="s">
        <v>25</v>
      </c>
      <c r="P18" s="262"/>
    </row>
    <row r="19" ht="29.1" customHeight="1" spans="1:16">
      <c r="A19" s="447" t="s">
        <v>19</v>
      </c>
      <c r="B19" s="447" t="s">
        <v>6238</v>
      </c>
      <c r="C19" s="447" t="s">
        <v>6239</v>
      </c>
      <c r="D19" s="447" t="s">
        <v>6266</v>
      </c>
      <c r="E19" s="447">
        <v>63</v>
      </c>
      <c r="F19" s="447"/>
      <c r="G19" s="448">
        <v>3.5</v>
      </c>
      <c r="H19" s="449" t="s">
        <v>6265</v>
      </c>
      <c r="I19" s="455" t="s">
        <v>2019</v>
      </c>
      <c r="J19" s="455" t="s">
        <v>25</v>
      </c>
      <c r="K19" s="456">
        <v>13.75</v>
      </c>
      <c r="L19" s="261">
        <f t="shared" si="0"/>
        <v>48.125</v>
      </c>
      <c r="M19" s="455" t="s">
        <v>2019</v>
      </c>
      <c r="N19" s="455" t="s">
        <v>25</v>
      </c>
      <c r="O19" s="455" t="s">
        <v>25</v>
      </c>
      <c r="P19" s="262"/>
    </row>
    <row r="20" ht="24" customHeight="1" spans="1:16">
      <c r="A20" s="447" t="s">
        <v>19</v>
      </c>
      <c r="B20" s="447" t="s">
        <v>6238</v>
      </c>
      <c r="C20" s="447" t="s">
        <v>6239</v>
      </c>
      <c r="D20" s="447" t="s">
        <v>6267</v>
      </c>
      <c r="E20" s="447">
        <v>6</v>
      </c>
      <c r="F20" s="447"/>
      <c r="G20" s="448">
        <v>30.3</v>
      </c>
      <c r="H20" s="450" t="s">
        <v>6268</v>
      </c>
      <c r="I20" s="455" t="s">
        <v>6269</v>
      </c>
      <c r="J20" s="455" t="s">
        <v>25</v>
      </c>
      <c r="K20" s="456">
        <v>13.75</v>
      </c>
      <c r="L20" s="261">
        <f t="shared" si="0"/>
        <v>416.625</v>
      </c>
      <c r="M20" s="455" t="s">
        <v>6269</v>
      </c>
      <c r="N20" s="455" t="s">
        <v>25</v>
      </c>
      <c r="O20" s="455" t="s">
        <v>25</v>
      </c>
      <c r="P20" s="262"/>
    </row>
    <row r="21" ht="24" customHeight="1" spans="1:16">
      <c r="A21" s="447" t="s">
        <v>19</v>
      </c>
      <c r="B21" s="447" t="s">
        <v>6238</v>
      </c>
      <c r="C21" s="447" t="s">
        <v>6239</v>
      </c>
      <c r="D21" s="447" t="s">
        <v>6267</v>
      </c>
      <c r="E21" s="447">
        <v>4</v>
      </c>
      <c r="F21" s="447"/>
      <c r="G21" s="448">
        <v>5.3</v>
      </c>
      <c r="H21" s="450" t="s">
        <v>6268</v>
      </c>
      <c r="I21" s="455" t="s">
        <v>6269</v>
      </c>
      <c r="J21" s="455" t="s">
        <v>25</v>
      </c>
      <c r="K21" s="456">
        <v>13.75</v>
      </c>
      <c r="L21" s="261">
        <f t="shared" si="0"/>
        <v>72.875</v>
      </c>
      <c r="M21" s="455" t="s">
        <v>6269</v>
      </c>
      <c r="N21" s="455" t="s">
        <v>25</v>
      </c>
      <c r="O21" s="455" t="s">
        <v>25</v>
      </c>
      <c r="P21" s="262"/>
    </row>
    <row r="22" ht="30" customHeight="1" spans="1:16">
      <c r="A22" s="451" t="s">
        <v>19</v>
      </c>
      <c r="B22" s="451" t="s">
        <v>6238</v>
      </c>
      <c r="C22" s="451" t="s">
        <v>6239</v>
      </c>
      <c r="D22" s="451" t="s">
        <v>6270</v>
      </c>
      <c r="E22" s="451">
        <v>82</v>
      </c>
      <c r="F22" s="451"/>
      <c r="G22" s="452">
        <v>1.6</v>
      </c>
      <c r="H22" s="453" t="s">
        <v>6271</v>
      </c>
      <c r="I22" s="457" t="s">
        <v>6272</v>
      </c>
      <c r="J22" s="457" t="s">
        <v>25</v>
      </c>
      <c r="K22" s="458">
        <v>13.75</v>
      </c>
      <c r="L22" s="264">
        <f t="shared" si="0"/>
        <v>22</v>
      </c>
      <c r="M22" s="457" t="s">
        <v>6273</v>
      </c>
      <c r="N22" s="457" t="s">
        <v>25</v>
      </c>
      <c r="O22" s="457" t="s">
        <v>25</v>
      </c>
      <c r="P22" s="277"/>
    </row>
    <row r="23" ht="24" customHeight="1" spans="1:16">
      <c r="A23" s="451" t="s">
        <v>19</v>
      </c>
      <c r="B23" s="451" t="s">
        <v>6238</v>
      </c>
      <c r="C23" s="451" t="s">
        <v>6239</v>
      </c>
      <c r="D23" s="451" t="s">
        <v>6274</v>
      </c>
      <c r="E23" s="451">
        <v>9</v>
      </c>
      <c r="F23" s="451"/>
      <c r="G23" s="452">
        <v>20.3</v>
      </c>
      <c r="H23" s="453" t="s">
        <v>6271</v>
      </c>
      <c r="I23" s="457" t="s">
        <v>6272</v>
      </c>
      <c r="J23" s="457" t="s">
        <v>25</v>
      </c>
      <c r="K23" s="458">
        <v>13.75</v>
      </c>
      <c r="L23" s="264">
        <f t="shared" si="0"/>
        <v>279.125</v>
      </c>
      <c r="M23" s="457" t="s">
        <v>6273</v>
      </c>
      <c r="N23" s="457" t="s">
        <v>25</v>
      </c>
      <c r="O23" s="457" t="s">
        <v>25</v>
      </c>
      <c r="P23" s="277"/>
    </row>
    <row r="24" ht="24" customHeight="1" spans="1:16">
      <c r="A24" s="447" t="s">
        <v>19</v>
      </c>
      <c r="B24" s="447" t="s">
        <v>6238</v>
      </c>
      <c r="C24" s="447" t="s">
        <v>6239</v>
      </c>
      <c r="D24" s="447" t="s">
        <v>6243</v>
      </c>
      <c r="E24" s="447">
        <v>77</v>
      </c>
      <c r="F24" s="447"/>
      <c r="G24" s="448">
        <v>12</v>
      </c>
      <c r="H24" s="449" t="s">
        <v>6275</v>
      </c>
      <c r="I24" s="455" t="s">
        <v>6276</v>
      </c>
      <c r="J24" s="455" t="s">
        <v>25</v>
      </c>
      <c r="K24" s="456">
        <v>13.75</v>
      </c>
      <c r="L24" s="261">
        <f t="shared" si="0"/>
        <v>165</v>
      </c>
      <c r="M24" s="455" t="s">
        <v>6276</v>
      </c>
      <c r="N24" s="455" t="s">
        <v>25</v>
      </c>
      <c r="O24" s="455" t="s">
        <v>25</v>
      </c>
      <c r="P24" s="262"/>
    </row>
    <row r="25" ht="30.95" customHeight="1" spans="1:16">
      <c r="A25" s="447" t="s">
        <v>19</v>
      </c>
      <c r="B25" s="447" t="s">
        <v>6238</v>
      </c>
      <c r="C25" s="447" t="s">
        <v>6239</v>
      </c>
      <c r="D25" s="447" t="s">
        <v>6277</v>
      </c>
      <c r="E25" s="447">
        <v>10</v>
      </c>
      <c r="F25" s="447"/>
      <c r="G25" s="448">
        <v>7.4</v>
      </c>
      <c r="H25" s="449" t="s">
        <v>6275</v>
      </c>
      <c r="I25" s="455" t="s">
        <v>6276</v>
      </c>
      <c r="J25" s="455" t="s">
        <v>25</v>
      </c>
      <c r="K25" s="456">
        <v>13.75</v>
      </c>
      <c r="L25" s="261">
        <f t="shared" si="0"/>
        <v>101.75</v>
      </c>
      <c r="M25" s="455" t="s">
        <v>6276</v>
      </c>
      <c r="N25" s="455" t="s">
        <v>25</v>
      </c>
      <c r="O25" s="455" t="s">
        <v>25</v>
      </c>
      <c r="P25" s="262"/>
    </row>
    <row r="26" ht="24" customHeight="1" spans="1:16">
      <c r="A26" s="447" t="s">
        <v>19</v>
      </c>
      <c r="B26" s="447" t="s">
        <v>6238</v>
      </c>
      <c r="C26" s="447" t="s">
        <v>6239</v>
      </c>
      <c r="D26" s="447" t="s">
        <v>6278</v>
      </c>
      <c r="E26" s="447">
        <v>74</v>
      </c>
      <c r="F26" s="447"/>
      <c r="G26" s="448">
        <v>5.5</v>
      </c>
      <c r="H26" s="449" t="s">
        <v>6275</v>
      </c>
      <c r="I26" s="455" t="s">
        <v>6276</v>
      </c>
      <c r="J26" s="455" t="s">
        <v>25</v>
      </c>
      <c r="K26" s="456">
        <v>13.75</v>
      </c>
      <c r="L26" s="261">
        <f t="shared" si="0"/>
        <v>75.625</v>
      </c>
      <c r="M26" s="455" t="s">
        <v>6276</v>
      </c>
      <c r="N26" s="455" t="s">
        <v>25</v>
      </c>
      <c r="O26" s="455" t="s">
        <v>25</v>
      </c>
      <c r="P26" s="262"/>
    </row>
    <row r="27" ht="30" customHeight="1" spans="1:16">
      <c r="A27" s="447" t="s">
        <v>19</v>
      </c>
      <c r="B27" s="447" t="s">
        <v>6238</v>
      </c>
      <c r="C27" s="447" t="s">
        <v>6239</v>
      </c>
      <c r="D27" s="447" t="s">
        <v>6279</v>
      </c>
      <c r="E27" s="447">
        <v>10</v>
      </c>
      <c r="F27" s="447"/>
      <c r="G27" s="448">
        <v>7.4</v>
      </c>
      <c r="H27" s="449" t="s">
        <v>6275</v>
      </c>
      <c r="I27" s="455" t="s">
        <v>6276</v>
      </c>
      <c r="J27" s="455" t="s">
        <v>25</v>
      </c>
      <c r="K27" s="456">
        <v>13.75</v>
      </c>
      <c r="L27" s="261">
        <f t="shared" si="0"/>
        <v>101.75</v>
      </c>
      <c r="M27" s="455" t="s">
        <v>6276</v>
      </c>
      <c r="N27" s="455" t="s">
        <v>25</v>
      </c>
      <c r="O27" s="455" t="s">
        <v>25</v>
      </c>
      <c r="P27" s="262"/>
    </row>
    <row r="28" ht="30.95" customHeight="1" spans="1:16">
      <c r="A28" s="447" t="s">
        <v>19</v>
      </c>
      <c r="B28" s="447" t="s">
        <v>6238</v>
      </c>
      <c r="C28" s="447" t="s">
        <v>6239</v>
      </c>
      <c r="D28" s="447" t="s">
        <v>6280</v>
      </c>
      <c r="E28" s="447">
        <v>64</v>
      </c>
      <c r="F28" s="447"/>
      <c r="G28" s="448">
        <v>3.7</v>
      </c>
      <c r="H28" s="449" t="s">
        <v>6275</v>
      </c>
      <c r="I28" s="455" t="s">
        <v>6276</v>
      </c>
      <c r="J28" s="455" t="s">
        <v>25</v>
      </c>
      <c r="K28" s="456">
        <v>13.75</v>
      </c>
      <c r="L28" s="261">
        <f t="shared" si="0"/>
        <v>50.875</v>
      </c>
      <c r="M28" s="455" t="s">
        <v>6276</v>
      </c>
      <c r="N28" s="455" t="s">
        <v>25</v>
      </c>
      <c r="O28" s="455" t="s">
        <v>25</v>
      </c>
      <c r="P28" s="262"/>
    </row>
    <row r="29" ht="24" customHeight="1" spans="1:16">
      <c r="A29" s="447" t="s">
        <v>19</v>
      </c>
      <c r="B29" s="447" t="s">
        <v>6238</v>
      </c>
      <c r="C29" s="447" t="s">
        <v>6239</v>
      </c>
      <c r="D29" s="447" t="s">
        <v>6240</v>
      </c>
      <c r="E29" s="447">
        <v>11</v>
      </c>
      <c r="F29" s="447"/>
      <c r="G29" s="448">
        <v>13.3</v>
      </c>
      <c r="H29" s="449" t="s">
        <v>6281</v>
      </c>
      <c r="I29" s="455" t="s">
        <v>6282</v>
      </c>
      <c r="J29" s="455" t="s">
        <v>25</v>
      </c>
      <c r="K29" s="456">
        <v>13.75</v>
      </c>
      <c r="L29" s="261">
        <f t="shared" si="0"/>
        <v>182.875</v>
      </c>
      <c r="M29" s="455" t="s">
        <v>6282</v>
      </c>
      <c r="N29" s="455" t="s">
        <v>25</v>
      </c>
      <c r="O29" s="455" t="s">
        <v>25</v>
      </c>
      <c r="P29" s="262"/>
    </row>
    <row r="30" ht="24" customHeight="1" spans="1:16">
      <c r="A30" s="447" t="s">
        <v>19</v>
      </c>
      <c r="B30" s="447" t="s">
        <v>6238</v>
      </c>
      <c r="C30" s="447" t="s">
        <v>6239</v>
      </c>
      <c r="D30" s="447" t="s">
        <v>6283</v>
      </c>
      <c r="E30" s="447">
        <v>73</v>
      </c>
      <c r="F30" s="447"/>
      <c r="G30" s="448">
        <v>9.8</v>
      </c>
      <c r="H30" s="449" t="s">
        <v>6281</v>
      </c>
      <c r="I30" s="455" t="s">
        <v>6282</v>
      </c>
      <c r="J30" s="455" t="s">
        <v>25</v>
      </c>
      <c r="K30" s="456">
        <v>13.75</v>
      </c>
      <c r="L30" s="261">
        <f t="shared" si="0"/>
        <v>134.75</v>
      </c>
      <c r="M30" s="455" t="s">
        <v>6282</v>
      </c>
      <c r="N30" s="455" t="s">
        <v>25</v>
      </c>
      <c r="O30" s="455" t="s">
        <v>25</v>
      </c>
      <c r="P30" s="262"/>
    </row>
    <row r="31" s="230" customFormat="1" ht="24" customHeight="1" spans="1:16">
      <c r="A31" s="447" t="s">
        <v>19</v>
      </c>
      <c r="B31" s="447" t="s">
        <v>6238</v>
      </c>
      <c r="C31" s="447" t="s">
        <v>6239</v>
      </c>
      <c r="D31" s="447" t="s">
        <v>6284</v>
      </c>
      <c r="E31" s="447">
        <v>12</v>
      </c>
      <c r="F31" s="447"/>
      <c r="G31" s="448">
        <v>13.2</v>
      </c>
      <c r="H31" s="449" t="s">
        <v>6285</v>
      </c>
      <c r="I31" s="455" t="s">
        <v>6286</v>
      </c>
      <c r="J31" s="455" t="s">
        <v>25</v>
      </c>
      <c r="K31" s="456">
        <v>13.75</v>
      </c>
      <c r="L31" s="261">
        <f t="shared" si="0"/>
        <v>181.5</v>
      </c>
      <c r="M31" s="455" t="s">
        <v>6286</v>
      </c>
      <c r="N31" s="455" t="s">
        <v>25</v>
      </c>
      <c r="O31" s="455" t="s">
        <v>25</v>
      </c>
      <c r="P31" s="262"/>
    </row>
    <row r="32" s="230" customFormat="1" ht="30" customHeight="1" spans="1:16">
      <c r="A32" s="447" t="s">
        <v>19</v>
      </c>
      <c r="B32" s="447" t="s">
        <v>6238</v>
      </c>
      <c r="C32" s="447" t="s">
        <v>6239</v>
      </c>
      <c r="D32" s="447" t="s">
        <v>6287</v>
      </c>
      <c r="E32" s="447">
        <v>72</v>
      </c>
      <c r="F32" s="447"/>
      <c r="G32" s="448">
        <v>4.7</v>
      </c>
      <c r="H32" s="449" t="s">
        <v>6285</v>
      </c>
      <c r="I32" s="455" t="s">
        <v>6286</v>
      </c>
      <c r="J32" s="455" t="s">
        <v>25</v>
      </c>
      <c r="K32" s="456">
        <v>13.75</v>
      </c>
      <c r="L32" s="261">
        <f t="shared" si="0"/>
        <v>64.625</v>
      </c>
      <c r="M32" s="455" t="s">
        <v>6286</v>
      </c>
      <c r="N32" s="455" t="s">
        <v>25</v>
      </c>
      <c r="O32" s="455" t="s">
        <v>25</v>
      </c>
      <c r="P32" s="262"/>
    </row>
    <row r="33" ht="24" customHeight="1" spans="1:16">
      <c r="A33" s="447" t="s">
        <v>19</v>
      </c>
      <c r="B33" s="447" t="s">
        <v>6238</v>
      </c>
      <c r="C33" s="447" t="s">
        <v>6239</v>
      </c>
      <c r="D33" s="447" t="s">
        <v>6288</v>
      </c>
      <c r="E33" s="447">
        <v>62</v>
      </c>
      <c r="F33" s="447"/>
      <c r="G33" s="448">
        <v>18.3</v>
      </c>
      <c r="H33" s="449" t="s">
        <v>6289</v>
      </c>
      <c r="I33" s="455" t="s">
        <v>6290</v>
      </c>
      <c r="J33" s="455" t="s">
        <v>25</v>
      </c>
      <c r="K33" s="456">
        <v>13.75</v>
      </c>
      <c r="L33" s="261">
        <f t="shared" si="0"/>
        <v>251.625</v>
      </c>
      <c r="M33" s="455" t="s">
        <v>6290</v>
      </c>
      <c r="N33" s="455" t="s">
        <v>25</v>
      </c>
      <c r="O33" s="455" t="s">
        <v>25</v>
      </c>
      <c r="P33" s="262"/>
    </row>
    <row r="34" ht="24" customHeight="1" spans="1:16">
      <c r="A34" s="447" t="s">
        <v>19</v>
      </c>
      <c r="B34" s="447" t="s">
        <v>6238</v>
      </c>
      <c r="C34" s="447" t="s">
        <v>6239</v>
      </c>
      <c r="D34" s="447" t="s">
        <v>6291</v>
      </c>
      <c r="E34" s="447">
        <v>68</v>
      </c>
      <c r="F34" s="447"/>
      <c r="G34" s="448">
        <v>12.4</v>
      </c>
      <c r="H34" s="449" t="s">
        <v>6292</v>
      </c>
      <c r="I34" s="455" t="s">
        <v>6293</v>
      </c>
      <c r="J34" s="455" t="s">
        <v>25</v>
      </c>
      <c r="K34" s="456">
        <v>13.75</v>
      </c>
      <c r="L34" s="261">
        <f t="shared" si="0"/>
        <v>170.5</v>
      </c>
      <c r="M34" s="455" t="s">
        <v>6293</v>
      </c>
      <c r="N34" s="455" t="s">
        <v>25</v>
      </c>
      <c r="O34" s="455" t="s">
        <v>25</v>
      </c>
      <c r="P34" s="262"/>
    </row>
    <row r="35" ht="27.95" customHeight="1" spans="1:16">
      <c r="A35" s="451" t="s">
        <v>19</v>
      </c>
      <c r="B35" s="451" t="s">
        <v>6238</v>
      </c>
      <c r="C35" s="451" t="s">
        <v>6239</v>
      </c>
      <c r="D35" s="451" t="s">
        <v>6294</v>
      </c>
      <c r="E35" s="451">
        <v>67</v>
      </c>
      <c r="F35" s="451"/>
      <c r="G35" s="452">
        <v>5.1</v>
      </c>
      <c r="H35" s="453" t="s">
        <v>6295</v>
      </c>
      <c r="I35" s="457" t="s">
        <v>1318</v>
      </c>
      <c r="J35" s="457" t="s">
        <v>25</v>
      </c>
      <c r="K35" s="458">
        <v>13.75</v>
      </c>
      <c r="L35" s="264">
        <f t="shared" si="0"/>
        <v>70.125</v>
      </c>
      <c r="M35" s="457" t="s">
        <v>1318</v>
      </c>
      <c r="N35" s="457" t="s">
        <v>25</v>
      </c>
      <c r="O35" s="457" t="s">
        <v>25</v>
      </c>
      <c r="P35" s="277"/>
    </row>
    <row r="36" ht="24" customHeight="1" spans="1:16">
      <c r="A36" s="451" t="s">
        <v>19</v>
      </c>
      <c r="B36" s="451" t="s">
        <v>6238</v>
      </c>
      <c r="C36" s="451" t="s">
        <v>6239</v>
      </c>
      <c r="D36" s="451" t="s">
        <v>6240</v>
      </c>
      <c r="E36" s="451">
        <v>58</v>
      </c>
      <c r="F36" s="451"/>
      <c r="G36" s="452">
        <v>11.2</v>
      </c>
      <c r="H36" s="453" t="s">
        <v>6295</v>
      </c>
      <c r="I36" s="457" t="s">
        <v>1318</v>
      </c>
      <c r="J36" s="457" t="s">
        <v>25</v>
      </c>
      <c r="K36" s="458">
        <v>13.75</v>
      </c>
      <c r="L36" s="264">
        <f t="shared" si="0"/>
        <v>154</v>
      </c>
      <c r="M36" s="457" t="s">
        <v>1318</v>
      </c>
      <c r="N36" s="457" t="s">
        <v>25</v>
      </c>
      <c r="O36" s="457" t="s">
        <v>25</v>
      </c>
      <c r="P36" s="277"/>
    </row>
    <row r="37" ht="24" customHeight="1" spans="1:16">
      <c r="A37" s="451" t="s">
        <v>19</v>
      </c>
      <c r="B37" s="451" t="s">
        <v>6238</v>
      </c>
      <c r="C37" s="451" t="s">
        <v>6239</v>
      </c>
      <c r="D37" s="451" t="s">
        <v>6296</v>
      </c>
      <c r="E37" s="451">
        <v>60</v>
      </c>
      <c r="F37" s="451"/>
      <c r="G37" s="452">
        <v>3.5</v>
      </c>
      <c r="H37" s="453" t="s">
        <v>6295</v>
      </c>
      <c r="I37" s="457" t="s">
        <v>1318</v>
      </c>
      <c r="J37" s="457" t="s">
        <v>25</v>
      </c>
      <c r="K37" s="458">
        <v>13.75</v>
      </c>
      <c r="L37" s="264">
        <f t="shared" si="0"/>
        <v>48.125</v>
      </c>
      <c r="M37" s="457" t="s">
        <v>1318</v>
      </c>
      <c r="N37" s="457" t="s">
        <v>25</v>
      </c>
      <c r="O37" s="457" t="s">
        <v>25</v>
      </c>
      <c r="P37" s="277"/>
    </row>
    <row r="38" ht="24" customHeight="1" spans="1:16">
      <c r="A38" s="447" t="s">
        <v>19</v>
      </c>
      <c r="B38" s="447" t="s">
        <v>6238</v>
      </c>
      <c r="C38" s="447" t="s">
        <v>6239</v>
      </c>
      <c r="D38" s="447" t="s">
        <v>6297</v>
      </c>
      <c r="E38" s="447">
        <v>61</v>
      </c>
      <c r="F38" s="447"/>
      <c r="G38" s="448">
        <v>5.2</v>
      </c>
      <c r="H38" s="449" t="s">
        <v>6298</v>
      </c>
      <c r="I38" s="455" t="s">
        <v>6299</v>
      </c>
      <c r="J38" s="455" t="s">
        <v>25</v>
      </c>
      <c r="K38" s="456">
        <v>13.75</v>
      </c>
      <c r="L38" s="261">
        <f t="shared" si="0"/>
        <v>71.5</v>
      </c>
      <c r="M38" s="455" t="s">
        <v>6299</v>
      </c>
      <c r="N38" s="455" t="s">
        <v>25</v>
      </c>
      <c r="O38" s="455" t="s">
        <v>25</v>
      </c>
      <c r="P38" s="262"/>
    </row>
    <row r="39" ht="24" customHeight="1" spans="1:16">
      <c r="A39" s="447" t="s">
        <v>19</v>
      </c>
      <c r="B39" s="447" t="s">
        <v>6238</v>
      </c>
      <c r="C39" s="447" t="s">
        <v>6239</v>
      </c>
      <c r="D39" s="447" t="s">
        <v>6300</v>
      </c>
      <c r="E39" s="447">
        <v>56</v>
      </c>
      <c r="F39" s="447"/>
      <c r="G39" s="448">
        <v>19.5</v>
      </c>
      <c r="H39" s="449" t="s">
        <v>6298</v>
      </c>
      <c r="I39" s="455" t="s">
        <v>6299</v>
      </c>
      <c r="J39" s="455" t="s">
        <v>25</v>
      </c>
      <c r="K39" s="456">
        <v>13.75</v>
      </c>
      <c r="L39" s="261">
        <f t="shared" si="0"/>
        <v>268.125</v>
      </c>
      <c r="M39" s="455" t="s">
        <v>6299</v>
      </c>
      <c r="N39" s="455" t="s">
        <v>25</v>
      </c>
      <c r="O39" s="455" t="s">
        <v>25</v>
      </c>
      <c r="P39" s="262"/>
    </row>
    <row r="40" ht="24" customHeight="1" spans="1:16">
      <c r="A40" s="447" t="s">
        <v>19</v>
      </c>
      <c r="B40" s="447" t="s">
        <v>6238</v>
      </c>
      <c r="C40" s="447" t="s">
        <v>6239</v>
      </c>
      <c r="D40" s="447" t="s">
        <v>6301</v>
      </c>
      <c r="E40" s="447">
        <v>69</v>
      </c>
      <c r="F40" s="447"/>
      <c r="G40" s="448">
        <v>14.5</v>
      </c>
      <c r="H40" s="449" t="s">
        <v>6302</v>
      </c>
      <c r="I40" s="455" t="s">
        <v>6303</v>
      </c>
      <c r="J40" s="455" t="s">
        <v>25</v>
      </c>
      <c r="K40" s="456">
        <v>13.75</v>
      </c>
      <c r="L40" s="261">
        <f t="shared" si="0"/>
        <v>199.375</v>
      </c>
      <c r="M40" s="455" t="s">
        <v>6303</v>
      </c>
      <c r="N40" s="455" t="s">
        <v>25</v>
      </c>
      <c r="O40" s="455" t="s">
        <v>25</v>
      </c>
      <c r="P40" s="262"/>
    </row>
    <row r="41" ht="24" customHeight="1" spans="1:16">
      <c r="A41" s="447" t="s">
        <v>19</v>
      </c>
      <c r="B41" s="447" t="s">
        <v>6238</v>
      </c>
      <c r="C41" s="447" t="s">
        <v>6239</v>
      </c>
      <c r="D41" s="447" t="s">
        <v>6240</v>
      </c>
      <c r="E41" s="447">
        <v>59</v>
      </c>
      <c r="F41" s="447"/>
      <c r="G41" s="448">
        <v>8.5</v>
      </c>
      <c r="H41" s="449" t="s">
        <v>6302</v>
      </c>
      <c r="I41" s="455" t="s">
        <v>6303</v>
      </c>
      <c r="J41" s="455" t="s">
        <v>25</v>
      </c>
      <c r="K41" s="456">
        <v>13.75</v>
      </c>
      <c r="L41" s="261">
        <f t="shared" si="0"/>
        <v>116.875</v>
      </c>
      <c r="M41" s="455" t="s">
        <v>6303</v>
      </c>
      <c r="N41" s="455" t="s">
        <v>25</v>
      </c>
      <c r="O41" s="455" t="s">
        <v>25</v>
      </c>
      <c r="P41" s="262"/>
    </row>
    <row r="42" ht="24" customHeight="1" spans="1:16">
      <c r="A42" s="447" t="s">
        <v>19</v>
      </c>
      <c r="B42" s="447" t="s">
        <v>6238</v>
      </c>
      <c r="C42" s="447" t="s">
        <v>6239</v>
      </c>
      <c r="D42" s="447" t="s">
        <v>6240</v>
      </c>
      <c r="E42" s="447">
        <v>57</v>
      </c>
      <c r="F42" s="447"/>
      <c r="G42" s="448">
        <v>7.1</v>
      </c>
      <c r="H42" s="449" t="s">
        <v>6302</v>
      </c>
      <c r="I42" s="455" t="s">
        <v>6303</v>
      </c>
      <c r="J42" s="455" t="s">
        <v>25</v>
      </c>
      <c r="K42" s="456">
        <v>13.75</v>
      </c>
      <c r="L42" s="261">
        <f t="shared" si="0"/>
        <v>97.625</v>
      </c>
      <c r="M42" s="455" t="s">
        <v>6303</v>
      </c>
      <c r="N42" s="455" t="s">
        <v>25</v>
      </c>
      <c r="O42" s="455" t="s">
        <v>25</v>
      </c>
      <c r="P42" s="262"/>
    </row>
    <row r="43" ht="30.95" customHeight="1" spans="1:16">
      <c r="A43" s="447" t="s">
        <v>19</v>
      </c>
      <c r="B43" s="447" t="s">
        <v>6238</v>
      </c>
      <c r="C43" s="447" t="s">
        <v>6239</v>
      </c>
      <c r="D43" s="447" t="s">
        <v>6304</v>
      </c>
      <c r="E43" s="447">
        <v>15</v>
      </c>
      <c r="F43" s="447"/>
      <c r="G43" s="448">
        <v>19</v>
      </c>
      <c r="H43" s="449" t="s">
        <v>6305</v>
      </c>
      <c r="I43" s="455" t="s">
        <v>6306</v>
      </c>
      <c r="J43" s="455" t="s">
        <v>25</v>
      </c>
      <c r="K43" s="456">
        <v>13.75</v>
      </c>
      <c r="L43" s="261">
        <f t="shared" si="0"/>
        <v>261.25</v>
      </c>
      <c r="M43" s="455" t="s">
        <v>6306</v>
      </c>
      <c r="N43" s="455" t="s">
        <v>25</v>
      </c>
      <c r="O43" s="455" t="s">
        <v>25</v>
      </c>
      <c r="P43" s="262"/>
    </row>
    <row r="44" ht="24" customHeight="1" spans="1:16">
      <c r="A44" s="447" t="s">
        <v>19</v>
      </c>
      <c r="B44" s="447" t="s">
        <v>6238</v>
      </c>
      <c r="C44" s="447" t="s">
        <v>6239</v>
      </c>
      <c r="D44" s="447" t="s">
        <v>597</v>
      </c>
      <c r="E44" s="447">
        <v>13</v>
      </c>
      <c r="F44" s="447"/>
      <c r="G44" s="448">
        <v>8.8</v>
      </c>
      <c r="H44" s="449" t="s">
        <v>6305</v>
      </c>
      <c r="I44" s="455" t="s">
        <v>6306</v>
      </c>
      <c r="J44" s="455" t="s">
        <v>25</v>
      </c>
      <c r="K44" s="456">
        <v>13.75</v>
      </c>
      <c r="L44" s="261">
        <f t="shared" si="0"/>
        <v>121</v>
      </c>
      <c r="M44" s="455" t="s">
        <v>6306</v>
      </c>
      <c r="N44" s="455" t="s">
        <v>25</v>
      </c>
      <c r="O44" s="455" t="s">
        <v>25</v>
      </c>
      <c r="P44" s="262"/>
    </row>
    <row r="45" ht="24" customHeight="1" spans="1:16">
      <c r="A45" s="447" t="s">
        <v>19</v>
      </c>
      <c r="B45" s="447" t="s">
        <v>6238</v>
      </c>
      <c r="C45" s="447" t="s">
        <v>6239</v>
      </c>
      <c r="D45" s="447" t="s">
        <v>87</v>
      </c>
      <c r="E45" s="447">
        <v>16</v>
      </c>
      <c r="F45" s="447"/>
      <c r="G45" s="448">
        <v>2.5</v>
      </c>
      <c r="H45" s="449" t="s">
        <v>6307</v>
      </c>
      <c r="I45" s="455" t="s">
        <v>6308</v>
      </c>
      <c r="J45" s="455" t="s">
        <v>25</v>
      </c>
      <c r="K45" s="456">
        <v>13.75</v>
      </c>
      <c r="L45" s="261">
        <f t="shared" si="0"/>
        <v>34.375</v>
      </c>
      <c r="M45" s="455" t="s">
        <v>6308</v>
      </c>
      <c r="N45" s="455" t="s">
        <v>25</v>
      </c>
      <c r="O45" s="455" t="s">
        <v>25</v>
      </c>
      <c r="P45" s="262"/>
    </row>
    <row r="46" ht="24" customHeight="1" spans="1:16">
      <c r="A46" s="447" t="s">
        <v>19</v>
      </c>
      <c r="B46" s="447" t="s">
        <v>6238</v>
      </c>
      <c r="C46" s="447" t="s">
        <v>6239</v>
      </c>
      <c r="D46" s="447" t="s">
        <v>6309</v>
      </c>
      <c r="E46" s="447">
        <v>31</v>
      </c>
      <c r="F46" s="447"/>
      <c r="G46" s="448">
        <v>5.5</v>
      </c>
      <c r="H46" s="449" t="s">
        <v>6307</v>
      </c>
      <c r="I46" s="455" t="s">
        <v>6308</v>
      </c>
      <c r="J46" s="455" t="s">
        <v>25</v>
      </c>
      <c r="K46" s="456">
        <v>13.75</v>
      </c>
      <c r="L46" s="261">
        <f t="shared" si="0"/>
        <v>75.625</v>
      </c>
      <c r="M46" s="455" t="s">
        <v>6308</v>
      </c>
      <c r="N46" s="455" t="s">
        <v>25</v>
      </c>
      <c r="O46" s="455" t="s">
        <v>25</v>
      </c>
      <c r="P46" s="262"/>
    </row>
    <row r="47" ht="24" customHeight="1" spans="1:16">
      <c r="A47" s="447" t="s">
        <v>19</v>
      </c>
      <c r="B47" s="447" t="s">
        <v>6238</v>
      </c>
      <c r="C47" s="447" t="s">
        <v>6239</v>
      </c>
      <c r="D47" s="447" t="s">
        <v>6310</v>
      </c>
      <c r="E47" s="447">
        <v>55</v>
      </c>
      <c r="F47" s="447"/>
      <c r="G47" s="448">
        <v>7.7</v>
      </c>
      <c r="H47" s="449" t="s">
        <v>6307</v>
      </c>
      <c r="I47" s="455" t="s">
        <v>6308</v>
      </c>
      <c r="J47" s="455" t="s">
        <v>25</v>
      </c>
      <c r="K47" s="456">
        <v>13.75</v>
      </c>
      <c r="L47" s="261">
        <f t="shared" si="0"/>
        <v>105.875</v>
      </c>
      <c r="M47" s="455" t="s">
        <v>6308</v>
      </c>
      <c r="N47" s="455" t="s">
        <v>25</v>
      </c>
      <c r="O47" s="455" t="s">
        <v>25</v>
      </c>
      <c r="P47" s="262"/>
    </row>
    <row r="48" ht="24" customHeight="1" spans="1:16">
      <c r="A48" s="447" t="s">
        <v>19</v>
      </c>
      <c r="B48" s="447" t="s">
        <v>6238</v>
      </c>
      <c r="C48" s="447" t="s">
        <v>6239</v>
      </c>
      <c r="D48" s="447" t="s">
        <v>873</v>
      </c>
      <c r="E48" s="447">
        <v>53</v>
      </c>
      <c r="F48" s="447"/>
      <c r="G48" s="448">
        <v>10.2</v>
      </c>
      <c r="H48" s="449" t="s">
        <v>6307</v>
      </c>
      <c r="I48" s="455" t="s">
        <v>6308</v>
      </c>
      <c r="J48" s="455" t="s">
        <v>25</v>
      </c>
      <c r="K48" s="456">
        <v>13.75</v>
      </c>
      <c r="L48" s="261">
        <f t="shared" si="0"/>
        <v>140.25</v>
      </c>
      <c r="M48" s="455" t="s">
        <v>6308</v>
      </c>
      <c r="N48" s="455" t="s">
        <v>25</v>
      </c>
      <c r="O48" s="455" t="s">
        <v>25</v>
      </c>
      <c r="P48" s="262"/>
    </row>
    <row r="49" ht="33.95" customHeight="1" spans="1:16">
      <c r="A49" s="447" t="s">
        <v>19</v>
      </c>
      <c r="B49" s="447" t="s">
        <v>6238</v>
      </c>
      <c r="C49" s="447" t="s">
        <v>6239</v>
      </c>
      <c r="D49" s="447" t="s">
        <v>6311</v>
      </c>
      <c r="E49" s="447">
        <v>54</v>
      </c>
      <c r="F49" s="447"/>
      <c r="G49" s="448">
        <v>1.1</v>
      </c>
      <c r="H49" s="449" t="s">
        <v>6312</v>
      </c>
      <c r="I49" s="455" t="s">
        <v>6313</v>
      </c>
      <c r="J49" s="455" t="s">
        <v>25</v>
      </c>
      <c r="K49" s="456">
        <v>13.75</v>
      </c>
      <c r="L49" s="261">
        <f t="shared" si="0"/>
        <v>15.125</v>
      </c>
      <c r="M49" s="455" t="s">
        <v>6313</v>
      </c>
      <c r="N49" s="455" t="s">
        <v>25</v>
      </c>
      <c r="O49" s="455" t="s">
        <v>25</v>
      </c>
      <c r="P49" s="262"/>
    </row>
    <row r="50" ht="24" customHeight="1" spans="1:16">
      <c r="A50" s="447" t="s">
        <v>19</v>
      </c>
      <c r="B50" s="447" t="s">
        <v>6238</v>
      </c>
      <c r="C50" s="447" t="s">
        <v>6239</v>
      </c>
      <c r="D50" s="447" t="s">
        <v>6314</v>
      </c>
      <c r="E50" s="447">
        <v>30</v>
      </c>
      <c r="F50" s="447"/>
      <c r="G50" s="448">
        <v>7.2</v>
      </c>
      <c r="H50" s="449" t="s">
        <v>6312</v>
      </c>
      <c r="I50" s="455" t="s">
        <v>6313</v>
      </c>
      <c r="J50" s="455" t="s">
        <v>25</v>
      </c>
      <c r="K50" s="456">
        <v>13.75</v>
      </c>
      <c r="L50" s="261">
        <f t="shared" si="0"/>
        <v>99</v>
      </c>
      <c r="M50" s="455" t="s">
        <v>6313</v>
      </c>
      <c r="N50" s="455" t="s">
        <v>25</v>
      </c>
      <c r="O50" s="455" t="s">
        <v>25</v>
      </c>
      <c r="P50" s="262"/>
    </row>
    <row r="51" ht="24" customHeight="1" spans="1:16">
      <c r="A51" s="447" t="s">
        <v>19</v>
      </c>
      <c r="B51" s="447" t="s">
        <v>6238</v>
      </c>
      <c r="C51" s="447" t="s">
        <v>6239</v>
      </c>
      <c r="D51" s="447" t="s">
        <v>6243</v>
      </c>
      <c r="E51" s="447">
        <v>80</v>
      </c>
      <c r="F51" s="447"/>
      <c r="G51" s="448">
        <v>7.5</v>
      </c>
      <c r="H51" s="449" t="s">
        <v>6312</v>
      </c>
      <c r="I51" s="455" t="s">
        <v>6313</v>
      </c>
      <c r="J51" s="455" t="s">
        <v>25</v>
      </c>
      <c r="K51" s="456">
        <v>13.75</v>
      </c>
      <c r="L51" s="261">
        <f t="shared" si="0"/>
        <v>103.125</v>
      </c>
      <c r="M51" s="455" t="s">
        <v>6313</v>
      </c>
      <c r="N51" s="455" t="s">
        <v>25</v>
      </c>
      <c r="O51" s="455" t="s">
        <v>25</v>
      </c>
      <c r="P51" s="262"/>
    </row>
    <row r="52" ht="24" customHeight="1" spans="1:16">
      <c r="A52" s="447" t="s">
        <v>19</v>
      </c>
      <c r="B52" s="447" t="s">
        <v>6238</v>
      </c>
      <c r="C52" s="447" t="s">
        <v>6239</v>
      </c>
      <c r="D52" s="447" t="s">
        <v>1751</v>
      </c>
      <c r="E52" s="447">
        <v>33</v>
      </c>
      <c r="F52" s="447"/>
      <c r="G52" s="448">
        <v>5.2</v>
      </c>
      <c r="H52" s="449" t="s">
        <v>6315</v>
      </c>
      <c r="I52" s="455" t="s">
        <v>6316</v>
      </c>
      <c r="J52" s="455" t="s">
        <v>25</v>
      </c>
      <c r="K52" s="456">
        <v>13.75</v>
      </c>
      <c r="L52" s="261">
        <f t="shared" si="0"/>
        <v>71.5</v>
      </c>
      <c r="M52" s="455" t="s">
        <v>6317</v>
      </c>
      <c r="N52" s="455" t="s">
        <v>25</v>
      </c>
      <c r="O52" s="455" t="s">
        <v>25</v>
      </c>
      <c r="P52" s="262"/>
    </row>
    <row r="53" ht="24" customHeight="1" spans="1:16">
      <c r="A53" s="447" t="s">
        <v>19</v>
      </c>
      <c r="B53" s="447" t="s">
        <v>6238</v>
      </c>
      <c r="C53" s="447" t="s">
        <v>6239</v>
      </c>
      <c r="D53" s="447" t="s">
        <v>6318</v>
      </c>
      <c r="E53" s="447">
        <v>20</v>
      </c>
      <c r="F53" s="447"/>
      <c r="G53" s="448">
        <v>18.2</v>
      </c>
      <c r="H53" s="449" t="s">
        <v>6315</v>
      </c>
      <c r="I53" s="455" t="s">
        <v>6316</v>
      </c>
      <c r="J53" s="455" t="s">
        <v>25</v>
      </c>
      <c r="K53" s="456">
        <v>13.75</v>
      </c>
      <c r="L53" s="261">
        <f t="shared" si="0"/>
        <v>250.25</v>
      </c>
      <c r="M53" s="455" t="s">
        <v>6317</v>
      </c>
      <c r="N53" s="455" t="s">
        <v>25</v>
      </c>
      <c r="O53" s="455" t="s">
        <v>25</v>
      </c>
      <c r="P53" s="262"/>
    </row>
    <row r="54" ht="24" customHeight="1" spans="1:16">
      <c r="A54" s="447" t="s">
        <v>19</v>
      </c>
      <c r="B54" s="447" t="s">
        <v>6238</v>
      </c>
      <c r="C54" s="447" t="s">
        <v>6239</v>
      </c>
      <c r="D54" s="447" t="s">
        <v>6245</v>
      </c>
      <c r="E54" s="447">
        <v>17</v>
      </c>
      <c r="F54" s="447"/>
      <c r="G54" s="448">
        <v>3.7</v>
      </c>
      <c r="H54" s="449" t="s">
        <v>6315</v>
      </c>
      <c r="I54" s="455" t="s">
        <v>6316</v>
      </c>
      <c r="J54" s="455" t="s">
        <v>25</v>
      </c>
      <c r="K54" s="456">
        <v>13.75</v>
      </c>
      <c r="L54" s="261">
        <f t="shared" si="0"/>
        <v>50.875</v>
      </c>
      <c r="M54" s="455" t="s">
        <v>6317</v>
      </c>
      <c r="N54" s="455" t="s">
        <v>25</v>
      </c>
      <c r="O54" s="455" t="s">
        <v>25</v>
      </c>
      <c r="P54" s="262"/>
    </row>
    <row r="55" ht="24" customHeight="1" spans="1:16">
      <c r="A55" s="447" t="s">
        <v>19</v>
      </c>
      <c r="B55" s="447" t="s">
        <v>6238</v>
      </c>
      <c r="C55" s="447" t="s">
        <v>6239</v>
      </c>
      <c r="D55" s="447" t="s">
        <v>87</v>
      </c>
      <c r="E55" s="447">
        <v>21</v>
      </c>
      <c r="F55" s="447"/>
      <c r="G55" s="448">
        <v>0.7</v>
      </c>
      <c r="H55" s="449" t="s">
        <v>6319</v>
      </c>
      <c r="I55" s="455" t="s">
        <v>6320</v>
      </c>
      <c r="J55" s="455" t="s">
        <v>25</v>
      </c>
      <c r="K55" s="456">
        <v>13.75</v>
      </c>
      <c r="L55" s="261">
        <f t="shared" si="0"/>
        <v>9.625</v>
      </c>
      <c r="M55" s="455" t="s">
        <v>6320</v>
      </c>
      <c r="N55" s="455" t="s">
        <v>25</v>
      </c>
      <c r="O55" s="455" t="s">
        <v>25</v>
      </c>
      <c r="P55" s="262"/>
    </row>
    <row r="56" ht="24" customHeight="1" spans="1:16">
      <c r="A56" s="447" t="s">
        <v>19</v>
      </c>
      <c r="B56" s="447" t="s">
        <v>6238</v>
      </c>
      <c r="C56" s="447" t="s">
        <v>6239</v>
      </c>
      <c r="D56" s="447" t="s">
        <v>608</v>
      </c>
      <c r="E56" s="447">
        <v>19</v>
      </c>
      <c r="F56" s="447"/>
      <c r="G56" s="448">
        <v>16.5</v>
      </c>
      <c r="H56" s="449" t="s">
        <v>6319</v>
      </c>
      <c r="I56" s="455" t="s">
        <v>6320</v>
      </c>
      <c r="J56" s="455" t="s">
        <v>25</v>
      </c>
      <c r="K56" s="456">
        <v>13.75</v>
      </c>
      <c r="L56" s="261">
        <f t="shared" si="0"/>
        <v>226.875</v>
      </c>
      <c r="M56" s="455" t="s">
        <v>6320</v>
      </c>
      <c r="N56" s="455" t="s">
        <v>25</v>
      </c>
      <c r="O56" s="455" t="s">
        <v>25</v>
      </c>
      <c r="P56" s="262"/>
    </row>
    <row r="57" ht="29.1" customHeight="1" spans="1:16">
      <c r="A57" s="447" t="s">
        <v>19</v>
      </c>
      <c r="B57" s="447" t="s">
        <v>6238</v>
      </c>
      <c r="C57" s="447" t="s">
        <v>6239</v>
      </c>
      <c r="D57" s="447" t="s">
        <v>6321</v>
      </c>
      <c r="E57" s="447">
        <v>50</v>
      </c>
      <c r="F57" s="447"/>
      <c r="G57" s="448">
        <v>7.5</v>
      </c>
      <c r="H57" s="449" t="s">
        <v>6319</v>
      </c>
      <c r="I57" s="455" t="s">
        <v>6320</v>
      </c>
      <c r="J57" s="455" t="s">
        <v>25</v>
      </c>
      <c r="K57" s="456">
        <v>13.75</v>
      </c>
      <c r="L57" s="261">
        <f t="shared" si="0"/>
        <v>103.125</v>
      </c>
      <c r="M57" s="455" t="s">
        <v>6320</v>
      </c>
      <c r="N57" s="455" t="s">
        <v>25</v>
      </c>
      <c r="O57" s="455" t="s">
        <v>25</v>
      </c>
      <c r="P57" s="262"/>
    </row>
    <row r="58" ht="24" customHeight="1" spans="1:16">
      <c r="A58" s="447" t="s">
        <v>19</v>
      </c>
      <c r="B58" s="447" t="s">
        <v>6238</v>
      </c>
      <c r="C58" s="447" t="s">
        <v>6239</v>
      </c>
      <c r="D58" s="447" t="s">
        <v>6322</v>
      </c>
      <c r="E58" s="447">
        <v>18</v>
      </c>
      <c r="F58" s="447"/>
      <c r="G58" s="448">
        <v>26.2</v>
      </c>
      <c r="H58" s="449" t="s">
        <v>6323</v>
      </c>
      <c r="I58" s="455" t="s">
        <v>6324</v>
      </c>
      <c r="J58" s="455" t="s">
        <v>25</v>
      </c>
      <c r="K58" s="456">
        <v>13.75</v>
      </c>
      <c r="L58" s="261">
        <f t="shared" si="0"/>
        <v>360.25</v>
      </c>
      <c r="M58" s="455" t="s">
        <v>6324</v>
      </c>
      <c r="N58" s="455" t="s">
        <v>25</v>
      </c>
      <c r="O58" s="455" t="s">
        <v>25</v>
      </c>
      <c r="P58" s="262"/>
    </row>
    <row r="59" ht="24" customHeight="1" spans="1:16">
      <c r="A59" s="447" t="s">
        <v>19</v>
      </c>
      <c r="B59" s="447" t="s">
        <v>6238</v>
      </c>
      <c r="C59" s="447" t="s">
        <v>6239</v>
      </c>
      <c r="D59" s="447" t="s">
        <v>6257</v>
      </c>
      <c r="E59" s="447">
        <v>22</v>
      </c>
      <c r="F59" s="447"/>
      <c r="G59" s="448">
        <v>0.5</v>
      </c>
      <c r="H59" s="449" t="s">
        <v>6325</v>
      </c>
      <c r="I59" s="455" t="s">
        <v>6326</v>
      </c>
      <c r="J59" s="455" t="s">
        <v>25</v>
      </c>
      <c r="K59" s="456">
        <v>13.75</v>
      </c>
      <c r="L59" s="261">
        <f t="shared" si="0"/>
        <v>6.875</v>
      </c>
      <c r="M59" s="455" t="s">
        <v>6326</v>
      </c>
      <c r="N59" s="455" t="s">
        <v>25</v>
      </c>
      <c r="O59" s="455" t="s">
        <v>25</v>
      </c>
      <c r="P59" s="262"/>
    </row>
    <row r="60" ht="24" customHeight="1" spans="1:16">
      <c r="A60" s="447" t="s">
        <v>19</v>
      </c>
      <c r="B60" s="447" t="s">
        <v>6238</v>
      </c>
      <c r="C60" s="447" t="s">
        <v>6239</v>
      </c>
      <c r="D60" s="447" t="s">
        <v>6327</v>
      </c>
      <c r="E60" s="447">
        <v>14</v>
      </c>
      <c r="F60" s="447"/>
      <c r="G60" s="448">
        <v>6.3</v>
      </c>
      <c r="H60" s="449" t="s">
        <v>6325</v>
      </c>
      <c r="I60" s="455" t="s">
        <v>6326</v>
      </c>
      <c r="J60" s="455" t="s">
        <v>25</v>
      </c>
      <c r="K60" s="456">
        <v>13.75</v>
      </c>
      <c r="L60" s="261">
        <f t="shared" si="0"/>
        <v>86.625</v>
      </c>
      <c r="M60" s="455" t="s">
        <v>6326</v>
      </c>
      <c r="N60" s="455" t="s">
        <v>25</v>
      </c>
      <c r="O60" s="455" t="s">
        <v>25</v>
      </c>
      <c r="P60" s="262"/>
    </row>
    <row r="61" ht="24" customHeight="1" spans="1:16">
      <c r="A61" s="447" t="s">
        <v>19</v>
      </c>
      <c r="B61" s="447" t="s">
        <v>6238</v>
      </c>
      <c r="C61" s="447" t="s">
        <v>6239</v>
      </c>
      <c r="D61" s="447" t="s">
        <v>6328</v>
      </c>
      <c r="E61" s="447">
        <v>70</v>
      </c>
      <c r="F61" s="447"/>
      <c r="G61" s="448">
        <v>12.5</v>
      </c>
      <c r="H61" s="449" t="s">
        <v>6325</v>
      </c>
      <c r="I61" s="455" t="s">
        <v>6326</v>
      </c>
      <c r="J61" s="455" t="s">
        <v>25</v>
      </c>
      <c r="K61" s="456">
        <v>13.75</v>
      </c>
      <c r="L61" s="261">
        <f t="shared" si="0"/>
        <v>171.875</v>
      </c>
      <c r="M61" s="455" t="s">
        <v>6326</v>
      </c>
      <c r="N61" s="455" t="s">
        <v>25</v>
      </c>
      <c r="O61" s="455" t="s">
        <v>25</v>
      </c>
      <c r="P61" s="262"/>
    </row>
    <row r="62" ht="24" customHeight="1" spans="1:16">
      <c r="A62" s="447" t="s">
        <v>19</v>
      </c>
      <c r="B62" s="447" t="s">
        <v>6238</v>
      </c>
      <c r="C62" s="447" t="s">
        <v>6239</v>
      </c>
      <c r="D62" s="447" t="s">
        <v>1751</v>
      </c>
      <c r="E62" s="447">
        <v>37</v>
      </c>
      <c r="F62" s="447"/>
      <c r="G62" s="448">
        <v>10.3</v>
      </c>
      <c r="H62" s="449" t="s">
        <v>6325</v>
      </c>
      <c r="I62" s="455" t="s">
        <v>6326</v>
      </c>
      <c r="J62" s="455" t="s">
        <v>25</v>
      </c>
      <c r="K62" s="456">
        <v>13.75</v>
      </c>
      <c r="L62" s="261">
        <f t="shared" si="0"/>
        <v>141.625</v>
      </c>
      <c r="M62" s="455" t="s">
        <v>6326</v>
      </c>
      <c r="N62" s="455" t="s">
        <v>25</v>
      </c>
      <c r="O62" s="455" t="s">
        <v>25</v>
      </c>
      <c r="P62" s="262"/>
    </row>
    <row r="63" ht="24" customHeight="1" spans="1:16">
      <c r="A63" s="447" t="s">
        <v>19</v>
      </c>
      <c r="B63" s="447" t="s">
        <v>6238</v>
      </c>
      <c r="C63" s="447" t="s">
        <v>6239</v>
      </c>
      <c r="D63" s="447" t="s">
        <v>6329</v>
      </c>
      <c r="E63" s="447">
        <v>26</v>
      </c>
      <c r="F63" s="447"/>
      <c r="G63" s="448">
        <v>9.6</v>
      </c>
      <c r="H63" s="449" t="s">
        <v>6325</v>
      </c>
      <c r="I63" s="455" t="s">
        <v>6326</v>
      </c>
      <c r="J63" s="455" t="s">
        <v>25</v>
      </c>
      <c r="K63" s="456">
        <v>13.75</v>
      </c>
      <c r="L63" s="261">
        <f t="shared" si="0"/>
        <v>132</v>
      </c>
      <c r="M63" s="455" t="s">
        <v>6326</v>
      </c>
      <c r="N63" s="455" t="s">
        <v>25</v>
      </c>
      <c r="O63" s="455" t="s">
        <v>25</v>
      </c>
      <c r="P63" s="262"/>
    </row>
    <row r="64" ht="24" customHeight="1" spans="1:16">
      <c r="A64" s="447" t="s">
        <v>19</v>
      </c>
      <c r="B64" s="447" t="s">
        <v>6238</v>
      </c>
      <c r="C64" s="447" t="s">
        <v>6239</v>
      </c>
      <c r="D64" s="447" t="s">
        <v>36</v>
      </c>
      <c r="E64" s="447">
        <v>23</v>
      </c>
      <c r="F64" s="447"/>
      <c r="G64" s="448">
        <v>0.4</v>
      </c>
      <c r="H64" s="449" t="s">
        <v>6330</v>
      </c>
      <c r="I64" s="455" t="s">
        <v>6331</v>
      </c>
      <c r="J64" s="455" t="s">
        <v>25</v>
      </c>
      <c r="K64" s="456">
        <v>13.75</v>
      </c>
      <c r="L64" s="261">
        <f t="shared" si="0"/>
        <v>5.5</v>
      </c>
      <c r="M64" s="455" t="s">
        <v>6331</v>
      </c>
      <c r="N64" s="455" t="s">
        <v>25</v>
      </c>
      <c r="O64" s="455" t="s">
        <v>25</v>
      </c>
      <c r="P64" s="262"/>
    </row>
    <row r="65" ht="24" customHeight="1" spans="1:16">
      <c r="A65" s="447" t="s">
        <v>19</v>
      </c>
      <c r="B65" s="447" t="s">
        <v>6238</v>
      </c>
      <c r="C65" s="447" t="s">
        <v>6239</v>
      </c>
      <c r="D65" s="447" t="s">
        <v>1751</v>
      </c>
      <c r="E65" s="447">
        <v>36</v>
      </c>
      <c r="F65" s="447"/>
      <c r="G65" s="448">
        <v>14.2</v>
      </c>
      <c r="H65" s="449" t="s">
        <v>6330</v>
      </c>
      <c r="I65" s="455" t="s">
        <v>6331</v>
      </c>
      <c r="J65" s="455" t="s">
        <v>25</v>
      </c>
      <c r="K65" s="456">
        <v>13.75</v>
      </c>
      <c r="L65" s="261">
        <f t="shared" si="0"/>
        <v>195.25</v>
      </c>
      <c r="M65" s="455" t="s">
        <v>6331</v>
      </c>
      <c r="N65" s="455" t="s">
        <v>25</v>
      </c>
      <c r="O65" s="455" t="s">
        <v>25</v>
      </c>
      <c r="P65" s="262"/>
    </row>
    <row r="66" ht="24" customHeight="1" spans="1:16">
      <c r="A66" s="447" t="s">
        <v>19</v>
      </c>
      <c r="B66" s="447" t="s">
        <v>6238</v>
      </c>
      <c r="C66" s="447" t="s">
        <v>6239</v>
      </c>
      <c r="D66" s="447" t="s">
        <v>6332</v>
      </c>
      <c r="E66" s="447">
        <v>38</v>
      </c>
      <c r="F66" s="447"/>
      <c r="G66" s="448">
        <v>8.5</v>
      </c>
      <c r="H66" s="449" t="s">
        <v>6333</v>
      </c>
      <c r="I66" s="455" t="s">
        <v>6334</v>
      </c>
      <c r="J66" s="455" t="s">
        <v>25</v>
      </c>
      <c r="K66" s="456">
        <v>13.75</v>
      </c>
      <c r="L66" s="261">
        <f t="shared" si="0"/>
        <v>116.875</v>
      </c>
      <c r="M66" s="455" t="s">
        <v>6334</v>
      </c>
      <c r="N66" s="455" t="s">
        <v>25</v>
      </c>
      <c r="O66" s="455" t="s">
        <v>25</v>
      </c>
      <c r="P66" s="262"/>
    </row>
    <row r="67" ht="24" customHeight="1" spans="1:16">
      <c r="A67" s="447" t="s">
        <v>19</v>
      </c>
      <c r="B67" s="447" t="s">
        <v>6238</v>
      </c>
      <c r="C67" s="447" t="s">
        <v>6239</v>
      </c>
      <c r="D67" s="447" t="s">
        <v>1751</v>
      </c>
      <c r="E67" s="447">
        <v>34</v>
      </c>
      <c r="F67" s="447"/>
      <c r="G67" s="448">
        <v>5.6</v>
      </c>
      <c r="H67" s="449" t="s">
        <v>6333</v>
      </c>
      <c r="I67" s="455" t="s">
        <v>6334</v>
      </c>
      <c r="J67" s="455" t="s">
        <v>25</v>
      </c>
      <c r="K67" s="456">
        <v>13.75</v>
      </c>
      <c r="L67" s="261">
        <f t="shared" si="0"/>
        <v>77</v>
      </c>
      <c r="M67" s="455" t="s">
        <v>6334</v>
      </c>
      <c r="N67" s="455" t="s">
        <v>25</v>
      </c>
      <c r="O67" s="455" t="s">
        <v>25</v>
      </c>
      <c r="P67" s="262"/>
    </row>
    <row r="68" ht="24" customHeight="1" spans="1:16">
      <c r="A68" s="447" t="s">
        <v>19</v>
      </c>
      <c r="B68" s="447" t="s">
        <v>6238</v>
      </c>
      <c r="C68" s="447" t="s">
        <v>6239</v>
      </c>
      <c r="D68" s="447" t="s">
        <v>6335</v>
      </c>
      <c r="E68" s="447">
        <v>28</v>
      </c>
      <c r="F68" s="447"/>
      <c r="G68" s="448">
        <v>19.5</v>
      </c>
      <c r="H68" s="449" t="s">
        <v>6333</v>
      </c>
      <c r="I68" s="455" t="s">
        <v>6334</v>
      </c>
      <c r="J68" s="455" t="s">
        <v>25</v>
      </c>
      <c r="K68" s="456">
        <v>13.75</v>
      </c>
      <c r="L68" s="261">
        <f t="shared" si="0"/>
        <v>268.125</v>
      </c>
      <c r="M68" s="455" t="s">
        <v>6334</v>
      </c>
      <c r="N68" s="455" t="s">
        <v>25</v>
      </c>
      <c r="O68" s="455" t="s">
        <v>25</v>
      </c>
      <c r="P68" s="262"/>
    </row>
    <row r="69" ht="24" customHeight="1" spans="1:16">
      <c r="A69" s="447" t="s">
        <v>19</v>
      </c>
      <c r="B69" s="447" t="s">
        <v>6238</v>
      </c>
      <c r="C69" s="447" t="s">
        <v>6239</v>
      </c>
      <c r="D69" s="447" t="s">
        <v>1751</v>
      </c>
      <c r="E69" s="447">
        <v>35</v>
      </c>
      <c r="F69" s="447"/>
      <c r="G69" s="448">
        <v>9.5</v>
      </c>
      <c r="H69" s="449" t="s">
        <v>6336</v>
      </c>
      <c r="I69" s="455" t="s">
        <v>6337</v>
      </c>
      <c r="J69" s="455" t="s">
        <v>25</v>
      </c>
      <c r="K69" s="456">
        <v>13.75</v>
      </c>
      <c r="L69" s="261">
        <f t="shared" si="0"/>
        <v>130.625</v>
      </c>
      <c r="M69" s="455" t="s">
        <v>6337</v>
      </c>
      <c r="N69" s="455" t="s">
        <v>25</v>
      </c>
      <c r="O69" s="455" t="s">
        <v>25</v>
      </c>
      <c r="P69" s="262"/>
    </row>
    <row r="70" ht="24" customHeight="1" spans="1:16">
      <c r="A70" s="447" t="s">
        <v>19</v>
      </c>
      <c r="B70" s="447" t="s">
        <v>6238</v>
      </c>
      <c r="C70" s="447" t="s">
        <v>6239</v>
      </c>
      <c r="D70" s="447" t="s">
        <v>6338</v>
      </c>
      <c r="E70" s="447">
        <v>52</v>
      </c>
      <c r="F70" s="447"/>
      <c r="G70" s="448">
        <v>4.1</v>
      </c>
      <c r="H70" s="449" t="s">
        <v>6336</v>
      </c>
      <c r="I70" s="455" t="s">
        <v>6337</v>
      </c>
      <c r="J70" s="455" t="s">
        <v>25</v>
      </c>
      <c r="K70" s="456">
        <v>13.75</v>
      </c>
      <c r="L70" s="261">
        <f t="shared" si="0"/>
        <v>56.375</v>
      </c>
      <c r="M70" s="455" t="s">
        <v>6337</v>
      </c>
      <c r="N70" s="455" t="s">
        <v>25</v>
      </c>
      <c r="O70" s="455" t="s">
        <v>25</v>
      </c>
      <c r="P70" s="262"/>
    </row>
    <row r="71" ht="27.95" customHeight="1" spans="1:16">
      <c r="A71" s="447" t="s">
        <v>19</v>
      </c>
      <c r="B71" s="447" t="s">
        <v>6238</v>
      </c>
      <c r="C71" s="447" t="s">
        <v>6239</v>
      </c>
      <c r="D71" s="447" t="s">
        <v>6339</v>
      </c>
      <c r="E71" s="447">
        <v>44</v>
      </c>
      <c r="F71" s="447"/>
      <c r="G71" s="448">
        <v>8.3</v>
      </c>
      <c r="H71" s="449" t="s">
        <v>6336</v>
      </c>
      <c r="I71" s="455" t="s">
        <v>6337</v>
      </c>
      <c r="J71" s="455" t="s">
        <v>25</v>
      </c>
      <c r="K71" s="456">
        <v>13.75</v>
      </c>
      <c r="L71" s="261">
        <f t="shared" si="0"/>
        <v>114.125</v>
      </c>
      <c r="M71" s="455" t="s">
        <v>6337</v>
      </c>
      <c r="N71" s="455" t="s">
        <v>25</v>
      </c>
      <c r="O71" s="455" t="s">
        <v>25</v>
      </c>
      <c r="P71" s="262"/>
    </row>
    <row r="72" ht="24" customHeight="1" spans="1:16">
      <c r="A72" s="447" t="s">
        <v>19</v>
      </c>
      <c r="B72" s="447" t="s">
        <v>6238</v>
      </c>
      <c r="C72" s="447" t="s">
        <v>6239</v>
      </c>
      <c r="D72" s="447" t="s">
        <v>1365</v>
      </c>
      <c r="E72" s="447">
        <v>43</v>
      </c>
      <c r="F72" s="447"/>
      <c r="G72" s="448">
        <v>22.3</v>
      </c>
      <c r="H72" s="449" t="s">
        <v>6340</v>
      </c>
      <c r="I72" s="455" t="s">
        <v>6341</v>
      </c>
      <c r="J72" s="455" t="s">
        <v>25</v>
      </c>
      <c r="K72" s="456">
        <v>13.75</v>
      </c>
      <c r="L72" s="261">
        <f t="shared" ref="L72:L135" si="1">G72*K72</f>
        <v>306.625</v>
      </c>
      <c r="M72" s="455" t="s">
        <v>6341</v>
      </c>
      <c r="N72" s="455" t="s">
        <v>25</v>
      </c>
      <c r="O72" s="455" t="s">
        <v>25</v>
      </c>
      <c r="P72" s="262"/>
    </row>
    <row r="73" ht="24" customHeight="1" spans="1:16">
      <c r="A73" s="447" t="s">
        <v>19</v>
      </c>
      <c r="B73" s="447" t="s">
        <v>6238</v>
      </c>
      <c r="C73" s="447" t="s">
        <v>6239</v>
      </c>
      <c r="D73" s="447" t="s">
        <v>6240</v>
      </c>
      <c r="E73" s="447">
        <v>51</v>
      </c>
      <c r="F73" s="447"/>
      <c r="G73" s="448">
        <v>13.3</v>
      </c>
      <c r="H73" s="449" t="s">
        <v>6342</v>
      </c>
      <c r="I73" s="455" t="s">
        <v>6343</v>
      </c>
      <c r="J73" s="455" t="s">
        <v>25</v>
      </c>
      <c r="K73" s="456">
        <v>13.75</v>
      </c>
      <c r="L73" s="261">
        <f t="shared" si="1"/>
        <v>182.875</v>
      </c>
      <c r="M73" s="455" t="s">
        <v>6343</v>
      </c>
      <c r="N73" s="455" t="s">
        <v>25</v>
      </c>
      <c r="O73" s="455" t="s">
        <v>25</v>
      </c>
      <c r="P73" s="262"/>
    </row>
    <row r="74" ht="33" customHeight="1" spans="1:16">
      <c r="A74" s="447" t="s">
        <v>19</v>
      </c>
      <c r="B74" s="447" t="s">
        <v>6238</v>
      </c>
      <c r="C74" s="447" t="s">
        <v>6239</v>
      </c>
      <c r="D74" s="447" t="s">
        <v>6344</v>
      </c>
      <c r="E74" s="447">
        <v>41</v>
      </c>
      <c r="F74" s="447"/>
      <c r="G74" s="448">
        <v>2.5</v>
      </c>
      <c r="H74" s="449" t="s">
        <v>6342</v>
      </c>
      <c r="I74" s="455" t="s">
        <v>6343</v>
      </c>
      <c r="J74" s="455" t="s">
        <v>25</v>
      </c>
      <c r="K74" s="456">
        <v>13.75</v>
      </c>
      <c r="L74" s="261">
        <f t="shared" si="1"/>
        <v>34.375</v>
      </c>
      <c r="M74" s="455" t="s">
        <v>6343</v>
      </c>
      <c r="N74" s="455" t="s">
        <v>25</v>
      </c>
      <c r="O74" s="455" t="s">
        <v>25</v>
      </c>
      <c r="P74" s="262"/>
    </row>
    <row r="75" ht="24" customHeight="1" spans="1:16">
      <c r="A75" s="447" t="s">
        <v>19</v>
      </c>
      <c r="B75" s="447" t="s">
        <v>6238</v>
      </c>
      <c r="C75" s="447" t="s">
        <v>6239</v>
      </c>
      <c r="D75" s="447" t="s">
        <v>6240</v>
      </c>
      <c r="E75" s="447">
        <v>46</v>
      </c>
      <c r="F75" s="447"/>
      <c r="G75" s="448">
        <v>7.5</v>
      </c>
      <c r="H75" s="449" t="s">
        <v>6345</v>
      </c>
      <c r="I75" s="455" t="s">
        <v>6346</v>
      </c>
      <c r="J75" s="455" t="s">
        <v>25</v>
      </c>
      <c r="K75" s="456">
        <v>13.75</v>
      </c>
      <c r="L75" s="261">
        <f t="shared" si="1"/>
        <v>103.125</v>
      </c>
      <c r="M75" s="455" t="s">
        <v>6346</v>
      </c>
      <c r="N75" s="455" t="s">
        <v>25</v>
      </c>
      <c r="O75" s="455" t="s">
        <v>25</v>
      </c>
      <c r="P75" s="262"/>
    </row>
    <row r="76" ht="24" customHeight="1" spans="1:16">
      <c r="A76" s="447" t="s">
        <v>19</v>
      </c>
      <c r="B76" s="447" t="s">
        <v>6238</v>
      </c>
      <c r="C76" s="447" t="s">
        <v>6239</v>
      </c>
      <c r="D76" s="447" t="s">
        <v>6347</v>
      </c>
      <c r="E76" s="447">
        <v>27</v>
      </c>
      <c r="F76" s="447"/>
      <c r="G76" s="448">
        <v>8.5</v>
      </c>
      <c r="H76" s="449" t="s">
        <v>6345</v>
      </c>
      <c r="I76" s="455" t="s">
        <v>6346</v>
      </c>
      <c r="J76" s="455" t="s">
        <v>25</v>
      </c>
      <c r="K76" s="456">
        <v>13.75</v>
      </c>
      <c r="L76" s="261">
        <f t="shared" si="1"/>
        <v>116.875</v>
      </c>
      <c r="M76" s="455" t="s">
        <v>6346</v>
      </c>
      <c r="N76" s="455" t="s">
        <v>25</v>
      </c>
      <c r="O76" s="455" t="s">
        <v>25</v>
      </c>
      <c r="P76" s="262"/>
    </row>
    <row r="77" ht="30.95" customHeight="1" spans="1:16">
      <c r="A77" s="447" t="s">
        <v>19</v>
      </c>
      <c r="B77" s="447" t="s">
        <v>6238</v>
      </c>
      <c r="C77" s="447" t="s">
        <v>6239</v>
      </c>
      <c r="D77" s="447" t="s">
        <v>6348</v>
      </c>
      <c r="E77" s="447">
        <v>48</v>
      </c>
      <c r="F77" s="447"/>
      <c r="G77" s="448">
        <v>3.1</v>
      </c>
      <c r="H77" s="449" t="s">
        <v>6349</v>
      </c>
      <c r="I77" s="455" t="s">
        <v>2588</v>
      </c>
      <c r="J77" s="455" t="s">
        <v>25</v>
      </c>
      <c r="K77" s="456">
        <v>13.75</v>
      </c>
      <c r="L77" s="261">
        <f t="shared" si="1"/>
        <v>42.625</v>
      </c>
      <c r="M77" s="455" t="s">
        <v>2588</v>
      </c>
      <c r="N77" s="455" t="s">
        <v>25</v>
      </c>
      <c r="O77" s="455" t="s">
        <v>25</v>
      </c>
      <c r="P77" s="262"/>
    </row>
    <row r="78" ht="24" customHeight="1" spans="1:16">
      <c r="A78" s="447" t="s">
        <v>19</v>
      </c>
      <c r="B78" s="447" t="s">
        <v>6238</v>
      </c>
      <c r="C78" s="447" t="s">
        <v>6239</v>
      </c>
      <c r="D78" s="447" t="s">
        <v>6314</v>
      </c>
      <c r="E78" s="447">
        <v>32</v>
      </c>
      <c r="F78" s="447"/>
      <c r="G78" s="448">
        <v>4.1</v>
      </c>
      <c r="H78" s="449" t="s">
        <v>6350</v>
      </c>
      <c r="I78" s="455" t="s">
        <v>2588</v>
      </c>
      <c r="J78" s="455" t="s">
        <v>25</v>
      </c>
      <c r="K78" s="456">
        <v>13.75</v>
      </c>
      <c r="L78" s="261">
        <f t="shared" si="1"/>
        <v>56.375</v>
      </c>
      <c r="M78" s="455" t="s">
        <v>2588</v>
      </c>
      <c r="N78" s="455" t="s">
        <v>25</v>
      </c>
      <c r="O78" s="455" t="s">
        <v>25</v>
      </c>
      <c r="P78" s="262"/>
    </row>
    <row r="79" ht="27.95" customHeight="1" spans="1:16">
      <c r="A79" s="447" t="s">
        <v>19</v>
      </c>
      <c r="B79" s="447" t="s">
        <v>6238</v>
      </c>
      <c r="C79" s="447" t="s">
        <v>6239</v>
      </c>
      <c r="D79" s="447" t="s">
        <v>6351</v>
      </c>
      <c r="E79" s="447">
        <v>40</v>
      </c>
      <c r="F79" s="447"/>
      <c r="G79" s="448">
        <v>10.3</v>
      </c>
      <c r="H79" s="449" t="s">
        <v>6350</v>
      </c>
      <c r="I79" s="455" t="s">
        <v>2588</v>
      </c>
      <c r="J79" s="455" t="s">
        <v>25</v>
      </c>
      <c r="K79" s="456">
        <v>13.75</v>
      </c>
      <c r="L79" s="261">
        <f t="shared" si="1"/>
        <v>141.625</v>
      </c>
      <c r="M79" s="455" t="s">
        <v>2588</v>
      </c>
      <c r="N79" s="455" t="s">
        <v>25</v>
      </c>
      <c r="O79" s="455" t="s">
        <v>25</v>
      </c>
      <c r="P79" s="262"/>
    </row>
    <row r="80" ht="24" customHeight="1" spans="1:16">
      <c r="A80" s="447" t="s">
        <v>19</v>
      </c>
      <c r="B80" s="447" t="s">
        <v>6238</v>
      </c>
      <c r="C80" s="447" t="s">
        <v>6239</v>
      </c>
      <c r="D80" s="447" t="s">
        <v>2567</v>
      </c>
      <c r="E80" s="447">
        <v>42</v>
      </c>
      <c r="F80" s="447"/>
      <c r="G80" s="448">
        <v>1.7</v>
      </c>
      <c r="H80" s="449" t="s">
        <v>6350</v>
      </c>
      <c r="I80" s="455" t="s">
        <v>2588</v>
      </c>
      <c r="J80" s="455" t="s">
        <v>25</v>
      </c>
      <c r="K80" s="456">
        <v>13.75</v>
      </c>
      <c r="L80" s="261">
        <f t="shared" si="1"/>
        <v>23.375</v>
      </c>
      <c r="M80" s="455" t="s">
        <v>2588</v>
      </c>
      <c r="N80" s="455" t="s">
        <v>25</v>
      </c>
      <c r="O80" s="455" t="s">
        <v>25</v>
      </c>
      <c r="P80" s="262"/>
    </row>
    <row r="81" ht="29.1" customHeight="1" spans="1:16">
      <c r="A81" s="447" t="s">
        <v>19</v>
      </c>
      <c r="B81" s="447" t="s">
        <v>6238</v>
      </c>
      <c r="C81" s="447" t="s">
        <v>6239</v>
      </c>
      <c r="D81" s="447" t="s">
        <v>6352</v>
      </c>
      <c r="E81" s="447">
        <v>47</v>
      </c>
      <c r="F81" s="447"/>
      <c r="G81" s="448">
        <v>3.2</v>
      </c>
      <c r="H81" s="449" t="s">
        <v>6353</v>
      </c>
      <c r="I81" s="455" t="s">
        <v>6354</v>
      </c>
      <c r="J81" s="455" t="s">
        <v>25</v>
      </c>
      <c r="K81" s="456">
        <v>13.75</v>
      </c>
      <c r="L81" s="261">
        <f t="shared" si="1"/>
        <v>44</v>
      </c>
      <c r="M81" s="455" t="s">
        <v>6354</v>
      </c>
      <c r="N81" s="455" t="s">
        <v>25</v>
      </c>
      <c r="O81" s="455" t="s">
        <v>25</v>
      </c>
      <c r="P81" s="262"/>
    </row>
    <row r="82" ht="24" customHeight="1" spans="1:16">
      <c r="A82" s="447" t="s">
        <v>19</v>
      </c>
      <c r="B82" s="447" t="s">
        <v>6238</v>
      </c>
      <c r="C82" s="447" t="s">
        <v>6239</v>
      </c>
      <c r="D82" s="447" t="s">
        <v>6245</v>
      </c>
      <c r="E82" s="447">
        <v>45</v>
      </c>
      <c r="F82" s="447"/>
      <c r="G82" s="448">
        <v>4.5</v>
      </c>
      <c r="H82" s="449" t="s">
        <v>6353</v>
      </c>
      <c r="I82" s="455" t="s">
        <v>6354</v>
      </c>
      <c r="J82" s="455" t="s">
        <v>25</v>
      </c>
      <c r="K82" s="456">
        <v>13.75</v>
      </c>
      <c r="L82" s="261">
        <f t="shared" si="1"/>
        <v>61.875</v>
      </c>
      <c r="M82" s="455" t="s">
        <v>6354</v>
      </c>
      <c r="N82" s="455" t="s">
        <v>25</v>
      </c>
      <c r="O82" s="455" t="s">
        <v>25</v>
      </c>
      <c r="P82" s="262"/>
    </row>
    <row r="83" ht="24" customHeight="1" spans="1:16">
      <c r="A83" s="447" t="s">
        <v>19</v>
      </c>
      <c r="B83" s="447" t="s">
        <v>6238</v>
      </c>
      <c r="C83" s="447" t="s">
        <v>6239</v>
      </c>
      <c r="D83" s="447" t="s">
        <v>6355</v>
      </c>
      <c r="E83" s="447">
        <v>39</v>
      </c>
      <c r="F83" s="447"/>
      <c r="G83" s="448">
        <v>14.2</v>
      </c>
      <c r="H83" s="449" t="s">
        <v>6353</v>
      </c>
      <c r="I83" s="455" t="s">
        <v>6354</v>
      </c>
      <c r="J83" s="455" t="s">
        <v>25</v>
      </c>
      <c r="K83" s="456">
        <v>13.75</v>
      </c>
      <c r="L83" s="261">
        <f t="shared" si="1"/>
        <v>195.25</v>
      </c>
      <c r="M83" s="455" t="s">
        <v>6354</v>
      </c>
      <c r="N83" s="455" t="s">
        <v>25</v>
      </c>
      <c r="O83" s="455" t="s">
        <v>25</v>
      </c>
      <c r="P83" s="262"/>
    </row>
    <row r="84" ht="24" customHeight="1" spans="1:16">
      <c r="A84" s="447" t="s">
        <v>19</v>
      </c>
      <c r="B84" s="447" t="s">
        <v>6238</v>
      </c>
      <c r="C84" s="447" t="s">
        <v>6239</v>
      </c>
      <c r="D84" s="447" t="s">
        <v>6332</v>
      </c>
      <c r="E84" s="447">
        <v>6</v>
      </c>
      <c r="F84" s="447"/>
      <c r="G84" s="448">
        <v>13.5</v>
      </c>
      <c r="H84" s="449" t="s">
        <v>6356</v>
      </c>
      <c r="I84" s="455" t="s">
        <v>6357</v>
      </c>
      <c r="J84" s="455" t="s">
        <v>25</v>
      </c>
      <c r="K84" s="456">
        <v>13.75</v>
      </c>
      <c r="L84" s="261">
        <f t="shared" si="1"/>
        <v>185.625</v>
      </c>
      <c r="M84" s="455" t="s">
        <v>6357</v>
      </c>
      <c r="N84" s="455" t="s">
        <v>25</v>
      </c>
      <c r="O84" s="455" t="s">
        <v>25</v>
      </c>
      <c r="P84" s="262"/>
    </row>
    <row r="85" ht="24" customHeight="1" spans="1:16">
      <c r="A85" s="447" t="s">
        <v>19</v>
      </c>
      <c r="B85" s="447" t="s">
        <v>6238</v>
      </c>
      <c r="C85" s="447" t="s">
        <v>6239</v>
      </c>
      <c r="D85" s="447" t="s">
        <v>6358</v>
      </c>
      <c r="E85" s="447">
        <v>3</v>
      </c>
      <c r="F85" s="447"/>
      <c r="G85" s="448">
        <v>21.2</v>
      </c>
      <c r="H85" s="449" t="s">
        <v>6356</v>
      </c>
      <c r="I85" s="455" t="s">
        <v>6357</v>
      </c>
      <c r="J85" s="455" t="s">
        <v>25</v>
      </c>
      <c r="K85" s="456">
        <v>13.75</v>
      </c>
      <c r="L85" s="261">
        <f t="shared" si="1"/>
        <v>291.5</v>
      </c>
      <c r="M85" s="455" t="s">
        <v>6357</v>
      </c>
      <c r="N85" s="455" t="s">
        <v>25</v>
      </c>
      <c r="O85" s="455" t="s">
        <v>25</v>
      </c>
      <c r="P85" s="262"/>
    </row>
    <row r="86" ht="24" customHeight="1" spans="1:16">
      <c r="A86" s="447" t="s">
        <v>19</v>
      </c>
      <c r="B86" s="447" t="s">
        <v>6238</v>
      </c>
      <c r="C86" s="447" t="s">
        <v>6239</v>
      </c>
      <c r="D86" s="447" t="s">
        <v>6332</v>
      </c>
      <c r="E86" s="447">
        <v>1</v>
      </c>
      <c r="F86" s="447"/>
      <c r="G86" s="448">
        <v>1.5</v>
      </c>
      <c r="H86" s="449" t="s">
        <v>6356</v>
      </c>
      <c r="I86" s="455" t="s">
        <v>6357</v>
      </c>
      <c r="J86" s="455" t="s">
        <v>25</v>
      </c>
      <c r="K86" s="456">
        <v>13.75</v>
      </c>
      <c r="L86" s="261">
        <f t="shared" si="1"/>
        <v>20.625</v>
      </c>
      <c r="M86" s="455" t="s">
        <v>6357</v>
      </c>
      <c r="N86" s="455" t="s">
        <v>25</v>
      </c>
      <c r="O86" s="455" t="s">
        <v>25</v>
      </c>
      <c r="P86" s="262"/>
    </row>
    <row r="87" ht="24" customHeight="1" spans="1:16">
      <c r="A87" s="447" t="s">
        <v>19</v>
      </c>
      <c r="B87" s="447" t="s">
        <v>6238</v>
      </c>
      <c r="C87" s="447" t="s">
        <v>6239</v>
      </c>
      <c r="D87" s="447" t="s">
        <v>6359</v>
      </c>
      <c r="E87" s="447">
        <v>14</v>
      </c>
      <c r="F87" s="447"/>
      <c r="G87" s="448">
        <v>16.4</v>
      </c>
      <c r="H87" s="449" t="s">
        <v>6360</v>
      </c>
      <c r="I87" s="455" t="s">
        <v>6361</v>
      </c>
      <c r="J87" s="455" t="s">
        <v>25</v>
      </c>
      <c r="K87" s="456">
        <v>13.75</v>
      </c>
      <c r="L87" s="261">
        <f t="shared" si="1"/>
        <v>225.5</v>
      </c>
      <c r="M87" s="455" t="s">
        <v>6361</v>
      </c>
      <c r="N87" s="455" t="s">
        <v>25</v>
      </c>
      <c r="O87" s="455" t="s">
        <v>25</v>
      </c>
      <c r="P87" s="262"/>
    </row>
    <row r="88" ht="24" customHeight="1" spans="1:16">
      <c r="A88" s="447" t="s">
        <v>19</v>
      </c>
      <c r="B88" s="447" t="s">
        <v>6238</v>
      </c>
      <c r="C88" s="447" t="s">
        <v>6239</v>
      </c>
      <c r="D88" s="447" t="s">
        <v>6332</v>
      </c>
      <c r="E88" s="447">
        <v>5</v>
      </c>
      <c r="F88" s="447"/>
      <c r="G88" s="448">
        <v>19.8</v>
      </c>
      <c r="H88" s="449" t="s">
        <v>6362</v>
      </c>
      <c r="I88" s="455" t="s">
        <v>6363</v>
      </c>
      <c r="J88" s="455" t="s">
        <v>25</v>
      </c>
      <c r="K88" s="456">
        <v>13.75</v>
      </c>
      <c r="L88" s="261">
        <f t="shared" si="1"/>
        <v>272.25</v>
      </c>
      <c r="M88" s="455" t="s">
        <v>6363</v>
      </c>
      <c r="N88" s="455" t="s">
        <v>25</v>
      </c>
      <c r="O88" s="455" t="s">
        <v>25</v>
      </c>
      <c r="P88" s="262"/>
    </row>
    <row r="89" ht="24" customHeight="1" spans="1:16">
      <c r="A89" s="447" t="s">
        <v>19</v>
      </c>
      <c r="B89" s="447" t="s">
        <v>6238</v>
      </c>
      <c r="C89" s="447" t="s">
        <v>6239</v>
      </c>
      <c r="D89" s="447" t="s">
        <v>1117</v>
      </c>
      <c r="E89" s="447">
        <v>17</v>
      </c>
      <c r="F89" s="447"/>
      <c r="G89" s="448">
        <v>14.7</v>
      </c>
      <c r="H89" s="449" t="s">
        <v>6364</v>
      </c>
      <c r="I89" s="455" t="s">
        <v>6365</v>
      </c>
      <c r="J89" s="455" t="s">
        <v>25</v>
      </c>
      <c r="K89" s="456">
        <v>13.75</v>
      </c>
      <c r="L89" s="261">
        <f t="shared" si="1"/>
        <v>202.125</v>
      </c>
      <c r="M89" s="455" t="s">
        <v>6365</v>
      </c>
      <c r="N89" s="455" t="s">
        <v>25</v>
      </c>
      <c r="O89" s="455" t="s">
        <v>25</v>
      </c>
      <c r="P89" s="262"/>
    </row>
    <row r="90" ht="24" customHeight="1" spans="1:16">
      <c r="A90" s="447" t="s">
        <v>19</v>
      </c>
      <c r="B90" s="447" t="s">
        <v>6238</v>
      </c>
      <c r="C90" s="447" t="s">
        <v>6239</v>
      </c>
      <c r="D90" s="447" t="s">
        <v>6366</v>
      </c>
      <c r="E90" s="447">
        <v>22</v>
      </c>
      <c r="F90" s="447"/>
      <c r="G90" s="448">
        <v>27.3</v>
      </c>
      <c r="H90" s="449" t="s">
        <v>6364</v>
      </c>
      <c r="I90" s="455" t="s">
        <v>6365</v>
      </c>
      <c r="J90" s="455" t="s">
        <v>25</v>
      </c>
      <c r="K90" s="456">
        <v>13.75</v>
      </c>
      <c r="L90" s="261">
        <f t="shared" si="1"/>
        <v>375.375</v>
      </c>
      <c r="M90" s="455" t="s">
        <v>6365</v>
      </c>
      <c r="N90" s="455" t="s">
        <v>25</v>
      </c>
      <c r="O90" s="455" t="s">
        <v>25</v>
      </c>
      <c r="P90" s="262"/>
    </row>
    <row r="91" ht="24" customHeight="1" spans="1:16">
      <c r="A91" s="447" t="s">
        <v>19</v>
      </c>
      <c r="B91" s="447" t="s">
        <v>6238</v>
      </c>
      <c r="C91" s="447" t="s">
        <v>6239</v>
      </c>
      <c r="D91" s="447" t="s">
        <v>1822</v>
      </c>
      <c r="E91" s="447">
        <v>16</v>
      </c>
      <c r="F91" s="447"/>
      <c r="G91" s="448">
        <v>14.8</v>
      </c>
      <c r="H91" s="449" t="s">
        <v>6367</v>
      </c>
      <c r="I91" s="455" t="s">
        <v>6368</v>
      </c>
      <c r="J91" s="455" t="s">
        <v>25</v>
      </c>
      <c r="K91" s="456">
        <v>13.75</v>
      </c>
      <c r="L91" s="261">
        <f t="shared" si="1"/>
        <v>203.5</v>
      </c>
      <c r="M91" s="455" t="s">
        <v>6368</v>
      </c>
      <c r="N91" s="455" t="s">
        <v>25</v>
      </c>
      <c r="O91" s="455" t="s">
        <v>25</v>
      </c>
      <c r="P91" s="262"/>
    </row>
    <row r="92" ht="24" customHeight="1" spans="1:16">
      <c r="A92" s="447" t="s">
        <v>19</v>
      </c>
      <c r="B92" s="447" t="s">
        <v>6238</v>
      </c>
      <c r="C92" s="447" t="s">
        <v>6239</v>
      </c>
      <c r="D92" s="447" t="s">
        <v>1822</v>
      </c>
      <c r="E92" s="447">
        <v>15</v>
      </c>
      <c r="F92" s="447"/>
      <c r="G92" s="448">
        <v>11.5</v>
      </c>
      <c r="H92" s="449" t="s">
        <v>6369</v>
      </c>
      <c r="I92" s="455" t="s">
        <v>6370</v>
      </c>
      <c r="J92" s="455" t="s">
        <v>25</v>
      </c>
      <c r="K92" s="456">
        <v>13.75</v>
      </c>
      <c r="L92" s="261">
        <f t="shared" si="1"/>
        <v>158.125</v>
      </c>
      <c r="M92" s="455" t="s">
        <v>6370</v>
      </c>
      <c r="N92" s="455" t="s">
        <v>25</v>
      </c>
      <c r="O92" s="455" t="s">
        <v>25</v>
      </c>
      <c r="P92" s="262"/>
    </row>
    <row r="93" ht="24" customHeight="1" spans="1:16">
      <c r="A93" s="447" t="s">
        <v>19</v>
      </c>
      <c r="B93" s="447" t="s">
        <v>6238</v>
      </c>
      <c r="C93" s="447" t="s">
        <v>6239</v>
      </c>
      <c r="D93" s="447" t="s">
        <v>6371</v>
      </c>
      <c r="E93" s="447">
        <v>23</v>
      </c>
      <c r="F93" s="447"/>
      <c r="G93" s="448">
        <v>7.2</v>
      </c>
      <c r="H93" s="449" t="s">
        <v>6372</v>
      </c>
      <c r="I93" s="455" t="s">
        <v>6373</v>
      </c>
      <c r="J93" s="455" t="s">
        <v>25</v>
      </c>
      <c r="K93" s="456">
        <v>13.75</v>
      </c>
      <c r="L93" s="261">
        <f t="shared" si="1"/>
        <v>99</v>
      </c>
      <c r="M93" s="455" t="s">
        <v>6373</v>
      </c>
      <c r="N93" s="455" t="s">
        <v>25</v>
      </c>
      <c r="O93" s="455" t="s">
        <v>25</v>
      </c>
      <c r="P93" s="262"/>
    </row>
    <row r="94" ht="24" customHeight="1" spans="1:16">
      <c r="A94" s="447" t="s">
        <v>19</v>
      </c>
      <c r="B94" s="447" t="s">
        <v>6238</v>
      </c>
      <c r="C94" s="447" t="s">
        <v>6239</v>
      </c>
      <c r="D94" s="447" t="s">
        <v>6359</v>
      </c>
      <c r="E94" s="447">
        <v>18</v>
      </c>
      <c r="F94" s="447"/>
      <c r="G94" s="459">
        <v>2</v>
      </c>
      <c r="H94" s="449" t="s">
        <v>6372</v>
      </c>
      <c r="I94" s="455" t="s">
        <v>6373</v>
      </c>
      <c r="J94" s="455" t="s">
        <v>25</v>
      </c>
      <c r="K94" s="456">
        <v>13.75</v>
      </c>
      <c r="L94" s="261">
        <f t="shared" si="1"/>
        <v>27.5</v>
      </c>
      <c r="M94" s="455" t="s">
        <v>6373</v>
      </c>
      <c r="N94" s="455" t="s">
        <v>25</v>
      </c>
      <c r="O94" s="455" t="s">
        <v>25</v>
      </c>
      <c r="P94" s="262"/>
    </row>
    <row r="95" ht="24" customHeight="1" spans="1:16">
      <c r="A95" s="447" t="s">
        <v>19</v>
      </c>
      <c r="B95" s="447" t="s">
        <v>6238</v>
      </c>
      <c r="C95" s="447" t="s">
        <v>6239</v>
      </c>
      <c r="D95" s="447" t="s">
        <v>6332</v>
      </c>
      <c r="E95" s="447">
        <v>4</v>
      </c>
      <c r="F95" s="447"/>
      <c r="G95" s="459">
        <v>7.5</v>
      </c>
      <c r="H95" s="449" t="s">
        <v>6372</v>
      </c>
      <c r="I95" s="455" t="s">
        <v>6373</v>
      </c>
      <c r="J95" s="455" t="s">
        <v>25</v>
      </c>
      <c r="K95" s="456">
        <v>13.75</v>
      </c>
      <c r="L95" s="261">
        <f t="shared" si="1"/>
        <v>103.125</v>
      </c>
      <c r="M95" s="455" t="s">
        <v>6373</v>
      </c>
      <c r="N95" s="455" t="s">
        <v>25</v>
      </c>
      <c r="O95" s="455" t="s">
        <v>25</v>
      </c>
      <c r="P95" s="262"/>
    </row>
    <row r="96" ht="24" customHeight="1" spans="1:16">
      <c r="A96" s="447" t="s">
        <v>19</v>
      </c>
      <c r="B96" s="447" t="s">
        <v>6238</v>
      </c>
      <c r="C96" s="447" t="s">
        <v>6239</v>
      </c>
      <c r="D96" s="447" t="s">
        <v>6359</v>
      </c>
      <c r="E96" s="447">
        <v>13</v>
      </c>
      <c r="F96" s="447"/>
      <c r="G96" s="459">
        <v>13.5</v>
      </c>
      <c r="H96" s="449" t="s">
        <v>6372</v>
      </c>
      <c r="I96" s="455" t="s">
        <v>6373</v>
      </c>
      <c r="J96" s="455" t="s">
        <v>25</v>
      </c>
      <c r="K96" s="456">
        <v>13.75</v>
      </c>
      <c r="L96" s="261">
        <f t="shared" si="1"/>
        <v>185.625</v>
      </c>
      <c r="M96" s="455" t="s">
        <v>6373</v>
      </c>
      <c r="N96" s="455" t="s">
        <v>25</v>
      </c>
      <c r="O96" s="455" t="s">
        <v>25</v>
      </c>
      <c r="P96" s="262"/>
    </row>
    <row r="97" ht="24" customHeight="1" spans="1:16">
      <c r="A97" s="447" t="s">
        <v>19</v>
      </c>
      <c r="B97" s="447" t="s">
        <v>6238</v>
      </c>
      <c r="C97" s="447" t="s">
        <v>6239</v>
      </c>
      <c r="D97" s="447" t="s">
        <v>6359</v>
      </c>
      <c r="E97" s="447">
        <v>10</v>
      </c>
      <c r="F97" s="447"/>
      <c r="G97" s="459">
        <v>2.5</v>
      </c>
      <c r="H97" s="450" t="s">
        <v>6374</v>
      </c>
      <c r="I97" s="455" t="s">
        <v>6375</v>
      </c>
      <c r="J97" s="455" t="s">
        <v>25</v>
      </c>
      <c r="K97" s="456">
        <v>13.75</v>
      </c>
      <c r="L97" s="261">
        <f t="shared" si="1"/>
        <v>34.375</v>
      </c>
      <c r="M97" s="455" t="s">
        <v>6375</v>
      </c>
      <c r="N97" s="455" t="s">
        <v>25</v>
      </c>
      <c r="O97" s="455" t="s">
        <v>25</v>
      </c>
      <c r="P97" s="262"/>
    </row>
    <row r="98" ht="24" customHeight="1" spans="1:16">
      <c r="A98" s="447" t="s">
        <v>19</v>
      </c>
      <c r="B98" s="447" t="s">
        <v>6238</v>
      </c>
      <c r="C98" s="447" t="s">
        <v>6239</v>
      </c>
      <c r="D98" s="447" t="s">
        <v>6376</v>
      </c>
      <c r="E98" s="447">
        <v>12</v>
      </c>
      <c r="F98" s="447"/>
      <c r="G98" s="459">
        <v>11.5</v>
      </c>
      <c r="H98" s="450" t="s">
        <v>6374</v>
      </c>
      <c r="I98" s="455" t="s">
        <v>6375</v>
      </c>
      <c r="J98" s="455" t="s">
        <v>25</v>
      </c>
      <c r="K98" s="456">
        <v>13.75</v>
      </c>
      <c r="L98" s="261">
        <f t="shared" si="1"/>
        <v>158.125</v>
      </c>
      <c r="M98" s="455" t="s">
        <v>6375</v>
      </c>
      <c r="N98" s="455" t="s">
        <v>25</v>
      </c>
      <c r="O98" s="455" t="s">
        <v>25</v>
      </c>
      <c r="P98" s="262"/>
    </row>
    <row r="99" ht="24" customHeight="1" spans="1:16">
      <c r="A99" s="447" t="s">
        <v>19</v>
      </c>
      <c r="B99" s="447" t="s">
        <v>6238</v>
      </c>
      <c r="C99" s="447" t="s">
        <v>6239</v>
      </c>
      <c r="D99" s="447" t="s">
        <v>6359</v>
      </c>
      <c r="E99" s="447">
        <v>11</v>
      </c>
      <c r="F99" s="447"/>
      <c r="G99" s="459">
        <v>13</v>
      </c>
      <c r="H99" s="450" t="s">
        <v>6377</v>
      </c>
      <c r="I99" s="455" t="s">
        <v>5306</v>
      </c>
      <c r="J99" s="455" t="s">
        <v>25</v>
      </c>
      <c r="K99" s="456">
        <v>13.75</v>
      </c>
      <c r="L99" s="261">
        <f t="shared" si="1"/>
        <v>178.75</v>
      </c>
      <c r="M99" s="455" t="s">
        <v>5306</v>
      </c>
      <c r="N99" s="455" t="s">
        <v>25</v>
      </c>
      <c r="O99" s="455" t="s">
        <v>25</v>
      </c>
      <c r="P99" s="262"/>
    </row>
    <row r="100" ht="24" customHeight="1" spans="1:16">
      <c r="A100" s="447" t="s">
        <v>19</v>
      </c>
      <c r="B100" s="447" t="s">
        <v>6238</v>
      </c>
      <c r="C100" s="447" t="s">
        <v>6239</v>
      </c>
      <c r="D100" s="447" t="s">
        <v>6359</v>
      </c>
      <c r="E100" s="447">
        <v>19</v>
      </c>
      <c r="F100" s="447"/>
      <c r="G100" s="448">
        <v>23.5</v>
      </c>
      <c r="H100" s="450" t="s">
        <v>6377</v>
      </c>
      <c r="I100" s="455" t="s">
        <v>5306</v>
      </c>
      <c r="J100" s="455" t="s">
        <v>25</v>
      </c>
      <c r="K100" s="456">
        <v>13.75</v>
      </c>
      <c r="L100" s="261">
        <f t="shared" si="1"/>
        <v>323.125</v>
      </c>
      <c r="M100" s="455" t="s">
        <v>5306</v>
      </c>
      <c r="N100" s="455" t="s">
        <v>25</v>
      </c>
      <c r="O100" s="455" t="s">
        <v>25</v>
      </c>
      <c r="P100" s="262"/>
    </row>
    <row r="101" ht="24" customHeight="1" spans="1:16">
      <c r="A101" s="447" t="s">
        <v>19</v>
      </c>
      <c r="B101" s="447" t="s">
        <v>6238</v>
      </c>
      <c r="C101" s="447" t="s">
        <v>6239</v>
      </c>
      <c r="D101" s="447" t="s">
        <v>6376</v>
      </c>
      <c r="E101" s="447">
        <v>39</v>
      </c>
      <c r="F101" s="447"/>
      <c r="G101" s="459">
        <v>7.6</v>
      </c>
      <c r="H101" s="450" t="s">
        <v>6378</v>
      </c>
      <c r="I101" s="455" t="s">
        <v>6379</v>
      </c>
      <c r="J101" s="455" t="s">
        <v>25</v>
      </c>
      <c r="K101" s="456">
        <v>13.75</v>
      </c>
      <c r="L101" s="261">
        <f t="shared" si="1"/>
        <v>104.5</v>
      </c>
      <c r="M101" s="455" t="s">
        <v>6379</v>
      </c>
      <c r="N101" s="455" t="s">
        <v>25</v>
      </c>
      <c r="O101" s="455" t="s">
        <v>25</v>
      </c>
      <c r="P101" s="262"/>
    </row>
    <row r="102" ht="24" customHeight="1" spans="1:16">
      <c r="A102" s="447" t="s">
        <v>19</v>
      </c>
      <c r="B102" s="447" t="s">
        <v>6238</v>
      </c>
      <c r="C102" s="447" t="s">
        <v>6239</v>
      </c>
      <c r="D102" s="447" t="s">
        <v>6359</v>
      </c>
      <c r="E102" s="447">
        <v>7</v>
      </c>
      <c r="F102" s="447"/>
      <c r="G102" s="459">
        <v>24.2</v>
      </c>
      <c r="H102" s="450" t="s">
        <v>6378</v>
      </c>
      <c r="I102" s="455" t="s">
        <v>6379</v>
      </c>
      <c r="J102" s="455" t="s">
        <v>25</v>
      </c>
      <c r="K102" s="456">
        <v>13.75</v>
      </c>
      <c r="L102" s="261">
        <f t="shared" si="1"/>
        <v>332.75</v>
      </c>
      <c r="M102" s="455" t="s">
        <v>6379</v>
      </c>
      <c r="N102" s="455" t="s">
        <v>25</v>
      </c>
      <c r="O102" s="455" t="s">
        <v>25</v>
      </c>
      <c r="P102" s="262"/>
    </row>
    <row r="103" ht="24" customHeight="1" spans="1:16">
      <c r="A103" s="447" t="s">
        <v>19</v>
      </c>
      <c r="B103" s="447" t="s">
        <v>6238</v>
      </c>
      <c r="C103" s="447" t="s">
        <v>6239</v>
      </c>
      <c r="D103" s="460" t="s">
        <v>6376</v>
      </c>
      <c r="E103" s="460">
        <v>9</v>
      </c>
      <c r="F103" s="460"/>
      <c r="G103" s="459">
        <v>31.3</v>
      </c>
      <c r="H103" s="450" t="s">
        <v>6380</v>
      </c>
      <c r="I103" s="455" t="s">
        <v>6381</v>
      </c>
      <c r="J103" s="455" t="s">
        <v>25</v>
      </c>
      <c r="K103" s="456">
        <v>13.75</v>
      </c>
      <c r="L103" s="261">
        <f t="shared" si="1"/>
        <v>430.375</v>
      </c>
      <c r="M103" s="455" t="s">
        <v>6381</v>
      </c>
      <c r="N103" s="455" t="s">
        <v>25</v>
      </c>
      <c r="O103" s="455" t="s">
        <v>25</v>
      </c>
      <c r="P103" s="262"/>
    </row>
    <row r="104" ht="24" customHeight="1" spans="1:16">
      <c r="A104" s="447" t="s">
        <v>19</v>
      </c>
      <c r="B104" s="447" t="s">
        <v>6238</v>
      </c>
      <c r="C104" s="447" t="s">
        <v>6239</v>
      </c>
      <c r="D104" s="447" t="s">
        <v>1659</v>
      </c>
      <c r="E104" s="447">
        <v>41</v>
      </c>
      <c r="F104" s="447"/>
      <c r="G104" s="459">
        <v>7.1</v>
      </c>
      <c r="H104" s="450" t="s">
        <v>6380</v>
      </c>
      <c r="I104" s="455" t="s">
        <v>6381</v>
      </c>
      <c r="J104" s="455" t="s">
        <v>25</v>
      </c>
      <c r="K104" s="456">
        <v>13.75</v>
      </c>
      <c r="L104" s="261">
        <f t="shared" si="1"/>
        <v>97.625</v>
      </c>
      <c r="M104" s="455" t="s">
        <v>6381</v>
      </c>
      <c r="N104" s="455" t="s">
        <v>25</v>
      </c>
      <c r="O104" s="455" t="s">
        <v>25</v>
      </c>
      <c r="P104" s="262"/>
    </row>
    <row r="105" ht="24" customHeight="1" spans="1:16">
      <c r="A105" s="447" t="s">
        <v>19</v>
      </c>
      <c r="B105" s="447" t="s">
        <v>6238</v>
      </c>
      <c r="C105" s="447" t="s">
        <v>6239</v>
      </c>
      <c r="D105" s="460" t="s">
        <v>6376</v>
      </c>
      <c r="E105" s="460">
        <v>8</v>
      </c>
      <c r="F105" s="460"/>
      <c r="G105" s="459">
        <v>28.5</v>
      </c>
      <c r="H105" s="450" t="s">
        <v>6382</v>
      </c>
      <c r="I105" s="455" t="s">
        <v>6383</v>
      </c>
      <c r="J105" s="455" t="s">
        <v>25</v>
      </c>
      <c r="K105" s="456">
        <v>13.75</v>
      </c>
      <c r="L105" s="261">
        <f t="shared" si="1"/>
        <v>391.875</v>
      </c>
      <c r="M105" s="455" t="s">
        <v>6383</v>
      </c>
      <c r="N105" s="455" t="s">
        <v>25</v>
      </c>
      <c r="O105" s="455" t="s">
        <v>25</v>
      </c>
      <c r="P105" s="262"/>
    </row>
    <row r="106" ht="24" customHeight="1" spans="1:16">
      <c r="A106" s="447" t="s">
        <v>19</v>
      </c>
      <c r="B106" s="447" t="s">
        <v>6238</v>
      </c>
      <c r="C106" s="447" t="s">
        <v>6239</v>
      </c>
      <c r="D106" s="447" t="s">
        <v>6371</v>
      </c>
      <c r="E106" s="447">
        <v>25</v>
      </c>
      <c r="F106" s="447"/>
      <c r="G106" s="459">
        <v>11.7</v>
      </c>
      <c r="H106" s="450" t="s">
        <v>6384</v>
      </c>
      <c r="I106" s="455" t="s">
        <v>6385</v>
      </c>
      <c r="J106" s="455" t="s">
        <v>25</v>
      </c>
      <c r="K106" s="456">
        <v>13.75</v>
      </c>
      <c r="L106" s="261">
        <f t="shared" si="1"/>
        <v>160.875</v>
      </c>
      <c r="M106" s="455" t="s">
        <v>6385</v>
      </c>
      <c r="N106" s="455" t="s">
        <v>25</v>
      </c>
      <c r="O106" s="455" t="s">
        <v>25</v>
      </c>
      <c r="P106" s="262"/>
    </row>
    <row r="107" ht="24" customHeight="1" spans="1:16">
      <c r="A107" s="447" t="s">
        <v>19</v>
      </c>
      <c r="B107" s="447" t="s">
        <v>6238</v>
      </c>
      <c r="C107" s="447" t="s">
        <v>6239</v>
      </c>
      <c r="D107" s="447" t="s">
        <v>6371</v>
      </c>
      <c r="E107" s="447">
        <v>35</v>
      </c>
      <c r="F107" s="447"/>
      <c r="G107" s="459">
        <v>23</v>
      </c>
      <c r="H107" s="450" t="s">
        <v>6384</v>
      </c>
      <c r="I107" s="455" t="s">
        <v>6385</v>
      </c>
      <c r="J107" s="455" t="s">
        <v>25</v>
      </c>
      <c r="K107" s="456">
        <v>13.75</v>
      </c>
      <c r="L107" s="261">
        <f t="shared" si="1"/>
        <v>316.25</v>
      </c>
      <c r="M107" s="455" t="s">
        <v>6385</v>
      </c>
      <c r="N107" s="455" t="s">
        <v>25</v>
      </c>
      <c r="O107" s="455" t="s">
        <v>25</v>
      </c>
      <c r="P107" s="262"/>
    </row>
    <row r="108" ht="24" customHeight="1" spans="1:16">
      <c r="A108" s="447" t="s">
        <v>19</v>
      </c>
      <c r="B108" s="447" t="s">
        <v>6238</v>
      </c>
      <c r="C108" s="447" t="s">
        <v>6239</v>
      </c>
      <c r="D108" s="447" t="s">
        <v>6371</v>
      </c>
      <c r="E108" s="447">
        <v>20</v>
      </c>
      <c r="F108" s="447"/>
      <c r="G108" s="459">
        <v>10.7</v>
      </c>
      <c r="H108" s="450" t="s">
        <v>6384</v>
      </c>
      <c r="I108" s="455" t="s">
        <v>6385</v>
      </c>
      <c r="J108" s="455" t="s">
        <v>25</v>
      </c>
      <c r="K108" s="456">
        <v>13.75</v>
      </c>
      <c r="L108" s="261">
        <f t="shared" si="1"/>
        <v>147.125</v>
      </c>
      <c r="M108" s="455" t="s">
        <v>6385</v>
      </c>
      <c r="N108" s="455" t="s">
        <v>25</v>
      </c>
      <c r="O108" s="455" t="s">
        <v>25</v>
      </c>
      <c r="P108" s="262"/>
    </row>
    <row r="109" ht="24" customHeight="1" spans="1:16">
      <c r="A109" s="447" t="s">
        <v>19</v>
      </c>
      <c r="B109" s="447" t="s">
        <v>6238</v>
      </c>
      <c r="C109" s="447" t="s">
        <v>6239</v>
      </c>
      <c r="D109" s="447" t="s">
        <v>6386</v>
      </c>
      <c r="E109" s="447">
        <v>34</v>
      </c>
      <c r="F109" s="447"/>
      <c r="G109" s="459">
        <v>17.5</v>
      </c>
      <c r="H109" s="449" t="s">
        <v>6387</v>
      </c>
      <c r="I109" s="455" t="s">
        <v>6388</v>
      </c>
      <c r="J109" s="455" t="s">
        <v>25</v>
      </c>
      <c r="K109" s="456">
        <v>13.75</v>
      </c>
      <c r="L109" s="261">
        <f t="shared" si="1"/>
        <v>240.625</v>
      </c>
      <c r="M109" s="455" t="s">
        <v>6388</v>
      </c>
      <c r="N109" s="455" t="s">
        <v>25</v>
      </c>
      <c r="O109" s="455" t="s">
        <v>25</v>
      </c>
      <c r="P109" s="262"/>
    </row>
    <row r="110" ht="24" customHeight="1" spans="1:16">
      <c r="A110" s="447" t="s">
        <v>19</v>
      </c>
      <c r="B110" s="447" t="s">
        <v>6238</v>
      </c>
      <c r="C110" s="447" t="s">
        <v>6239</v>
      </c>
      <c r="D110" s="460" t="s">
        <v>1659</v>
      </c>
      <c r="E110" s="460">
        <v>40</v>
      </c>
      <c r="F110" s="460"/>
      <c r="G110" s="459">
        <v>8.5</v>
      </c>
      <c r="H110" s="449" t="s">
        <v>6387</v>
      </c>
      <c r="I110" s="455" t="s">
        <v>6388</v>
      </c>
      <c r="J110" s="455" t="s">
        <v>25</v>
      </c>
      <c r="K110" s="456">
        <v>13.75</v>
      </c>
      <c r="L110" s="261">
        <f t="shared" si="1"/>
        <v>116.875</v>
      </c>
      <c r="M110" s="455" t="s">
        <v>6388</v>
      </c>
      <c r="N110" s="455" t="s">
        <v>25</v>
      </c>
      <c r="O110" s="455" t="s">
        <v>25</v>
      </c>
      <c r="P110" s="262"/>
    </row>
    <row r="111" ht="24" customHeight="1" spans="1:16">
      <c r="A111" s="447" t="s">
        <v>19</v>
      </c>
      <c r="B111" s="447" t="s">
        <v>6238</v>
      </c>
      <c r="C111" s="447" t="s">
        <v>6239</v>
      </c>
      <c r="D111" s="460" t="s">
        <v>6366</v>
      </c>
      <c r="E111" s="460">
        <v>38</v>
      </c>
      <c r="F111" s="460"/>
      <c r="G111" s="459">
        <v>12.2</v>
      </c>
      <c r="H111" s="449" t="s">
        <v>6387</v>
      </c>
      <c r="I111" s="455" t="s">
        <v>6388</v>
      </c>
      <c r="J111" s="455" t="s">
        <v>25</v>
      </c>
      <c r="K111" s="456">
        <v>13.75</v>
      </c>
      <c r="L111" s="261">
        <f t="shared" si="1"/>
        <v>167.75</v>
      </c>
      <c r="M111" s="455" t="s">
        <v>6388</v>
      </c>
      <c r="N111" s="455" t="s">
        <v>25</v>
      </c>
      <c r="O111" s="455" t="s">
        <v>25</v>
      </c>
      <c r="P111" s="262"/>
    </row>
    <row r="112" ht="24" customHeight="1" spans="1:16">
      <c r="A112" s="447" t="s">
        <v>19</v>
      </c>
      <c r="B112" s="447" t="s">
        <v>6238</v>
      </c>
      <c r="C112" s="447" t="s">
        <v>6239</v>
      </c>
      <c r="D112" s="460" t="s">
        <v>6371</v>
      </c>
      <c r="E112" s="460">
        <v>36</v>
      </c>
      <c r="F112" s="460"/>
      <c r="G112" s="459">
        <v>13</v>
      </c>
      <c r="H112" s="449" t="s">
        <v>6330</v>
      </c>
      <c r="I112" s="455" t="s">
        <v>880</v>
      </c>
      <c r="J112" s="455" t="s">
        <v>64</v>
      </c>
      <c r="K112" s="456">
        <v>13.75</v>
      </c>
      <c r="L112" s="261">
        <f t="shared" si="1"/>
        <v>178.75</v>
      </c>
      <c r="M112" s="455" t="s">
        <v>880</v>
      </c>
      <c r="N112" s="455" t="s">
        <v>64</v>
      </c>
      <c r="O112" s="455" t="s">
        <v>25</v>
      </c>
      <c r="P112" s="262"/>
    </row>
    <row r="113" ht="24" customHeight="1" spans="1:16">
      <c r="A113" s="447" t="s">
        <v>19</v>
      </c>
      <c r="B113" s="447" t="s">
        <v>6238</v>
      </c>
      <c r="C113" s="447" t="s">
        <v>6239</v>
      </c>
      <c r="D113" s="460" t="s">
        <v>6366</v>
      </c>
      <c r="E113" s="460">
        <v>21</v>
      </c>
      <c r="F113" s="460"/>
      <c r="G113" s="459">
        <v>4.5</v>
      </c>
      <c r="H113" s="449" t="s">
        <v>6330</v>
      </c>
      <c r="I113" s="455" t="s">
        <v>880</v>
      </c>
      <c r="J113" s="455" t="s">
        <v>64</v>
      </c>
      <c r="K113" s="456">
        <v>13.75</v>
      </c>
      <c r="L113" s="261">
        <f t="shared" si="1"/>
        <v>61.875</v>
      </c>
      <c r="M113" s="455" t="s">
        <v>880</v>
      </c>
      <c r="N113" s="455" t="s">
        <v>64</v>
      </c>
      <c r="O113" s="455" t="s">
        <v>25</v>
      </c>
      <c r="P113" s="262"/>
    </row>
    <row r="114" ht="24" customHeight="1" spans="1:16">
      <c r="A114" s="447" t="s">
        <v>19</v>
      </c>
      <c r="B114" s="447" t="s">
        <v>6238</v>
      </c>
      <c r="C114" s="447" t="s">
        <v>6239</v>
      </c>
      <c r="D114" s="460" t="s">
        <v>2770</v>
      </c>
      <c r="E114" s="460">
        <v>32</v>
      </c>
      <c r="F114" s="460"/>
      <c r="G114" s="459">
        <v>15.5</v>
      </c>
      <c r="H114" s="449" t="s">
        <v>6330</v>
      </c>
      <c r="I114" s="455" t="s">
        <v>880</v>
      </c>
      <c r="J114" s="455" t="s">
        <v>64</v>
      </c>
      <c r="K114" s="456">
        <v>13.75</v>
      </c>
      <c r="L114" s="261">
        <f t="shared" si="1"/>
        <v>213.125</v>
      </c>
      <c r="M114" s="455" t="s">
        <v>880</v>
      </c>
      <c r="N114" s="455" t="s">
        <v>64</v>
      </c>
      <c r="O114" s="455" t="s">
        <v>25</v>
      </c>
      <c r="P114" s="262"/>
    </row>
    <row r="115" ht="24" customHeight="1" spans="1:16">
      <c r="A115" s="447" t="s">
        <v>19</v>
      </c>
      <c r="B115" s="447" t="s">
        <v>6238</v>
      </c>
      <c r="C115" s="447" t="s">
        <v>6239</v>
      </c>
      <c r="D115" s="460" t="s">
        <v>6366</v>
      </c>
      <c r="E115" s="460">
        <v>37</v>
      </c>
      <c r="F115" s="460"/>
      <c r="G115" s="459">
        <v>37</v>
      </c>
      <c r="H115" s="449" t="s">
        <v>6389</v>
      </c>
      <c r="I115" s="455" t="s">
        <v>6390</v>
      </c>
      <c r="J115" s="455" t="s">
        <v>25</v>
      </c>
      <c r="K115" s="456">
        <v>13.75</v>
      </c>
      <c r="L115" s="261">
        <f t="shared" si="1"/>
        <v>508.75</v>
      </c>
      <c r="M115" s="455" t="s">
        <v>6390</v>
      </c>
      <c r="N115" s="455" t="s">
        <v>25</v>
      </c>
      <c r="O115" s="455" t="s">
        <v>25</v>
      </c>
      <c r="P115" s="262"/>
    </row>
    <row r="116" ht="24" customHeight="1" spans="1:16">
      <c r="A116" s="447" t="s">
        <v>19</v>
      </c>
      <c r="B116" s="447" t="s">
        <v>6238</v>
      </c>
      <c r="C116" s="447" t="s">
        <v>6239</v>
      </c>
      <c r="D116" s="460" t="s">
        <v>6371</v>
      </c>
      <c r="E116" s="460">
        <v>26</v>
      </c>
      <c r="F116" s="460"/>
      <c r="G116" s="459">
        <v>7.6</v>
      </c>
      <c r="H116" s="449" t="s">
        <v>6391</v>
      </c>
      <c r="I116" s="455" t="s">
        <v>6392</v>
      </c>
      <c r="J116" s="455" t="s">
        <v>25</v>
      </c>
      <c r="K116" s="456">
        <v>13.75</v>
      </c>
      <c r="L116" s="261">
        <f t="shared" si="1"/>
        <v>104.5</v>
      </c>
      <c r="M116" s="455" t="s">
        <v>6392</v>
      </c>
      <c r="N116" s="455" t="s">
        <v>25</v>
      </c>
      <c r="O116" s="455" t="s">
        <v>25</v>
      </c>
      <c r="P116" s="262"/>
    </row>
    <row r="117" ht="24" customHeight="1" spans="1:16">
      <c r="A117" s="447" t="s">
        <v>19</v>
      </c>
      <c r="B117" s="447" t="s">
        <v>6238</v>
      </c>
      <c r="C117" s="447" t="s">
        <v>6239</v>
      </c>
      <c r="D117" s="460" t="s">
        <v>1612</v>
      </c>
      <c r="E117" s="460">
        <v>45</v>
      </c>
      <c r="F117" s="460"/>
      <c r="G117" s="459">
        <v>15.8</v>
      </c>
      <c r="H117" s="449" t="s">
        <v>6391</v>
      </c>
      <c r="I117" s="455" t="s">
        <v>6392</v>
      </c>
      <c r="J117" s="455" t="s">
        <v>25</v>
      </c>
      <c r="K117" s="456">
        <v>13.75</v>
      </c>
      <c r="L117" s="261">
        <f t="shared" si="1"/>
        <v>217.25</v>
      </c>
      <c r="M117" s="455" t="s">
        <v>6392</v>
      </c>
      <c r="N117" s="455" t="s">
        <v>25</v>
      </c>
      <c r="O117" s="455" t="s">
        <v>25</v>
      </c>
      <c r="P117" s="262"/>
    </row>
    <row r="118" ht="24" customHeight="1" spans="1:16">
      <c r="A118" s="451" t="s">
        <v>19</v>
      </c>
      <c r="B118" s="451" t="s">
        <v>6238</v>
      </c>
      <c r="C118" s="451" t="s">
        <v>6239</v>
      </c>
      <c r="D118" s="461" t="s">
        <v>6371</v>
      </c>
      <c r="E118" s="461">
        <v>24</v>
      </c>
      <c r="F118" s="461"/>
      <c r="G118" s="462">
        <v>14.4</v>
      </c>
      <c r="H118" s="453" t="s">
        <v>6393</v>
      </c>
      <c r="I118" s="457" t="s">
        <v>6394</v>
      </c>
      <c r="J118" s="457" t="s">
        <v>64</v>
      </c>
      <c r="K118" s="458">
        <v>13.75</v>
      </c>
      <c r="L118" s="264">
        <f t="shared" si="1"/>
        <v>198</v>
      </c>
      <c r="M118" s="457" t="s">
        <v>6394</v>
      </c>
      <c r="N118" s="457" t="s">
        <v>64</v>
      </c>
      <c r="O118" s="457" t="s">
        <v>25</v>
      </c>
      <c r="P118" s="277"/>
    </row>
    <row r="119" ht="24" customHeight="1" spans="1:16">
      <c r="A119" s="451" t="s">
        <v>19</v>
      </c>
      <c r="B119" s="451" t="s">
        <v>6238</v>
      </c>
      <c r="C119" s="451" t="s">
        <v>6239</v>
      </c>
      <c r="D119" s="461" t="s">
        <v>1612</v>
      </c>
      <c r="E119" s="461">
        <v>46</v>
      </c>
      <c r="F119" s="461"/>
      <c r="G119" s="462">
        <v>14.8</v>
      </c>
      <c r="H119" s="453" t="s">
        <v>6393</v>
      </c>
      <c r="I119" s="457" t="s">
        <v>6394</v>
      </c>
      <c r="J119" s="457" t="s">
        <v>64</v>
      </c>
      <c r="K119" s="458">
        <v>13.75</v>
      </c>
      <c r="L119" s="264">
        <f t="shared" si="1"/>
        <v>203.5</v>
      </c>
      <c r="M119" s="457" t="s">
        <v>6394</v>
      </c>
      <c r="N119" s="457" t="s">
        <v>64</v>
      </c>
      <c r="O119" s="457" t="s">
        <v>25</v>
      </c>
      <c r="P119" s="277"/>
    </row>
    <row r="120" ht="24" customHeight="1" spans="1:16">
      <c r="A120" s="447" t="s">
        <v>19</v>
      </c>
      <c r="B120" s="447" t="s">
        <v>6238</v>
      </c>
      <c r="C120" s="447" t="s">
        <v>6239</v>
      </c>
      <c r="D120" s="460" t="s">
        <v>6395</v>
      </c>
      <c r="E120" s="460">
        <v>31</v>
      </c>
      <c r="F120" s="460"/>
      <c r="G120" s="459">
        <v>23.2</v>
      </c>
      <c r="H120" s="449" t="s">
        <v>6396</v>
      </c>
      <c r="I120" s="455" t="s">
        <v>6397</v>
      </c>
      <c r="J120" s="455" t="s">
        <v>25</v>
      </c>
      <c r="K120" s="456">
        <v>13.75</v>
      </c>
      <c r="L120" s="261">
        <f t="shared" si="1"/>
        <v>319</v>
      </c>
      <c r="M120" s="455" t="s">
        <v>6397</v>
      </c>
      <c r="N120" s="455" t="s">
        <v>25</v>
      </c>
      <c r="O120" s="455" t="s">
        <v>25</v>
      </c>
      <c r="P120" s="262"/>
    </row>
    <row r="121" ht="24" customHeight="1" spans="1:16">
      <c r="A121" s="447" t="s">
        <v>19</v>
      </c>
      <c r="B121" s="447" t="s">
        <v>6238</v>
      </c>
      <c r="C121" s="447" t="s">
        <v>6239</v>
      </c>
      <c r="D121" s="460" t="s">
        <v>6371</v>
      </c>
      <c r="E121" s="460">
        <v>33</v>
      </c>
      <c r="F121" s="460"/>
      <c r="G121" s="459">
        <v>3.5</v>
      </c>
      <c r="H121" s="449" t="s">
        <v>6396</v>
      </c>
      <c r="I121" s="455" t="s">
        <v>6397</v>
      </c>
      <c r="J121" s="455" t="s">
        <v>25</v>
      </c>
      <c r="K121" s="456">
        <v>13.75</v>
      </c>
      <c r="L121" s="261">
        <f t="shared" si="1"/>
        <v>48.125</v>
      </c>
      <c r="M121" s="455" t="s">
        <v>6397</v>
      </c>
      <c r="N121" s="455" t="s">
        <v>25</v>
      </c>
      <c r="O121" s="455" t="s">
        <v>25</v>
      </c>
      <c r="P121" s="262"/>
    </row>
    <row r="122" ht="24" customHeight="1" spans="1:16">
      <c r="A122" s="447" t="s">
        <v>19</v>
      </c>
      <c r="B122" s="447" t="s">
        <v>6238</v>
      </c>
      <c r="C122" s="447" t="s">
        <v>6239</v>
      </c>
      <c r="D122" s="460" t="s">
        <v>1659</v>
      </c>
      <c r="E122" s="460">
        <v>42</v>
      </c>
      <c r="F122" s="460"/>
      <c r="G122" s="459">
        <v>9.2</v>
      </c>
      <c r="H122" s="449" t="s">
        <v>6398</v>
      </c>
      <c r="I122" s="455" t="s">
        <v>6399</v>
      </c>
      <c r="J122" s="455" t="s">
        <v>25</v>
      </c>
      <c r="K122" s="456">
        <v>13.75</v>
      </c>
      <c r="L122" s="261">
        <f t="shared" si="1"/>
        <v>126.5</v>
      </c>
      <c r="M122" s="455" t="s">
        <v>6399</v>
      </c>
      <c r="N122" s="455" t="s">
        <v>25</v>
      </c>
      <c r="O122" s="455" t="s">
        <v>25</v>
      </c>
      <c r="P122" s="262"/>
    </row>
    <row r="123" ht="24" customHeight="1" spans="1:16">
      <c r="A123" s="447" t="s">
        <v>19</v>
      </c>
      <c r="B123" s="447" t="s">
        <v>6238</v>
      </c>
      <c r="C123" s="447" t="s">
        <v>6239</v>
      </c>
      <c r="D123" s="460" t="s">
        <v>1659</v>
      </c>
      <c r="E123" s="460">
        <v>50</v>
      </c>
      <c r="F123" s="460"/>
      <c r="G123" s="459">
        <v>17.4</v>
      </c>
      <c r="H123" s="449" t="s">
        <v>6398</v>
      </c>
      <c r="I123" s="455" t="s">
        <v>6399</v>
      </c>
      <c r="J123" s="455" t="s">
        <v>25</v>
      </c>
      <c r="K123" s="456">
        <v>13.75</v>
      </c>
      <c r="L123" s="261">
        <f t="shared" si="1"/>
        <v>239.25</v>
      </c>
      <c r="M123" s="455" t="s">
        <v>6399</v>
      </c>
      <c r="N123" s="455" t="s">
        <v>25</v>
      </c>
      <c r="O123" s="455" t="s">
        <v>25</v>
      </c>
      <c r="P123" s="262"/>
    </row>
    <row r="124" ht="24" customHeight="1" spans="1:16">
      <c r="A124" s="447" t="s">
        <v>19</v>
      </c>
      <c r="B124" s="447" t="s">
        <v>6238</v>
      </c>
      <c r="C124" s="447" t="s">
        <v>6239</v>
      </c>
      <c r="D124" s="460" t="s">
        <v>1659</v>
      </c>
      <c r="E124" s="460">
        <v>49</v>
      </c>
      <c r="F124" s="460"/>
      <c r="G124" s="459">
        <v>24.5</v>
      </c>
      <c r="H124" s="449" t="s">
        <v>6400</v>
      </c>
      <c r="I124" s="455" t="s">
        <v>6401</v>
      </c>
      <c r="J124" s="455" t="s">
        <v>25</v>
      </c>
      <c r="K124" s="456">
        <v>13.75</v>
      </c>
      <c r="L124" s="261">
        <f t="shared" si="1"/>
        <v>336.875</v>
      </c>
      <c r="M124" s="455" t="s">
        <v>6401</v>
      </c>
      <c r="N124" s="455" t="s">
        <v>25</v>
      </c>
      <c r="O124" s="455" t="s">
        <v>25</v>
      </c>
      <c r="P124" s="262"/>
    </row>
    <row r="125" ht="24" customHeight="1" spans="1:16">
      <c r="A125" s="447" t="s">
        <v>19</v>
      </c>
      <c r="B125" s="447" t="s">
        <v>6238</v>
      </c>
      <c r="C125" s="447" t="s">
        <v>6239</v>
      </c>
      <c r="D125" s="460" t="s">
        <v>1659</v>
      </c>
      <c r="E125" s="460">
        <v>43</v>
      </c>
      <c r="F125" s="460"/>
      <c r="G125" s="459">
        <v>8.8</v>
      </c>
      <c r="H125" s="449" t="s">
        <v>6400</v>
      </c>
      <c r="I125" s="455" t="s">
        <v>6401</v>
      </c>
      <c r="J125" s="455" t="s">
        <v>25</v>
      </c>
      <c r="K125" s="456">
        <v>13.75</v>
      </c>
      <c r="L125" s="261">
        <f t="shared" si="1"/>
        <v>121</v>
      </c>
      <c r="M125" s="455" t="s">
        <v>6401</v>
      </c>
      <c r="N125" s="455" t="s">
        <v>25</v>
      </c>
      <c r="O125" s="455" t="s">
        <v>25</v>
      </c>
      <c r="P125" s="262"/>
    </row>
    <row r="126" ht="24" customHeight="1" spans="1:16">
      <c r="A126" s="447" t="s">
        <v>19</v>
      </c>
      <c r="B126" s="447" t="s">
        <v>6238</v>
      </c>
      <c r="C126" s="447" t="s">
        <v>6239</v>
      </c>
      <c r="D126" s="460" t="s">
        <v>1814</v>
      </c>
      <c r="E126" s="460">
        <v>67</v>
      </c>
      <c r="F126" s="460"/>
      <c r="G126" s="459">
        <v>12.3</v>
      </c>
      <c r="H126" s="449" t="s">
        <v>6402</v>
      </c>
      <c r="I126" s="455" t="s">
        <v>6403</v>
      </c>
      <c r="J126" s="455" t="s">
        <v>25</v>
      </c>
      <c r="K126" s="456">
        <v>13.75</v>
      </c>
      <c r="L126" s="261">
        <f t="shared" si="1"/>
        <v>169.125</v>
      </c>
      <c r="M126" s="455" t="s">
        <v>6403</v>
      </c>
      <c r="N126" s="455" t="s">
        <v>25</v>
      </c>
      <c r="O126" s="455" t="s">
        <v>25</v>
      </c>
      <c r="P126" s="262"/>
    </row>
    <row r="127" ht="24" customHeight="1" spans="1:16">
      <c r="A127" s="447" t="s">
        <v>19</v>
      </c>
      <c r="B127" s="447" t="s">
        <v>6238</v>
      </c>
      <c r="C127" s="447" t="s">
        <v>6239</v>
      </c>
      <c r="D127" s="447" t="s">
        <v>1612</v>
      </c>
      <c r="E127" s="447">
        <v>47</v>
      </c>
      <c r="F127" s="447"/>
      <c r="G127" s="459">
        <v>42.5</v>
      </c>
      <c r="H127" s="449" t="s">
        <v>6402</v>
      </c>
      <c r="I127" s="455" t="s">
        <v>6403</v>
      </c>
      <c r="J127" s="455" t="s">
        <v>25</v>
      </c>
      <c r="K127" s="456">
        <v>13.75</v>
      </c>
      <c r="L127" s="261">
        <f t="shared" si="1"/>
        <v>584.375</v>
      </c>
      <c r="M127" s="455" t="s">
        <v>6403</v>
      </c>
      <c r="N127" s="455" t="s">
        <v>25</v>
      </c>
      <c r="O127" s="455" t="s">
        <v>25</v>
      </c>
      <c r="P127" s="262"/>
    </row>
    <row r="128" ht="24" customHeight="1" spans="1:16">
      <c r="A128" s="447" t="s">
        <v>19</v>
      </c>
      <c r="B128" s="447" t="s">
        <v>6238</v>
      </c>
      <c r="C128" s="447" t="s">
        <v>6239</v>
      </c>
      <c r="D128" s="447" t="s">
        <v>6404</v>
      </c>
      <c r="E128" s="447">
        <v>98</v>
      </c>
      <c r="F128" s="447"/>
      <c r="G128" s="459">
        <v>0.4</v>
      </c>
      <c r="H128" s="449" t="s">
        <v>6402</v>
      </c>
      <c r="I128" s="455" t="s">
        <v>6403</v>
      </c>
      <c r="J128" s="455" t="s">
        <v>25</v>
      </c>
      <c r="K128" s="456">
        <v>13.75</v>
      </c>
      <c r="L128" s="261">
        <f t="shared" si="1"/>
        <v>5.5</v>
      </c>
      <c r="M128" s="455" t="s">
        <v>6403</v>
      </c>
      <c r="N128" s="455" t="s">
        <v>25</v>
      </c>
      <c r="O128" s="455" t="s">
        <v>25</v>
      </c>
      <c r="P128" s="262"/>
    </row>
    <row r="129" ht="24" customHeight="1" spans="1:16">
      <c r="A129" s="447" t="s">
        <v>19</v>
      </c>
      <c r="B129" s="447" t="s">
        <v>6238</v>
      </c>
      <c r="C129" s="447" t="s">
        <v>6239</v>
      </c>
      <c r="D129" s="447" t="s">
        <v>6405</v>
      </c>
      <c r="E129" s="447">
        <v>66</v>
      </c>
      <c r="F129" s="447"/>
      <c r="G129" s="448">
        <v>15.5</v>
      </c>
      <c r="H129" s="449" t="s">
        <v>6406</v>
      </c>
      <c r="I129" s="455" t="s">
        <v>6407</v>
      </c>
      <c r="J129" s="455" t="s">
        <v>25</v>
      </c>
      <c r="K129" s="456">
        <v>13.75</v>
      </c>
      <c r="L129" s="261">
        <f t="shared" si="1"/>
        <v>213.125</v>
      </c>
      <c r="M129" s="455" t="s">
        <v>6407</v>
      </c>
      <c r="N129" s="455" t="s">
        <v>25</v>
      </c>
      <c r="O129" s="455" t="s">
        <v>25</v>
      </c>
      <c r="P129" s="262"/>
    </row>
    <row r="130" ht="24" customHeight="1" spans="1:16">
      <c r="A130" s="447" t="s">
        <v>19</v>
      </c>
      <c r="B130" s="447" t="s">
        <v>6238</v>
      </c>
      <c r="C130" s="447" t="s">
        <v>6239</v>
      </c>
      <c r="D130" s="447" t="s">
        <v>1659</v>
      </c>
      <c r="E130" s="447">
        <v>48</v>
      </c>
      <c r="F130" s="447"/>
      <c r="G130" s="448">
        <v>4.8</v>
      </c>
      <c r="H130" s="449" t="s">
        <v>6408</v>
      </c>
      <c r="I130" s="455" t="s">
        <v>6409</v>
      </c>
      <c r="J130" s="455" t="s">
        <v>25</v>
      </c>
      <c r="K130" s="456">
        <v>13.75</v>
      </c>
      <c r="L130" s="261">
        <f t="shared" si="1"/>
        <v>66</v>
      </c>
      <c r="M130" s="455" t="s">
        <v>6409</v>
      </c>
      <c r="N130" s="455" t="s">
        <v>25</v>
      </c>
      <c r="O130" s="455" t="s">
        <v>25</v>
      </c>
      <c r="P130" s="262"/>
    </row>
    <row r="131" ht="24" customHeight="1" spans="1:16">
      <c r="A131" s="447" t="s">
        <v>19</v>
      </c>
      <c r="B131" s="447" t="s">
        <v>6238</v>
      </c>
      <c r="C131" s="447" t="s">
        <v>6239</v>
      </c>
      <c r="D131" s="460" t="s">
        <v>1659</v>
      </c>
      <c r="E131" s="460">
        <v>51</v>
      </c>
      <c r="F131" s="460"/>
      <c r="G131" s="448">
        <v>13.7</v>
      </c>
      <c r="H131" s="449" t="s">
        <v>6408</v>
      </c>
      <c r="I131" s="455" t="s">
        <v>6409</v>
      </c>
      <c r="J131" s="455" t="s">
        <v>25</v>
      </c>
      <c r="K131" s="456">
        <v>13.75</v>
      </c>
      <c r="L131" s="261">
        <f t="shared" si="1"/>
        <v>188.375</v>
      </c>
      <c r="M131" s="455" t="s">
        <v>6409</v>
      </c>
      <c r="N131" s="455" t="s">
        <v>25</v>
      </c>
      <c r="O131" s="455" t="s">
        <v>25</v>
      </c>
      <c r="P131" s="262"/>
    </row>
    <row r="132" ht="24" customHeight="1" spans="1:16">
      <c r="A132" s="447" t="s">
        <v>19</v>
      </c>
      <c r="B132" s="447" t="s">
        <v>6238</v>
      </c>
      <c r="C132" s="447" t="s">
        <v>6239</v>
      </c>
      <c r="D132" s="460" t="s">
        <v>5117</v>
      </c>
      <c r="E132" s="460">
        <v>27</v>
      </c>
      <c r="F132" s="460"/>
      <c r="G132" s="448">
        <v>12.5</v>
      </c>
      <c r="H132" s="449" t="s">
        <v>6408</v>
      </c>
      <c r="I132" s="455" t="s">
        <v>6409</v>
      </c>
      <c r="J132" s="455" t="s">
        <v>25</v>
      </c>
      <c r="K132" s="456">
        <v>13.75</v>
      </c>
      <c r="L132" s="261">
        <f t="shared" si="1"/>
        <v>171.875</v>
      </c>
      <c r="M132" s="455" t="s">
        <v>6409</v>
      </c>
      <c r="N132" s="455" t="s">
        <v>25</v>
      </c>
      <c r="O132" s="455" t="s">
        <v>25</v>
      </c>
      <c r="P132" s="262"/>
    </row>
    <row r="133" ht="24" customHeight="1" spans="1:16">
      <c r="A133" s="447" t="s">
        <v>19</v>
      </c>
      <c r="B133" s="447" t="s">
        <v>6238</v>
      </c>
      <c r="C133" s="447" t="s">
        <v>6239</v>
      </c>
      <c r="D133" s="460" t="s">
        <v>1659</v>
      </c>
      <c r="E133" s="460">
        <v>44</v>
      </c>
      <c r="F133" s="460"/>
      <c r="G133" s="448">
        <v>7.5</v>
      </c>
      <c r="H133" s="449" t="s">
        <v>6410</v>
      </c>
      <c r="I133" s="455" t="s">
        <v>6409</v>
      </c>
      <c r="J133" s="455" t="s">
        <v>25</v>
      </c>
      <c r="K133" s="456">
        <v>13.75</v>
      </c>
      <c r="L133" s="261">
        <f t="shared" si="1"/>
        <v>103.125</v>
      </c>
      <c r="M133" s="455" t="s">
        <v>6409</v>
      </c>
      <c r="N133" s="455" t="s">
        <v>25</v>
      </c>
      <c r="O133" s="455" t="s">
        <v>25</v>
      </c>
      <c r="P133" s="262"/>
    </row>
    <row r="134" ht="24" customHeight="1" spans="1:16">
      <c r="A134" s="447" t="s">
        <v>19</v>
      </c>
      <c r="B134" s="447" t="s">
        <v>6238</v>
      </c>
      <c r="C134" s="447" t="s">
        <v>6239</v>
      </c>
      <c r="D134" s="460" t="s">
        <v>6405</v>
      </c>
      <c r="E134" s="460">
        <v>65</v>
      </c>
      <c r="F134" s="460"/>
      <c r="G134" s="448">
        <v>7.8</v>
      </c>
      <c r="H134" s="449" t="s">
        <v>6410</v>
      </c>
      <c r="I134" s="455" t="s">
        <v>6409</v>
      </c>
      <c r="J134" s="455" t="s">
        <v>25</v>
      </c>
      <c r="K134" s="456">
        <v>13.75</v>
      </c>
      <c r="L134" s="261">
        <f t="shared" si="1"/>
        <v>107.25</v>
      </c>
      <c r="M134" s="455" t="s">
        <v>6409</v>
      </c>
      <c r="N134" s="455" t="s">
        <v>25</v>
      </c>
      <c r="O134" s="455" t="s">
        <v>25</v>
      </c>
      <c r="P134" s="262"/>
    </row>
    <row r="135" ht="24" customHeight="1" spans="1:16">
      <c r="A135" s="447" t="s">
        <v>19</v>
      </c>
      <c r="B135" s="447" t="s">
        <v>6238</v>
      </c>
      <c r="C135" s="447" t="s">
        <v>6239</v>
      </c>
      <c r="D135" s="460" t="s">
        <v>6405</v>
      </c>
      <c r="E135" s="460">
        <v>63</v>
      </c>
      <c r="F135" s="460"/>
      <c r="G135" s="448">
        <v>17.3</v>
      </c>
      <c r="H135" s="449" t="s">
        <v>6411</v>
      </c>
      <c r="I135" s="455" t="s">
        <v>6412</v>
      </c>
      <c r="J135" s="455" t="s">
        <v>25</v>
      </c>
      <c r="K135" s="456">
        <v>13.75</v>
      </c>
      <c r="L135" s="261">
        <f t="shared" si="1"/>
        <v>237.875</v>
      </c>
      <c r="M135" s="455" t="s">
        <v>6412</v>
      </c>
      <c r="N135" s="455" t="s">
        <v>25</v>
      </c>
      <c r="O135" s="455" t="s">
        <v>25</v>
      </c>
      <c r="P135" s="262"/>
    </row>
    <row r="136" ht="24" customHeight="1" spans="1:16">
      <c r="A136" s="447" t="s">
        <v>19</v>
      </c>
      <c r="B136" s="447" t="s">
        <v>6238</v>
      </c>
      <c r="C136" s="447" t="s">
        <v>6239</v>
      </c>
      <c r="D136" s="460" t="s">
        <v>1814</v>
      </c>
      <c r="E136" s="460">
        <v>60</v>
      </c>
      <c r="F136" s="460"/>
      <c r="G136" s="448">
        <v>8.2</v>
      </c>
      <c r="H136" s="449" t="s">
        <v>6411</v>
      </c>
      <c r="I136" s="455" t="s">
        <v>6412</v>
      </c>
      <c r="J136" s="455" t="s">
        <v>25</v>
      </c>
      <c r="K136" s="456">
        <v>13.75</v>
      </c>
      <c r="L136" s="261">
        <f t="shared" ref="L136:L199" si="2">G136*K136</f>
        <v>112.75</v>
      </c>
      <c r="M136" s="455" t="s">
        <v>6412</v>
      </c>
      <c r="N136" s="455" t="s">
        <v>25</v>
      </c>
      <c r="O136" s="455" t="s">
        <v>25</v>
      </c>
      <c r="P136" s="262"/>
    </row>
    <row r="137" ht="24" customHeight="1" spans="1:16">
      <c r="A137" s="447" t="s">
        <v>19</v>
      </c>
      <c r="B137" s="447" t="s">
        <v>6238</v>
      </c>
      <c r="C137" s="447" t="s">
        <v>6239</v>
      </c>
      <c r="D137" s="460" t="s">
        <v>6405</v>
      </c>
      <c r="E137" s="460">
        <v>62</v>
      </c>
      <c r="F137" s="460"/>
      <c r="G137" s="448">
        <v>16.5</v>
      </c>
      <c r="H137" s="449" t="s">
        <v>6413</v>
      </c>
      <c r="I137" s="455" t="s">
        <v>2390</v>
      </c>
      <c r="J137" s="455" t="s">
        <v>25</v>
      </c>
      <c r="K137" s="456">
        <v>13.75</v>
      </c>
      <c r="L137" s="261">
        <f t="shared" si="2"/>
        <v>226.875</v>
      </c>
      <c r="M137" s="455" t="s">
        <v>2390</v>
      </c>
      <c r="N137" s="455" t="s">
        <v>25</v>
      </c>
      <c r="O137" s="455" t="s">
        <v>25</v>
      </c>
      <c r="P137" s="262"/>
    </row>
    <row r="138" ht="24" customHeight="1" spans="1:16">
      <c r="A138" s="447" t="s">
        <v>19</v>
      </c>
      <c r="B138" s="447" t="s">
        <v>6238</v>
      </c>
      <c r="C138" s="447" t="s">
        <v>6239</v>
      </c>
      <c r="D138" s="460" t="s">
        <v>5117</v>
      </c>
      <c r="E138" s="460">
        <v>28</v>
      </c>
      <c r="F138" s="460"/>
      <c r="G138" s="448">
        <v>9.4</v>
      </c>
      <c r="H138" s="449" t="s">
        <v>6413</v>
      </c>
      <c r="I138" s="455" t="s">
        <v>2390</v>
      </c>
      <c r="J138" s="455" t="s">
        <v>25</v>
      </c>
      <c r="K138" s="456">
        <v>13.75</v>
      </c>
      <c r="L138" s="261">
        <f t="shared" si="2"/>
        <v>129.25</v>
      </c>
      <c r="M138" s="455" t="s">
        <v>2390</v>
      </c>
      <c r="N138" s="455" t="s">
        <v>25</v>
      </c>
      <c r="O138" s="455" t="s">
        <v>25</v>
      </c>
      <c r="P138" s="262"/>
    </row>
    <row r="139" ht="24" customHeight="1" spans="1:16">
      <c r="A139" s="447" t="s">
        <v>19</v>
      </c>
      <c r="B139" s="447" t="s">
        <v>6238</v>
      </c>
      <c r="C139" s="447" t="s">
        <v>6239</v>
      </c>
      <c r="D139" s="460" t="s">
        <v>6405</v>
      </c>
      <c r="E139" s="460">
        <v>64</v>
      </c>
      <c r="F139" s="460"/>
      <c r="G139" s="448">
        <v>3.2</v>
      </c>
      <c r="H139" s="449" t="s">
        <v>6413</v>
      </c>
      <c r="I139" s="455" t="s">
        <v>2390</v>
      </c>
      <c r="J139" s="455" t="s">
        <v>25</v>
      </c>
      <c r="K139" s="456">
        <v>13.75</v>
      </c>
      <c r="L139" s="261">
        <f t="shared" si="2"/>
        <v>44</v>
      </c>
      <c r="M139" s="455" t="s">
        <v>2390</v>
      </c>
      <c r="N139" s="455" t="s">
        <v>25</v>
      </c>
      <c r="O139" s="455" t="s">
        <v>25</v>
      </c>
      <c r="P139" s="262"/>
    </row>
    <row r="140" ht="24" customHeight="1" spans="1:16">
      <c r="A140" s="447" t="s">
        <v>19</v>
      </c>
      <c r="B140" s="447" t="s">
        <v>6238</v>
      </c>
      <c r="C140" s="447" t="s">
        <v>6239</v>
      </c>
      <c r="D140" s="460" t="s">
        <v>6414</v>
      </c>
      <c r="E140" s="460">
        <v>61</v>
      </c>
      <c r="F140" s="460"/>
      <c r="G140" s="448">
        <v>33.6</v>
      </c>
      <c r="H140" s="449" t="s">
        <v>6415</v>
      </c>
      <c r="I140" s="455" t="s">
        <v>6416</v>
      </c>
      <c r="J140" s="455" t="s">
        <v>25</v>
      </c>
      <c r="K140" s="456">
        <v>13.75</v>
      </c>
      <c r="L140" s="261">
        <f t="shared" si="2"/>
        <v>462</v>
      </c>
      <c r="M140" s="455" t="s">
        <v>6416</v>
      </c>
      <c r="N140" s="455" t="s">
        <v>25</v>
      </c>
      <c r="O140" s="455" t="s">
        <v>25</v>
      </c>
      <c r="P140" s="262"/>
    </row>
    <row r="141" ht="24" customHeight="1" spans="1:16">
      <c r="A141" s="447" t="s">
        <v>19</v>
      </c>
      <c r="B141" s="447" t="s">
        <v>6238</v>
      </c>
      <c r="C141" s="447" t="s">
        <v>6239</v>
      </c>
      <c r="D141" s="460" t="s">
        <v>5117</v>
      </c>
      <c r="E141" s="460">
        <v>30</v>
      </c>
      <c r="F141" s="460"/>
      <c r="G141" s="448">
        <v>11.2</v>
      </c>
      <c r="H141" s="449" t="s">
        <v>6417</v>
      </c>
      <c r="I141" s="455" t="s">
        <v>6418</v>
      </c>
      <c r="J141" s="455" t="s">
        <v>25</v>
      </c>
      <c r="K141" s="456">
        <v>13.75</v>
      </c>
      <c r="L141" s="261">
        <f t="shared" si="2"/>
        <v>154</v>
      </c>
      <c r="M141" s="455" t="s">
        <v>6418</v>
      </c>
      <c r="N141" s="455" t="s">
        <v>25</v>
      </c>
      <c r="O141" s="455" t="s">
        <v>25</v>
      </c>
      <c r="P141" s="262"/>
    </row>
    <row r="142" ht="24" customHeight="1" spans="1:16">
      <c r="A142" s="447" t="s">
        <v>19</v>
      </c>
      <c r="B142" s="447" t="s">
        <v>6238</v>
      </c>
      <c r="C142" s="447" t="s">
        <v>6239</v>
      </c>
      <c r="D142" s="460" t="s">
        <v>6419</v>
      </c>
      <c r="E142" s="460">
        <v>55</v>
      </c>
      <c r="F142" s="460"/>
      <c r="G142" s="448">
        <v>25.5</v>
      </c>
      <c r="H142" s="449" t="s">
        <v>6420</v>
      </c>
      <c r="I142" s="455" t="s">
        <v>6421</v>
      </c>
      <c r="J142" s="455" t="s">
        <v>25</v>
      </c>
      <c r="K142" s="456">
        <v>13.75</v>
      </c>
      <c r="L142" s="261">
        <f t="shared" si="2"/>
        <v>350.625</v>
      </c>
      <c r="M142" s="455" t="s">
        <v>6421</v>
      </c>
      <c r="N142" s="455" t="s">
        <v>25</v>
      </c>
      <c r="O142" s="455" t="s">
        <v>25</v>
      </c>
      <c r="P142" s="262"/>
    </row>
    <row r="143" ht="24" customHeight="1" spans="1:16">
      <c r="A143" s="447" t="s">
        <v>19</v>
      </c>
      <c r="B143" s="447" t="s">
        <v>6238</v>
      </c>
      <c r="C143" s="447" t="s">
        <v>6239</v>
      </c>
      <c r="D143" s="460" t="s">
        <v>1814</v>
      </c>
      <c r="E143" s="460">
        <v>59</v>
      </c>
      <c r="F143" s="460"/>
      <c r="G143" s="448">
        <v>11.5</v>
      </c>
      <c r="H143" s="449" t="s">
        <v>6420</v>
      </c>
      <c r="I143" s="455" t="s">
        <v>6421</v>
      </c>
      <c r="J143" s="455" t="s">
        <v>25</v>
      </c>
      <c r="K143" s="456">
        <v>13.75</v>
      </c>
      <c r="L143" s="261">
        <f t="shared" si="2"/>
        <v>158.125</v>
      </c>
      <c r="M143" s="455" t="s">
        <v>6421</v>
      </c>
      <c r="N143" s="455" t="s">
        <v>25</v>
      </c>
      <c r="O143" s="455" t="s">
        <v>25</v>
      </c>
      <c r="P143" s="262"/>
    </row>
    <row r="144" ht="24" customHeight="1" spans="1:16">
      <c r="A144" s="447" t="s">
        <v>19</v>
      </c>
      <c r="B144" s="447" t="s">
        <v>6238</v>
      </c>
      <c r="C144" s="447" t="s">
        <v>6239</v>
      </c>
      <c r="D144" s="460" t="s">
        <v>1814</v>
      </c>
      <c r="E144" s="460">
        <v>57</v>
      </c>
      <c r="F144" s="460"/>
      <c r="G144" s="448">
        <v>26.2</v>
      </c>
      <c r="H144" s="449" t="s">
        <v>6422</v>
      </c>
      <c r="I144" s="455" t="s">
        <v>6423</v>
      </c>
      <c r="J144" s="455" t="s">
        <v>25</v>
      </c>
      <c r="K144" s="456">
        <v>13.75</v>
      </c>
      <c r="L144" s="261">
        <f t="shared" si="2"/>
        <v>360.25</v>
      </c>
      <c r="M144" s="455" t="s">
        <v>6423</v>
      </c>
      <c r="N144" s="455" t="s">
        <v>25</v>
      </c>
      <c r="O144" s="455" t="s">
        <v>25</v>
      </c>
      <c r="P144" s="262"/>
    </row>
    <row r="145" ht="24" customHeight="1" spans="1:16">
      <c r="A145" s="447" t="s">
        <v>19</v>
      </c>
      <c r="B145" s="447" t="s">
        <v>6238</v>
      </c>
      <c r="C145" s="447" t="s">
        <v>6239</v>
      </c>
      <c r="D145" s="460" t="s">
        <v>6419</v>
      </c>
      <c r="E145" s="460">
        <v>53</v>
      </c>
      <c r="F145" s="460"/>
      <c r="G145" s="448">
        <v>4.3</v>
      </c>
      <c r="H145" s="449" t="s">
        <v>6424</v>
      </c>
      <c r="I145" s="455" t="s">
        <v>6425</v>
      </c>
      <c r="J145" s="455" t="s">
        <v>25</v>
      </c>
      <c r="K145" s="456">
        <v>13.75</v>
      </c>
      <c r="L145" s="261">
        <f t="shared" si="2"/>
        <v>59.125</v>
      </c>
      <c r="M145" s="455" t="s">
        <v>6425</v>
      </c>
      <c r="N145" s="455" t="s">
        <v>25</v>
      </c>
      <c r="O145" s="455" t="s">
        <v>25</v>
      </c>
      <c r="P145" s="262"/>
    </row>
    <row r="146" ht="24" customHeight="1" spans="1:16">
      <c r="A146" s="447" t="s">
        <v>19</v>
      </c>
      <c r="B146" s="447" t="s">
        <v>6238</v>
      </c>
      <c r="C146" s="447" t="s">
        <v>6239</v>
      </c>
      <c r="D146" s="460" t="s">
        <v>1814</v>
      </c>
      <c r="E146" s="460">
        <v>56</v>
      </c>
      <c r="F146" s="460"/>
      <c r="G146" s="448">
        <v>11.2</v>
      </c>
      <c r="H146" s="449" t="s">
        <v>6424</v>
      </c>
      <c r="I146" s="455" t="s">
        <v>6425</v>
      </c>
      <c r="J146" s="455" t="s">
        <v>25</v>
      </c>
      <c r="K146" s="456">
        <v>13.75</v>
      </c>
      <c r="L146" s="261">
        <f t="shared" si="2"/>
        <v>154</v>
      </c>
      <c r="M146" s="455" t="s">
        <v>6425</v>
      </c>
      <c r="N146" s="455" t="s">
        <v>25</v>
      </c>
      <c r="O146" s="455" t="s">
        <v>25</v>
      </c>
      <c r="P146" s="262"/>
    </row>
    <row r="147" ht="24" customHeight="1" spans="1:16">
      <c r="A147" s="447" t="s">
        <v>19</v>
      </c>
      <c r="B147" s="447" t="s">
        <v>6238</v>
      </c>
      <c r="C147" s="447" t="s">
        <v>6239</v>
      </c>
      <c r="D147" s="460" t="s">
        <v>1814</v>
      </c>
      <c r="E147" s="460">
        <v>58</v>
      </c>
      <c r="F147" s="460"/>
      <c r="G147" s="448">
        <v>3.2</v>
      </c>
      <c r="H147" s="449" t="s">
        <v>6424</v>
      </c>
      <c r="I147" s="455" t="s">
        <v>6425</v>
      </c>
      <c r="J147" s="455" t="s">
        <v>25</v>
      </c>
      <c r="K147" s="456">
        <v>13.75</v>
      </c>
      <c r="L147" s="261">
        <f t="shared" si="2"/>
        <v>44</v>
      </c>
      <c r="M147" s="455" t="s">
        <v>6425</v>
      </c>
      <c r="N147" s="455" t="s">
        <v>25</v>
      </c>
      <c r="O147" s="455" t="s">
        <v>25</v>
      </c>
      <c r="P147" s="262"/>
    </row>
    <row r="148" ht="24" customHeight="1" spans="1:16">
      <c r="A148" s="447" t="s">
        <v>19</v>
      </c>
      <c r="B148" s="447" t="s">
        <v>6238</v>
      </c>
      <c r="C148" s="447" t="s">
        <v>6239</v>
      </c>
      <c r="D148" s="460" t="s">
        <v>6419</v>
      </c>
      <c r="E148" s="460">
        <v>54</v>
      </c>
      <c r="F148" s="460"/>
      <c r="G148" s="448">
        <v>29.4</v>
      </c>
      <c r="H148" s="449" t="s">
        <v>6426</v>
      </c>
      <c r="I148" s="455" t="s">
        <v>6427</v>
      </c>
      <c r="J148" s="455" t="s">
        <v>25</v>
      </c>
      <c r="K148" s="456">
        <v>13.75</v>
      </c>
      <c r="L148" s="261">
        <f t="shared" si="2"/>
        <v>404.25</v>
      </c>
      <c r="M148" s="455" t="s">
        <v>6427</v>
      </c>
      <c r="N148" s="455" t="s">
        <v>25</v>
      </c>
      <c r="O148" s="455" t="s">
        <v>25</v>
      </c>
      <c r="P148" s="262"/>
    </row>
    <row r="149" ht="24" customHeight="1" spans="1:16">
      <c r="A149" s="447" t="s">
        <v>19</v>
      </c>
      <c r="B149" s="447" t="s">
        <v>6238</v>
      </c>
      <c r="C149" s="447" t="s">
        <v>6239</v>
      </c>
      <c r="D149" s="460" t="s">
        <v>1814</v>
      </c>
      <c r="E149" s="460">
        <v>68</v>
      </c>
      <c r="F149" s="460"/>
      <c r="G149" s="448">
        <v>14.5</v>
      </c>
      <c r="H149" s="449" t="s">
        <v>6426</v>
      </c>
      <c r="I149" s="455" t="s">
        <v>6427</v>
      </c>
      <c r="J149" s="455" t="s">
        <v>25</v>
      </c>
      <c r="K149" s="456">
        <v>13.75</v>
      </c>
      <c r="L149" s="261">
        <f t="shared" si="2"/>
        <v>199.375</v>
      </c>
      <c r="M149" s="455" t="s">
        <v>6427</v>
      </c>
      <c r="N149" s="455" t="s">
        <v>25</v>
      </c>
      <c r="O149" s="455" t="s">
        <v>25</v>
      </c>
      <c r="P149" s="262"/>
    </row>
    <row r="150" ht="24" customHeight="1" spans="1:16">
      <c r="A150" s="447" t="s">
        <v>19</v>
      </c>
      <c r="B150" s="447" t="s">
        <v>6238</v>
      </c>
      <c r="C150" s="447" t="s">
        <v>6239</v>
      </c>
      <c r="D150" s="460" t="s">
        <v>5117</v>
      </c>
      <c r="E150" s="460">
        <v>29</v>
      </c>
      <c r="F150" s="460"/>
      <c r="G150" s="448">
        <v>30.2</v>
      </c>
      <c r="H150" s="449" t="s">
        <v>6428</v>
      </c>
      <c r="I150" s="455" t="s">
        <v>6429</v>
      </c>
      <c r="J150" s="455" t="s">
        <v>25</v>
      </c>
      <c r="K150" s="456">
        <v>13.75</v>
      </c>
      <c r="L150" s="261">
        <f t="shared" si="2"/>
        <v>415.25</v>
      </c>
      <c r="M150" s="455" t="s">
        <v>6429</v>
      </c>
      <c r="N150" s="455" t="s">
        <v>25</v>
      </c>
      <c r="O150" s="455" t="s">
        <v>25</v>
      </c>
      <c r="P150" s="262"/>
    </row>
    <row r="151" ht="29.1" customHeight="1" spans="1:16">
      <c r="A151" s="447" t="s">
        <v>19</v>
      </c>
      <c r="B151" s="447" t="s">
        <v>6238</v>
      </c>
      <c r="C151" s="447" t="s">
        <v>6239</v>
      </c>
      <c r="D151" s="460" t="s">
        <v>6430</v>
      </c>
      <c r="E151" s="460">
        <v>65</v>
      </c>
      <c r="F151" s="460"/>
      <c r="G151" s="448">
        <v>36.5</v>
      </c>
      <c r="H151" s="449" t="s">
        <v>6431</v>
      </c>
      <c r="I151" s="455" t="s">
        <v>6432</v>
      </c>
      <c r="J151" s="455" t="s">
        <v>25</v>
      </c>
      <c r="K151" s="456">
        <v>13.75</v>
      </c>
      <c r="L151" s="261">
        <f t="shared" si="2"/>
        <v>501.875</v>
      </c>
      <c r="M151" s="455" t="s">
        <v>6432</v>
      </c>
      <c r="N151" s="455" t="s">
        <v>25</v>
      </c>
      <c r="O151" s="455" t="s">
        <v>25</v>
      </c>
      <c r="P151" s="262"/>
    </row>
    <row r="152" ht="24" customHeight="1" spans="1:16">
      <c r="A152" s="447" t="s">
        <v>19</v>
      </c>
      <c r="B152" s="447" t="s">
        <v>6238</v>
      </c>
      <c r="C152" s="447" t="s">
        <v>6239</v>
      </c>
      <c r="D152" s="460" t="s">
        <v>6433</v>
      </c>
      <c r="E152" s="460">
        <v>1</v>
      </c>
      <c r="F152" s="460"/>
      <c r="G152" s="448">
        <v>11.2</v>
      </c>
      <c r="H152" s="449" t="s">
        <v>6431</v>
      </c>
      <c r="I152" s="455" t="s">
        <v>6432</v>
      </c>
      <c r="J152" s="455" t="s">
        <v>25</v>
      </c>
      <c r="K152" s="456">
        <v>13.75</v>
      </c>
      <c r="L152" s="261">
        <f t="shared" si="2"/>
        <v>154</v>
      </c>
      <c r="M152" s="455" t="s">
        <v>6432</v>
      </c>
      <c r="N152" s="455" t="s">
        <v>25</v>
      </c>
      <c r="O152" s="455" t="s">
        <v>25</v>
      </c>
      <c r="P152" s="262"/>
    </row>
    <row r="153" ht="24" customHeight="1" spans="1:16">
      <c r="A153" s="447" t="s">
        <v>19</v>
      </c>
      <c r="B153" s="447" t="s">
        <v>6238</v>
      </c>
      <c r="C153" s="447" t="s">
        <v>6239</v>
      </c>
      <c r="D153" s="460" t="s">
        <v>6434</v>
      </c>
      <c r="E153" s="460">
        <v>3</v>
      </c>
      <c r="F153" s="460"/>
      <c r="G153" s="448">
        <v>23.2</v>
      </c>
      <c r="H153" s="449" t="s">
        <v>6435</v>
      </c>
      <c r="I153" s="455" t="s">
        <v>6436</v>
      </c>
      <c r="J153" s="455" t="s">
        <v>25</v>
      </c>
      <c r="K153" s="456">
        <v>13.75</v>
      </c>
      <c r="L153" s="261">
        <f t="shared" si="2"/>
        <v>319</v>
      </c>
      <c r="M153" s="455" t="s">
        <v>6436</v>
      </c>
      <c r="N153" s="455" t="s">
        <v>25</v>
      </c>
      <c r="O153" s="455" t="s">
        <v>25</v>
      </c>
      <c r="P153" s="262"/>
    </row>
    <row r="154" ht="33" customHeight="1" spans="1:16">
      <c r="A154" s="447" t="s">
        <v>19</v>
      </c>
      <c r="B154" s="447" t="s">
        <v>6238</v>
      </c>
      <c r="C154" s="447" t="s">
        <v>6239</v>
      </c>
      <c r="D154" s="460" t="s">
        <v>6437</v>
      </c>
      <c r="E154" s="460">
        <v>56</v>
      </c>
      <c r="F154" s="460"/>
      <c r="G154" s="448">
        <v>36.5</v>
      </c>
      <c r="H154" s="449" t="s">
        <v>6438</v>
      </c>
      <c r="I154" s="455" t="s">
        <v>6439</v>
      </c>
      <c r="J154" s="455" t="s">
        <v>25</v>
      </c>
      <c r="K154" s="456">
        <v>13.75</v>
      </c>
      <c r="L154" s="261">
        <f t="shared" si="2"/>
        <v>501.875</v>
      </c>
      <c r="M154" s="455" t="s">
        <v>6439</v>
      </c>
      <c r="N154" s="455" t="s">
        <v>25</v>
      </c>
      <c r="O154" s="455" t="s">
        <v>25</v>
      </c>
      <c r="P154" s="262"/>
    </row>
    <row r="155" ht="24" customHeight="1" spans="1:16">
      <c r="A155" s="460" t="s">
        <v>19</v>
      </c>
      <c r="B155" s="460" t="s">
        <v>6238</v>
      </c>
      <c r="C155" s="460" t="s">
        <v>6239</v>
      </c>
      <c r="D155" s="460" t="s">
        <v>620</v>
      </c>
      <c r="E155" s="460">
        <v>2</v>
      </c>
      <c r="F155" s="460"/>
      <c r="G155" s="459">
        <v>17.5</v>
      </c>
      <c r="H155" s="450" t="s">
        <v>6440</v>
      </c>
      <c r="I155" s="463" t="s">
        <v>6441</v>
      </c>
      <c r="J155" s="463" t="s">
        <v>25</v>
      </c>
      <c r="K155" s="456">
        <v>13.75</v>
      </c>
      <c r="L155" s="261">
        <f t="shared" si="2"/>
        <v>240.625</v>
      </c>
      <c r="M155" s="463" t="s">
        <v>6441</v>
      </c>
      <c r="N155" s="463" t="s">
        <v>25</v>
      </c>
      <c r="O155" s="463" t="s">
        <v>25</v>
      </c>
      <c r="P155" s="262"/>
    </row>
    <row r="156" ht="24" customHeight="1" spans="1:16">
      <c r="A156" s="447" t="s">
        <v>19</v>
      </c>
      <c r="B156" s="447" t="s">
        <v>6238</v>
      </c>
      <c r="C156" s="447" t="s">
        <v>6239</v>
      </c>
      <c r="D156" s="460" t="s">
        <v>6434</v>
      </c>
      <c r="E156" s="460">
        <v>4</v>
      </c>
      <c r="F156" s="460"/>
      <c r="G156" s="448">
        <v>21.3</v>
      </c>
      <c r="H156" s="449" t="s">
        <v>6442</v>
      </c>
      <c r="I156" s="455" t="s">
        <v>6443</v>
      </c>
      <c r="J156" s="455" t="s">
        <v>25</v>
      </c>
      <c r="K156" s="456">
        <v>13.75</v>
      </c>
      <c r="L156" s="261">
        <f t="shared" si="2"/>
        <v>292.875</v>
      </c>
      <c r="M156" s="455" t="s">
        <v>6443</v>
      </c>
      <c r="N156" s="455" t="s">
        <v>25</v>
      </c>
      <c r="O156" s="455" t="s">
        <v>25</v>
      </c>
      <c r="P156" s="262"/>
    </row>
    <row r="157" ht="27.95" customHeight="1" spans="1:16">
      <c r="A157" s="447" t="s">
        <v>19</v>
      </c>
      <c r="B157" s="447" t="s">
        <v>6238</v>
      </c>
      <c r="C157" s="447" t="s">
        <v>6239</v>
      </c>
      <c r="D157" s="460" t="s">
        <v>6444</v>
      </c>
      <c r="E157" s="460">
        <v>5</v>
      </c>
      <c r="F157" s="460"/>
      <c r="G157" s="448">
        <v>18.6</v>
      </c>
      <c r="H157" s="449" t="s">
        <v>6445</v>
      </c>
      <c r="I157" s="455" t="s">
        <v>6446</v>
      </c>
      <c r="J157" s="455" t="s">
        <v>25</v>
      </c>
      <c r="K157" s="456">
        <v>13.75</v>
      </c>
      <c r="L157" s="261">
        <f t="shared" si="2"/>
        <v>255.75</v>
      </c>
      <c r="M157" s="455" t="s">
        <v>6446</v>
      </c>
      <c r="N157" s="455" t="s">
        <v>25</v>
      </c>
      <c r="O157" s="455" t="s">
        <v>25</v>
      </c>
      <c r="P157" s="262"/>
    </row>
    <row r="158" ht="24" customHeight="1" spans="1:16">
      <c r="A158" s="447" t="s">
        <v>19</v>
      </c>
      <c r="B158" s="447" t="s">
        <v>6238</v>
      </c>
      <c r="C158" s="447" t="s">
        <v>6239</v>
      </c>
      <c r="D158" s="460" t="s">
        <v>73</v>
      </c>
      <c r="E158" s="460">
        <v>55</v>
      </c>
      <c r="F158" s="460"/>
      <c r="G158" s="448">
        <v>35.5</v>
      </c>
      <c r="H158" s="449" t="s">
        <v>6447</v>
      </c>
      <c r="I158" s="455" t="s">
        <v>6448</v>
      </c>
      <c r="J158" s="455" t="s">
        <v>25</v>
      </c>
      <c r="K158" s="456">
        <v>13.75</v>
      </c>
      <c r="L158" s="261">
        <f t="shared" si="2"/>
        <v>488.125</v>
      </c>
      <c r="M158" s="455" t="s">
        <v>6448</v>
      </c>
      <c r="N158" s="455" t="s">
        <v>25</v>
      </c>
      <c r="O158" s="455" t="s">
        <v>25</v>
      </c>
      <c r="P158" s="262"/>
    </row>
    <row r="159" ht="24" customHeight="1" spans="1:16">
      <c r="A159" s="447" t="s">
        <v>19</v>
      </c>
      <c r="B159" s="447" t="s">
        <v>6238</v>
      </c>
      <c r="C159" s="447" t="s">
        <v>6239</v>
      </c>
      <c r="D159" s="460" t="s">
        <v>1931</v>
      </c>
      <c r="E159" s="460">
        <v>51</v>
      </c>
      <c r="F159" s="460"/>
      <c r="G159" s="448">
        <v>17.4</v>
      </c>
      <c r="H159" s="449" t="s">
        <v>6447</v>
      </c>
      <c r="I159" s="455" t="s">
        <v>6448</v>
      </c>
      <c r="J159" s="455" t="s">
        <v>25</v>
      </c>
      <c r="K159" s="456">
        <v>13.75</v>
      </c>
      <c r="L159" s="261">
        <f t="shared" si="2"/>
        <v>239.25</v>
      </c>
      <c r="M159" s="455" t="s">
        <v>6448</v>
      </c>
      <c r="N159" s="455" t="s">
        <v>25</v>
      </c>
      <c r="O159" s="455" t="s">
        <v>25</v>
      </c>
      <c r="P159" s="262"/>
    </row>
    <row r="160" ht="24" customHeight="1" spans="1:16">
      <c r="A160" s="447" t="s">
        <v>19</v>
      </c>
      <c r="B160" s="447" t="s">
        <v>6238</v>
      </c>
      <c r="C160" s="447" t="s">
        <v>6239</v>
      </c>
      <c r="D160" s="460" t="s">
        <v>6449</v>
      </c>
      <c r="E160" s="460">
        <v>7</v>
      </c>
      <c r="F160" s="460"/>
      <c r="G160" s="448">
        <v>22.6</v>
      </c>
      <c r="H160" s="449" t="s">
        <v>6450</v>
      </c>
      <c r="I160" s="455" t="s">
        <v>6451</v>
      </c>
      <c r="J160" s="455" t="s">
        <v>25</v>
      </c>
      <c r="K160" s="456">
        <v>13.75</v>
      </c>
      <c r="L160" s="261">
        <f t="shared" si="2"/>
        <v>310.75</v>
      </c>
      <c r="M160" s="455" t="s">
        <v>6451</v>
      </c>
      <c r="N160" s="455" t="s">
        <v>25</v>
      </c>
      <c r="O160" s="455" t="s">
        <v>25</v>
      </c>
      <c r="P160" s="262"/>
    </row>
    <row r="161" ht="24" customHeight="1" spans="1:16">
      <c r="A161" s="447" t="s">
        <v>19</v>
      </c>
      <c r="B161" s="447" t="s">
        <v>6238</v>
      </c>
      <c r="C161" s="447" t="s">
        <v>6239</v>
      </c>
      <c r="D161" s="460" t="s">
        <v>608</v>
      </c>
      <c r="E161" s="460">
        <v>40</v>
      </c>
      <c r="F161" s="460"/>
      <c r="G161" s="448">
        <v>43.5</v>
      </c>
      <c r="H161" s="449" t="s">
        <v>6450</v>
      </c>
      <c r="I161" s="455" t="s">
        <v>6451</v>
      </c>
      <c r="J161" s="455" t="s">
        <v>25</v>
      </c>
      <c r="K161" s="456">
        <v>13.75</v>
      </c>
      <c r="L161" s="261">
        <f t="shared" si="2"/>
        <v>598.125</v>
      </c>
      <c r="M161" s="455" t="s">
        <v>6451</v>
      </c>
      <c r="N161" s="455" t="s">
        <v>25</v>
      </c>
      <c r="O161" s="455" t="s">
        <v>25</v>
      </c>
      <c r="P161" s="262"/>
    </row>
    <row r="162" ht="30" customHeight="1" spans="1:16">
      <c r="A162" s="447" t="s">
        <v>19</v>
      </c>
      <c r="B162" s="447" t="s">
        <v>6238</v>
      </c>
      <c r="C162" s="447" t="s">
        <v>6239</v>
      </c>
      <c r="D162" s="460" t="s">
        <v>6452</v>
      </c>
      <c r="E162" s="460">
        <v>52</v>
      </c>
      <c r="F162" s="460"/>
      <c r="G162" s="448">
        <v>10.4</v>
      </c>
      <c r="H162" s="449" t="s">
        <v>6450</v>
      </c>
      <c r="I162" s="455" t="s">
        <v>6451</v>
      </c>
      <c r="J162" s="455" t="s">
        <v>25</v>
      </c>
      <c r="K162" s="456">
        <v>13.75</v>
      </c>
      <c r="L162" s="261">
        <f t="shared" si="2"/>
        <v>143</v>
      </c>
      <c r="M162" s="455" t="s">
        <v>6451</v>
      </c>
      <c r="N162" s="455" t="s">
        <v>25</v>
      </c>
      <c r="O162" s="455" t="s">
        <v>25</v>
      </c>
      <c r="P162" s="262"/>
    </row>
    <row r="163" ht="24" customHeight="1" spans="1:16">
      <c r="A163" s="447" t="s">
        <v>19</v>
      </c>
      <c r="B163" s="447" t="s">
        <v>6238</v>
      </c>
      <c r="C163" s="447" t="s">
        <v>6239</v>
      </c>
      <c r="D163" s="460" t="s">
        <v>1931</v>
      </c>
      <c r="E163" s="460">
        <v>50</v>
      </c>
      <c r="F163" s="460"/>
      <c r="G163" s="448">
        <v>6.1</v>
      </c>
      <c r="H163" s="449" t="s">
        <v>6453</v>
      </c>
      <c r="I163" s="455" t="s">
        <v>6454</v>
      </c>
      <c r="J163" s="455" t="s">
        <v>25</v>
      </c>
      <c r="K163" s="456">
        <v>13.75</v>
      </c>
      <c r="L163" s="261">
        <f t="shared" si="2"/>
        <v>83.875</v>
      </c>
      <c r="M163" s="455" t="s">
        <v>6454</v>
      </c>
      <c r="N163" s="455" t="s">
        <v>25</v>
      </c>
      <c r="O163" s="455" t="s">
        <v>25</v>
      </c>
      <c r="P163" s="262"/>
    </row>
    <row r="164" ht="24" customHeight="1" spans="1:16">
      <c r="A164" s="447" t="s">
        <v>19</v>
      </c>
      <c r="B164" s="447" t="s">
        <v>6238</v>
      </c>
      <c r="C164" s="447" t="s">
        <v>6239</v>
      </c>
      <c r="D164" s="460" t="s">
        <v>6455</v>
      </c>
      <c r="E164" s="460">
        <v>8</v>
      </c>
      <c r="F164" s="460"/>
      <c r="G164" s="448">
        <v>23.2</v>
      </c>
      <c r="H164" s="449" t="s">
        <v>6453</v>
      </c>
      <c r="I164" s="455" t="s">
        <v>6454</v>
      </c>
      <c r="J164" s="455" t="s">
        <v>25</v>
      </c>
      <c r="K164" s="456">
        <v>13.75</v>
      </c>
      <c r="L164" s="261">
        <f t="shared" si="2"/>
        <v>319</v>
      </c>
      <c r="M164" s="455" t="s">
        <v>6454</v>
      </c>
      <c r="N164" s="455" t="s">
        <v>25</v>
      </c>
      <c r="O164" s="455" t="s">
        <v>25</v>
      </c>
      <c r="P164" s="262"/>
    </row>
    <row r="165" ht="24" customHeight="1" spans="1:16">
      <c r="A165" s="447" t="s">
        <v>19</v>
      </c>
      <c r="B165" s="447" t="s">
        <v>6238</v>
      </c>
      <c r="C165" s="447" t="s">
        <v>6239</v>
      </c>
      <c r="D165" s="460" t="s">
        <v>6456</v>
      </c>
      <c r="E165" s="460">
        <v>54</v>
      </c>
      <c r="F165" s="460"/>
      <c r="G165" s="448">
        <v>5.5</v>
      </c>
      <c r="H165" s="449" t="s">
        <v>6457</v>
      </c>
      <c r="I165" s="455" t="s">
        <v>6458</v>
      </c>
      <c r="J165" s="455" t="s">
        <v>25</v>
      </c>
      <c r="K165" s="456">
        <v>13.75</v>
      </c>
      <c r="L165" s="261">
        <f t="shared" si="2"/>
        <v>75.625</v>
      </c>
      <c r="M165" s="455" t="s">
        <v>6458</v>
      </c>
      <c r="N165" s="455" t="s">
        <v>25</v>
      </c>
      <c r="O165" s="455" t="s">
        <v>25</v>
      </c>
      <c r="P165" s="262"/>
    </row>
    <row r="166" ht="24" customHeight="1" spans="1:16">
      <c r="A166" s="447" t="s">
        <v>19</v>
      </c>
      <c r="B166" s="447" t="s">
        <v>6238</v>
      </c>
      <c r="C166" s="447" t="s">
        <v>6239</v>
      </c>
      <c r="D166" s="460" t="s">
        <v>6455</v>
      </c>
      <c r="E166" s="460">
        <v>6</v>
      </c>
      <c r="F166" s="460"/>
      <c r="G166" s="448">
        <v>12.8</v>
      </c>
      <c r="H166" s="449" t="s">
        <v>6457</v>
      </c>
      <c r="I166" s="455" t="s">
        <v>6458</v>
      </c>
      <c r="J166" s="455" t="s">
        <v>25</v>
      </c>
      <c r="K166" s="456">
        <v>13.75</v>
      </c>
      <c r="L166" s="261">
        <f t="shared" si="2"/>
        <v>176</v>
      </c>
      <c r="M166" s="455" t="s">
        <v>6458</v>
      </c>
      <c r="N166" s="455" t="s">
        <v>25</v>
      </c>
      <c r="O166" s="455" t="s">
        <v>25</v>
      </c>
      <c r="P166" s="262"/>
    </row>
    <row r="167" ht="24" customHeight="1" spans="1:16">
      <c r="A167" s="451" t="s">
        <v>19</v>
      </c>
      <c r="B167" s="451" t="s">
        <v>6238</v>
      </c>
      <c r="C167" s="451" t="s">
        <v>6239</v>
      </c>
      <c r="D167" s="461" t="s">
        <v>6459</v>
      </c>
      <c r="E167" s="461">
        <v>53</v>
      </c>
      <c r="F167" s="461"/>
      <c r="G167" s="452">
        <v>23.7</v>
      </c>
      <c r="H167" s="453" t="s">
        <v>6460</v>
      </c>
      <c r="I167" s="457" t="s">
        <v>6461</v>
      </c>
      <c r="J167" s="457" t="s">
        <v>25</v>
      </c>
      <c r="K167" s="458">
        <v>13.75</v>
      </c>
      <c r="L167" s="264">
        <f t="shared" si="2"/>
        <v>325.875</v>
      </c>
      <c r="M167" s="457" t="s">
        <v>6461</v>
      </c>
      <c r="N167" s="457" t="s">
        <v>25</v>
      </c>
      <c r="O167" s="457" t="s">
        <v>25</v>
      </c>
      <c r="P167" s="277"/>
    </row>
    <row r="168" ht="24" customHeight="1" spans="1:16">
      <c r="A168" s="451" t="s">
        <v>19</v>
      </c>
      <c r="B168" s="451" t="s">
        <v>6238</v>
      </c>
      <c r="C168" s="451" t="s">
        <v>6239</v>
      </c>
      <c r="D168" s="461" t="s">
        <v>6462</v>
      </c>
      <c r="E168" s="461">
        <v>46</v>
      </c>
      <c r="F168" s="461"/>
      <c r="G168" s="452">
        <v>9.6</v>
      </c>
      <c r="H168" s="453" t="s">
        <v>6460</v>
      </c>
      <c r="I168" s="457" t="s">
        <v>6461</v>
      </c>
      <c r="J168" s="457" t="s">
        <v>25</v>
      </c>
      <c r="K168" s="458">
        <v>13.75</v>
      </c>
      <c r="L168" s="264">
        <f t="shared" si="2"/>
        <v>132</v>
      </c>
      <c r="M168" s="457" t="s">
        <v>6461</v>
      </c>
      <c r="N168" s="457" t="s">
        <v>25</v>
      </c>
      <c r="O168" s="457" t="s">
        <v>25</v>
      </c>
      <c r="P168" s="277"/>
    </row>
    <row r="169" ht="24" customHeight="1" spans="1:16">
      <c r="A169" s="451" t="s">
        <v>19</v>
      </c>
      <c r="B169" s="451" t="s">
        <v>6238</v>
      </c>
      <c r="C169" s="451" t="s">
        <v>6239</v>
      </c>
      <c r="D169" s="461" t="s">
        <v>620</v>
      </c>
      <c r="E169" s="461">
        <v>9</v>
      </c>
      <c r="F169" s="461"/>
      <c r="G169" s="452">
        <v>1.5</v>
      </c>
      <c r="H169" s="453" t="s">
        <v>6460</v>
      </c>
      <c r="I169" s="457" t="s">
        <v>6461</v>
      </c>
      <c r="J169" s="457" t="s">
        <v>25</v>
      </c>
      <c r="K169" s="458">
        <v>13.75</v>
      </c>
      <c r="L169" s="264">
        <f t="shared" si="2"/>
        <v>20.625</v>
      </c>
      <c r="M169" s="457" t="s">
        <v>6461</v>
      </c>
      <c r="N169" s="457" t="s">
        <v>25</v>
      </c>
      <c r="O169" s="457" t="s">
        <v>25</v>
      </c>
      <c r="P169" s="277"/>
    </row>
    <row r="170" ht="30" customHeight="1" spans="1:16">
      <c r="A170" s="451" t="s">
        <v>19</v>
      </c>
      <c r="B170" s="451" t="s">
        <v>6238</v>
      </c>
      <c r="C170" s="451" t="s">
        <v>6239</v>
      </c>
      <c r="D170" s="461" t="s">
        <v>6444</v>
      </c>
      <c r="E170" s="461">
        <v>49</v>
      </c>
      <c r="F170" s="461"/>
      <c r="G170" s="452">
        <v>18.6</v>
      </c>
      <c r="H170" s="453" t="s">
        <v>6460</v>
      </c>
      <c r="I170" s="457" t="s">
        <v>6461</v>
      </c>
      <c r="J170" s="457" t="s">
        <v>25</v>
      </c>
      <c r="K170" s="458">
        <v>13.75</v>
      </c>
      <c r="L170" s="264">
        <f t="shared" si="2"/>
        <v>255.75</v>
      </c>
      <c r="M170" s="457" t="s">
        <v>6461</v>
      </c>
      <c r="N170" s="457" t="s">
        <v>25</v>
      </c>
      <c r="O170" s="457" t="s">
        <v>25</v>
      </c>
      <c r="P170" s="277"/>
    </row>
    <row r="171" ht="24" customHeight="1" spans="1:16">
      <c r="A171" s="447" t="s">
        <v>19</v>
      </c>
      <c r="B171" s="447" t="s">
        <v>6238</v>
      </c>
      <c r="C171" s="447" t="s">
        <v>6239</v>
      </c>
      <c r="D171" s="460" t="s">
        <v>1931</v>
      </c>
      <c r="E171" s="460">
        <v>39</v>
      </c>
      <c r="F171" s="460"/>
      <c r="G171" s="448">
        <v>3.6</v>
      </c>
      <c r="H171" s="449" t="s">
        <v>6463</v>
      </c>
      <c r="I171" s="455" t="s">
        <v>6464</v>
      </c>
      <c r="J171" s="455" t="s">
        <v>25</v>
      </c>
      <c r="K171" s="456">
        <v>13.75</v>
      </c>
      <c r="L171" s="261">
        <f t="shared" si="2"/>
        <v>49.5</v>
      </c>
      <c r="M171" s="455" t="s">
        <v>6464</v>
      </c>
      <c r="N171" s="455" t="s">
        <v>25</v>
      </c>
      <c r="O171" s="455" t="s">
        <v>25</v>
      </c>
      <c r="P171" s="262"/>
    </row>
    <row r="172" ht="24" customHeight="1" spans="1:16">
      <c r="A172" s="447" t="s">
        <v>19</v>
      </c>
      <c r="B172" s="447" t="s">
        <v>6238</v>
      </c>
      <c r="C172" s="447" t="s">
        <v>6239</v>
      </c>
      <c r="D172" s="460" t="s">
        <v>6465</v>
      </c>
      <c r="E172" s="460">
        <v>33</v>
      </c>
      <c r="F172" s="460"/>
      <c r="G172" s="448">
        <v>13.4</v>
      </c>
      <c r="H172" s="449" t="s">
        <v>6463</v>
      </c>
      <c r="I172" s="455" t="s">
        <v>6464</v>
      </c>
      <c r="J172" s="455" t="s">
        <v>25</v>
      </c>
      <c r="K172" s="456">
        <v>13.75</v>
      </c>
      <c r="L172" s="261">
        <f t="shared" si="2"/>
        <v>184.25</v>
      </c>
      <c r="M172" s="455" t="s">
        <v>6464</v>
      </c>
      <c r="N172" s="455" t="s">
        <v>25</v>
      </c>
      <c r="O172" s="455" t="s">
        <v>25</v>
      </c>
      <c r="P172" s="262"/>
    </row>
    <row r="173" ht="24" customHeight="1" spans="1:16">
      <c r="A173" s="447" t="s">
        <v>19</v>
      </c>
      <c r="B173" s="447" t="s">
        <v>6238</v>
      </c>
      <c r="C173" s="447" t="s">
        <v>6239</v>
      </c>
      <c r="D173" s="460" t="s">
        <v>6466</v>
      </c>
      <c r="E173" s="460">
        <v>48</v>
      </c>
      <c r="F173" s="460"/>
      <c r="G173" s="448">
        <v>20.8</v>
      </c>
      <c r="H173" s="449" t="s">
        <v>6467</v>
      </c>
      <c r="I173" s="455" t="s">
        <v>6468</v>
      </c>
      <c r="J173" s="455" t="s">
        <v>25</v>
      </c>
      <c r="K173" s="456">
        <v>13.75</v>
      </c>
      <c r="L173" s="261">
        <f t="shared" si="2"/>
        <v>286</v>
      </c>
      <c r="M173" s="455" t="s">
        <v>6468</v>
      </c>
      <c r="N173" s="455" t="s">
        <v>25</v>
      </c>
      <c r="O173" s="455" t="s">
        <v>25</v>
      </c>
      <c r="P173" s="262"/>
    </row>
    <row r="174" ht="24" customHeight="1" spans="1:16">
      <c r="A174" s="447" t="s">
        <v>19</v>
      </c>
      <c r="B174" s="447" t="s">
        <v>6238</v>
      </c>
      <c r="C174" s="447" t="s">
        <v>6239</v>
      </c>
      <c r="D174" s="460" t="s">
        <v>1931</v>
      </c>
      <c r="E174" s="460">
        <v>11</v>
      </c>
      <c r="F174" s="460"/>
      <c r="G174" s="448">
        <v>5.2</v>
      </c>
      <c r="H174" s="449" t="s">
        <v>6467</v>
      </c>
      <c r="I174" s="455" t="s">
        <v>6468</v>
      </c>
      <c r="J174" s="455" t="s">
        <v>25</v>
      </c>
      <c r="K174" s="456">
        <v>13.75</v>
      </c>
      <c r="L174" s="261">
        <f t="shared" si="2"/>
        <v>71.5</v>
      </c>
      <c r="M174" s="455" t="s">
        <v>6468</v>
      </c>
      <c r="N174" s="455" t="s">
        <v>25</v>
      </c>
      <c r="O174" s="455" t="s">
        <v>25</v>
      </c>
      <c r="P174" s="262"/>
    </row>
    <row r="175" ht="24" customHeight="1" spans="1:16">
      <c r="A175" s="447" t="s">
        <v>19</v>
      </c>
      <c r="B175" s="447" t="s">
        <v>6238</v>
      </c>
      <c r="C175" s="447" t="s">
        <v>6239</v>
      </c>
      <c r="D175" s="460" t="s">
        <v>6469</v>
      </c>
      <c r="E175" s="460">
        <v>10</v>
      </c>
      <c r="F175" s="460"/>
      <c r="G175" s="448">
        <v>26.2</v>
      </c>
      <c r="H175" s="449" t="s">
        <v>6470</v>
      </c>
      <c r="I175" s="455" t="s">
        <v>6471</v>
      </c>
      <c r="J175" s="455" t="s">
        <v>25</v>
      </c>
      <c r="K175" s="456">
        <v>13.75</v>
      </c>
      <c r="L175" s="261">
        <f t="shared" si="2"/>
        <v>360.25</v>
      </c>
      <c r="M175" s="455" t="s">
        <v>6471</v>
      </c>
      <c r="N175" s="455" t="s">
        <v>25</v>
      </c>
      <c r="O175" s="455" t="s">
        <v>25</v>
      </c>
      <c r="P175" s="262"/>
    </row>
    <row r="176" ht="24" customHeight="1" spans="1:16">
      <c r="A176" s="447" t="s">
        <v>19</v>
      </c>
      <c r="B176" s="447" t="s">
        <v>6238</v>
      </c>
      <c r="C176" s="447" t="s">
        <v>6239</v>
      </c>
      <c r="D176" s="460" t="s">
        <v>6472</v>
      </c>
      <c r="E176" s="460">
        <v>12</v>
      </c>
      <c r="F176" s="460"/>
      <c r="G176" s="448">
        <v>22.3</v>
      </c>
      <c r="H176" s="449" t="s">
        <v>6473</v>
      </c>
      <c r="I176" s="455" t="s">
        <v>6474</v>
      </c>
      <c r="J176" s="455" t="s">
        <v>25</v>
      </c>
      <c r="K176" s="456">
        <v>13.75</v>
      </c>
      <c r="L176" s="261">
        <f t="shared" si="2"/>
        <v>306.625</v>
      </c>
      <c r="M176" s="455" t="s">
        <v>6474</v>
      </c>
      <c r="N176" s="455" t="s">
        <v>25</v>
      </c>
      <c r="O176" s="455" t="s">
        <v>25</v>
      </c>
      <c r="P176" s="262"/>
    </row>
    <row r="177" ht="24" customHeight="1" spans="1:16">
      <c r="A177" s="447" t="s">
        <v>19</v>
      </c>
      <c r="B177" s="447" t="s">
        <v>6238</v>
      </c>
      <c r="C177" s="447" t="s">
        <v>6239</v>
      </c>
      <c r="D177" s="460" t="s">
        <v>6475</v>
      </c>
      <c r="E177" s="460">
        <v>31</v>
      </c>
      <c r="F177" s="460"/>
      <c r="G177" s="448">
        <v>51.5</v>
      </c>
      <c r="H177" s="449" t="s">
        <v>6476</v>
      </c>
      <c r="I177" s="455" t="s">
        <v>6477</v>
      </c>
      <c r="J177" s="455" t="s">
        <v>25</v>
      </c>
      <c r="K177" s="456">
        <v>13.75</v>
      </c>
      <c r="L177" s="261">
        <f t="shared" si="2"/>
        <v>708.125</v>
      </c>
      <c r="M177" s="455" t="s">
        <v>6477</v>
      </c>
      <c r="N177" s="455" t="s">
        <v>25</v>
      </c>
      <c r="O177" s="455" t="s">
        <v>25</v>
      </c>
      <c r="P177" s="262"/>
    </row>
    <row r="178" ht="24" customHeight="1" spans="1:16">
      <c r="A178" s="447" t="s">
        <v>19</v>
      </c>
      <c r="B178" s="447" t="s">
        <v>6238</v>
      </c>
      <c r="C178" s="447" t="s">
        <v>6239</v>
      </c>
      <c r="D178" s="460" t="s">
        <v>6478</v>
      </c>
      <c r="E178" s="460">
        <v>45</v>
      </c>
      <c r="F178" s="460"/>
      <c r="G178" s="448">
        <v>21</v>
      </c>
      <c r="H178" s="449" t="s">
        <v>6479</v>
      </c>
      <c r="I178" s="455" t="s">
        <v>6480</v>
      </c>
      <c r="J178" s="455" t="s">
        <v>25</v>
      </c>
      <c r="K178" s="456">
        <v>13.75</v>
      </c>
      <c r="L178" s="261">
        <f t="shared" si="2"/>
        <v>288.75</v>
      </c>
      <c r="M178" s="455" t="s">
        <v>6480</v>
      </c>
      <c r="N178" s="455" t="s">
        <v>25</v>
      </c>
      <c r="O178" s="455" t="s">
        <v>25</v>
      </c>
      <c r="P178" s="262"/>
    </row>
    <row r="179" ht="24" customHeight="1" spans="1:16">
      <c r="A179" s="447" t="s">
        <v>19</v>
      </c>
      <c r="B179" s="447" t="s">
        <v>6238</v>
      </c>
      <c r="C179" s="447" t="s">
        <v>6239</v>
      </c>
      <c r="D179" s="460" t="s">
        <v>1931</v>
      </c>
      <c r="E179" s="460">
        <v>44</v>
      </c>
      <c r="F179" s="460"/>
      <c r="G179" s="448">
        <v>23.2</v>
      </c>
      <c r="H179" s="449" t="s">
        <v>6479</v>
      </c>
      <c r="I179" s="455" t="s">
        <v>6480</v>
      </c>
      <c r="J179" s="455" t="s">
        <v>25</v>
      </c>
      <c r="K179" s="456">
        <v>13.75</v>
      </c>
      <c r="L179" s="261">
        <f t="shared" si="2"/>
        <v>319</v>
      </c>
      <c r="M179" s="455" t="s">
        <v>6480</v>
      </c>
      <c r="N179" s="455" t="s">
        <v>25</v>
      </c>
      <c r="O179" s="455" t="s">
        <v>25</v>
      </c>
      <c r="P179" s="262"/>
    </row>
    <row r="180" ht="24" customHeight="1" spans="1:16">
      <c r="A180" s="447" t="s">
        <v>19</v>
      </c>
      <c r="B180" s="447" t="s">
        <v>6238</v>
      </c>
      <c r="C180" s="447" t="s">
        <v>6239</v>
      </c>
      <c r="D180" s="460" t="s">
        <v>6481</v>
      </c>
      <c r="E180" s="460">
        <v>41</v>
      </c>
      <c r="F180" s="460"/>
      <c r="G180" s="448">
        <v>8.4</v>
      </c>
      <c r="H180" s="449" t="s">
        <v>6482</v>
      </c>
      <c r="I180" s="455" t="s">
        <v>6483</v>
      </c>
      <c r="J180" s="455" t="s">
        <v>64</v>
      </c>
      <c r="K180" s="456">
        <v>13.75</v>
      </c>
      <c r="L180" s="261">
        <f t="shared" si="2"/>
        <v>115.5</v>
      </c>
      <c r="M180" s="455" t="s">
        <v>6483</v>
      </c>
      <c r="N180" s="455" t="s">
        <v>64</v>
      </c>
      <c r="O180" s="455" t="s">
        <v>25</v>
      </c>
      <c r="P180" s="262"/>
    </row>
    <row r="181" ht="24" customHeight="1" spans="1:16">
      <c r="A181" s="447" t="s">
        <v>19</v>
      </c>
      <c r="B181" s="447" t="s">
        <v>6238</v>
      </c>
      <c r="C181" s="447" t="s">
        <v>6239</v>
      </c>
      <c r="D181" s="460" t="s">
        <v>608</v>
      </c>
      <c r="E181" s="460">
        <v>32</v>
      </c>
      <c r="F181" s="460"/>
      <c r="G181" s="448">
        <v>33.3</v>
      </c>
      <c r="H181" s="449" t="s">
        <v>6482</v>
      </c>
      <c r="I181" s="455" t="s">
        <v>6483</v>
      </c>
      <c r="J181" s="455" t="s">
        <v>64</v>
      </c>
      <c r="K181" s="456">
        <v>13.75</v>
      </c>
      <c r="L181" s="261">
        <f t="shared" si="2"/>
        <v>457.875</v>
      </c>
      <c r="M181" s="455" t="s">
        <v>6483</v>
      </c>
      <c r="N181" s="455" t="s">
        <v>64</v>
      </c>
      <c r="O181" s="455" t="s">
        <v>25</v>
      </c>
      <c r="P181" s="262"/>
    </row>
    <row r="182" ht="24" customHeight="1" spans="1:16">
      <c r="A182" s="447" t="s">
        <v>19</v>
      </c>
      <c r="B182" s="447" t="s">
        <v>6238</v>
      </c>
      <c r="C182" s="447" t="s">
        <v>6239</v>
      </c>
      <c r="D182" s="460" t="s">
        <v>6484</v>
      </c>
      <c r="E182" s="460">
        <v>37</v>
      </c>
      <c r="F182" s="460"/>
      <c r="G182" s="448">
        <v>7.6</v>
      </c>
      <c r="H182" s="449" t="s">
        <v>6485</v>
      </c>
      <c r="I182" s="455" t="s">
        <v>6486</v>
      </c>
      <c r="J182" s="455" t="s">
        <v>25</v>
      </c>
      <c r="K182" s="456">
        <v>13.75</v>
      </c>
      <c r="L182" s="261">
        <f t="shared" si="2"/>
        <v>104.5</v>
      </c>
      <c r="M182" s="455" t="s">
        <v>6486</v>
      </c>
      <c r="N182" s="455" t="s">
        <v>25</v>
      </c>
      <c r="O182" s="455" t="s">
        <v>25</v>
      </c>
      <c r="P182" s="262"/>
    </row>
    <row r="183" ht="24" customHeight="1" spans="1:16">
      <c r="A183" s="447" t="s">
        <v>19</v>
      </c>
      <c r="B183" s="447" t="s">
        <v>6238</v>
      </c>
      <c r="C183" s="447" t="s">
        <v>6239</v>
      </c>
      <c r="D183" s="460" t="s">
        <v>6465</v>
      </c>
      <c r="E183" s="460">
        <v>42</v>
      </c>
      <c r="F183" s="460"/>
      <c r="G183" s="448">
        <v>9.4</v>
      </c>
      <c r="H183" s="449" t="s">
        <v>6485</v>
      </c>
      <c r="I183" s="455" t="s">
        <v>6486</v>
      </c>
      <c r="J183" s="455" t="s">
        <v>25</v>
      </c>
      <c r="K183" s="456">
        <v>13.75</v>
      </c>
      <c r="L183" s="261">
        <f t="shared" si="2"/>
        <v>129.25</v>
      </c>
      <c r="M183" s="455" t="s">
        <v>6486</v>
      </c>
      <c r="N183" s="455" t="s">
        <v>25</v>
      </c>
      <c r="O183" s="455" t="s">
        <v>25</v>
      </c>
      <c r="P183" s="262"/>
    </row>
    <row r="184" ht="24" customHeight="1" spans="1:16">
      <c r="A184" s="447" t="s">
        <v>19</v>
      </c>
      <c r="B184" s="447" t="s">
        <v>6238</v>
      </c>
      <c r="C184" s="447" t="s">
        <v>6239</v>
      </c>
      <c r="D184" s="460" t="s">
        <v>6487</v>
      </c>
      <c r="E184" s="460">
        <v>27</v>
      </c>
      <c r="F184" s="460"/>
      <c r="G184" s="448">
        <v>10.2</v>
      </c>
      <c r="H184" s="449" t="s">
        <v>6485</v>
      </c>
      <c r="I184" s="455" t="s">
        <v>6486</v>
      </c>
      <c r="J184" s="455" t="s">
        <v>25</v>
      </c>
      <c r="K184" s="456">
        <v>13.75</v>
      </c>
      <c r="L184" s="261">
        <f t="shared" si="2"/>
        <v>140.25</v>
      </c>
      <c r="M184" s="455" t="s">
        <v>6486</v>
      </c>
      <c r="N184" s="455" t="s">
        <v>25</v>
      </c>
      <c r="O184" s="455" t="s">
        <v>25</v>
      </c>
      <c r="P184" s="262"/>
    </row>
    <row r="185" ht="24" customHeight="1" spans="1:16">
      <c r="A185" s="447" t="s">
        <v>19</v>
      </c>
      <c r="B185" s="447" t="s">
        <v>6238</v>
      </c>
      <c r="C185" s="447" t="s">
        <v>6239</v>
      </c>
      <c r="D185" s="460" t="s">
        <v>6488</v>
      </c>
      <c r="E185" s="460">
        <v>38</v>
      </c>
      <c r="F185" s="460"/>
      <c r="G185" s="459">
        <v>11.7</v>
      </c>
      <c r="H185" s="449" t="s">
        <v>6489</v>
      </c>
      <c r="I185" s="455" t="s">
        <v>6486</v>
      </c>
      <c r="J185" s="455" t="s">
        <v>25</v>
      </c>
      <c r="K185" s="456">
        <v>13.75</v>
      </c>
      <c r="L185" s="261">
        <f t="shared" si="2"/>
        <v>160.875</v>
      </c>
      <c r="M185" s="455" t="s">
        <v>6486</v>
      </c>
      <c r="N185" s="455" t="s">
        <v>25</v>
      </c>
      <c r="O185" s="455" t="s">
        <v>25</v>
      </c>
      <c r="P185" s="262"/>
    </row>
    <row r="186" ht="24" customHeight="1" spans="1:16">
      <c r="A186" s="447" t="s">
        <v>19</v>
      </c>
      <c r="B186" s="447" t="s">
        <v>6238</v>
      </c>
      <c r="C186" s="447" t="s">
        <v>6239</v>
      </c>
      <c r="D186" s="460" t="s">
        <v>608</v>
      </c>
      <c r="E186" s="460">
        <v>43</v>
      </c>
      <c r="F186" s="460"/>
      <c r="G186" s="448">
        <v>14.3</v>
      </c>
      <c r="H186" s="449" t="s">
        <v>6490</v>
      </c>
      <c r="I186" s="455" t="s">
        <v>6491</v>
      </c>
      <c r="J186" s="455" t="s">
        <v>25</v>
      </c>
      <c r="K186" s="456">
        <v>13.75</v>
      </c>
      <c r="L186" s="261">
        <f t="shared" si="2"/>
        <v>196.625</v>
      </c>
      <c r="M186" s="455" t="s">
        <v>6491</v>
      </c>
      <c r="N186" s="455" t="s">
        <v>25</v>
      </c>
      <c r="O186" s="455" t="s">
        <v>25</v>
      </c>
      <c r="P186" s="262"/>
    </row>
    <row r="187" ht="24" customHeight="1" spans="1:16">
      <c r="A187" s="447" t="s">
        <v>19</v>
      </c>
      <c r="B187" s="447" t="s">
        <v>6238</v>
      </c>
      <c r="C187" s="447" t="s">
        <v>6239</v>
      </c>
      <c r="D187" s="460" t="s">
        <v>6487</v>
      </c>
      <c r="E187" s="460">
        <v>36</v>
      </c>
      <c r="F187" s="460"/>
      <c r="G187" s="448">
        <v>7.2</v>
      </c>
      <c r="H187" s="449" t="s">
        <v>6490</v>
      </c>
      <c r="I187" s="455" t="s">
        <v>6491</v>
      </c>
      <c r="J187" s="455" t="s">
        <v>25</v>
      </c>
      <c r="K187" s="456">
        <v>13.75</v>
      </c>
      <c r="L187" s="261">
        <f t="shared" si="2"/>
        <v>99</v>
      </c>
      <c r="M187" s="455" t="s">
        <v>6491</v>
      </c>
      <c r="N187" s="455" t="s">
        <v>25</v>
      </c>
      <c r="O187" s="455" t="s">
        <v>25</v>
      </c>
      <c r="P187" s="262"/>
    </row>
    <row r="188" ht="24" customHeight="1" spans="1:16">
      <c r="A188" s="447" t="s">
        <v>19</v>
      </c>
      <c r="B188" s="447" t="s">
        <v>6238</v>
      </c>
      <c r="C188" s="447" t="s">
        <v>6239</v>
      </c>
      <c r="D188" s="460" t="s">
        <v>6492</v>
      </c>
      <c r="E188" s="460">
        <v>35</v>
      </c>
      <c r="F188" s="460"/>
      <c r="G188" s="448">
        <v>28.5</v>
      </c>
      <c r="H188" s="449" t="s">
        <v>6493</v>
      </c>
      <c r="I188" s="455" t="s">
        <v>6494</v>
      </c>
      <c r="J188" s="455" t="s">
        <v>25</v>
      </c>
      <c r="K188" s="456">
        <v>13.75</v>
      </c>
      <c r="L188" s="261">
        <f t="shared" si="2"/>
        <v>391.875</v>
      </c>
      <c r="M188" s="455" t="s">
        <v>6494</v>
      </c>
      <c r="N188" s="455" t="s">
        <v>25</v>
      </c>
      <c r="O188" s="455" t="s">
        <v>25</v>
      </c>
      <c r="P188" s="262"/>
    </row>
    <row r="189" ht="24" customHeight="1" spans="1:16">
      <c r="A189" s="447" t="s">
        <v>19</v>
      </c>
      <c r="B189" s="447" t="s">
        <v>6238</v>
      </c>
      <c r="C189" s="447" t="s">
        <v>6239</v>
      </c>
      <c r="D189" s="460" t="s">
        <v>1751</v>
      </c>
      <c r="E189" s="460">
        <v>34</v>
      </c>
      <c r="F189" s="460"/>
      <c r="G189" s="448">
        <v>14.3</v>
      </c>
      <c r="H189" s="449" t="s">
        <v>6495</v>
      </c>
      <c r="I189" s="455" t="s">
        <v>6496</v>
      </c>
      <c r="J189" s="455" t="s">
        <v>25</v>
      </c>
      <c r="K189" s="456">
        <v>13.75</v>
      </c>
      <c r="L189" s="261">
        <f t="shared" si="2"/>
        <v>196.625</v>
      </c>
      <c r="M189" s="455" t="s">
        <v>6496</v>
      </c>
      <c r="N189" s="455" t="s">
        <v>25</v>
      </c>
      <c r="O189" s="455" t="s">
        <v>25</v>
      </c>
      <c r="P189" s="262"/>
    </row>
    <row r="190" ht="24" customHeight="1" spans="1:16">
      <c r="A190" s="451" t="s">
        <v>19</v>
      </c>
      <c r="B190" s="451" t="s">
        <v>6238</v>
      </c>
      <c r="C190" s="451" t="s">
        <v>6239</v>
      </c>
      <c r="D190" s="461" t="s">
        <v>1751</v>
      </c>
      <c r="E190" s="461">
        <v>66</v>
      </c>
      <c r="F190" s="461"/>
      <c r="G190" s="452">
        <v>16.8</v>
      </c>
      <c r="H190" s="453" t="s">
        <v>6497</v>
      </c>
      <c r="I190" s="457" t="s">
        <v>6498</v>
      </c>
      <c r="J190" s="457" t="s">
        <v>25</v>
      </c>
      <c r="K190" s="458">
        <v>13.75</v>
      </c>
      <c r="L190" s="264">
        <f t="shared" si="2"/>
        <v>231</v>
      </c>
      <c r="M190" s="457" t="s">
        <v>6498</v>
      </c>
      <c r="N190" s="457" t="s">
        <v>25</v>
      </c>
      <c r="O190" s="457" t="s">
        <v>25</v>
      </c>
      <c r="P190" s="277"/>
    </row>
    <row r="191" ht="24" customHeight="1" spans="1:16">
      <c r="A191" s="447" t="s">
        <v>19</v>
      </c>
      <c r="B191" s="447" t="s">
        <v>6238</v>
      </c>
      <c r="C191" s="447" t="s">
        <v>6239</v>
      </c>
      <c r="D191" s="460" t="s">
        <v>6499</v>
      </c>
      <c r="E191" s="460">
        <v>25</v>
      </c>
      <c r="F191" s="460"/>
      <c r="G191" s="448">
        <v>15.7</v>
      </c>
      <c r="H191" s="449" t="s">
        <v>6500</v>
      </c>
      <c r="I191" s="455" t="s">
        <v>6501</v>
      </c>
      <c r="J191" s="455" t="s">
        <v>25</v>
      </c>
      <c r="K191" s="456">
        <v>13.75</v>
      </c>
      <c r="L191" s="261">
        <f t="shared" si="2"/>
        <v>215.875</v>
      </c>
      <c r="M191" s="455" t="s">
        <v>6501</v>
      </c>
      <c r="N191" s="455" t="s">
        <v>25</v>
      </c>
      <c r="O191" s="455" t="s">
        <v>25</v>
      </c>
      <c r="P191" s="262"/>
    </row>
    <row r="192" ht="24" customHeight="1" spans="1:16">
      <c r="A192" s="447" t="s">
        <v>19</v>
      </c>
      <c r="B192" s="447" t="s">
        <v>6238</v>
      </c>
      <c r="C192" s="447" t="s">
        <v>6239</v>
      </c>
      <c r="D192" s="460" t="s">
        <v>6502</v>
      </c>
      <c r="E192" s="460">
        <v>30</v>
      </c>
      <c r="F192" s="460"/>
      <c r="G192" s="448">
        <v>13.2</v>
      </c>
      <c r="H192" s="449" t="s">
        <v>6500</v>
      </c>
      <c r="I192" s="455" t="s">
        <v>6501</v>
      </c>
      <c r="J192" s="455" t="s">
        <v>25</v>
      </c>
      <c r="K192" s="456">
        <v>13.75</v>
      </c>
      <c r="L192" s="261">
        <f t="shared" si="2"/>
        <v>181.5</v>
      </c>
      <c r="M192" s="455" t="s">
        <v>6501</v>
      </c>
      <c r="N192" s="455" t="s">
        <v>25</v>
      </c>
      <c r="O192" s="455" t="s">
        <v>25</v>
      </c>
      <c r="P192" s="262"/>
    </row>
    <row r="193" ht="24" customHeight="1" spans="1:16">
      <c r="A193" s="447" t="s">
        <v>19</v>
      </c>
      <c r="B193" s="447" t="s">
        <v>6238</v>
      </c>
      <c r="C193" s="447" t="s">
        <v>6239</v>
      </c>
      <c r="D193" s="460" t="s">
        <v>6503</v>
      </c>
      <c r="E193" s="460">
        <v>22</v>
      </c>
      <c r="F193" s="460"/>
      <c r="G193" s="448">
        <v>1.6</v>
      </c>
      <c r="H193" s="449" t="s">
        <v>6500</v>
      </c>
      <c r="I193" s="455" t="s">
        <v>6501</v>
      </c>
      <c r="J193" s="455" t="s">
        <v>25</v>
      </c>
      <c r="K193" s="456">
        <v>13.75</v>
      </c>
      <c r="L193" s="261">
        <f t="shared" si="2"/>
        <v>22</v>
      </c>
      <c r="M193" s="455" t="s">
        <v>6501</v>
      </c>
      <c r="N193" s="455" t="s">
        <v>25</v>
      </c>
      <c r="O193" s="455" t="s">
        <v>25</v>
      </c>
      <c r="P193" s="262"/>
    </row>
    <row r="194" ht="24" customHeight="1" spans="1:16">
      <c r="A194" s="447" t="s">
        <v>19</v>
      </c>
      <c r="B194" s="447" t="s">
        <v>6238</v>
      </c>
      <c r="C194" s="447" t="s">
        <v>6239</v>
      </c>
      <c r="D194" s="460" t="s">
        <v>6504</v>
      </c>
      <c r="E194" s="460">
        <v>24</v>
      </c>
      <c r="F194" s="460"/>
      <c r="G194" s="448">
        <v>27.2</v>
      </c>
      <c r="H194" s="449" t="s">
        <v>6505</v>
      </c>
      <c r="I194" s="455" t="s">
        <v>6506</v>
      </c>
      <c r="J194" s="455" t="s">
        <v>25</v>
      </c>
      <c r="K194" s="456">
        <v>13.75</v>
      </c>
      <c r="L194" s="261">
        <f t="shared" si="2"/>
        <v>374</v>
      </c>
      <c r="M194" s="455" t="s">
        <v>6506</v>
      </c>
      <c r="N194" s="455" t="s">
        <v>25</v>
      </c>
      <c r="O194" s="455" t="s">
        <v>25</v>
      </c>
      <c r="P194" s="262"/>
    </row>
    <row r="195" ht="24" customHeight="1" spans="1:16">
      <c r="A195" s="447" t="s">
        <v>19</v>
      </c>
      <c r="B195" s="447" t="s">
        <v>6238</v>
      </c>
      <c r="C195" s="447" t="s">
        <v>6239</v>
      </c>
      <c r="D195" s="460" t="s">
        <v>6507</v>
      </c>
      <c r="E195" s="460">
        <v>21</v>
      </c>
      <c r="F195" s="460"/>
      <c r="G195" s="448">
        <v>12.5</v>
      </c>
      <c r="H195" s="449" t="s">
        <v>6505</v>
      </c>
      <c r="I195" s="455" t="s">
        <v>6506</v>
      </c>
      <c r="J195" s="455" t="s">
        <v>25</v>
      </c>
      <c r="K195" s="456">
        <v>13.75</v>
      </c>
      <c r="L195" s="261">
        <f t="shared" si="2"/>
        <v>171.875</v>
      </c>
      <c r="M195" s="455" t="s">
        <v>6506</v>
      </c>
      <c r="N195" s="455" t="s">
        <v>25</v>
      </c>
      <c r="O195" s="455" t="s">
        <v>25</v>
      </c>
      <c r="P195" s="262"/>
    </row>
    <row r="196" ht="24" customHeight="1" spans="1:16">
      <c r="A196" s="447" t="s">
        <v>19</v>
      </c>
      <c r="B196" s="447" t="s">
        <v>6238</v>
      </c>
      <c r="C196" s="447" t="s">
        <v>6239</v>
      </c>
      <c r="D196" s="460" t="s">
        <v>6508</v>
      </c>
      <c r="E196" s="460">
        <v>26</v>
      </c>
      <c r="F196" s="460"/>
      <c r="G196" s="448">
        <v>41.4</v>
      </c>
      <c r="H196" s="449" t="s">
        <v>6509</v>
      </c>
      <c r="I196" s="455" t="s">
        <v>6510</v>
      </c>
      <c r="J196" s="455" t="s">
        <v>25</v>
      </c>
      <c r="K196" s="456">
        <v>13.75</v>
      </c>
      <c r="L196" s="261">
        <f t="shared" si="2"/>
        <v>569.25</v>
      </c>
      <c r="M196" s="455" t="s">
        <v>6510</v>
      </c>
      <c r="N196" s="455" t="s">
        <v>25</v>
      </c>
      <c r="O196" s="455" t="s">
        <v>25</v>
      </c>
      <c r="P196" s="262"/>
    </row>
    <row r="197" ht="24" customHeight="1" spans="1:16">
      <c r="A197" s="447" t="s">
        <v>19</v>
      </c>
      <c r="B197" s="447" t="s">
        <v>6238</v>
      </c>
      <c r="C197" s="447" t="s">
        <v>6239</v>
      </c>
      <c r="D197" s="460" t="s">
        <v>6511</v>
      </c>
      <c r="E197" s="460">
        <v>16</v>
      </c>
      <c r="F197" s="460"/>
      <c r="G197" s="448">
        <v>13.5</v>
      </c>
      <c r="H197" s="449" t="s">
        <v>6512</v>
      </c>
      <c r="I197" s="455" t="s">
        <v>6513</v>
      </c>
      <c r="J197" s="455" t="s">
        <v>25</v>
      </c>
      <c r="K197" s="456">
        <v>13.75</v>
      </c>
      <c r="L197" s="261">
        <f t="shared" si="2"/>
        <v>185.625</v>
      </c>
      <c r="M197" s="455" t="s">
        <v>6513</v>
      </c>
      <c r="N197" s="455" t="s">
        <v>25</v>
      </c>
      <c r="O197" s="455" t="s">
        <v>25</v>
      </c>
      <c r="P197" s="262"/>
    </row>
    <row r="198" ht="24" customHeight="1" spans="1:16">
      <c r="A198" s="447" t="s">
        <v>19</v>
      </c>
      <c r="B198" s="447" t="s">
        <v>6238</v>
      </c>
      <c r="C198" s="447" t="s">
        <v>6239</v>
      </c>
      <c r="D198" s="460" t="s">
        <v>6514</v>
      </c>
      <c r="E198" s="460">
        <v>29</v>
      </c>
      <c r="F198" s="460"/>
      <c r="G198" s="448">
        <v>6.8</v>
      </c>
      <c r="H198" s="449" t="s">
        <v>6512</v>
      </c>
      <c r="I198" s="455" t="s">
        <v>6513</v>
      </c>
      <c r="J198" s="455" t="s">
        <v>25</v>
      </c>
      <c r="K198" s="456">
        <v>13.75</v>
      </c>
      <c r="L198" s="261">
        <f t="shared" si="2"/>
        <v>93.5</v>
      </c>
      <c r="M198" s="455" t="s">
        <v>6513</v>
      </c>
      <c r="N198" s="455" t="s">
        <v>25</v>
      </c>
      <c r="O198" s="455" t="s">
        <v>25</v>
      </c>
      <c r="P198" s="262"/>
    </row>
    <row r="199" ht="24" customHeight="1" spans="1:16">
      <c r="A199" s="447" t="s">
        <v>19</v>
      </c>
      <c r="B199" s="447" t="s">
        <v>6238</v>
      </c>
      <c r="C199" s="447" t="s">
        <v>6239</v>
      </c>
      <c r="D199" s="460" t="s">
        <v>6488</v>
      </c>
      <c r="E199" s="449" t="s">
        <v>3673</v>
      </c>
      <c r="F199" s="449"/>
      <c r="G199" s="448">
        <v>20.2</v>
      </c>
      <c r="H199" s="449" t="s">
        <v>6512</v>
      </c>
      <c r="I199" s="455" t="s">
        <v>6513</v>
      </c>
      <c r="J199" s="455" t="s">
        <v>25</v>
      </c>
      <c r="K199" s="456">
        <v>13.75</v>
      </c>
      <c r="L199" s="261">
        <f t="shared" si="2"/>
        <v>277.75</v>
      </c>
      <c r="M199" s="455" t="s">
        <v>6513</v>
      </c>
      <c r="N199" s="455" t="s">
        <v>25</v>
      </c>
      <c r="O199" s="455" t="s">
        <v>25</v>
      </c>
      <c r="P199" s="262"/>
    </row>
    <row r="200" ht="24" customHeight="1" spans="1:16">
      <c r="A200" s="451" t="s">
        <v>19</v>
      </c>
      <c r="B200" s="451" t="s">
        <v>6238</v>
      </c>
      <c r="C200" s="451" t="s">
        <v>6239</v>
      </c>
      <c r="D200" s="453" t="s">
        <v>6515</v>
      </c>
      <c r="E200" s="453" t="s">
        <v>3555</v>
      </c>
      <c r="F200" s="453"/>
      <c r="G200" s="452">
        <v>12.8</v>
      </c>
      <c r="H200" s="453" t="s">
        <v>6516</v>
      </c>
      <c r="I200" s="457" t="s">
        <v>6517</v>
      </c>
      <c r="J200" s="457" t="s">
        <v>25</v>
      </c>
      <c r="K200" s="458">
        <v>13.75</v>
      </c>
      <c r="L200" s="264">
        <f t="shared" ref="L200:L263" si="3">G200*K200</f>
        <v>176</v>
      </c>
      <c r="M200" s="457" t="s">
        <v>6517</v>
      </c>
      <c r="N200" s="457" t="s">
        <v>25</v>
      </c>
      <c r="O200" s="457" t="s">
        <v>25</v>
      </c>
      <c r="P200" s="277"/>
    </row>
    <row r="201" ht="24" customHeight="1" spans="1:16">
      <c r="A201" s="451" t="s">
        <v>19</v>
      </c>
      <c r="B201" s="451" t="s">
        <v>6238</v>
      </c>
      <c r="C201" s="451" t="s">
        <v>6239</v>
      </c>
      <c r="D201" s="453" t="s">
        <v>6518</v>
      </c>
      <c r="E201" s="453" t="s">
        <v>3992</v>
      </c>
      <c r="F201" s="453"/>
      <c r="G201" s="452">
        <v>23.2</v>
      </c>
      <c r="H201" s="453" t="s">
        <v>6516</v>
      </c>
      <c r="I201" s="457" t="s">
        <v>6517</v>
      </c>
      <c r="J201" s="457" t="s">
        <v>25</v>
      </c>
      <c r="K201" s="458">
        <v>13.75</v>
      </c>
      <c r="L201" s="264">
        <f t="shared" si="3"/>
        <v>319</v>
      </c>
      <c r="M201" s="457" t="s">
        <v>6517</v>
      </c>
      <c r="N201" s="457" t="s">
        <v>25</v>
      </c>
      <c r="O201" s="457" t="s">
        <v>25</v>
      </c>
      <c r="P201" s="277"/>
    </row>
    <row r="202" ht="24" customHeight="1" spans="1:16">
      <c r="A202" s="451" t="s">
        <v>19</v>
      </c>
      <c r="B202" s="451" t="s">
        <v>6238</v>
      </c>
      <c r="C202" s="451" t="s">
        <v>6239</v>
      </c>
      <c r="D202" s="453" t="s">
        <v>6519</v>
      </c>
      <c r="E202" s="453" t="s">
        <v>3667</v>
      </c>
      <c r="F202" s="453"/>
      <c r="G202" s="452">
        <v>4.8</v>
      </c>
      <c r="H202" s="453" t="s">
        <v>6516</v>
      </c>
      <c r="I202" s="457" t="s">
        <v>6517</v>
      </c>
      <c r="J202" s="457" t="s">
        <v>25</v>
      </c>
      <c r="K202" s="458">
        <v>13.75</v>
      </c>
      <c r="L202" s="264">
        <f t="shared" si="3"/>
        <v>66</v>
      </c>
      <c r="M202" s="457" t="s">
        <v>6517</v>
      </c>
      <c r="N202" s="457" t="s">
        <v>25</v>
      </c>
      <c r="O202" s="457" t="s">
        <v>25</v>
      </c>
      <c r="P202" s="277"/>
    </row>
    <row r="203" ht="24" customHeight="1" spans="1:16">
      <c r="A203" s="451" t="s">
        <v>19</v>
      </c>
      <c r="B203" s="451" t="s">
        <v>6238</v>
      </c>
      <c r="C203" s="451" t="s">
        <v>6239</v>
      </c>
      <c r="D203" s="453" t="s">
        <v>6520</v>
      </c>
      <c r="E203" s="453" t="s">
        <v>3986</v>
      </c>
      <c r="F203" s="453"/>
      <c r="G203" s="452">
        <v>9.5</v>
      </c>
      <c r="H203" s="453" t="s">
        <v>6521</v>
      </c>
      <c r="I203" s="457" t="s">
        <v>6517</v>
      </c>
      <c r="J203" s="457" t="s">
        <v>25</v>
      </c>
      <c r="K203" s="458">
        <v>13.75</v>
      </c>
      <c r="L203" s="264">
        <f t="shared" si="3"/>
        <v>130.625</v>
      </c>
      <c r="M203" s="457" t="s">
        <v>6517</v>
      </c>
      <c r="N203" s="457" t="s">
        <v>25</v>
      </c>
      <c r="O203" s="457" t="s">
        <v>25</v>
      </c>
      <c r="P203" s="277"/>
    </row>
    <row r="204" ht="24" customHeight="1" spans="1:16">
      <c r="A204" s="451" t="s">
        <v>19</v>
      </c>
      <c r="B204" s="451" t="s">
        <v>6238</v>
      </c>
      <c r="C204" s="451" t="s">
        <v>6239</v>
      </c>
      <c r="D204" s="453" t="s">
        <v>6522</v>
      </c>
      <c r="E204" s="453" t="s">
        <v>3538</v>
      </c>
      <c r="F204" s="453"/>
      <c r="G204" s="452">
        <v>12.2</v>
      </c>
      <c r="H204" s="453" t="s">
        <v>6521</v>
      </c>
      <c r="I204" s="457" t="s">
        <v>6517</v>
      </c>
      <c r="J204" s="457" t="s">
        <v>25</v>
      </c>
      <c r="K204" s="458">
        <v>13.75</v>
      </c>
      <c r="L204" s="264">
        <f t="shared" si="3"/>
        <v>167.75</v>
      </c>
      <c r="M204" s="457" t="s">
        <v>6517</v>
      </c>
      <c r="N204" s="457" t="s">
        <v>25</v>
      </c>
      <c r="O204" s="457" t="s">
        <v>25</v>
      </c>
      <c r="P204" s="277"/>
    </row>
    <row r="205" ht="24" customHeight="1" spans="1:16">
      <c r="A205" s="451" t="s">
        <v>19</v>
      </c>
      <c r="B205" s="451" t="s">
        <v>6238</v>
      </c>
      <c r="C205" s="451" t="s">
        <v>6239</v>
      </c>
      <c r="D205" s="453" t="s">
        <v>6523</v>
      </c>
      <c r="E205" s="453" t="s">
        <v>3578</v>
      </c>
      <c r="F205" s="453"/>
      <c r="G205" s="452">
        <v>4.7</v>
      </c>
      <c r="H205" s="453" t="s">
        <v>6521</v>
      </c>
      <c r="I205" s="457" t="s">
        <v>6517</v>
      </c>
      <c r="J205" s="457" t="s">
        <v>25</v>
      </c>
      <c r="K205" s="458">
        <v>13.75</v>
      </c>
      <c r="L205" s="264">
        <f t="shared" si="3"/>
        <v>64.625</v>
      </c>
      <c r="M205" s="457" t="s">
        <v>6517</v>
      </c>
      <c r="N205" s="457" t="s">
        <v>25</v>
      </c>
      <c r="O205" s="457" t="s">
        <v>25</v>
      </c>
      <c r="P205" s="277"/>
    </row>
    <row r="206" ht="24" customHeight="1" spans="1:16">
      <c r="A206" s="447" t="s">
        <v>19</v>
      </c>
      <c r="B206" s="447" t="s">
        <v>6238</v>
      </c>
      <c r="C206" s="447" t="s">
        <v>6239</v>
      </c>
      <c r="D206" s="449" t="s">
        <v>6514</v>
      </c>
      <c r="E206" s="449" t="s">
        <v>3670</v>
      </c>
      <c r="F206" s="449"/>
      <c r="G206" s="448">
        <v>3.8</v>
      </c>
      <c r="H206" s="449" t="s">
        <v>6524</v>
      </c>
      <c r="I206" s="455" t="s">
        <v>6525</v>
      </c>
      <c r="J206" s="455" t="s">
        <v>25</v>
      </c>
      <c r="K206" s="456">
        <v>13.75</v>
      </c>
      <c r="L206" s="261">
        <f t="shared" si="3"/>
        <v>52.25</v>
      </c>
      <c r="M206" s="455" t="s">
        <v>6525</v>
      </c>
      <c r="N206" s="455" t="s">
        <v>25</v>
      </c>
      <c r="O206" s="455" t="s">
        <v>25</v>
      </c>
      <c r="P206" s="262"/>
    </row>
    <row r="207" ht="24" customHeight="1" spans="1:16">
      <c r="A207" s="447" t="s">
        <v>19</v>
      </c>
      <c r="B207" s="447" t="s">
        <v>6238</v>
      </c>
      <c r="C207" s="447" t="s">
        <v>6239</v>
      </c>
      <c r="D207" s="449" t="s">
        <v>604</v>
      </c>
      <c r="E207" s="449" t="s">
        <v>3549</v>
      </c>
      <c r="F207" s="449"/>
      <c r="G207" s="448">
        <v>8.8</v>
      </c>
      <c r="H207" s="449" t="s">
        <v>6524</v>
      </c>
      <c r="I207" s="455" t="s">
        <v>6525</v>
      </c>
      <c r="J207" s="455" t="s">
        <v>25</v>
      </c>
      <c r="K207" s="456">
        <v>13.75</v>
      </c>
      <c r="L207" s="261">
        <f t="shared" si="3"/>
        <v>121</v>
      </c>
      <c r="M207" s="455" t="s">
        <v>6525</v>
      </c>
      <c r="N207" s="455" t="s">
        <v>25</v>
      </c>
      <c r="O207" s="455" t="s">
        <v>25</v>
      </c>
      <c r="P207" s="262"/>
    </row>
    <row r="208" ht="24" customHeight="1" spans="1:16">
      <c r="A208" s="447" t="s">
        <v>19</v>
      </c>
      <c r="B208" s="447" t="s">
        <v>6238</v>
      </c>
      <c r="C208" s="447" t="s">
        <v>6239</v>
      </c>
      <c r="D208" s="449" t="s">
        <v>620</v>
      </c>
      <c r="E208" s="449" t="s">
        <v>3188</v>
      </c>
      <c r="F208" s="449"/>
      <c r="G208" s="448">
        <v>3.1</v>
      </c>
      <c r="H208" s="449" t="s">
        <v>6526</v>
      </c>
      <c r="I208" s="455" t="s">
        <v>6527</v>
      </c>
      <c r="J208" s="455" t="s">
        <v>25</v>
      </c>
      <c r="K208" s="456">
        <v>13.75</v>
      </c>
      <c r="L208" s="261">
        <f t="shared" si="3"/>
        <v>42.625</v>
      </c>
      <c r="M208" s="455" t="s">
        <v>6527</v>
      </c>
      <c r="N208" s="455" t="s">
        <v>25</v>
      </c>
      <c r="O208" s="455" t="s">
        <v>25</v>
      </c>
      <c r="P208" s="262"/>
    </row>
    <row r="209" ht="24" customHeight="1" spans="1:16">
      <c r="A209" s="447" t="s">
        <v>19</v>
      </c>
      <c r="B209" s="447" t="s">
        <v>6238</v>
      </c>
      <c r="C209" s="447" t="s">
        <v>6239</v>
      </c>
      <c r="D209" s="449" t="s">
        <v>70</v>
      </c>
      <c r="E209" s="449" t="s">
        <v>3146</v>
      </c>
      <c r="F209" s="449"/>
      <c r="G209" s="448">
        <v>2.5</v>
      </c>
      <c r="H209" s="449" t="s">
        <v>6526</v>
      </c>
      <c r="I209" s="455" t="s">
        <v>6527</v>
      </c>
      <c r="J209" s="455" t="s">
        <v>25</v>
      </c>
      <c r="K209" s="456">
        <v>13.75</v>
      </c>
      <c r="L209" s="261">
        <f t="shared" si="3"/>
        <v>34.375</v>
      </c>
      <c r="M209" s="455" t="s">
        <v>6527</v>
      </c>
      <c r="N209" s="455" t="s">
        <v>25</v>
      </c>
      <c r="O209" s="455" t="s">
        <v>25</v>
      </c>
      <c r="P209" s="262"/>
    </row>
    <row r="210" ht="24" customHeight="1" spans="1:16">
      <c r="A210" s="447" t="s">
        <v>19</v>
      </c>
      <c r="B210" s="447" t="s">
        <v>6238</v>
      </c>
      <c r="C210" s="447" t="s">
        <v>6239</v>
      </c>
      <c r="D210" s="449" t="s">
        <v>6528</v>
      </c>
      <c r="E210" s="449" t="s">
        <v>3173</v>
      </c>
      <c r="F210" s="449"/>
      <c r="G210" s="448">
        <v>2.7</v>
      </c>
      <c r="H210" s="449" t="s">
        <v>6526</v>
      </c>
      <c r="I210" s="455" t="s">
        <v>6527</v>
      </c>
      <c r="J210" s="455" t="s">
        <v>25</v>
      </c>
      <c r="K210" s="456">
        <v>13.75</v>
      </c>
      <c r="L210" s="261">
        <f t="shared" si="3"/>
        <v>37.125</v>
      </c>
      <c r="M210" s="455" t="s">
        <v>6527</v>
      </c>
      <c r="N210" s="455" t="s">
        <v>25</v>
      </c>
      <c r="O210" s="455" t="s">
        <v>25</v>
      </c>
      <c r="P210" s="262"/>
    </row>
    <row r="211" ht="24" customHeight="1" spans="1:16">
      <c r="A211" s="447" t="s">
        <v>19</v>
      </c>
      <c r="B211" s="447" t="s">
        <v>6238</v>
      </c>
      <c r="C211" s="447" t="s">
        <v>6239</v>
      </c>
      <c r="D211" s="449" t="s">
        <v>423</v>
      </c>
      <c r="E211" s="449" t="s">
        <v>3212</v>
      </c>
      <c r="F211" s="449"/>
      <c r="G211" s="448">
        <v>4.5</v>
      </c>
      <c r="H211" s="449" t="s">
        <v>6526</v>
      </c>
      <c r="I211" s="455" t="s">
        <v>6527</v>
      </c>
      <c r="J211" s="455" t="s">
        <v>25</v>
      </c>
      <c r="K211" s="456">
        <v>13.75</v>
      </c>
      <c r="L211" s="261">
        <f t="shared" si="3"/>
        <v>61.875</v>
      </c>
      <c r="M211" s="455" t="s">
        <v>6527</v>
      </c>
      <c r="N211" s="455" t="s">
        <v>25</v>
      </c>
      <c r="O211" s="455" t="s">
        <v>25</v>
      </c>
      <c r="P211" s="262"/>
    </row>
    <row r="212" ht="24" customHeight="1" spans="1:16">
      <c r="A212" s="447" t="s">
        <v>19</v>
      </c>
      <c r="B212" s="447" t="s">
        <v>6238</v>
      </c>
      <c r="C212" s="447" t="s">
        <v>6239</v>
      </c>
      <c r="D212" s="449" t="s">
        <v>70</v>
      </c>
      <c r="E212" s="449" t="s">
        <v>3696</v>
      </c>
      <c r="F212" s="449"/>
      <c r="G212" s="448">
        <v>2.1</v>
      </c>
      <c r="H212" s="449" t="s">
        <v>6529</v>
      </c>
      <c r="I212" s="455" t="s">
        <v>6530</v>
      </c>
      <c r="J212" s="455" t="s">
        <v>25</v>
      </c>
      <c r="K212" s="456">
        <v>13.75</v>
      </c>
      <c r="L212" s="261">
        <f t="shared" si="3"/>
        <v>28.875</v>
      </c>
      <c r="M212" s="455" t="s">
        <v>6530</v>
      </c>
      <c r="N212" s="455" t="s">
        <v>25</v>
      </c>
      <c r="O212" s="455" t="s">
        <v>25</v>
      </c>
      <c r="P212" s="262"/>
    </row>
    <row r="213" ht="24" customHeight="1" spans="1:16">
      <c r="A213" s="447" t="s">
        <v>19</v>
      </c>
      <c r="B213" s="447" t="s">
        <v>6238</v>
      </c>
      <c r="C213" s="447" t="s">
        <v>6239</v>
      </c>
      <c r="D213" s="449" t="s">
        <v>6531</v>
      </c>
      <c r="E213" s="449" t="s">
        <v>3205</v>
      </c>
      <c r="F213" s="449"/>
      <c r="G213" s="448">
        <v>12.2</v>
      </c>
      <c r="H213" s="449" t="s">
        <v>6529</v>
      </c>
      <c r="I213" s="455" t="s">
        <v>6530</v>
      </c>
      <c r="J213" s="455" t="s">
        <v>25</v>
      </c>
      <c r="K213" s="456">
        <v>13.75</v>
      </c>
      <c r="L213" s="261">
        <f t="shared" si="3"/>
        <v>167.75</v>
      </c>
      <c r="M213" s="455" t="s">
        <v>6530</v>
      </c>
      <c r="N213" s="455" t="s">
        <v>25</v>
      </c>
      <c r="O213" s="455" t="s">
        <v>25</v>
      </c>
      <c r="P213" s="262"/>
    </row>
    <row r="214" ht="24" customHeight="1" spans="1:16">
      <c r="A214" s="447" t="s">
        <v>19</v>
      </c>
      <c r="B214" s="447" t="s">
        <v>6238</v>
      </c>
      <c r="C214" s="447" t="s">
        <v>6239</v>
      </c>
      <c r="D214" s="449" t="s">
        <v>423</v>
      </c>
      <c r="E214" s="449" t="s">
        <v>3201</v>
      </c>
      <c r="F214" s="449"/>
      <c r="G214" s="448">
        <v>8.3</v>
      </c>
      <c r="H214" s="449" t="s">
        <v>6529</v>
      </c>
      <c r="I214" s="455" t="s">
        <v>6530</v>
      </c>
      <c r="J214" s="455" t="s">
        <v>25</v>
      </c>
      <c r="K214" s="456">
        <v>13.75</v>
      </c>
      <c r="L214" s="261">
        <f t="shared" si="3"/>
        <v>114.125</v>
      </c>
      <c r="M214" s="455" t="s">
        <v>6530</v>
      </c>
      <c r="N214" s="455" t="s">
        <v>25</v>
      </c>
      <c r="O214" s="455" t="s">
        <v>25</v>
      </c>
      <c r="P214" s="262"/>
    </row>
    <row r="215" ht="24" customHeight="1" spans="1:16">
      <c r="A215" s="447" t="s">
        <v>19</v>
      </c>
      <c r="B215" s="447" t="s">
        <v>6238</v>
      </c>
      <c r="C215" s="447" t="s">
        <v>6239</v>
      </c>
      <c r="D215" s="449" t="s">
        <v>6532</v>
      </c>
      <c r="E215" s="449" t="s">
        <v>3259</v>
      </c>
      <c r="F215" s="449"/>
      <c r="G215" s="448">
        <v>3</v>
      </c>
      <c r="H215" s="449" t="s">
        <v>6529</v>
      </c>
      <c r="I215" s="455" t="s">
        <v>6530</v>
      </c>
      <c r="J215" s="455" t="s">
        <v>25</v>
      </c>
      <c r="K215" s="456">
        <v>13.75</v>
      </c>
      <c r="L215" s="261">
        <f t="shared" si="3"/>
        <v>41.25</v>
      </c>
      <c r="M215" s="455" t="s">
        <v>6530</v>
      </c>
      <c r="N215" s="455" t="s">
        <v>25</v>
      </c>
      <c r="O215" s="455" t="s">
        <v>25</v>
      </c>
      <c r="P215" s="262"/>
    </row>
    <row r="216" ht="24" customHeight="1" spans="1:16">
      <c r="A216" s="447" t="s">
        <v>19</v>
      </c>
      <c r="B216" s="447" t="s">
        <v>6238</v>
      </c>
      <c r="C216" s="447" t="s">
        <v>6239</v>
      </c>
      <c r="D216" s="449" t="s">
        <v>6528</v>
      </c>
      <c r="E216" s="449" t="s">
        <v>3184</v>
      </c>
      <c r="F216" s="449"/>
      <c r="G216" s="448">
        <v>11.2</v>
      </c>
      <c r="H216" s="449" t="s">
        <v>6533</v>
      </c>
      <c r="I216" s="455" t="s">
        <v>6534</v>
      </c>
      <c r="J216" s="455" t="s">
        <v>25</v>
      </c>
      <c r="K216" s="456">
        <v>13.75</v>
      </c>
      <c r="L216" s="261">
        <f t="shared" si="3"/>
        <v>154</v>
      </c>
      <c r="M216" s="455" t="s">
        <v>6534</v>
      </c>
      <c r="N216" s="455" t="s">
        <v>25</v>
      </c>
      <c r="O216" s="455" t="s">
        <v>25</v>
      </c>
      <c r="P216" s="262"/>
    </row>
    <row r="217" ht="24" customHeight="1" spans="1:16">
      <c r="A217" s="447" t="s">
        <v>19</v>
      </c>
      <c r="B217" s="447" t="s">
        <v>6238</v>
      </c>
      <c r="C217" s="447" t="s">
        <v>6239</v>
      </c>
      <c r="D217" s="449" t="s">
        <v>423</v>
      </c>
      <c r="E217" s="449" t="s">
        <v>3142</v>
      </c>
      <c r="F217" s="449"/>
      <c r="G217" s="448">
        <v>7.2</v>
      </c>
      <c r="H217" s="449" t="s">
        <v>6533</v>
      </c>
      <c r="I217" s="455" t="s">
        <v>6534</v>
      </c>
      <c r="J217" s="455" t="s">
        <v>25</v>
      </c>
      <c r="K217" s="456">
        <v>13.75</v>
      </c>
      <c r="L217" s="261">
        <f t="shared" si="3"/>
        <v>99</v>
      </c>
      <c r="M217" s="455" t="s">
        <v>6534</v>
      </c>
      <c r="N217" s="455" t="s">
        <v>25</v>
      </c>
      <c r="O217" s="455" t="s">
        <v>25</v>
      </c>
      <c r="P217" s="262"/>
    </row>
    <row r="218" ht="24" customHeight="1" spans="1:16">
      <c r="A218" s="447" t="s">
        <v>19</v>
      </c>
      <c r="B218" s="447" t="s">
        <v>6238</v>
      </c>
      <c r="C218" s="447" t="s">
        <v>6239</v>
      </c>
      <c r="D218" s="449" t="s">
        <v>70</v>
      </c>
      <c r="E218" s="449" t="s">
        <v>3239</v>
      </c>
      <c r="F218" s="449"/>
      <c r="G218" s="448">
        <v>2.3</v>
      </c>
      <c r="H218" s="449" t="s">
        <v>6533</v>
      </c>
      <c r="I218" s="455" t="s">
        <v>6534</v>
      </c>
      <c r="J218" s="455" t="s">
        <v>25</v>
      </c>
      <c r="K218" s="456">
        <v>13.75</v>
      </c>
      <c r="L218" s="261">
        <f t="shared" si="3"/>
        <v>31.625</v>
      </c>
      <c r="M218" s="455" t="s">
        <v>6534</v>
      </c>
      <c r="N218" s="455" t="s">
        <v>25</v>
      </c>
      <c r="O218" s="455" t="s">
        <v>25</v>
      </c>
      <c r="P218" s="262"/>
    </row>
    <row r="219" ht="24" customHeight="1" spans="1:16">
      <c r="A219" s="447" t="s">
        <v>19</v>
      </c>
      <c r="B219" s="447" t="s">
        <v>6238</v>
      </c>
      <c r="C219" s="447" t="s">
        <v>6239</v>
      </c>
      <c r="D219" s="449" t="s">
        <v>6535</v>
      </c>
      <c r="E219" s="449" t="s">
        <v>3693</v>
      </c>
      <c r="F219" s="449"/>
      <c r="G219" s="448">
        <v>4.5</v>
      </c>
      <c r="H219" s="449" t="s">
        <v>6536</v>
      </c>
      <c r="I219" s="455" t="s">
        <v>6537</v>
      </c>
      <c r="J219" s="455" t="s">
        <v>25</v>
      </c>
      <c r="K219" s="456">
        <v>13.75</v>
      </c>
      <c r="L219" s="261">
        <f t="shared" si="3"/>
        <v>61.875</v>
      </c>
      <c r="M219" s="455" t="s">
        <v>6537</v>
      </c>
      <c r="N219" s="455" t="s">
        <v>25</v>
      </c>
      <c r="O219" s="455" t="s">
        <v>25</v>
      </c>
      <c r="P219" s="262"/>
    </row>
    <row r="220" ht="24" customHeight="1" spans="1:16">
      <c r="A220" s="447" t="s">
        <v>19</v>
      </c>
      <c r="B220" s="447" t="s">
        <v>6238</v>
      </c>
      <c r="C220" s="447" t="s">
        <v>6239</v>
      </c>
      <c r="D220" s="449" t="s">
        <v>6538</v>
      </c>
      <c r="E220" s="449" t="s">
        <v>3451</v>
      </c>
      <c r="F220" s="449"/>
      <c r="G220" s="448">
        <v>9.5</v>
      </c>
      <c r="H220" s="449" t="s">
        <v>6536</v>
      </c>
      <c r="I220" s="455" t="s">
        <v>6537</v>
      </c>
      <c r="J220" s="455" t="s">
        <v>25</v>
      </c>
      <c r="K220" s="456">
        <v>13.75</v>
      </c>
      <c r="L220" s="261">
        <f t="shared" si="3"/>
        <v>130.625</v>
      </c>
      <c r="M220" s="455" t="s">
        <v>6537</v>
      </c>
      <c r="N220" s="455" t="s">
        <v>25</v>
      </c>
      <c r="O220" s="455" t="s">
        <v>25</v>
      </c>
      <c r="P220" s="262"/>
    </row>
    <row r="221" ht="24" customHeight="1" spans="1:16">
      <c r="A221" s="447" t="s">
        <v>19</v>
      </c>
      <c r="B221" s="447" t="s">
        <v>6238</v>
      </c>
      <c r="C221" s="447" t="s">
        <v>6239</v>
      </c>
      <c r="D221" s="449" t="s">
        <v>6538</v>
      </c>
      <c r="E221" s="449" t="s">
        <v>3679</v>
      </c>
      <c r="F221" s="449"/>
      <c r="G221" s="448">
        <v>10.2</v>
      </c>
      <c r="H221" s="449" t="s">
        <v>6536</v>
      </c>
      <c r="I221" s="455" t="s">
        <v>6537</v>
      </c>
      <c r="J221" s="455" t="s">
        <v>25</v>
      </c>
      <c r="K221" s="456">
        <v>13.75</v>
      </c>
      <c r="L221" s="261">
        <f t="shared" si="3"/>
        <v>140.25</v>
      </c>
      <c r="M221" s="455" t="s">
        <v>6537</v>
      </c>
      <c r="N221" s="455" t="s">
        <v>25</v>
      </c>
      <c r="O221" s="455" t="s">
        <v>25</v>
      </c>
      <c r="P221" s="262"/>
    </row>
    <row r="222" ht="24" customHeight="1" spans="1:16">
      <c r="A222" s="447" t="s">
        <v>19</v>
      </c>
      <c r="B222" s="447" t="s">
        <v>6238</v>
      </c>
      <c r="C222" s="447" t="s">
        <v>6239</v>
      </c>
      <c r="D222" s="449" t="s">
        <v>6539</v>
      </c>
      <c r="E222" s="449" t="s">
        <v>3197</v>
      </c>
      <c r="F222" s="449"/>
      <c r="G222" s="448">
        <v>7.2</v>
      </c>
      <c r="H222" s="449" t="s">
        <v>6540</v>
      </c>
      <c r="I222" s="455" t="s">
        <v>6541</v>
      </c>
      <c r="J222" s="455" t="s">
        <v>25</v>
      </c>
      <c r="K222" s="456">
        <v>13.75</v>
      </c>
      <c r="L222" s="261">
        <f t="shared" si="3"/>
        <v>99</v>
      </c>
      <c r="M222" s="455" t="s">
        <v>6541</v>
      </c>
      <c r="N222" s="455" t="s">
        <v>25</v>
      </c>
      <c r="O222" s="455" t="s">
        <v>25</v>
      </c>
      <c r="P222" s="262"/>
    </row>
    <row r="223" ht="24" customHeight="1" spans="1:16">
      <c r="A223" s="447" t="s">
        <v>19</v>
      </c>
      <c r="B223" s="447" t="s">
        <v>6238</v>
      </c>
      <c r="C223" s="447" t="s">
        <v>6239</v>
      </c>
      <c r="D223" s="449" t="s">
        <v>6542</v>
      </c>
      <c r="E223" s="449" t="s">
        <v>3150</v>
      </c>
      <c r="F223" s="449"/>
      <c r="G223" s="448">
        <v>5.3</v>
      </c>
      <c r="H223" s="449" t="s">
        <v>6540</v>
      </c>
      <c r="I223" s="455" t="s">
        <v>6541</v>
      </c>
      <c r="J223" s="455" t="s">
        <v>25</v>
      </c>
      <c r="K223" s="456">
        <v>13.75</v>
      </c>
      <c r="L223" s="261">
        <f t="shared" si="3"/>
        <v>72.875</v>
      </c>
      <c r="M223" s="455" t="s">
        <v>6541</v>
      </c>
      <c r="N223" s="455" t="s">
        <v>25</v>
      </c>
      <c r="O223" s="455" t="s">
        <v>25</v>
      </c>
      <c r="P223" s="262"/>
    </row>
    <row r="224" ht="24" customHeight="1" spans="1:16">
      <c r="A224" s="447" t="s">
        <v>19</v>
      </c>
      <c r="B224" s="447" t="s">
        <v>6238</v>
      </c>
      <c r="C224" s="447" t="s">
        <v>6239</v>
      </c>
      <c r="D224" s="449" t="s">
        <v>423</v>
      </c>
      <c r="E224" s="449" t="s">
        <v>3447</v>
      </c>
      <c r="F224" s="449"/>
      <c r="G224" s="448">
        <v>4.7</v>
      </c>
      <c r="H224" s="449" t="s">
        <v>6540</v>
      </c>
      <c r="I224" s="455" t="s">
        <v>6541</v>
      </c>
      <c r="J224" s="455" t="s">
        <v>25</v>
      </c>
      <c r="K224" s="456">
        <v>13.75</v>
      </c>
      <c r="L224" s="261">
        <f t="shared" si="3"/>
        <v>64.625</v>
      </c>
      <c r="M224" s="455" t="s">
        <v>6541</v>
      </c>
      <c r="N224" s="455" t="s">
        <v>25</v>
      </c>
      <c r="O224" s="455" t="s">
        <v>25</v>
      </c>
      <c r="P224" s="262"/>
    </row>
    <row r="225" ht="24" customHeight="1" spans="1:16">
      <c r="A225" s="447" t="s">
        <v>19</v>
      </c>
      <c r="B225" s="447" t="s">
        <v>6238</v>
      </c>
      <c r="C225" s="447" t="s">
        <v>6239</v>
      </c>
      <c r="D225" s="449" t="s">
        <v>620</v>
      </c>
      <c r="E225" s="449" t="s">
        <v>1119</v>
      </c>
      <c r="F225" s="449"/>
      <c r="G225" s="448">
        <v>11.5</v>
      </c>
      <c r="H225" s="449" t="s">
        <v>6540</v>
      </c>
      <c r="I225" s="455" t="s">
        <v>6541</v>
      </c>
      <c r="J225" s="455" t="s">
        <v>25</v>
      </c>
      <c r="K225" s="456">
        <v>13.75</v>
      </c>
      <c r="L225" s="261">
        <f t="shared" si="3"/>
        <v>158.125</v>
      </c>
      <c r="M225" s="455" t="s">
        <v>6541</v>
      </c>
      <c r="N225" s="455" t="s">
        <v>25</v>
      </c>
      <c r="O225" s="455" t="s">
        <v>25</v>
      </c>
      <c r="P225" s="262"/>
    </row>
    <row r="226" ht="24" customHeight="1" spans="1:16">
      <c r="A226" s="447" t="s">
        <v>19</v>
      </c>
      <c r="B226" s="447" t="s">
        <v>6238</v>
      </c>
      <c r="C226" s="447" t="s">
        <v>6239</v>
      </c>
      <c r="D226" s="449" t="s">
        <v>6543</v>
      </c>
      <c r="E226" s="449" t="s">
        <v>3256</v>
      </c>
      <c r="F226" s="449"/>
      <c r="G226" s="448">
        <v>4.8</v>
      </c>
      <c r="H226" s="449" t="s">
        <v>6544</v>
      </c>
      <c r="I226" s="455" t="s">
        <v>6545</v>
      </c>
      <c r="J226" s="455" t="s">
        <v>25</v>
      </c>
      <c r="K226" s="456">
        <v>13.75</v>
      </c>
      <c r="L226" s="261">
        <f t="shared" si="3"/>
        <v>66</v>
      </c>
      <c r="M226" s="455" t="s">
        <v>6545</v>
      </c>
      <c r="N226" s="455" t="s">
        <v>25</v>
      </c>
      <c r="O226" s="455" t="s">
        <v>25</v>
      </c>
      <c r="P226" s="262"/>
    </row>
    <row r="227" ht="24" customHeight="1" spans="1:16">
      <c r="A227" s="447" t="s">
        <v>19</v>
      </c>
      <c r="B227" s="447" t="s">
        <v>6238</v>
      </c>
      <c r="C227" s="447" t="s">
        <v>6239</v>
      </c>
      <c r="D227" s="449" t="s">
        <v>6528</v>
      </c>
      <c r="E227" s="449" t="s">
        <v>3165</v>
      </c>
      <c r="F227" s="449"/>
      <c r="G227" s="448">
        <v>6.4</v>
      </c>
      <c r="H227" s="449" t="s">
        <v>6546</v>
      </c>
      <c r="I227" s="455" t="s">
        <v>6547</v>
      </c>
      <c r="J227" s="455" t="s">
        <v>25</v>
      </c>
      <c r="K227" s="456">
        <v>13.75</v>
      </c>
      <c r="L227" s="261">
        <f t="shared" si="3"/>
        <v>88</v>
      </c>
      <c r="M227" s="455" t="s">
        <v>6547</v>
      </c>
      <c r="N227" s="455" t="s">
        <v>25</v>
      </c>
      <c r="O227" s="455" t="s">
        <v>25</v>
      </c>
      <c r="P227" s="262"/>
    </row>
    <row r="228" ht="24" customHeight="1" spans="1:16">
      <c r="A228" s="447" t="s">
        <v>19</v>
      </c>
      <c r="B228" s="447" t="s">
        <v>6238</v>
      </c>
      <c r="C228" s="447" t="s">
        <v>6239</v>
      </c>
      <c r="D228" s="449" t="s">
        <v>6433</v>
      </c>
      <c r="E228" s="449" t="s">
        <v>3966</v>
      </c>
      <c r="F228" s="449"/>
      <c r="G228" s="448">
        <v>6.4</v>
      </c>
      <c r="H228" s="449" t="s">
        <v>6546</v>
      </c>
      <c r="I228" s="455" t="s">
        <v>6547</v>
      </c>
      <c r="J228" s="455" t="s">
        <v>25</v>
      </c>
      <c r="K228" s="456">
        <v>13.75</v>
      </c>
      <c r="L228" s="261">
        <f t="shared" si="3"/>
        <v>88</v>
      </c>
      <c r="M228" s="455" t="s">
        <v>6547</v>
      </c>
      <c r="N228" s="455" t="s">
        <v>25</v>
      </c>
      <c r="O228" s="455" t="s">
        <v>25</v>
      </c>
      <c r="P228" s="262"/>
    </row>
    <row r="229" ht="24" customHeight="1" spans="1:16">
      <c r="A229" s="447" t="s">
        <v>19</v>
      </c>
      <c r="B229" s="447" t="s">
        <v>6238</v>
      </c>
      <c r="C229" s="447" t="s">
        <v>6239</v>
      </c>
      <c r="D229" s="449" t="s">
        <v>6433</v>
      </c>
      <c r="E229" s="449" t="s">
        <v>3443</v>
      </c>
      <c r="F229" s="449"/>
      <c r="G229" s="448">
        <v>15.4</v>
      </c>
      <c r="H229" s="449" t="s">
        <v>6548</v>
      </c>
      <c r="I229" s="455" t="s">
        <v>6549</v>
      </c>
      <c r="J229" s="455" t="s">
        <v>25</v>
      </c>
      <c r="K229" s="456">
        <v>13.75</v>
      </c>
      <c r="L229" s="261">
        <f t="shared" si="3"/>
        <v>211.75</v>
      </c>
      <c r="M229" s="455" t="s">
        <v>6549</v>
      </c>
      <c r="N229" s="455" t="s">
        <v>25</v>
      </c>
      <c r="O229" s="455" t="s">
        <v>25</v>
      </c>
      <c r="P229" s="262"/>
    </row>
    <row r="230" ht="24" customHeight="1" spans="1:16">
      <c r="A230" s="447" t="s">
        <v>19</v>
      </c>
      <c r="B230" s="447" t="s">
        <v>6238</v>
      </c>
      <c r="C230" s="447" t="s">
        <v>6239</v>
      </c>
      <c r="D230" s="449" t="s">
        <v>6550</v>
      </c>
      <c r="E230" s="449" t="s">
        <v>3253</v>
      </c>
      <c r="F230" s="449"/>
      <c r="G230" s="448">
        <v>7.2</v>
      </c>
      <c r="H230" s="449" t="s">
        <v>6548</v>
      </c>
      <c r="I230" s="455" t="s">
        <v>6549</v>
      </c>
      <c r="J230" s="455" t="s">
        <v>25</v>
      </c>
      <c r="K230" s="456">
        <v>13.75</v>
      </c>
      <c r="L230" s="261">
        <f t="shared" si="3"/>
        <v>99</v>
      </c>
      <c r="M230" s="455" t="s">
        <v>6549</v>
      </c>
      <c r="N230" s="455" t="s">
        <v>25</v>
      </c>
      <c r="O230" s="455" t="s">
        <v>25</v>
      </c>
      <c r="P230" s="262"/>
    </row>
    <row r="231" ht="24" customHeight="1" spans="1:16">
      <c r="A231" s="447" t="s">
        <v>19</v>
      </c>
      <c r="B231" s="447" t="s">
        <v>6238</v>
      </c>
      <c r="C231" s="447" t="s">
        <v>6239</v>
      </c>
      <c r="D231" s="449" t="s">
        <v>6551</v>
      </c>
      <c r="E231" s="449" t="s">
        <v>3688</v>
      </c>
      <c r="F231" s="449"/>
      <c r="G231" s="448">
        <v>7.7</v>
      </c>
      <c r="H231" s="449" t="s">
        <v>6548</v>
      </c>
      <c r="I231" s="455" t="s">
        <v>6549</v>
      </c>
      <c r="J231" s="455" t="s">
        <v>25</v>
      </c>
      <c r="K231" s="456">
        <v>13.75</v>
      </c>
      <c r="L231" s="261">
        <f t="shared" si="3"/>
        <v>105.875</v>
      </c>
      <c r="M231" s="455" t="s">
        <v>6549</v>
      </c>
      <c r="N231" s="455" t="s">
        <v>25</v>
      </c>
      <c r="O231" s="455" t="s">
        <v>25</v>
      </c>
      <c r="P231" s="262"/>
    </row>
    <row r="232" ht="24" customHeight="1" spans="1:16">
      <c r="A232" s="447" t="s">
        <v>19</v>
      </c>
      <c r="B232" s="447" t="s">
        <v>6238</v>
      </c>
      <c r="C232" s="447" t="s">
        <v>6239</v>
      </c>
      <c r="D232" s="449" t="s">
        <v>6552</v>
      </c>
      <c r="E232" s="449" t="s">
        <v>3691</v>
      </c>
      <c r="F232" s="449"/>
      <c r="G232" s="448">
        <v>14.6</v>
      </c>
      <c r="H232" s="449" t="s">
        <v>6553</v>
      </c>
      <c r="I232" s="455" t="s">
        <v>6554</v>
      </c>
      <c r="J232" s="455" t="s">
        <v>25</v>
      </c>
      <c r="K232" s="456">
        <v>13.75</v>
      </c>
      <c r="L232" s="261">
        <f t="shared" si="3"/>
        <v>200.75</v>
      </c>
      <c r="M232" s="455" t="s">
        <v>6554</v>
      </c>
      <c r="N232" s="455" t="s">
        <v>25</v>
      </c>
      <c r="O232" s="455" t="s">
        <v>25</v>
      </c>
      <c r="P232" s="262"/>
    </row>
    <row r="233" ht="24" customHeight="1" spans="1:16">
      <c r="A233" s="447" t="s">
        <v>19</v>
      </c>
      <c r="B233" s="447" t="s">
        <v>6238</v>
      </c>
      <c r="C233" s="447" t="s">
        <v>6239</v>
      </c>
      <c r="D233" s="449" t="s">
        <v>6555</v>
      </c>
      <c r="E233" s="449" t="s">
        <v>3932</v>
      </c>
      <c r="F233" s="449"/>
      <c r="G233" s="448">
        <v>8.5</v>
      </c>
      <c r="H233" s="449" t="s">
        <v>6553</v>
      </c>
      <c r="I233" s="455" t="s">
        <v>6554</v>
      </c>
      <c r="J233" s="455" t="s">
        <v>25</v>
      </c>
      <c r="K233" s="456">
        <v>13.75</v>
      </c>
      <c r="L233" s="261">
        <f t="shared" si="3"/>
        <v>116.875</v>
      </c>
      <c r="M233" s="455" t="s">
        <v>6554</v>
      </c>
      <c r="N233" s="455" t="s">
        <v>25</v>
      </c>
      <c r="O233" s="455" t="s">
        <v>25</v>
      </c>
      <c r="P233" s="262"/>
    </row>
    <row r="234" ht="24" customHeight="1" spans="1:16">
      <c r="A234" s="447" t="s">
        <v>19</v>
      </c>
      <c r="B234" s="447" t="s">
        <v>6238</v>
      </c>
      <c r="C234" s="447" t="s">
        <v>6239</v>
      </c>
      <c r="D234" s="449" t="s">
        <v>6531</v>
      </c>
      <c r="E234" s="449" t="s">
        <v>1124</v>
      </c>
      <c r="F234" s="449"/>
      <c r="G234" s="448">
        <v>12.2</v>
      </c>
      <c r="H234" s="449" t="s">
        <v>6556</v>
      </c>
      <c r="I234" s="455" t="s">
        <v>6557</v>
      </c>
      <c r="J234" s="455" t="s">
        <v>25</v>
      </c>
      <c r="K234" s="456">
        <v>13.75</v>
      </c>
      <c r="L234" s="261">
        <f t="shared" si="3"/>
        <v>167.75</v>
      </c>
      <c r="M234" s="455" t="s">
        <v>6557</v>
      </c>
      <c r="N234" s="455" t="s">
        <v>25</v>
      </c>
      <c r="O234" s="455" t="s">
        <v>25</v>
      </c>
      <c r="P234" s="262"/>
    </row>
    <row r="235" ht="30" customHeight="1" spans="1:16">
      <c r="A235" s="447" t="s">
        <v>19</v>
      </c>
      <c r="B235" s="447" t="s">
        <v>6238</v>
      </c>
      <c r="C235" s="447" t="s">
        <v>6239</v>
      </c>
      <c r="D235" s="449" t="s">
        <v>6558</v>
      </c>
      <c r="E235" s="449" t="s">
        <v>3169</v>
      </c>
      <c r="F235" s="449"/>
      <c r="G235" s="448">
        <v>8.7</v>
      </c>
      <c r="H235" s="449" t="s">
        <v>6559</v>
      </c>
      <c r="I235" s="455" t="s">
        <v>6560</v>
      </c>
      <c r="J235" s="455" t="s">
        <v>25</v>
      </c>
      <c r="K235" s="456">
        <v>13.75</v>
      </c>
      <c r="L235" s="261">
        <f t="shared" si="3"/>
        <v>119.625</v>
      </c>
      <c r="M235" s="455" t="s">
        <v>6561</v>
      </c>
      <c r="N235" s="455" t="s">
        <v>25</v>
      </c>
      <c r="O235" s="455" t="s">
        <v>25</v>
      </c>
      <c r="P235" s="262"/>
    </row>
    <row r="236" ht="24" customHeight="1" spans="1:16">
      <c r="A236" s="447" t="s">
        <v>19</v>
      </c>
      <c r="B236" s="447" t="s">
        <v>6238</v>
      </c>
      <c r="C236" s="447" t="s">
        <v>6239</v>
      </c>
      <c r="D236" s="449" t="s">
        <v>6562</v>
      </c>
      <c r="E236" s="449" t="s">
        <v>3686</v>
      </c>
      <c r="F236" s="449"/>
      <c r="G236" s="448">
        <v>17.2</v>
      </c>
      <c r="H236" s="449" t="s">
        <v>6563</v>
      </c>
      <c r="I236" s="455" t="s">
        <v>6564</v>
      </c>
      <c r="J236" s="455" t="s">
        <v>25</v>
      </c>
      <c r="K236" s="456">
        <v>13.75</v>
      </c>
      <c r="L236" s="261">
        <f t="shared" si="3"/>
        <v>236.5</v>
      </c>
      <c r="M236" s="455" t="s">
        <v>6564</v>
      </c>
      <c r="N236" s="455" t="s">
        <v>25</v>
      </c>
      <c r="O236" s="455" t="s">
        <v>25</v>
      </c>
      <c r="P236" s="262"/>
    </row>
    <row r="237" ht="24" customHeight="1" spans="1:16">
      <c r="A237" s="447" t="s">
        <v>19</v>
      </c>
      <c r="B237" s="447" t="s">
        <v>6238</v>
      </c>
      <c r="C237" s="447" t="s">
        <v>6239</v>
      </c>
      <c r="D237" s="449" t="s">
        <v>6565</v>
      </c>
      <c r="E237" s="449" t="s">
        <v>1123</v>
      </c>
      <c r="F237" s="449"/>
      <c r="G237" s="448">
        <v>9.5</v>
      </c>
      <c r="H237" s="449" t="s">
        <v>6563</v>
      </c>
      <c r="I237" s="455" t="s">
        <v>6564</v>
      </c>
      <c r="J237" s="455" t="s">
        <v>25</v>
      </c>
      <c r="K237" s="456">
        <v>13.75</v>
      </c>
      <c r="L237" s="261">
        <f t="shared" si="3"/>
        <v>130.625</v>
      </c>
      <c r="M237" s="455" t="s">
        <v>6564</v>
      </c>
      <c r="N237" s="455" t="s">
        <v>25</v>
      </c>
      <c r="O237" s="455" t="s">
        <v>25</v>
      </c>
      <c r="P237" s="262"/>
    </row>
    <row r="238" ht="24" customHeight="1" spans="1:16">
      <c r="A238" s="447" t="s">
        <v>19</v>
      </c>
      <c r="B238" s="447" t="s">
        <v>6238</v>
      </c>
      <c r="C238" s="447" t="s">
        <v>6239</v>
      </c>
      <c r="D238" s="449" t="s">
        <v>6562</v>
      </c>
      <c r="E238" s="449" t="s">
        <v>3680</v>
      </c>
      <c r="F238" s="449"/>
      <c r="G238" s="448">
        <v>9.5</v>
      </c>
      <c r="H238" s="449" t="s">
        <v>6566</v>
      </c>
      <c r="I238" s="455" t="s">
        <v>6567</v>
      </c>
      <c r="J238" s="455" t="s">
        <v>25</v>
      </c>
      <c r="K238" s="456">
        <v>13.75</v>
      </c>
      <c r="L238" s="261">
        <f t="shared" si="3"/>
        <v>130.625</v>
      </c>
      <c r="M238" s="455" t="s">
        <v>6567</v>
      </c>
      <c r="N238" s="455" t="s">
        <v>25</v>
      </c>
      <c r="O238" s="455" t="s">
        <v>25</v>
      </c>
      <c r="P238" s="262"/>
    </row>
    <row r="239" ht="27.95" customHeight="1" spans="1:16">
      <c r="A239" s="447" t="s">
        <v>19</v>
      </c>
      <c r="B239" s="447" t="s">
        <v>6238</v>
      </c>
      <c r="C239" s="447" t="s">
        <v>6239</v>
      </c>
      <c r="D239" s="449" t="s">
        <v>6568</v>
      </c>
      <c r="E239" s="449" t="s">
        <v>6569</v>
      </c>
      <c r="F239" s="449"/>
      <c r="G239" s="448">
        <v>4.1</v>
      </c>
      <c r="H239" s="449" t="s">
        <v>6566</v>
      </c>
      <c r="I239" s="455" t="s">
        <v>6567</v>
      </c>
      <c r="J239" s="455" t="s">
        <v>25</v>
      </c>
      <c r="K239" s="456">
        <v>13.75</v>
      </c>
      <c r="L239" s="261">
        <f t="shared" si="3"/>
        <v>56.375</v>
      </c>
      <c r="M239" s="455" t="s">
        <v>6567</v>
      </c>
      <c r="N239" s="455" t="s">
        <v>25</v>
      </c>
      <c r="O239" s="455" t="s">
        <v>25</v>
      </c>
      <c r="P239" s="262"/>
    </row>
    <row r="240" ht="24" customHeight="1" spans="1:16">
      <c r="A240" s="447" t="s">
        <v>19</v>
      </c>
      <c r="B240" s="447" t="s">
        <v>6238</v>
      </c>
      <c r="C240" s="447" t="s">
        <v>6239</v>
      </c>
      <c r="D240" s="449" t="s">
        <v>6570</v>
      </c>
      <c r="E240" s="449" t="s">
        <v>3992</v>
      </c>
      <c r="F240" s="449"/>
      <c r="G240" s="448">
        <v>10.5</v>
      </c>
      <c r="H240" s="449" t="s">
        <v>6566</v>
      </c>
      <c r="I240" s="455" t="s">
        <v>6567</v>
      </c>
      <c r="J240" s="455" t="s">
        <v>25</v>
      </c>
      <c r="K240" s="456">
        <v>13.75</v>
      </c>
      <c r="L240" s="261">
        <f t="shared" si="3"/>
        <v>144.375</v>
      </c>
      <c r="M240" s="455" t="s">
        <v>6567</v>
      </c>
      <c r="N240" s="455" t="s">
        <v>25</v>
      </c>
      <c r="O240" s="455" t="s">
        <v>25</v>
      </c>
      <c r="P240" s="262"/>
    </row>
    <row r="241" ht="24" customHeight="1" spans="1:16">
      <c r="A241" s="447" t="s">
        <v>19</v>
      </c>
      <c r="B241" s="447" t="s">
        <v>6238</v>
      </c>
      <c r="C241" s="447" t="s">
        <v>6239</v>
      </c>
      <c r="D241" s="449" t="s">
        <v>6571</v>
      </c>
      <c r="E241" s="449" t="s">
        <v>3644</v>
      </c>
      <c r="F241" s="449"/>
      <c r="G241" s="448">
        <v>1.6</v>
      </c>
      <c r="H241" s="449" t="s">
        <v>6566</v>
      </c>
      <c r="I241" s="455" t="s">
        <v>6567</v>
      </c>
      <c r="J241" s="455" t="s">
        <v>25</v>
      </c>
      <c r="K241" s="456">
        <v>13.75</v>
      </c>
      <c r="L241" s="261">
        <f t="shared" si="3"/>
        <v>22</v>
      </c>
      <c r="M241" s="455" t="s">
        <v>6567</v>
      </c>
      <c r="N241" s="455" t="s">
        <v>25</v>
      </c>
      <c r="O241" s="455" t="s">
        <v>25</v>
      </c>
      <c r="P241" s="262"/>
    </row>
    <row r="242" ht="24" customHeight="1" spans="1:16">
      <c r="A242" s="447" t="s">
        <v>19</v>
      </c>
      <c r="B242" s="447" t="s">
        <v>6238</v>
      </c>
      <c r="C242" s="447" t="s">
        <v>6239</v>
      </c>
      <c r="D242" s="449" t="s">
        <v>2179</v>
      </c>
      <c r="E242" s="449" t="s">
        <v>3233</v>
      </c>
      <c r="F242" s="449"/>
      <c r="G242" s="448">
        <v>1.7</v>
      </c>
      <c r="H242" s="449" t="s">
        <v>6572</v>
      </c>
      <c r="I242" s="455" t="s">
        <v>6573</v>
      </c>
      <c r="J242" s="455" t="s">
        <v>25</v>
      </c>
      <c r="K242" s="456">
        <v>13.75</v>
      </c>
      <c r="L242" s="261">
        <f t="shared" si="3"/>
        <v>23.375</v>
      </c>
      <c r="M242" s="455" t="s">
        <v>6573</v>
      </c>
      <c r="N242" s="455" t="s">
        <v>25</v>
      </c>
      <c r="O242" s="455" t="s">
        <v>25</v>
      </c>
      <c r="P242" s="262"/>
    </row>
    <row r="243" ht="24" customHeight="1" spans="1:16">
      <c r="A243" s="447" t="s">
        <v>19</v>
      </c>
      <c r="B243" s="447" t="s">
        <v>6238</v>
      </c>
      <c r="C243" s="447" t="s">
        <v>6239</v>
      </c>
      <c r="D243" s="449" t="s">
        <v>6562</v>
      </c>
      <c r="E243" s="449" t="s">
        <v>3582</v>
      </c>
      <c r="F243" s="449"/>
      <c r="G243" s="448">
        <v>5.8</v>
      </c>
      <c r="H243" s="449" t="s">
        <v>6574</v>
      </c>
      <c r="I243" s="455" t="s">
        <v>6573</v>
      </c>
      <c r="J243" s="455" t="s">
        <v>25</v>
      </c>
      <c r="K243" s="456">
        <v>13.75</v>
      </c>
      <c r="L243" s="261">
        <f t="shared" si="3"/>
        <v>79.75</v>
      </c>
      <c r="M243" s="455" t="s">
        <v>6573</v>
      </c>
      <c r="N243" s="455" t="s">
        <v>25</v>
      </c>
      <c r="O243" s="455" t="s">
        <v>25</v>
      </c>
      <c r="P243" s="262"/>
    </row>
    <row r="244" ht="24" customHeight="1" spans="1:16">
      <c r="A244" s="447" t="s">
        <v>19</v>
      </c>
      <c r="B244" s="447" t="s">
        <v>6238</v>
      </c>
      <c r="C244" s="447" t="s">
        <v>6239</v>
      </c>
      <c r="D244" s="449" t="s">
        <v>460</v>
      </c>
      <c r="E244" s="449" t="s">
        <v>3439</v>
      </c>
      <c r="F244" s="449"/>
      <c r="G244" s="448">
        <v>8.5</v>
      </c>
      <c r="H244" s="449" t="s">
        <v>6574</v>
      </c>
      <c r="I244" s="455" t="s">
        <v>6573</v>
      </c>
      <c r="J244" s="455" t="s">
        <v>25</v>
      </c>
      <c r="K244" s="456">
        <v>13.75</v>
      </c>
      <c r="L244" s="261">
        <f t="shared" si="3"/>
        <v>116.875</v>
      </c>
      <c r="M244" s="455" t="s">
        <v>6573</v>
      </c>
      <c r="N244" s="455" t="s">
        <v>25</v>
      </c>
      <c r="O244" s="455" t="s">
        <v>25</v>
      </c>
      <c r="P244" s="262"/>
    </row>
    <row r="245" ht="24" customHeight="1" spans="1:16">
      <c r="A245" s="451" t="s">
        <v>19</v>
      </c>
      <c r="B245" s="451" t="s">
        <v>6238</v>
      </c>
      <c r="C245" s="451" t="s">
        <v>6239</v>
      </c>
      <c r="D245" s="453" t="s">
        <v>6575</v>
      </c>
      <c r="E245" s="453" t="s">
        <v>3445</v>
      </c>
      <c r="F245" s="453"/>
      <c r="G245" s="452">
        <v>8.5</v>
      </c>
      <c r="H245" s="453" t="s">
        <v>6576</v>
      </c>
      <c r="I245" s="457" t="s">
        <v>6577</v>
      </c>
      <c r="J245" s="457" t="s">
        <v>25</v>
      </c>
      <c r="K245" s="458">
        <v>13.75</v>
      </c>
      <c r="L245" s="264">
        <f t="shared" si="3"/>
        <v>116.875</v>
      </c>
      <c r="M245" s="457" t="s">
        <v>6577</v>
      </c>
      <c r="N245" s="457" t="s">
        <v>25</v>
      </c>
      <c r="O245" s="457" t="s">
        <v>25</v>
      </c>
      <c r="P245" s="277"/>
    </row>
    <row r="246" ht="24" customHeight="1" spans="1:16">
      <c r="A246" s="451" t="s">
        <v>19</v>
      </c>
      <c r="B246" s="451" t="s">
        <v>6238</v>
      </c>
      <c r="C246" s="451" t="s">
        <v>6239</v>
      </c>
      <c r="D246" s="453" t="s">
        <v>6578</v>
      </c>
      <c r="E246" s="453" t="s">
        <v>3675</v>
      </c>
      <c r="F246" s="453"/>
      <c r="G246" s="452">
        <v>8.2</v>
      </c>
      <c r="H246" s="453" t="s">
        <v>6576</v>
      </c>
      <c r="I246" s="457" t="s">
        <v>6577</v>
      </c>
      <c r="J246" s="457" t="s">
        <v>25</v>
      </c>
      <c r="K246" s="458">
        <v>13.75</v>
      </c>
      <c r="L246" s="264">
        <f t="shared" si="3"/>
        <v>112.75</v>
      </c>
      <c r="M246" s="457" t="s">
        <v>6577</v>
      </c>
      <c r="N246" s="457" t="s">
        <v>25</v>
      </c>
      <c r="O246" s="457" t="s">
        <v>25</v>
      </c>
      <c r="P246" s="277"/>
    </row>
    <row r="247" ht="24" customHeight="1" spans="1:16">
      <c r="A247" s="447" t="s">
        <v>19</v>
      </c>
      <c r="B247" s="447" t="s">
        <v>6238</v>
      </c>
      <c r="C247" s="447" t="s">
        <v>6239</v>
      </c>
      <c r="D247" s="449" t="s">
        <v>460</v>
      </c>
      <c r="E247" s="449" t="s">
        <v>3559</v>
      </c>
      <c r="F247" s="449"/>
      <c r="G247" s="448">
        <v>15.6</v>
      </c>
      <c r="H247" s="449" t="s">
        <v>6579</v>
      </c>
      <c r="I247" s="455" t="s">
        <v>6580</v>
      </c>
      <c r="J247" s="455" t="s">
        <v>25</v>
      </c>
      <c r="K247" s="456">
        <v>13.75</v>
      </c>
      <c r="L247" s="261">
        <f t="shared" si="3"/>
        <v>214.5</v>
      </c>
      <c r="M247" s="455" t="s">
        <v>6580</v>
      </c>
      <c r="N247" s="455" t="s">
        <v>25</v>
      </c>
      <c r="O247" s="455" t="s">
        <v>25</v>
      </c>
      <c r="P247" s="262"/>
    </row>
    <row r="248" ht="24" customHeight="1" spans="1:16">
      <c r="A248" s="447" t="s">
        <v>19</v>
      </c>
      <c r="B248" s="447" t="s">
        <v>6238</v>
      </c>
      <c r="C248" s="447" t="s">
        <v>6239</v>
      </c>
      <c r="D248" s="449" t="s">
        <v>6581</v>
      </c>
      <c r="E248" s="449" t="s">
        <v>4002</v>
      </c>
      <c r="F248" s="449"/>
      <c r="G248" s="448">
        <v>6.5</v>
      </c>
      <c r="H248" s="449" t="s">
        <v>6582</v>
      </c>
      <c r="I248" s="455" t="s">
        <v>6583</v>
      </c>
      <c r="J248" s="455" t="s">
        <v>25</v>
      </c>
      <c r="K248" s="456">
        <v>13.75</v>
      </c>
      <c r="L248" s="261">
        <f t="shared" si="3"/>
        <v>89.375</v>
      </c>
      <c r="M248" s="455" t="s">
        <v>6583</v>
      </c>
      <c r="N248" s="455" t="s">
        <v>25</v>
      </c>
      <c r="O248" s="455" t="s">
        <v>25</v>
      </c>
      <c r="P248" s="262"/>
    </row>
    <row r="249" ht="24" customHeight="1" spans="1:16">
      <c r="A249" s="447" t="s">
        <v>19</v>
      </c>
      <c r="B249" s="447" t="s">
        <v>6238</v>
      </c>
      <c r="C249" s="447" t="s">
        <v>6239</v>
      </c>
      <c r="D249" s="449" t="s">
        <v>6584</v>
      </c>
      <c r="E249" s="449" t="s">
        <v>3595</v>
      </c>
      <c r="F249" s="449"/>
      <c r="G249" s="448">
        <v>6.4</v>
      </c>
      <c r="H249" s="449" t="s">
        <v>6582</v>
      </c>
      <c r="I249" s="455" t="s">
        <v>6583</v>
      </c>
      <c r="J249" s="455" t="s">
        <v>25</v>
      </c>
      <c r="K249" s="456">
        <v>13.75</v>
      </c>
      <c r="L249" s="261">
        <f t="shared" si="3"/>
        <v>88</v>
      </c>
      <c r="M249" s="455" t="s">
        <v>6583</v>
      </c>
      <c r="N249" s="455" t="s">
        <v>25</v>
      </c>
      <c r="O249" s="455" t="s">
        <v>25</v>
      </c>
      <c r="P249" s="262"/>
    </row>
    <row r="250" ht="24" customHeight="1" spans="1:16">
      <c r="A250" s="447" t="s">
        <v>19</v>
      </c>
      <c r="B250" s="447" t="s">
        <v>6238</v>
      </c>
      <c r="C250" s="447" t="s">
        <v>6239</v>
      </c>
      <c r="D250" s="449" t="s">
        <v>70</v>
      </c>
      <c r="E250" s="449" t="s">
        <v>6585</v>
      </c>
      <c r="F250" s="449"/>
      <c r="G250" s="448">
        <v>26.2</v>
      </c>
      <c r="H250" s="449" t="s">
        <v>6586</v>
      </c>
      <c r="I250" s="455" t="s">
        <v>1569</v>
      </c>
      <c r="J250" s="455" t="s">
        <v>25</v>
      </c>
      <c r="K250" s="456">
        <v>13.75</v>
      </c>
      <c r="L250" s="261">
        <f t="shared" si="3"/>
        <v>360.25</v>
      </c>
      <c r="M250" s="455" t="s">
        <v>1569</v>
      </c>
      <c r="N250" s="455" t="s">
        <v>25</v>
      </c>
      <c r="O250" s="455" t="s">
        <v>25</v>
      </c>
      <c r="P250" s="262"/>
    </row>
    <row r="251" ht="24" customHeight="1" spans="1:16">
      <c r="A251" s="447" t="s">
        <v>19</v>
      </c>
      <c r="B251" s="447" t="s">
        <v>6238</v>
      </c>
      <c r="C251" s="447" t="s">
        <v>6239</v>
      </c>
      <c r="D251" s="449" t="s">
        <v>6581</v>
      </c>
      <c r="E251" s="449" t="s">
        <v>3153</v>
      </c>
      <c r="F251" s="449"/>
      <c r="G251" s="448">
        <v>6.2</v>
      </c>
      <c r="H251" s="449" t="s">
        <v>6587</v>
      </c>
      <c r="I251" s="455" t="s">
        <v>6588</v>
      </c>
      <c r="J251" s="455" t="s">
        <v>25</v>
      </c>
      <c r="K251" s="456">
        <v>13.75</v>
      </c>
      <c r="L251" s="261">
        <f t="shared" si="3"/>
        <v>85.25</v>
      </c>
      <c r="M251" s="455" t="s">
        <v>6589</v>
      </c>
      <c r="N251" s="455" t="s">
        <v>25</v>
      </c>
      <c r="O251" s="455" t="s">
        <v>25</v>
      </c>
      <c r="P251" s="262"/>
    </row>
    <row r="252" ht="24" customHeight="1" spans="1:16">
      <c r="A252" s="447" t="s">
        <v>19</v>
      </c>
      <c r="B252" s="447" t="s">
        <v>6238</v>
      </c>
      <c r="C252" s="447" t="s">
        <v>6239</v>
      </c>
      <c r="D252" s="449" t="s">
        <v>70</v>
      </c>
      <c r="E252" s="449" t="s">
        <v>3229</v>
      </c>
      <c r="F252" s="449"/>
      <c r="G252" s="448">
        <v>6</v>
      </c>
      <c r="H252" s="449" t="s">
        <v>6590</v>
      </c>
      <c r="I252" s="455" t="s">
        <v>6591</v>
      </c>
      <c r="J252" s="455" t="s">
        <v>25</v>
      </c>
      <c r="K252" s="456">
        <v>13.75</v>
      </c>
      <c r="L252" s="261">
        <f t="shared" si="3"/>
        <v>82.5</v>
      </c>
      <c r="M252" s="455" t="s">
        <v>6591</v>
      </c>
      <c r="N252" s="455" t="s">
        <v>25</v>
      </c>
      <c r="O252" s="455" t="s">
        <v>25</v>
      </c>
      <c r="P252" s="262"/>
    </row>
    <row r="253" ht="24" customHeight="1" spans="1:16">
      <c r="A253" s="447" t="s">
        <v>19</v>
      </c>
      <c r="B253" s="447" t="s">
        <v>6238</v>
      </c>
      <c r="C253" s="447" t="s">
        <v>6239</v>
      </c>
      <c r="D253" s="449" t="s">
        <v>6592</v>
      </c>
      <c r="E253" s="449" t="s">
        <v>3683</v>
      </c>
      <c r="F253" s="449"/>
      <c r="G253" s="448">
        <v>8.2</v>
      </c>
      <c r="H253" s="449" t="s">
        <v>6593</v>
      </c>
      <c r="I253" s="455" t="s">
        <v>6594</v>
      </c>
      <c r="J253" s="455" t="s">
        <v>25</v>
      </c>
      <c r="K253" s="456">
        <v>13.75</v>
      </c>
      <c r="L253" s="261">
        <f t="shared" si="3"/>
        <v>112.75</v>
      </c>
      <c r="M253" s="455" t="s">
        <v>6594</v>
      </c>
      <c r="N253" s="455" t="s">
        <v>25</v>
      </c>
      <c r="O253" s="455" t="s">
        <v>25</v>
      </c>
      <c r="P253" s="262"/>
    </row>
    <row r="254" ht="24" customHeight="1" spans="1:16">
      <c r="A254" s="447" t="s">
        <v>19</v>
      </c>
      <c r="B254" s="447" t="s">
        <v>6238</v>
      </c>
      <c r="C254" s="447" t="s">
        <v>6239</v>
      </c>
      <c r="D254" s="449" t="s">
        <v>6595</v>
      </c>
      <c r="E254" s="449" t="s">
        <v>3542</v>
      </c>
      <c r="F254" s="449"/>
      <c r="G254" s="448">
        <v>4.7</v>
      </c>
      <c r="H254" s="449" t="s">
        <v>6593</v>
      </c>
      <c r="I254" s="455" t="s">
        <v>6594</v>
      </c>
      <c r="J254" s="455" t="s">
        <v>25</v>
      </c>
      <c r="K254" s="456">
        <v>13.75</v>
      </c>
      <c r="L254" s="261">
        <f t="shared" si="3"/>
        <v>64.625</v>
      </c>
      <c r="M254" s="455" t="s">
        <v>6594</v>
      </c>
      <c r="N254" s="455" t="s">
        <v>25</v>
      </c>
      <c r="O254" s="455" t="s">
        <v>25</v>
      </c>
      <c r="P254" s="262"/>
    </row>
    <row r="255" ht="24" customHeight="1" spans="1:16">
      <c r="A255" s="451" t="s">
        <v>19</v>
      </c>
      <c r="B255" s="451" t="s">
        <v>6238</v>
      </c>
      <c r="C255" s="451" t="s">
        <v>6239</v>
      </c>
      <c r="D255" s="453" t="s">
        <v>6596</v>
      </c>
      <c r="E255" s="453" t="s">
        <v>3538</v>
      </c>
      <c r="F255" s="453"/>
      <c r="G255" s="452">
        <v>26.2</v>
      </c>
      <c r="H255" s="453" t="s">
        <v>6597</v>
      </c>
      <c r="I255" s="457" t="s">
        <v>6598</v>
      </c>
      <c r="J255" s="457" t="s">
        <v>25</v>
      </c>
      <c r="K255" s="458">
        <v>13.75</v>
      </c>
      <c r="L255" s="264">
        <f t="shared" si="3"/>
        <v>360.25</v>
      </c>
      <c r="M255" s="457" t="s">
        <v>6598</v>
      </c>
      <c r="N255" s="457" t="s">
        <v>25</v>
      </c>
      <c r="O255" s="457" t="s">
        <v>25</v>
      </c>
      <c r="P255" s="277"/>
    </row>
    <row r="256" ht="30" customHeight="1" spans="1:16">
      <c r="A256" s="447" t="s">
        <v>19</v>
      </c>
      <c r="B256" s="447" t="s">
        <v>6238</v>
      </c>
      <c r="C256" s="447" t="s">
        <v>6239</v>
      </c>
      <c r="D256" s="449" t="s">
        <v>6599</v>
      </c>
      <c r="E256" s="449" t="s">
        <v>3673</v>
      </c>
      <c r="F256" s="449"/>
      <c r="G256" s="448">
        <v>14.8</v>
      </c>
      <c r="H256" s="449" t="s">
        <v>6600</v>
      </c>
      <c r="I256" s="455" t="s">
        <v>6601</v>
      </c>
      <c r="J256" s="455" t="s">
        <v>25</v>
      </c>
      <c r="K256" s="456">
        <v>13.75</v>
      </c>
      <c r="L256" s="261">
        <f t="shared" si="3"/>
        <v>203.5</v>
      </c>
      <c r="M256" s="455" t="s">
        <v>6601</v>
      </c>
      <c r="N256" s="455" t="s">
        <v>25</v>
      </c>
      <c r="O256" s="455" t="s">
        <v>25</v>
      </c>
      <c r="P256" s="262"/>
    </row>
    <row r="257" ht="24" customHeight="1" spans="1:16">
      <c r="A257" s="447" t="s">
        <v>19</v>
      </c>
      <c r="B257" s="447" t="s">
        <v>6238</v>
      </c>
      <c r="C257" s="447" t="s">
        <v>6239</v>
      </c>
      <c r="D257" s="449" t="s">
        <v>6602</v>
      </c>
      <c r="E257" s="447">
        <v>21</v>
      </c>
      <c r="F257" s="447"/>
      <c r="G257" s="448">
        <v>0.3</v>
      </c>
      <c r="H257" s="449" t="s">
        <v>6600</v>
      </c>
      <c r="I257" s="455" t="s">
        <v>6601</v>
      </c>
      <c r="J257" s="455" t="s">
        <v>25</v>
      </c>
      <c r="K257" s="456">
        <v>13.75</v>
      </c>
      <c r="L257" s="261">
        <f t="shared" si="3"/>
        <v>4.125</v>
      </c>
      <c r="M257" s="455" t="s">
        <v>6601</v>
      </c>
      <c r="N257" s="455" t="s">
        <v>25</v>
      </c>
      <c r="O257" s="455" t="s">
        <v>25</v>
      </c>
      <c r="P257" s="262"/>
    </row>
    <row r="258" ht="24" customHeight="1" spans="1:16">
      <c r="A258" s="447" t="s">
        <v>19</v>
      </c>
      <c r="B258" s="447" t="s">
        <v>6238</v>
      </c>
      <c r="C258" s="447" t="s">
        <v>6239</v>
      </c>
      <c r="D258" s="447" t="s">
        <v>6603</v>
      </c>
      <c r="E258" s="449" t="s">
        <v>3676</v>
      </c>
      <c r="F258" s="449"/>
      <c r="G258" s="448">
        <v>22.5</v>
      </c>
      <c r="H258" s="449" t="s">
        <v>6604</v>
      </c>
      <c r="I258" s="455" t="s">
        <v>6605</v>
      </c>
      <c r="J258" s="455" t="s">
        <v>25</v>
      </c>
      <c r="K258" s="456">
        <v>13.75</v>
      </c>
      <c r="L258" s="261">
        <f t="shared" si="3"/>
        <v>309.375</v>
      </c>
      <c r="M258" s="455" t="s">
        <v>6605</v>
      </c>
      <c r="N258" s="455" t="s">
        <v>25</v>
      </c>
      <c r="O258" s="455" t="s">
        <v>25</v>
      </c>
      <c r="P258" s="262"/>
    </row>
    <row r="259" ht="24" customHeight="1" spans="1:16">
      <c r="A259" s="447" t="s">
        <v>19</v>
      </c>
      <c r="B259" s="447" t="s">
        <v>6238</v>
      </c>
      <c r="C259" s="447" t="s">
        <v>6239</v>
      </c>
      <c r="D259" s="449" t="s">
        <v>6602</v>
      </c>
      <c r="E259" s="449" t="s">
        <v>3658</v>
      </c>
      <c r="F259" s="449"/>
      <c r="G259" s="448">
        <v>0.4</v>
      </c>
      <c r="H259" s="449" t="s">
        <v>6604</v>
      </c>
      <c r="I259" s="455" t="s">
        <v>6605</v>
      </c>
      <c r="J259" s="455" t="s">
        <v>25</v>
      </c>
      <c r="K259" s="456">
        <v>13.75</v>
      </c>
      <c r="L259" s="261">
        <f t="shared" si="3"/>
        <v>5.5</v>
      </c>
      <c r="M259" s="455" t="s">
        <v>6605</v>
      </c>
      <c r="N259" s="455" t="s">
        <v>25</v>
      </c>
      <c r="O259" s="455" t="s">
        <v>25</v>
      </c>
      <c r="P259" s="262"/>
    </row>
    <row r="260" ht="24" customHeight="1" spans="1:16">
      <c r="A260" s="447" t="s">
        <v>19</v>
      </c>
      <c r="B260" s="447" t="s">
        <v>6238</v>
      </c>
      <c r="C260" s="447" t="s">
        <v>6239</v>
      </c>
      <c r="D260" s="449" t="s">
        <v>6606</v>
      </c>
      <c r="E260" s="449" t="s">
        <v>3539</v>
      </c>
      <c r="F260" s="449"/>
      <c r="G260" s="448">
        <v>11.2</v>
      </c>
      <c r="H260" s="449" t="s">
        <v>6607</v>
      </c>
      <c r="I260" s="455" t="s">
        <v>6608</v>
      </c>
      <c r="J260" s="455" t="s">
        <v>25</v>
      </c>
      <c r="K260" s="456">
        <v>13.75</v>
      </c>
      <c r="L260" s="261">
        <f t="shared" si="3"/>
        <v>154</v>
      </c>
      <c r="M260" s="455" t="s">
        <v>6608</v>
      </c>
      <c r="N260" s="455" t="s">
        <v>25</v>
      </c>
      <c r="O260" s="455" t="s">
        <v>25</v>
      </c>
      <c r="P260" s="262"/>
    </row>
    <row r="261" ht="24" customHeight="1" spans="1:16">
      <c r="A261" s="447" t="s">
        <v>19</v>
      </c>
      <c r="B261" s="447" t="s">
        <v>6238</v>
      </c>
      <c r="C261" s="447" t="s">
        <v>6239</v>
      </c>
      <c r="D261" s="449" t="s">
        <v>6609</v>
      </c>
      <c r="E261" s="449" t="s">
        <v>3986</v>
      </c>
      <c r="F261" s="449"/>
      <c r="G261" s="448">
        <v>5.4</v>
      </c>
      <c r="H261" s="449" t="s">
        <v>6607</v>
      </c>
      <c r="I261" s="455" t="s">
        <v>6608</v>
      </c>
      <c r="J261" s="455" t="s">
        <v>25</v>
      </c>
      <c r="K261" s="456">
        <v>13.75</v>
      </c>
      <c r="L261" s="261">
        <f t="shared" si="3"/>
        <v>74.25</v>
      </c>
      <c r="M261" s="455" t="s">
        <v>6608</v>
      </c>
      <c r="N261" s="455" t="s">
        <v>25</v>
      </c>
      <c r="O261" s="455" t="s">
        <v>25</v>
      </c>
      <c r="P261" s="262"/>
    </row>
    <row r="262" ht="32.1" customHeight="1" spans="1:16">
      <c r="A262" s="447" t="s">
        <v>19</v>
      </c>
      <c r="B262" s="447" t="s">
        <v>6238</v>
      </c>
      <c r="C262" s="447" t="s">
        <v>6239</v>
      </c>
      <c r="D262" s="449" t="s">
        <v>6610</v>
      </c>
      <c r="E262" s="447">
        <v>12</v>
      </c>
      <c r="F262" s="447"/>
      <c r="G262" s="448">
        <v>8.7</v>
      </c>
      <c r="H262" s="449" t="s">
        <v>6607</v>
      </c>
      <c r="I262" s="455" t="s">
        <v>6608</v>
      </c>
      <c r="J262" s="455" t="s">
        <v>25</v>
      </c>
      <c r="K262" s="456">
        <v>13.75</v>
      </c>
      <c r="L262" s="261">
        <f t="shared" si="3"/>
        <v>119.625</v>
      </c>
      <c r="M262" s="455" t="s">
        <v>6608</v>
      </c>
      <c r="N262" s="455" t="s">
        <v>25</v>
      </c>
      <c r="O262" s="455" t="s">
        <v>25</v>
      </c>
      <c r="P262" s="262"/>
    </row>
    <row r="263" ht="24" customHeight="1" spans="1:16">
      <c r="A263" s="447" t="s">
        <v>19</v>
      </c>
      <c r="B263" s="447" t="s">
        <v>6238</v>
      </c>
      <c r="C263" s="447" t="s">
        <v>6239</v>
      </c>
      <c r="D263" s="447" t="s">
        <v>6611</v>
      </c>
      <c r="E263" s="449" t="s">
        <v>3578</v>
      </c>
      <c r="F263" s="449"/>
      <c r="G263" s="448">
        <v>5.7</v>
      </c>
      <c r="H263" s="449" t="s">
        <v>6612</v>
      </c>
      <c r="I263" s="455" t="s">
        <v>2834</v>
      </c>
      <c r="J263" s="455" t="s">
        <v>25</v>
      </c>
      <c r="K263" s="456">
        <v>13.75</v>
      </c>
      <c r="L263" s="261">
        <f t="shared" si="3"/>
        <v>78.375</v>
      </c>
      <c r="M263" s="455" t="s">
        <v>2834</v>
      </c>
      <c r="N263" s="455" t="s">
        <v>25</v>
      </c>
      <c r="O263" s="455" t="s">
        <v>25</v>
      </c>
      <c r="P263" s="262"/>
    </row>
    <row r="264" ht="24" customHeight="1" spans="1:16">
      <c r="A264" s="447" t="s">
        <v>19</v>
      </c>
      <c r="B264" s="447" t="s">
        <v>6238</v>
      </c>
      <c r="C264" s="447" t="s">
        <v>6239</v>
      </c>
      <c r="D264" s="449" t="s">
        <v>6609</v>
      </c>
      <c r="E264" s="447">
        <v>25</v>
      </c>
      <c r="F264" s="447"/>
      <c r="G264" s="448">
        <v>3.7</v>
      </c>
      <c r="H264" s="449" t="s">
        <v>6612</v>
      </c>
      <c r="I264" s="455" t="s">
        <v>2834</v>
      </c>
      <c r="J264" s="455" t="s">
        <v>25</v>
      </c>
      <c r="K264" s="456">
        <v>13.75</v>
      </c>
      <c r="L264" s="261">
        <f t="shared" ref="L264:L327" si="4">G264*K264</f>
        <v>50.875</v>
      </c>
      <c r="M264" s="455" t="s">
        <v>2834</v>
      </c>
      <c r="N264" s="455" t="s">
        <v>25</v>
      </c>
      <c r="O264" s="455" t="s">
        <v>25</v>
      </c>
      <c r="P264" s="262"/>
    </row>
    <row r="265" ht="24" customHeight="1" spans="1:16">
      <c r="A265" s="447" t="s">
        <v>19</v>
      </c>
      <c r="B265" s="447" t="s">
        <v>6238</v>
      </c>
      <c r="C265" s="447" t="s">
        <v>6239</v>
      </c>
      <c r="D265" s="447" t="s">
        <v>501</v>
      </c>
      <c r="E265" s="447">
        <v>12</v>
      </c>
      <c r="F265" s="447"/>
      <c r="G265" s="448">
        <v>9.6</v>
      </c>
      <c r="H265" s="449" t="s">
        <v>6612</v>
      </c>
      <c r="I265" s="455" t="s">
        <v>2834</v>
      </c>
      <c r="J265" s="455" t="s">
        <v>25</v>
      </c>
      <c r="K265" s="456">
        <v>13.75</v>
      </c>
      <c r="L265" s="261">
        <f t="shared" si="4"/>
        <v>132</v>
      </c>
      <c r="M265" s="455" t="s">
        <v>2834</v>
      </c>
      <c r="N265" s="455" t="s">
        <v>25</v>
      </c>
      <c r="O265" s="455" t="s">
        <v>25</v>
      </c>
      <c r="P265" s="262"/>
    </row>
    <row r="266" ht="24" customHeight="1" spans="1:16">
      <c r="A266" s="447" t="s">
        <v>19</v>
      </c>
      <c r="B266" s="447" t="s">
        <v>6238</v>
      </c>
      <c r="C266" s="447" t="s">
        <v>6239</v>
      </c>
      <c r="D266" s="447" t="s">
        <v>6613</v>
      </c>
      <c r="E266" s="447">
        <v>1</v>
      </c>
      <c r="F266" s="447"/>
      <c r="G266" s="448">
        <v>8.4</v>
      </c>
      <c r="H266" s="449" t="s">
        <v>6614</v>
      </c>
      <c r="I266" s="455" t="s">
        <v>6615</v>
      </c>
      <c r="J266" s="455" t="s">
        <v>25</v>
      </c>
      <c r="K266" s="456">
        <v>13.75</v>
      </c>
      <c r="L266" s="261">
        <f t="shared" si="4"/>
        <v>115.5</v>
      </c>
      <c r="M266" s="455" t="s">
        <v>6615</v>
      </c>
      <c r="N266" s="455" t="s">
        <v>25</v>
      </c>
      <c r="O266" s="455" t="s">
        <v>25</v>
      </c>
      <c r="P266" s="262"/>
    </row>
    <row r="267" ht="24" customHeight="1" spans="1:16">
      <c r="A267" s="447" t="s">
        <v>19</v>
      </c>
      <c r="B267" s="447" t="s">
        <v>6238</v>
      </c>
      <c r="C267" s="447" t="s">
        <v>6239</v>
      </c>
      <c r="D267" s="447" t="s">
        <v>70</v>
      </c>
      <c r="E267" s="447">
        <v>14</v>
      </c>
      <c r="F267" s="447"/>
      <c r="G267" s="448">
        <v>11.2</v>
      </c>
      <c r="H267" s="449" t="s">
        <v>6616</v>
      </c>
      <c r="I267" s="455" t="s">
        <v>6617</v>
      </c>
      <c r="J267" s="455" t="s">
        <v>25</v>
      </c>
      <c r="K267" s="456">
        <v>13.75</v>
      </c>
      <c r="L267" s="261">
        <f t="shared" si="4"/>
        <v>154</v>
      </c>
      <c r="M267" s="455" t="s">
        <v>6617</v>
      </c>
      <c r="N267" s="455" t="s">
        <v>25</v>
      </c>
      <c r="O267" s="455" t="s">
        <v>25</v>
      </c>
      <c r="P267" s="262"/>
    </row>
    <row r="268" ht="24" customHeight="1" spans="1:16">
      <c r="A268" s="447" t="s">
        <v>19</v>
      </c>
      <c r="B268" s="447" t="s">
        <v>6238</v>
      </c>
      <c r="C268" s="447" t="s">
        <v>6239</v>
      </c>
      <c r="D268" s="447" t="s">
        <v>6618</v>
      </c>
      <c r="E268" s="447">
        <v>2</v>
      </c>
      <c r="F268" s="447"/>
      <c r="G268" s="448">
        <v>12.3</v>
      </c>
      <c r="H268" s="449" t="s">
        <v>6619</v>
      </c>
      <c r="I268" s="455" t="s">
        <v>6620</v>
      </c>
      <c r="J268" s="455" t="s">
        <v>25</v>
      </c>
      <c r="K268" s="456">
        <v>13.75</v>
      </c>
      <c r="L268" s="261">
        <f t="shared" si="4"/>
        <v>169.125</v>
      </c>
      <c r="M268" s="455" t="s">
        <v>6620</v>
      </c>
      <c r="N268" s="455" t="s">
        <v>25</v>
      </c>
      <c r="O268" s="455" t="s">
        <v>25</v>
      </c>
      <c r="P268" s="262"/>
    </row>
    <row r="269" ht="24" customHeight="1" spans="1:16">
      <c r="A269" s="447" t="s">
        <v>19</v>
      </c>
      <c r="B269" s="447" t="s">
        <v>6238</v>
      </c>
      <c r="C269" s="447" t="s">
        <v>6239</v>
      </c>
      <c r="D269" s="447" t="s">
        <v>6621</v>
      </c>
      <c r="E269" s="447">
        <v>35</v>
      </c>
      <c r="F269" s="447"/>
      <c r="G269" s="448">
        <v>8.5</v>
      </c>
      <c r="H269" s="449" t="s">
        <v>6619</v>
      </c>
      <c r="I269" s="455" t="s">
        <v>6620</v>
      </c>
      <c r="J269" s="455" t="s">
        <v>25</v>
      </c>
      <c r="K269" s="456">
        <v>13.75</v>
      </c>
      <c r="L269" s="261">
        <f t="shared" si="4"/>
        <v>116.875</v>
      </c>
      <c r="M269" s="455" t="s">
        <v>6620</v>
      </c>
      <c r="N269" s="455" t="s">
        <v>25</v>
      </c>
      <c r="O269" s="455" t="s">
        <v>25</v>
      </c>
      <c r="P269" s="262"/>
    </row>
    <row r="270" ht="24" customHeight="1" spans="1:16">
      <c r="A270" s="447" t="s">
        <v>19</v>
      </c>
      <c r="B270" s="447" t="s">
        <v>6238</v>
      </c>
      <c r="C270" s="447" t="s">
        <v>6239</v>
      </c>
      <c r="D270" s="447" t="s">
        <v>6622</v>
      </c>
      <c r="E270" s="447">
        <v>19</v>
      </c>
      <c r="F270" s="447"/>
      <c r="G270" s="448">
        <v>13.8</v>
      </c>
      <c r="H270" s="449" t="s">
        <v>6623</v>
      </c>
      <c r="I270" s="455" t="s">
        <v>6624</v>
      </c>
      <c r="J270" s="455" t="s">
        <v>25</v>
      </c>
      <c r="K270" s="456">
        <v>13.75</v>
      </c>
      <c r="L270" s="261">
        <f t="shared" si="4"/>
        <v>189.75</v>
      </c>
      <c r="M270" s="455" t="s">
        <v>6624</v>
      </c>
      <c r="N270" s="455" t="s">
        <v>25</v>
      </c>
      <c r="O270" s="455" t="s">
        <v>25</v>
      </c>
      <c r="P270" s="262"/>
    </row>
    <row r="271" ht="24" customHeight="1" spans="1:16">
      <c r="A271" s="447" t="s">
        <v>19</v>
      </c>
      <c r="B271" s="447" t="s">
        <v>6238</v>
      </c>
      <c r="C271" s="447" t="s">
        <v>6239</v>
      </c>
      <c r="D271" s="447" t="s">
        <v>620</v>
      </c>
      <c r="E271" s="447">
        <v>34</v>
      </c>
      <c r="F271" s="447"/>
      <c r="G271" s="448">
        <v>1.1</v>
      </c>
      <c r="H271" s="449" t="s">
        <v>6623</v>
      </c>
      <c r="I271" s="455" t="s">
        <v>6624</v>
      </c>
      <c r="J271" s="455" t="s">
        <v>25</v>
      </c>
      <c r="K271" s="456">
        <v>13.75</v>
      </c>
      <c r="L271" s="261">
        <f t="shared" si="4"/>
        <v>15.125</v>
      </c>
      <c r="M271" s="455" t="s">
        <v>6624</v>
      </c>
      <c r="N271" s="455" t="s">
        <v>25</v>
      </c>
      <c r="O271" s="455" t="s">
        <v>25</v>
      </c>
      <c r="P271" s="262"/>
    </row>
    <row r="272" ht="24" customHeight="1" spans="1:16">
      <c r="A272" s="447" t="s">
        <v>19</v>
      </c>
      <c r="B272" s="447" t="s">
        <v>6238</v>
      </c>
      <c r="C272" s="447" t="s">
        <v>6239</v>
      </c>
      <c r="D272" s="447" t="s">
        <v>208</v>
      </c>
      <c r="E272" s="447">
        <v>11</v>
      </c>
      <c r="F272" s="447"/>
      <c r="G272" s="448">
        <v>13.3</v>
      </c>
      <c r="H272" s="449" t="s">
        <v>6625</v>
      </c>
      <c r="I272" s="455" t="s">
        <v>6626</v>
      </c>
      <c r="J272" s="455" t="s">
        <v>25</v>
      </c>
      <c r="K272" s="456">
        <v>13.75</v>
      </c>
      <c r="L272" s="261">
        <f t="shared" si="4"/>
        <v>182.875</v>
      </c>
      <c r="M272" s="455" t="s">
        <v>6626</v>
      </c>
      <c r="N272" s="455" t="s">
        <v>25</v>
      </c>
      <c r="O272" s="455" t="s">
        <v>25</v>
      </c>
      <c r="P272" s="262"/>
    </row>
    <row r="273" ht="30" customHeight="1" spans="1:16">
      <c r="A273" s="447" t="s">
        <v>19</v>
      </c>
      <c r="B273" s="447" t="s">
        <v>6238</v>
      </c>
      <c r="C273" s="447" t="s">
        <v>6239</v>
      </c>
      <c r="D273" s="447" t="s">
        <v>6627</v>
      </c>
      <c r="E273" s="447">
        <v>18</v>
      </c>
      <c r="F273" s="447"/>
      <c r="G273" s="448">
        <v>2.8</v>
      </c>
      <c r="H273" s="449" t="s">
        <v>6628</v>
      </c>
      <c r="I273" s="455" t="s">
        <v>6629</v>
      </c>
      <c r="J273" s="455" t="s">
        <v>25</v>
      </c>
      <c r="K273" s="456">
        <v>13.75</v>
      </c>
      <c r="L273" s="261">
        <f t="shared" si="4"/>
        <v>38.5</v>
      </c>
      <c r="M273" s="455" t="s">
        <v>6629</v>
      </c>
      <c r="N273" s="455" t="s">
        <v>25</v>
      </c>
      <c r="O273" s="455" t="s">
        <v>25</v>
      </c>
      <c r="P273" s="262"/>
    </row>
    <row r="274" ht="29.1" customHeight="1" spans="1:16">
      <c r="A274" s="447" t="s">
        <v>19</v>
      </c>
      <c r="B274" s="447" t="s">
        <v>6238</v>
      </c>
      <c r="C274" s="447" t="s">
        <v>6239</v>
      </c>
      <c r="D274" s="447" t="s">
        <v>6630</v>
      </c>
      <c r="E274" s="447">
        <v>5</v>
      </c>
      <c r="F274" s="447"/>
      <c r="G274" s="448">
        <v>4.3</v>
      </c>
      <c r="H274" s="449" t="s">
        <v>6628</v>
      </c>
      <c r="I274" s="455" t="s">
        <v>6629</v>
      </c>
      <c r="J274" s="455" t="s">
        <v>25</v>
      </c>
      <c r="K274" s="456">
        <v>13.75</v>
      </c>
      <c r="L274" s="261">
        <f t="shared" si="4"/>
        <v>59.125</v>
      </c>
      <c r="M274" s="455" t="s">
        <v>6629</v>
      </c>
      <c r="N274" s="455" t="s">
        <v>25</v>
      </c>
      <c r="O274" s="455" t="s">
        <v>25</v>
      </c>
      <c r="P274" s="262"/>
    </row>
    <row r="275" ht="27.95" customHeight="1" spans="1:16">
      <c r="A275" s="447" t="s">
        <v>19</v>
      </c>
      <c r="B275" s="447" t="s">
        <v>6238</v>
      </c>
      <c r="C275" s="447" t="s">
        <v>6239</v>
      </c>
      <c r="D275" s="447" t="s">
        <v>6627</v>
      </c>
      <c r="E275" s="447">
        <v>4</v>
      </c>
      <c r="F275" s="447"/>
      <c r="G275" s="448">
        <v>17.3</v>
      </c>
      <c r="H275" s="449" t="s">
        <v>6631</v>
      </c>
      <c r="I275" s="455" t="s">
        <v>6632</v>
      </c>
      <c r="J275" s="455" t="s">
        <v>25</v>
      </c>
      <c r="K275" s="456">
        <v>13.75</v>
      </c>
      <c r="L275" s="261">
        <f t="shared" si="4"/>
        <v>237.875</v>
      </c>
      <c r="M275" s="455" t="s">
        <v>6632</v>
      </c>
      <c r="N275" s="455" t="s">
        <v>25</v>
      </c>
      <c r="O275" s="455" t="s">
        <v>25</v>
      </c>
      <c r="P275" s="262"/>
    </row>
    <row r="276" ht="24" customHeight="1" spans="1:16">
      <c r="A276" s="447" t="s">
        <v>19</v>
      </c>
      <c r="B276" s="447" t="s">
        <v>6238</v>
      </c>
      <c r="C276" s="447" t="s">
        <v>6239</v>
      </c>
      <c r="D276" s="447" t="s">
        <v>6633</v>
      </c>
      <c r="E276" s="447">
        <v>6</v>
      </c>
      <c r="F276" s="447"/>
      <c r="G276" s="448">
        <v>7.2</v>
      </c>
      <c r="H276" s="449" t="s">
        <v>6634</v>
      </c>
      <c r="I276" s="455" t="s">
        <v>6635</v>
      </c>
      <c r="J276" s="455" t="s">
        <v>25</v>
      </c>
      <c r="K276" s="456">
        <v>13.75</v>
      </c>
      <c r="L276" s="261">
        <f t="shared" si="4"/>
        <v>99</v>
      </c>
      <c r="M276" s="455" t="s">
        <v>6635</v>
      </c>
      <c r="N276" s="455" t="s">
        <v>25</v>
      </c>
      <c r="O276" s="455" t="s">
        <v>25</v>
      </c>
      <c r="P276" s="262"/>
    </row>
    <row r="277" ht="24" customHeight="1" spans="1:16">
      <c r="A277" s="447" t="s">
        <v>19</v>
      </c>
      <c r="B277" s="447" t="s">
        <v>6238</v>
      </c>
      <c r="C277" s="447" t="s">
        <v>6239</v>
      </c>
      <c r="D277" s="447" t="s">
        <v>6606</v>
      </c>
      <c r="E277" s="447">
        <v>3</v>
      </c>
      <c r="F277" s="447"/>
      <c r="G277" s="448">
        <v>5.5</v>
      </c>
      <c r="H277" s="449" t="s">
        <v>6636</v>
      </c>
      <c r="I277" s="455" t="s">
        <v>2238</v>
      </c>
      <c r="J277" s="455" t="s">
        <v>25</v>
      </c>
      <c r="K277" s="456">
        <v>13.75</v>
      </c>
      <c r="L277" s="261">
        <f t="shared" si="4"/>
        <v>75.625</v>
      </c>
      <c r="M277" s="455" t="s">
        <v>2238</v>
      </c>
      <c r="N277" s="455" t="s">
        <v>25</v>
      </c>
      <c r="O277" s="455" t="s">
        <v>25</v>
      </c>
      <c r="P277" s="262"/>
    </row>
    <row r="278" ht="24" customHeight="1" spans="1:16">
      <c r="A278" s="447" t="s">
        <v>19</v>
      </c>
      <c r="B278" s="447" t="s">
        <v>6238</v>
      </c>
      <c r="C278" s="447" t="s">
        <v>6239</v>
      </c>
      <c r="D278" s="447" t="s">
        <v>6637</v>
      </c>
      <c r="E278" s="447">
        <v>26</v>
      </c>
      <c r="F278" s="447"/>
      <c r="G278" s="448">
        <v>12.3</v>
      </c>
      <c r="H278" s="449" t="s">
        <v>6636</v>
      </c>
      <c r="I278" s="455" t="s">
        <v>2238</v>
      </c>
      <c r="J278" s="455" t="s">
        <v>25</v>
      </c>
      <c r="K278" s="456">
        <v>13.75</v>
      </c>
      <c r="L278" s="261">
        <f t="shared" si="4"/>
        <v>169.125</v>
      </c>
      <c r="M278" s="455" t="s">
        <v>2238</v>
      </c>
      <c r="N278" s="455" t="s">
        <v>25</v>
      </c>
      <c r="O278" s="455" t="s">
        <v>25</v>
      </c>
      <c r="P278" s="262"/>
    </row>
    <row r="279" ht="24" customHeight="1" spans="1:16">
      <c r="A279" s="447" t="s">
        <v>19</v>
      </c>
      <c r="B279" s="447" t="s">
        <v>6238</v>
      </c>
      <c r="C279" s="447" t="s">
        <v>6239</v>
      </c>
      <c r="D279" s="447" t="s">
        <v>6638</v>
      </c>
      <c r="E279" s="447">
        <v>6</v>
      </c>
      <c r="F279" s="447"/>
      <c r="G279" s="448">
        <v>31.1</v>
      </c>
      <c r="H279" s="449" t="s">
        <v>6639</v>
      </c>
      <c r="I279" s="455" t="s">
        <v>2349</v>
      </c>
      <c r="J279" s="455" t="s">
        <v>25</v>
      </c>
      <c r="K279" s="456">
        <v>13.75</v>
      </c>
      <c r="L279" s="261">
        <f t="shared" si="4"/>
        <v>427.625</v>
      </c>
      <c r="M279" s="455" t="s">
        <v>2349</v>
      </c>
      <c r="N279" s="455" t="s">
        <v>25</v>
      </c>
      <c r="O279" s="455" t="s">
        <v>25</v>
      </c>
      <c r="P279" s="262"/>
    </row>
    <row r="280" ht="24" customHeight="1" spans="1:16">
      <c r="A280" s="447" t="s">
        <v>19</v>
      </c>
      <c r="B280" s="447" t="s">
        <v>6238</v>
      </c>
      <c r="C280" s="447" t="s">
        <v>6239</v>
      </c>
      <c r="D280" s="447" t="s">
        <v>6640</v>
      </c>
      <c r="E280" s="447">
        <v>28</v>
      </c>
      <c r="F280" s="447"/>
      <c r="G280" s="448">
        <v>12</v>
      </c>
      <c r="H280" s="449" t="s">
        <v>6641</v>
      </c>
      <c r="I280" s="455" t="s">
        <v>6642</v>
      </c>
      <c r="J280" s="455" t="s">
        <v>64</v>
      </c>
      <c r="K280" s="456">
        <v>13.75</v>
      </c>
      <c r="L280" s="261">
        <f t="shared" si="4"/>
        <v>165</v>
      </c>
      <c r="M280" s="455" t="s">
        <v>6642</v>
      </c>
      <c r="N280" s="455" t="s">
        <v>64</v>
      </c>
      <c r="O280" s="455" t="s">
        <v>25</v>
      </c>
      <c r="P280" s="262"/>
    </row>
    <row r="281" ht="24" customHeight="1" spans="1:16">
      <c r="A281" s="447" t="s">
        <v>19</v>
      </c>
      <c r="B281" s="447" t="s">
        <v>6238</v>
      </c>
      <c r="C281" s="447" t="s">
        <v>6239</v>
      </c>
      <c r="D281" s="447" t="s">
        <v>6643</v>
      </c>
      <c r="E281" s="447">
        <v>4</v>
      </c>
      <c r="F281" s="447"/>
      <c r="G281" s="448">
        <v>15.2</v>
      </c>
      <c r="H281" s="449" t="s">
        <v>6641</v>
      </c>
      <c r="I281" s="455" t="s">
        <v>6642</v>
      </c>
      <c r="J281" s="455" t="s">
        <v>64</v>
      </c>
      <c r="K281" s="456">
        <v>13.75</v>
      </c>
      <c r="L281" s="261">
        <f t="shared" si="4"/>
        <v>209</v>
      </c>
      <c r="M281" s="455" t="s">
        <v>6642</v>
      </c>
      <c r="N281" s="455" t="s">
        <v>64</v>
      </c>
      <c r="O281" s="455" t="s">
        <v>25</v>
      </c>
      <c r="P281" s="262"/>
    </row>
    <row r="282" ht="24" customHeight="1" spans="1:16">
      <c r="A282" s="447" t="s">
        <v>19</v>
      </c>
      <c r="B282" s="447" t="s">
        <v>6238</v>
      </c>
      <c r="C282" s="447" t="s">
        <v>6239</v>
      </c>
      <c r="D282" s="447" t="s">
        <v>73</v>
      </c>
      <c r="E282" s="447">
        <v>73</v>
      </c>
      <c r="F282" s="447"/>
      <c r="G282" s="448">
        <v>20.4</v>
      </c>
      <c r="H282" s="449" t="s">
        <v>6644</v>
      </c>
      <c r="I282" s="455" t="s">
        <v>6645</v>
      </c>
      <c r="J282" s="455" t="s">
        <v>64</v>
      </c>
      <c r="K282" s="456">
        <v>13.75</v>
      </c>
      <c r="L282" s="261">
        <f t="shared" si="4"/>
        <v>280.5</v>
      </c>
      <c r="M282" s="455" t="s">
        <v>6645</v>
      </c>
      <c r="N282" s="455" t="s">
        <v>64</v>
      </c>
      <c r="O282" s="455" t="s">
        <v>25</v>
      </c>
      <c r="P282" s="262"/>
    </row>
    <row r="283" ht="24" customHeight="1" spans="1:16">
      <c r="A283" s="447" t="s">
        <v>19</v>
      </c>
      <c r="B283" s="447" t="s">
        <v>6238</v>
      </c>
      <c r="C283" s="447" t="s">
        <v>6239</v>
      </c>
      <c r="D283" s="447" t="s">
        <v>1117</v>
      </c>
      <c r="E283" s="447">
        <v>24</v>
      </c>
      <c r="F283" s="447"/>
      <c r="G283" s="448">
        <v>15.7</v>
      </c>
      <c r="H283" s="449" t="s">
        <v>6646</v>
      </c>
      <c r="I283" s="455" t="s">
        <v>6647</v>
      </c>
      <c r="J283" s="455" t="s">
        <v>25</v>
      </c>
      <c r="K283" s="456">
        <v>13.75</v>
      </c>
      <c r="L283" s="261">
        <f t="shared" si="4"/>
        <v>215.875</v>
      </c>
      <c r="M283" s="455" t="s">
        <v>6647</v>
      </c>
      <c r="N283" s="455" t="s">
        <v>25</v>
      </c>
      <c r="O283" s="455" t="s">
        <v>25</v>
      </c>
      <c r="P283" s="262"/>
    </row>
    <row r="284" ht="24" customHeight="1" spans="1:16">
      <c r="A284" s="447" t="s">
        <v>19</v>
      </c>
      <c r="B284" s="447" t="s">
        <v>6238</v>
      </c>
      <c r="C284" s="447" t="s">
        <v>6239</v>
      </c>
      <c r="D284" s="447" t="s">
        <v>3362</v>
      </c>
      <c r="E284" s="447">
        <v>14</v>
      </c>
      <c r="F284" s="447"/>
      <c r="G284" s="448">
        <v>3.7</v>
      </c>
      <c r="H284" s="449" t="s">
        <v>6648</v>
      </c>
      <c r="I284" s="455" t="s">
        <v>6647</v>
      </c>
      <c r="J284" s="455" t="s">
        <v>25</v>
      </c>
      <c r="K284" s="456">
        <v>13.75</v>
      </c>
      <c r="L284" s="261">
        <f t="shared" si="4"/>
        <v>50.875</v>
      </c>
      <c r="M284" s="455" t="s">
        <v>6647</v>
      </c>
      <c r="N284" s="455" t="s">
        <v>25</v>
      </c>
      <c r="O284" s="455" t="s">
        <v>25</v>
      </c>
      <c r="P284" s="262"/>
    </row>
    <row r="285" ht="24" customHeight="1" spans="1:16">
      <c r="A285" s="447" t="s">
        <v>19</v>
      </c>
      <c r="B285" s="447" t="s">
        <v>6238</v>
      </c>
      <c r="C285" s="447" t="s">
        <v>6239</v>
      </c>
      <c r="D285" s="447" t="s">
        <v>6649</v>
      </c>
      <c r="E285" s="447">
        <v>27</v>
      </c>
      <c r="F285" s="447"/>
      <c r="G285" s="448">
        <v>3.8</v>
      </c>
      <c r="H285" s="449" t="s">
        <v>6648</v>
      </c>
      <c r="I285" s="455" t="s">
        <v>6647</v>
      </c>
      <c r="J285" s="455" t="s">
        <v>25</v>
      </c>
      <c r="K285" s="456">
        <v>13.75</v>
      </c>
      <c r="L285" s="261">
        <f t="shared" si="4"/>
        <v>52.25</v>
      </c>
      <c r="M285" s="455" t="s">
        <v>6647</v>
      </c>
      <c r="N285" s="455" t="s">
        <v>25</v>
      </c>
      <c r="O285" s="455" t="s">
        <v>25</v>
      </c>
      <c r="P285" s="262"/>
    </row>
    <row r="286" ht="24" customHeight="1" spans="1:16">
      <c r="A286" s="451" t="s">
        <v>19</v>
      </c>
      <c r="B286" s="451" t="s">
        <v>6238</v>
      </c>
      <c r="C286" s="451" t="s">
        <v>6239</v>
      </c>
      <c r="D286" s="451" t="s">
        <v>6650</v>
      </c>
      <c r="E286" s="451">
        <v>71</v>
      </c>
      <c r="F286" s="451"/>
      <c r="G286" s="452">
        <v>5.3</v>
      </c>
      <c r="H286" s="453" t="s">
        <v>6651</v>
      </c>
      <c r="I286" s="457" t="s">
        <v>6652</v>
      </c>
      <c r="J286" s="457" t="s">
        <v>25</v>
      </c>
      <c r="K286" s="458">
        <v>13.75</v>
      </c>
      <c r="L286" s="264">
        <f t="shared" si="4"/>
        <v>72.875</v>
      </c>
      <c r="M286" s="457" t="s">
        <v>6652</v>
      </c>
      <c r="N286" s="457" t="s">
        <v>25</v>
      </c>
      <c r="O286" s="457" t="s">
        <v>25</v>
      </c>
      <c r="P286" s="277"/>
    </row>
    <row r="287" ht="24" customHeight="1" spans="1:16">
      <c r="A287" s="451" t="s">
        <v>19</v>
      </c>
      <c r="B287" s="451" t="s">
        <v>6238</v>
      </c>
      <c r="C287" s="451" t="s">
        <v>6239</v>
      </c>
      <c r="D287" s="451" t="s">
        <v>6653</v>
      </c>
      <c r="E287" s="451">
        <v>35</v>
      </c>
      <c r="F287" s="451"/>
      <c r="G287" s="452">
        <v>15.3</v>
      </c>
      <c r="H287" s="453" t="s">
        <v>6651</v>
      </c>
      <c r="I287" s="457" t="s">
        <v>6652</v>
      </c>
      <c r="J287" s="457" t="s">
        <v>25</v>
      </c>
      <c r="K287" s="458">
        <v>13.75</v>
      </c>
      <c r="L287" s="264">
        <f t="shared" si="4"/>
        <v>210.375</v>
      </c>
      <c r="M287" s="457" t="s">
        <v>6652</v>
      </c>
      <c r="N287" s="457" t="s">
        <v>25</v>
      </c>
      <c r="O287" s="457" t="s">
        <v>25</v>
      </c>
      <c r="P287" s="277"/>
    </row>
    <row r="288" ht="24" customHeight="1" spans="1:16">
      <c r="A288" s="447" t="s">
        <v>19</v>
      </c>
      <c r="B288" s="447" t="s">
        <v>6238</v>
      </c>
      <c r="C288" s="447" t="s">
        <v>6239</v>
      </c>
      <c r="D288" s="447" t="s">
        <v>6654</v>
      </c>
      <c r="E288" s="447">
        <v>43</v>
      </c>
      <c r="F288" s="447"/>
      <c r="G288" s="448">
        <v>15.2</v>
      </c>
      <c r="H288" s="449" t="s">
        <v>6655</v>
      </c>
      <c r="I288" s="455" t="s">
        <v>6656</v>
      </c>
      <c r="J288" s="455" t="s">
        <v>25</v>
      </c>
      <c r="K288" s="456">
        <v>13.75</v>
      </c>
      <c r="L288" s="261">
        <f t="shared" si="4"/>
        <v>209</v>
      </c>
      <c r="M288" s="455" t="s">
        <v>6656</v>
      </c>
      <c r="N288" s="455" t="s">
        <v>25</v>
      </c>
      <c r="O288" s="455" t="s">
        <v>25</v>
      </c>
      <c r="P288" s="262"/>
    </row>
    <row r="289" ht="24" customHeight="1" spans="1:16">
      <c r="A289" s="447" t="s">
        <v>19</v>
      </c>
      <c r="B289" s="447" t="s">
        <v>6238</v>
      </c>
      <c r="C289" s="447" t="s">
        <v>6239</v>
      </c>
      <c r="D289" s="447" t="s">
        <v>6657</v>
      </c>
      <c r="E289" s="447">
        <v>84</v>
      </c>
      <c r="F289" s="447"/>
      <c r="G289" s="448">
        <v>17.3</v>
      </c>
      <c r="H289" s="449" t="s">
        <v>6655</v>
      </c>
      <c r="I289" s="455" t="s">
        <v>6656</v>
      </c>
      <c r="J289" s="455" t="s">
        <v>25</v>
      </c>
      <c r="K289" s="456">
        <v>13.75</v>
      </c>
      <c r="L289" s="261">
        <f t="shared" si="4"/>
        <v>237.875</v>
      </c>
      <c r="M289" s="455" t="s">
        <v>6656</v>
      </c>
      <c r="N289" s="455" t="s">
        <v>25</v>
      </c>
      <c r="O289" s="455" t="s">
        <v>25</v>
      </c>
      <c r="P289" s="262"/>
    </row>
    <row r="290" ht="24" customHeight="1" spans="1:16">
      <c r="A290" s="447" t="s">
        <v>19</v>
      </c>
      <c r="B290" s="447" t="s">
        <v>6238</v>
      </c>
      <c r="C290" s="447" t="s">
        <v>6239</v>
      </c>
      <c r="D290" s="447" t="s">
        <v>6658</v>
      </c>
      <c r="E290" s="447">
        <v>62</v>
      </c>
      <c r="F290" s="447"/>
      <c r="G290" s="448">
        <v>15.6</v>
      </c>
      <c r="H290" s="449" t="s">
        <v>6659</v>
      </c>
      <c r="I290" s="455" t="s">
        <v>6660</v>
      </c>
      <c r="J290" s="455" t="s">
        <v>25</v>
      </c>
      <c r="K290" s="456">
        <v>13.75</v>
      </c>
      <c r="L290" s="261">
        <f t="shared" si="4"/>
        <v>214.5</v>
      </c>
      <c r="M290" s="455" t="s">
        <v>6660</v>
      </c>
      <c r="N290" s="455" t="s">
        <v>25</v>
      </c>
      <c r="O290" s="455" t="s">
        <v>25</v>
      </c>
      <c r="P290" s="262"/>
    </row>
    <row r="291" ht="24" customHeight="1" spans="1:16">
      <c r="A291" s="447" t="s">
        <v>19</v>
      </c>
      <c r="B291" s="447" t="s">
        <v>6238</v>
      </c>
      <c r="C291" s="447" t="s">
        <v>6239</v>
      </c>
      <c r="D291" s="447" t="s">
        <v>6653</v>
      </c>
      <c r="E291" s="447">
        <v>40</v>
      </c>
      <c r="F291" s="447"/>
      <c r="G291" s="448">
        <v>15.6</v>
      </c>
      <c r="H291" s="449" t="s">
        <v>6659</v>
      </c>
      <c r="I291" s="455" t="s">
        <v>6660</v>
      </c>
      <c r="J291" s="455" t="s">
        <v>25</v>
      </c>
      <c r="K291" s="456">
        <v>13.75</v>
      </c>
      <c r="L291" s="261">
        <f t="shared" si="4"/>
        <v>214.5</v>
      </c>
      <c r="M291" s="455" t="s">
        <v>6660</v>
      </c>
      <c r="N291" s="455" t="s">
        <v>25</v>
      </c>
      <c r="O291" s="455" t="s">
        <v>25</v>
      </c>
      <c r="P291" s="262"/>
    </row>
    <row r="292" ht="24" customHeight="1" spans="1:16">
      <c r="A292" s="447" t="s">
        <v>19</v>
      </c>
      <c r="B292" s="447" t="s">
        <v>6238</v>
      </c>
      <c r="C292" s="447" t="s">
        <v>6239</v>
      </c>
      <c r="D292" s="447" t="s">
        <v>6657</v>
      </c>
      <c r="E292" s="447">
        <v>42</v>
      </c>
      <c r="F292" s="447"/>
      <c r="G292" s="448">
        <v>2.5</v>
      </c>
      <c r="H292" s="449" t="s">
        <v>6661</v>
      </c>
      <c r="I292" s="455" t="s">
        <v>1857</v>
      </c>
      <c r="J292" s="455" t="s">
        <v>25</v>
      </c>
      <c r="K292" s="456">
        <v>13.75</v>
      </c>
      <c r="L292" s="261">
        <f t="shared" si="4"/>
        <v>34.375</v>
      </c>
      <c r="M292" s="455" t="s">
        <v>1857</v>
      </c>
      <c r="N292" s="455" t="s">
        <v>25</v>
      </c>
      <c r="O292" s="455" t="s">
        <v>25</v>
      </c>
      <c r="P292" s="262"/>
    </row>
    <row r="293" ht="24" customHeight="1" spans="1:16">
      <c r="A293" s="447" t="s">
        <v>19</v>
      </c>
      <c r="B293" s="447" t="s">
        <v>6238</v>
      </c>
      <c r="C293" s="447" t="s">
        <v>6239</v>
      </c>
      <c r="D293" s="447" t="s">
        <v>6657</v>
      </c>
      <c r="E293" s="447">
        <v>90</v>
      </c>
      <c r="F293" s="447"/>
      <c r="G293" s="448">
        <v>10.8</v>
      </c>
      <c r="H293" s="449" t="s">
        <v>6661</v>
      </c>
      <c r="I293" s="455" t="s">
        <v>1857</v>
      </c>
      <c r="J293" s="455" t="s">
        <v>25</v>
      </c>
      <c r="K293" s="456">
        <v>13.75</v>
      </c>
      <c r="L293" s="261">
        <f t="shared" si="4"/>
        <v>148.5</v>
      </c>
      <c r="M293" s="455" t="s">
        <v>1857</v>
      </c>
      <c r="N293" s="455" t="s">
        <v>25</v>
      </c>
      <c r="O293" s="455" t="s">
        <v>25</v>
      </c>
      <c r="P293" s="262"/>
    </row>
    <row r="294" ht="24" customHeight="1" spans="1:16">
      <c r="A294" s="447" t="s">
        <v>19</v>
      </c>
      <c r="B294" s="447" t="s">
        <v>6238</v>
      </c>
      <c r="C294" s="447" t="s">
        <v>6239</v>
      </c>
      <c r="D294" s="447" t="s">
        <v>2318</v>
      </c>
      <c r="E294" s="447">
        <v>74</v>
      </c>
      <c r="F294" s="447"/>
      <c r="G294" s="448">
        <v>7.5</v>
      </c>
      <c r="H294" s="449" t="s">
        <v>6661</v>
      </c>
      <c r="I294" s="455" t="s">
        <v>1857</v>
      </c>
      <c r="J294" s="455" t="s">
        <v>25</v>
      </c>
      <c r="K294" s="456">
        <v>13.75</v>
      </c>
      <c r="L294" s="261">
        <f t="shared" si="4"/>
        <v>103.125</v>
      </c>
      <c r="M294" s="455" t="s">
        <v>1857</v>
      </c>
      <c r="N294" s="455" t="s">
        <v>25</v>
      </c>
      <c r="O294" s="455" t="s">
        <v>25</v>
      </c>
      <c r="P294" s="262"/>
    </row>
    <row r="295" ht="24" customHeight="1" spans="1:16">
      <c r="A295" s="447" t="s">
        <v>19</v>
      </c>
      <c r="B295" s="447" t="s">
        <v>6238</v>
      </c>
      <c r="C295" s="447" t="s">
        <v>6239</v>
      </c>
      <c r="D295" s="447" t="s">
        <v>6662</v>
      </c>
      <c r="E295" s="447">
        <v>31</v>
      </c>
      <c r="F295" s="447"/>
      <c r="G295" s="448">
        <v>16.2</v>
      </c>
      <c r="H295" s="449" t="s">
        <v>6663</v>
      </c>
      <c r="I295" s="455" t="s">
        <v>6664</v>
      </c>
      <c r="J295" s="455" t="s">
        <v>25</v>
      </c>
      <c r="K295" s="456">
        <v>13.75</v>
      </c>
      <c r="L295" s="261">
        <f t="shared" si="4"/>
        <v>222.75</v>
      </c>
      <c r="M295" s="455" t="s">
        <v>6664</v>
      </c>
      <c r="N295" s="455" t="s">
        <v>25</v>
      </c>
      <c r="O295" s="455" t="s">
        <v>25</v>
      </c>
      <c r="P295" s="262"/>
    </row>
    <row r="296" ht="24" customHeight="1" spans="1:16">
      <c r="A296" s="447" t="s">
        <v>19</v>
      </c>
      <c r="B296" s="447" t="s">
        <v>6238</v>
      </c>
      <c r="C296" s="447" t="s">
        <v>6239</v>
      </c>
      <c r="D296" s="447" t="s">
        <v>6640</v>
      </c>
      <c r="E296" s="447">
        <v>9</v>
      </c>
      <c r="F296" s="447"/>
      <c r="G296" s="448">
        <v>6.5</v>
      </c>
      <c r="H296" s="449" t="s">
        <v>6663</v>
      </c>
      <c r="I296" s="455" t="s">
        <v>6664</v>
      </c>
      <c r="J296" s="455" t="s">
        <v>25</v>
      </c>
      <c r="K296" s="456">
        <v>13.75</v>
      </c>
      <c r="L296" s="261">
        <f t="shared" si="4"/>
        <v>89.375</v>
      </c>
      <c r="M296" s="455" t="s">
        <v>6664</v>
      </c>
      <c r="N296" s="455" t="s">
        <v>25</v>
      </c>
      <c r="O296" s="455" t="s">
        <v>25</v>
      </c>
      <c r="P296" s="262"/>
    </row>
    <row r="297" ht="24" customHeight="1" spans="1:16">
      <c r="A297" s="447" t="s">
        <v>19</v>
      </c>
      <c r="B297" s="447" t="s">
        <v>6238</v>
      </c>
      <c r="C297" s="447" t="s">
        <v>6239</v>
      </c>
      <c r="D297" s="447" t="s">
        <v>152</v>
      </c>
      <c r="E297" s="447">
        <v>59</v>
      </c>
      <c r="F297" s="447"/>
      <c r="G297" s="448">
        <v>24.4</v>
      </c>
      <c r="H297" s="449" t="s">
        <v>6665</v>
      </c>
      <c r="I297" s="455" t="s">
        <v>6666</v>
      </c>
      <c r="J297" s="455" t="s">
        <v>25</v>
      </c>
      <c r="K297" s="456">
        <v>13.75</v>
      </c>
      <c r="L297" s="261">
        <f t="shared" si="4"/>
        <v>335.5</v>
      </c>
      <c r="M297" s="455" t="s">
        <v>6666</v>
      </c>
      <c r="N297" s="455" t="s">
        <v>25</v>
      </c>
      <c r="O297" s="455" t="s">
        <v>25</v>
      </c>
      <c r="P297" s="262"/>
    </row>
    <row r="298" ht="24" customHeight="1" spans="1:16">
      <c r="A298" s="447" t="s">
        <v>19</v>
      </c>
      <c r="B298" s="447" t="s">
        <v>6238</v>
      </c>
      <c r="C298" s="447" t="s">
        <v>6239</v>
      </c>
      <c r="D298" s="447" t="s">
        <v>6653</v>
      </c>
      <c r="E298" s="447">
        <v>81</v>
      </c>
      <c r="F298" s="447"/>
      <c r="G298" s="448">
        <v>21.3</v>
      </c>
      <c r="H298" s="449" t="s">
        <v>6667</v>
      </c>
      <c r="I298" s="455" t="s">
        <v>6668</v>
      </c>
      <c r="J298" s="455" t="s">
        <v>25</v>
      </c>
      <c r="K298" s="456">
        <v>13.75</v>
      </c>
      <c r="L298" s="261">
        <f t="shared" si="4"/>
        <v>292.875</v>
      </c>
      <c r="M298" s="455" t="s">
        <v>6668</v>
      </c>
      <c r="N298" s="455" t="s">
        <v>25</v>
      </c>
      <c r="O298" s="455" t="s">
        <v>25</v>
      </c>
      <c r="P298" s="262"/>
    </row>
    <row r="299" ht="24" customHeight="1" spans="1:16">
      <c r="A299" s="447" t="s">
        <v>19</v>
      </c>
      <c r="B299" s="447" t="s">
        <v>6238</v>
      </c>
      <c r="C299" s="447" t="s">
        <v>6239</v>
      </c>
      <c r="D299" s="447" t="s">
        <v>6658</v>
      </c>
      <c r="E299" s="447">
        <v>63</v>
      </c>
      <c r="F299" s="447"/>
      <c r="G299" s="448">
        <v>21.3</v>
      </c>
      <c r="H299" s="449" t="s">
        <v>6667</v>
      </c>
      <c r="I299" s="455" t="s">
        <v>6668</v>
      </c>
      <c r="J299" s="455" t="s">
        <v>25</v>
      </c>
      <c r="K299" s="456">
        <v>13.75</v>
      </c>
      <c r="L299" s="261">
        <f t="shared" si="4"/>
        <v>292.875</v>
      </c>
      <c r="M299" s="455" t="s">
        <v>6668</v>
      </c>
      <c r="N299" s="455" t="s">
        <v>25</v>
      </c>
      <c r="O299" s="455" t="s">
        <v>25</v>
      </c>
      <c r="P299" s="262"/>
    </row>
    <row r="300" ht="24" customHeight="1" spans="1:16">
      <c r="A300" s="447" t="s">
        <v>19</v>
      </c>
      <c r="B300" s="447" t="s">
        <v>6238</v>
      </c>
      <c r="C300" s="447" t="s">
        <v>6239</v>
      </c>
      <c r="D300" s="447" t="s">
        <v>6653</v>
      </c>
      <c r="E300" s="447">
        <v>61</v>
      </c>
      <c r="F300" s="447"/>
      <c r="G300" s="448">
        <v>12.8</v>
      </c>
      <c r="H300" s="449" t="s">
        <v>6669</v>
      </c>
      <c r="I300" s="455" t="s">
        <v>6670</v>
      </c>
      <c r="J300" s="455" t="s">
        <v>25</v>
      </c>
      <c r="K300" s="456">
        <v>13.75</v>
      </c>
      <c r="L300" s="261">
        <f t="shared" si="4"/>
        <v>176</v>
      </c>
      <c r="M300" s="455" t="s">
        <v>6670</v>
      </c>
      <c r="N300" s="455" t="s">
        <v>25</v>
      </c>
      <c r="O300" s="455" t="s">
        <v>25</v>
      </c>
      <c r="P300" s="262"/>
    </row>
    <row r="301" ht="24" customHeight="1" spans="1:16">
      <c r="A301" s="447" t="s">
        <v>19</v>
      </c>
      <c r="B301" s="447" t="s">
        <v>6238</v>
      </c>
      <c r="C301" s="447" t="s">
        <v>6239</v>
      </c>
      <c r="D301" s="447" t="s">
        <v>6653</v>
      </c>
      <c r="E301" s="447">
        <v>92</v>
      </c>
      <c r="F301" s="447"/>
      <c r="G301" s="448">
        <v>12.8</v>
      </c>
      <c r="H301" s="449" t="s">
        <v>6669</v>
      </c>
      <c r="I301" s="455" t="s">
        <v>6670</v>
      </c>
      <c r="J301" s="455" t="s">
        <v>25</v>
      </c>
      <c r="K301" s="456">
        <v>13.75</v>
      </c>
      <c r="L301" s="261">
        <f t="shared" si="4"/>
        <v>176</v>
      </c>
      <c r="M301" s="455" t="s">
        <v>6670</v>
      </c>
      <c r="N301" s="455" t="s">
        <v>25</v>
      </c>
      <c r="O301" s="455" t="s">
        <v>25</v>
      </c>
      <c r="P301" s="262"/>
    </row>
    <row r="302" ht="24" customHeight="1" spans="1:16">
      <c r="A302" s="451" t="s">
        <v>19</v>
      </c>
      <c r="B302" s="451" t="s">
        <v>6238</v>
      </c>
      <c r="C302" s="451" t="s">
        <v>6239</v>
      </c>
      <c r="D302" s="451" t="s">
        <v>6671</v>
      </c>
      <c r="E302" s="451">
        <v>23</v>
      </c>
      <c r="F302" s="451"/>
      <c r="G302" s="452">
        <v>28.2</v>
      </c>
      <c r="H302" s="453" t="s">
        <v>6672</v>
      </c>
      <c r="I302" s="457" t="s">
        <v>6673</v>
      </c>
      <c r="J302" s="457" t="s">
        <v>25</v>
      </c>
      <c r="K302" s="458">
        <v>13.75</v>
      </c>
      <c r="L302" s="264">
        <f t="shared" si="4"/>
        <v>387.75</v>
      </c>
      <c r="M302" s="457" t="s">
        <v>6673</v>
      </c>
      <c r="N302" s="457" t="s">
        <v>25</v>
      </c>
      <c r="O302" s="457" t="s">
        <v>25</v>
      </c>
      <c r="P302" s="277"/>
    </row>
    <row r="303" ht="24" customHeight="1" spans="1:16">
      <c r="A303" s="451" t="s">
        <v>19</v>
      </c>
      <c r="B303" s="451" t="s">
        <v>6238</v>
      </c>
      <c r="C303" s="451" t="s">
        <v>6239</v>
      </c>
      <c r="D303" s="451" t="s">
        <v>3362</v>
      </c>
      <c r="E303" s="451">
        <v>56</v>
      </c>
      <c r="F303" s="451"/>
      <c r="G303" s="452">
        <v>1.1</v>
      </c>
      <c r="H303" s="453" t="s">
        <v>6672</v>
      </c>
      <c r="I303" s="457" t="s">
        <v>6673</v>
      </c>
      <c r="J303" s="457" t="s">
        <v>25</v>
      </c>
      <c r="K303" s="458">
        <v>13.75</v>
      </c>
      <c r="L303" s="264">
        <f t="shared" si="4"/>
        <v>15.125</v>
      </c>
      <c r="M303" s="457" t="s">
        <v>6673</v>
      </c>
      <c r="N303" s="457" t="s">
        <v>25</v>
      </c>
      <c r="O303" s="457" t="s">
        <v>25</v>
      </c>
      <c r="P303" s="277"/>
    </row>
    <row r="304" ht="24" customHeight="1" spans="1:16">
      <c r="A304" s="447" t="s">
        <v>19</v>
      </c>
      <c r="B304" s="447" t="s">
        <v>6238</v>
      </c>
      <c r="C304" s="447" t="s">
        <v>6239</v>
      </c>
      <c r="D304" s="447" t="s">
        <v>351</v>
      </c>
      <c r="E304" s="447">
        <v>87</v>
      </c>
      <c r="F304" s="447"/>
      <c r="G304" s="448">
        <v>10.2</v>
      </c>
      <c r="H304" s="449" t="s">
        <v>6674</v>
      </c>
      <c r="I304" s="455" t="s">
        <v>6675</v>
      </c>
      <c r="J304" s="455" t="s">
        <v>25</v>
      </c>
      <c r="K304" s="456">
        <v>13.75</v>
      </c>
      <c r="L304" s="261">
        <f t="shared" si="4"/>
        <v>140.25</v>
      </c>
      <c r="M304" s="455" t="s">
        <v>6675</v>
      </c>
      <c r="N304" s="455" t="s">
        <v>25</v>
      </c>
      <c r="O304" s="455" t="s">
        <v>25</v>
      </c>
      <c r="P304" s="262"/>
    </row>
    <row r="305" ht="24" customHeight="1" spans="1:16">
      <c r="A305" s="447" t="s">
        <v>19</v>
      </c>
      <c r="B305" s="447" t="s">
        <v>6238</v>
      </c>
      <c r="C305" s="447" t="s">
        <v>6239</v>
      </c>
      <c r="D305" s="447" t="s">
        <v>6658</v>
      </c>
      <c r="E305" s="447">
        <v>79</v>
      </c>
      <c r="F305" s="447"/>
      <c r="G305" s="448">
        <v>6.8</v>
      </c>
      <c r="H305" s="449" t="s">
        <v>6674</v>
      </c>
      <c r="I305" s="455" t="s">
        <v>6675</v>
      </c>
      <c r="J305" s="455" t="s">
        <v>25</v>
      </c>
      <c r="K305" s="456">
        <v>13.75</v>
      </c>
      <c r="L305" s="261">
        <f t="shared" si="4"/>
        <v>93.5</v>
      </c>
      <c r="M305" s="455" t="s">
        <v>6675</v>
      </c>
      <c r="N305" s="455" t="s">
        <v>25</v>
      </c>
      <c r="O305" s="455" t="s">
        <v>25</v>
      </c>
      <c r="P305" s="262"/>
    </row>
    <row r="306" ht="24" customHeight="1" spans="1:16">
      <c r="A306" s="447" t="s">
        <v>19</v>
      </c>
      <c r="B306" s="447" t="s">
        <v>6238</v>
      </c>
      <c r="C306" s="447" t="s">
        <v>6239</v>
      </c>
      <c r="D306" s="447" t="s">
        <v>6658</v>
      </c>
      <c r="E306" s="447">
        <v>55</v>
      </c>
      <c r="F306" s="447"/>
      <c r="G306" s="448">
        <v>15.3</v>
      </c>
      <c r="H306" s="449" t="s">
        <v>6674</v>
      </c>
      <c r="I306" s="455" t="s">
        <v>6675</v>
      </c>
      <c r="J306" s="455" t="s">
        <v>25</v>
      </c>
      <c r="K306" s="456">
        <v>13.75</v>
      </c>
      <c r="L306" s="261">
        <f t="shared" si="4"/>
        <v>210.375</v>
      </c>
      <c r="M306" s="455" t="s">
        <v>6675</v>
      </c>
      <c r="N306" s="455" t="s">
        <v>25</v>
      </c>
      <c r="O306" s="455" t="s">
        <v>25</v>
      </c>
      <c r="P306" s="262"/>
    </row>
    <row r="307" ht="24" customHeight="1" spans="1:16">
      <c r="A307" s="447" t="s">
        <v>19</v>
      </c>
      <c r="B307" s="447" t="s">
        <v>6238</v>
      </c>
      <c r="C307" s="447" t="s">
        <v>6239</v>
      </c>
      <c r="D307" s="447" t="s">
        <v>6676</v>
      </c>
      <c r="E307" s="447">
        <v>80</v>
      </c>
      <c r="F307" s="447"/>
      <c r="G307" s="448">
        <v>13.5</v>
      </c>
      <c r="H307" s="449" t="s">
        <v>6677</v>
      </c>
      <c r="I307" s="455" t="s">
        <v>6678</v>
      </c>
      <c r="J307" s="455" t="s">
        <v>25</v>
      </c>
      <c r="K307" s="456">
        <v>13.75</v>
      </c>
      <c r="L307" s="261">
        <f t="shared" si="4"/>
        <v>185.625</v>
      </c>
      <c r="M307" s="455" t="s">
        <v>6678</v>
      </c>
      <c r="N307" s="455" t="s">
        <v>25</v>
      </c>
      <c r="O307" s="455" t="s">
        <v>25</v>
      </c>
      <c r="P307" s="262"/>
    </row>
    <row r="308" ht="24" customHeight="1" spans="1:16">
      <c r="A308" s="447" t="s">
        <v>19</v>
      </c>
      <c r="B308" s="447" t="s">
        <v>6238</v>
      </c>
      <c r="C308" s="447" t="s">
        <v>6239</v>
      </c>
      <c r="D308" s="447" t="s">
        <v>6658</v>
      </c>
      <c r="E308" s="447">
        <v>53</v>
      </c>
      <c r="F308" s="447"/>
      <c r="G308" s="448">
        <v>8.5</v>
      </c>
      <c r="H308" s="449" t="s">
        <v>6677</v>
      </c>
      <c r="I308" s="455" t="s">
        <v>6678</v>
      </c>
      <c r="J308" s="455" t="s">
        <v>25</v>
      </c>
      <c r="K308" s="456">
        <v>13.75</v>
      </c>
      <c r="L308" s="261">
        <f t="shared" si="4"/>
        <v>116.875</v>
      </c>
      <c r="M308" s="455" t="s">
        <v>6678</v>
      </c>
      <c r="N308" s="455" t="s">
        <v>25</v>
      </c>
      <c r="O308" s="455" t="s">
        <v>25</v>
      </c>
      <c r="P308" s="262"/>
    </row>
    <row r="309" ht="24" customHeight="1" spans="1:16">
      <c r="A309" s="447" t="s">
        <v>19</v>
      </c>
      <c r="B309" s="447" t="s">
        <v>6238</v>
      </c>
      <c r="C309" s="447" t="s">
        <v>6239</v>
      </c>
      <c r="D309" s="447" t="s">
        <v>3450</v>
      </c>
      <c r="E309" s="447">
        <v>93</v>
      </c>
      <c r="F309" s="447"/>
      <c r="G309" s="448">
        <v>23.5</v>
      </c>
      <c r="H309" s="449" t="s">
        <v>6677</v>
      </c>
      <c r="I309" s="455" t="s">
        <v>6678</v>
      </c>
      <c r="J309" s="455" t="s">
        <v>25</v>
      </c>
      <c r="K309" s="456">
        <v>13.75</v>
      </c>
      <c r="L309" s="261">
        <f t="shared" si="4"/>
        <v>323.125</v>
      </c>
      <c r="M309" s="455" t="s">
        <v>6678</v>
      </c>
      <c r="N309" s="455" t="s">
        <v>25</v>
      </c>
      <c r="O309" s="455" t="s">
        <v>25</v>
      </c>
      <c r="P309" s="262"/>
    </row>
    <row r="310" ht="24" customHeight="1" spans="1:16">
      <c r="A310" s="447" t="s">
        <v>19</v>
      </c>
      <c r="B310" s="447" t="s">
        <v>6238</v>
      </c>
      <c r="C310" s="447" t="s">
        <v>6239</v>
      </c>
      <c r="D310" s="447" t="s">
        <v>6658</v>
      </c>
      <c r="E310" s="447">
        <v>58</v>
      </c>
      <c r="F310" s="447"/>
      <c r="G310" s="448">
        <v>5</v>
      </c>
      <c r="H310" s="449" t="s">
        <v>6679</v>
      </c>
      <c r="I310" s="455" t="s">
        <v>749</v>
      </c>
      <c r="J310" s="455" t="s">
        <v>25</v>
      </c>
      <c r="K310" s="456">
        <v>13.75</v>
      </c>
      <c r="L310" s="261">
        <f t="shared" si="4"/>
        <v>68.75</v>
      </c>
      <c r="M310" s="455" t="s">
        <v>749</v>
      </c>
      <c r="N310" s="455" t="s">
        <v>25</v>
      </c>
      <c r="O310" s="455" t="s">
        <v>25</v>
      </c>
      <c r="P310" s="262"/>
    </row>
    <row r="311" ht="24" customHeight="1" spans="1:16">
      <c r="A311" s="447" t="s">
        <v>19</v>
      </c>
      <c r="B311" s="447" t="s">
        <v>6238</v>
      </c>
      <c r="C311" s="447" t="s">
        <v>6239</v>
      </c>
      <c r="D311" s="447" t="s">
        <v>3450</v>
      </c>
      <c r="E311" s="447">
        <v>11</v>
      </c>
      <c r="F311" s="447"/>
      <c r="G311" s="448">
        <v>13.4</v>
      </c>
      <c r="H311" s="449" t="s">
        <v>6679</v>
      </c>
      <c r="I311" s="455" t="s">
        <v>749</v>
      </c>
      <c r="J311" s="455" t="s">
        <v>25</v>
      </c>
      <c r="K311" s="456">
        <v>13.75</v>
      </c>
      <c r="L311" s="261">
        <f t="shared" si="4"/>
        <v>184.25</v>
      </c>
      <c r="M311" s="455" t="s">
        <v>749</v>
      </c>
      <c r="N311" s="455" t="s">
        <v>25</v>
      </c>
      <c r="O311" s="455" t="s">
        <v>25</v>
      </c>
      <c r="P311" s="262"/>
    </row>
    <row r="312" ht="24" customHeight="1" spans="1:16">
      <c r="A312" s="447" t="s">
        <v>19</v>
      </c>
      <c r="B312" s="447" t="s">
        <v>6238</v>
      </c>
      <c r="C312" s="447" t="s">
        <v>6239</v>
      </c>
      <c r="D312" s="447" t="s">
        <v>6680</v>
      </c>
      <c r="E312" s="447">
        <v>13</v>
      </c>
      <c r="F312" s="447"/>
      <c r="G312" s="448">
        <v>3.6</v>
      </c>
      <c r="H312" s="449" t="s">
        <v>6681</v>
      </c>
      <c r="I312" s="455" t="s">
        <v>6682</v>
      </c>
      <c r="J312" s="455" t="s">
        <v>25</v>
      </c>
      <c r="K312" s="456">
        <v>13.75</v>
      </c>
      <c r="L312" s="261">
        <f t="shared" si="4"/>
        <v>49.5</v>
      </c>
      <c r="M312" s="455" t="s">
        <v>6682</v>
      </c>
      <c r="N312" s="455" t="s">
        <v>25</v>
      </c>
      <c r="O312" s="455" t="s">
        <v>25</v>
      </c>
      <c r="P312" s="262"/>
    </row>
    <row r="313" ht="24" customHeight="1" spans="1:16">
      <c r="A313" s="447" t="s">
        <v>19</v>
      </c>
      <c r="B313" s="447" t="s">
        <v>6238</v>
      </c>
      <c r="C313" s="447" t="s">
        <v>6239</v>
      </c>
      <c r="D313" s="447" t="s">
        <v>6683</v>
      </c>
      <c r="E313" s="447">
        <v>15</v>
      </c>
      <c r="F313" s="447"/>
      <c r="G313" s="448">
        <v>12.8</v>
      </c>
      <c r="H313" s="449" t="s">
        <v>6681</v>
      </c>
      <c r="I313" s="455" t="s">
        <v>6682</v>
      </c>
      <c r="J313" s="455" t="s">
        <v>25</v>
      </c>
      <c r="K313" s="456">
        <v>13.75</v>
      </c>
      <c r="L313" s="261">
        <f t="shared" si="4"/>
        <v>176</v>
      </c>
      <c r="M313" s="455" t="s">
        <v>6682</v>
      </c>
      <c r="N313" s="455" t="s">
        <v>25</v>
      </c>
      <c r="O313" s="455" t="s">
        <v>25</v>
      </c>
      <c r="P313" s="262"/>
    </row>
    <row r="314" ht="24" customHeight="1" spans="1:16">
      <c r="A314" s="447" t="s">
        <v>19</v>
      </c>
      <c r="B314" s="447" t="s">
        <v>6238</v>
      </c>
      <c r="C314" s="447" t="s">
        <v>6239</v>
      </c>
      <c r="D314" s="447" t="s">
        <v>6684</v>
      </c>
      <c r="E314" s="447">
        <v>19</v>
      </c>
      <c r="F314" s="447"/>
      <c r="G314" s="448">
        <v>15.7</v>
      </c>
      <c r="H314" s="449" t="s">
        <v>6685</v>
      </c>
      <c r="I314" s="455" t="s">
        <v>6686</v>
      </c>
      <c r="J314" s="455" t="s">
        <v>25</v>
      </c>
      <c r="K314" s="456">
        <v>13.75</v>
      </c>
      <c r="L314" s="261">
        <f t="shared" si="4"/>
        <v>215.875</v>
      </c>
      <c r="M314" s="455" t="s">
        <v>6686</v>
      </c>
      <c r="N314" s="455" t="s">
        <v>25</v>
      </c>
      <c r="O314" s="455" t="s">
        <v>25</v>
      </c>
      <c r="P314" s="262"/>
    </row>
    <row r="315" ht="24" customHeight="1" spans="1:16">
      <c r="A315" s="447" t="s">
        <v>19</v>
      </c>
      <c r="B315" s="447" t="s">
        <v>6238</v>
      </c>
      <c r="C315" s="447" t="s">
        <v>6239</v>
      </c>
      <c r="D315" s="447" t="s">
        <v>6684</v>
      </c>
      <c r="E315" s="447">
        <v>48</v>
      </c>
      <c r="F315" s="447"/>
      <c r="G315" s="448">
        <v>10.5</v>
      </c>
      <c r="H315" s="449" t="s">
        <v>6685</v>
      </c>
      <c r="I315" s="455" t="s">
        <v>6686</v>
      </c>
      <c r="J315" s="455" t="s">
        <v>25</v>
      </c>
      <c r="K315" s="456">
        <v>13.75</v>
      </c>
      <c r="L315" s="261">
        <f t="shared" si="4"/>
        <v>144.375</v>
      </c>
      <c r="M315" s="455" t="s">
        <v>6686</v>
      </c>
      <c r="N315" s="455" t="s">
        <v>25</v>
      </c>
      <c r="O315" s="455" t="s">
        <v>25</v>
      </c>
      <c r="P315" s="262"/>
    </row>
    <row r="316" ht="24" customHeight="1" spans="1:16">
      <c r="A316" s="451" t="s">
        <v>19</v>
      </c>
      <c r="B316" s="451" t="s">
        <v>6238</v>
      </c>
      <c r="C316" s="451" t="s">
        <v>6239</v>
      </c>
      <c r="D316" s="451" t="s">
        <v>6687</v>
      </c>
      <c r="E316" s="451">
        <v>65</v>
      </c>
      <c r="F316" s="451"/>
      <c r="G316" s="452">
        <v>5.7</v>
      </c>
      <c r="H316" s="453" t="s">
        <v>6688</v>
      </c>
      <c r="I316" s="457" t="s">
        <v>6652</v>
      </c>
      <c r="J316" s="457" t="s">
        <v>25</v>
      </c>
      <c r="K316" s="458">
        <v>13.75</v>
      </c>
      <c r="L316" s="264">
        <f t="shared" si="4"/>
        <v>78.375</v>
      </c>
      <c r="M316" s="457" t="s">
        <v>6652</v>
      </c>
      <c r="N316" s="457" t="s">
        <v>25</v>
      </c>
      <c r="O316" s="457" t="s">
        <v>25</v>
      </c>
      <c r="P316" s="277"/>
    </row>
    <row r="317" ht="24" customHeight="1" spans="1:16">
      <c r="A317" s="451" t="s">
        <v>19</v>
      </c>
      <c r="B317" s="451" t="s">
        <v>6238</v>
      </c>
      <c r="C317" s="451" t="s">
        <v>6239</v>
      </c>
      <c r="D317" s="451" t="s">
        <v>6653</v>
      </c>
      <c r="E317" s="451">
        <v>71</v>
      </c>
      <c r="F317" s="451"/>
      <c r="G317" s="452">
        <v>2.7</v>
      </c>
      <c r="H317" s="453" t="s">
        <v>6688</v>
      </c>
      <c r="I317" s="457" t="s">
        <v>6652</v>
      </c>
      <c r="J317" s="457" t="s">
        <v>25</v>
      </c>
      <c r="K317" s="458">
        <v>13.75</v>
      </c>
      <c r="L317" s="264">
        <f t="shared" si="4"/>
        <v>37.125</v>
      </c>
      <c r="M317" s="457" t="s">
        <v>6652</v>
      </c>
      <c r="N317" s="457" t="s">
        <v>25</v>
      </c>
      <c r="O317" s="457" t="s">
        <v>25</v>
      </c>
      <c r="P317" s="277"/>
    </row>
    <row r="318" ht="24" customHeight="1" spans="1:16">
      <c r="A318" s="451" t="s">
        <v>19</v>
      </c>
      <c r="B318" s="451" t="s">
        <v>6238</v>
      </c>
      <c r="C318" s="451" t="s">
        <v>6239</v>
      </c>
      <c r="D318" s="451" t="s">
        <v>6689</v>
      </c>
      <c r="E318" s="451">
        <v>16</v>
      </c>
      <c r="F318" s="451"/>
      <c r="G318" s="452">
        <v>14.3</v>
      </c>
      <c r="H318" s="453" t="s">
        <v>6688</v>
      </c>
      <c r="I318" s="457" t="s">
        <v>6652</v>
      </c>
      <c r="J318" s="457" t="s">
        <v>25</v>
      </c>
      <c r="K318" s="458">
        <v>13.75</v>
      </c>
      <c r="L318" s="264">
        <f t="shared" si="4"/>
        <v>196.625</v>
      </c>
      <c r="M318" s="457" t="s">
        <v>6652</v>
      </c>
      <c r="N318" s="457" t="s">
        <v>25</v>
      </c>
      <c r="O318" s="457" t="s">
        <v>25</v>
      </c>
      <c r="P318" s="277"/>
    </row>
    <row r="319" ht="24" customHeight="1" spans="1:16">
      <c r="A319" s="447" t="s">
        <v>19</v>
      </c>
      <c r="B319" s="447" t="s">
        <v>6238</v>
      </c>
      <c r="C319" s="447" t="s">
        <v>6239</v>
      </c>
      <c r="D319" s="447" t="s">
        <v>6684</v>
      </c>
      <c r="E319" s="447">
        <v>18</v>
      </c>
      <c r="F319" s="447"/>
      <c r="G319" s="448">
        <v>4.6</v>
      </c>
      <c r="H319" s="449" t="s">
        <v>6690</v>
      </c>
      <c r="I319" s="455" t="s">
        <v>6691</v>
      </c>
      <c r="J319" s="455" t="s">
        <v>25</v>
      </c>
      <c r="K319" s="456">
        <v>13.75</v>
      </c>
      <c r="L319" s="261">
        <f t="shared" si="4"/>
        <v>63.25</v>
      </c>
      <c r="M319" s="455" t="s">
        <v>6691</v>
      </c>
      <c r="N319" s="455" t="s">
        <v>25</v>
      </c>
      <c r="O319" s="455" t="s">
        <v>25</v>
      </c>
      <c r="P319" s="262"/>
    </row>
    <row r="320" ht="24" customHeight="1" spans="1:16">
      <c r="A320" s="447" t="s">
        <v>19</v>
      </c>
      <c r="B320" s="447" t="s">
        <v>6238</v>
      </c>
      <c r="C320" s="447"/>
      <c r="D320" s="447" t="s">
        <v>6692</v>
      </c>
      <c r="E320" s="447">
        <v>83</v>
      </c>
      <c r="F320" s="447"/>
      <c r="G320" s="448">
        <v>21.4</v>
      </c>
      <c r="H320" s="449" t="s">
        <v>6690</v>
      </c>
      <c r="I320" s="455" t="s">
        <v>6691</v>
      </c>
      <c r="J320" s="455" t="s">
        <v>25</v>
      </c>
      <c r="K320" s="456">
        <v>13.75</v>
      </c>
      <c r="L320" s="261">
        <f t="shared" si="4"/>
        <v>294.25</v>
      </c>
      <c r="M320" s="455" t="s">
        <v>6691</v>
      </c>
      <c r="N320" s="455" t="s">
        <v>25</v>
      </c>
      <c r="O320" s="455" t="s">
        <v>25</v>
      </c>
      <c r="P320" s="262"/>
    </row>
    <row r="321" ht="24" customHeight="1" spans="1:16">
      <c r="A321" s="447" t="s">
        <v>19</v>
      </c>
      <c r="B321" s="447" t="s">
        <v>6238</v>
      </c>
      <c r="C321" s="447" t="s">
        <v>6239</v>
      </c>
      <c r="D321" s="447" t="s">
        <v>6658</v>
      </c>
      <c r="E321" s="447">
        <v>91</v>
      </c>
      <c r="F321" s="447"/>
      <c r="G321" s="448">
        <v>3.7</v>
      </c>
      <c r="H321" s="449" t="s">
        <v>6693</v>
      </c>
      <c r="I321" s="455" t="s">
        <v>6694</v>
      </c>
      <c r="J321" s="455" t="s">
        <v>25</v>
      </c>
      <c r="K321" s="456">
        <v>13.75</v>
      </c>
      <c r="L321" s="261">
        <f t="shared" si="4"/>
        <v>50.875</v>
      </c>
      <c r="M321" s="455" t="s">
        <v>6694</v>
      </c>
      <c r="N321" s="455" t="s">
        <v>25</v>
      </c>
      <c r="O321" s="455" t="s">
        <v>25</v>
      </c>
      <c r="P321" s="262"/>
    </row>
    <row r="322" ht="24" customHeight="1" spans="1:16">
      <c r="A322" s="447" t="s">
        <v>19</v>
      </c>
      <c r="B322" s="447" t="s">
        <v>6238</v>
      </c>
      <c r="C322" s="447" t="s">
        <v>6239</v>
      </c>
      <c r="D322" s="447" t="s">
        <v>2318</v>
      </c>
      <c r="E322" s="447">
        <v>47</v>
      </c>
      <c r="F322" s="447"/>
      <c r="G322" s="448">
        <v>14.2</v>
      </c>
      <c r="H322" s="449" t="s">
        <v>6693</v>
      </c>
      <c r="I322" s="455" t="s">
        <v>6694</v>
      </c>
      <c r="J322" s="455" t="s">
        <v>25</v>
      </c>
      <c r="K322" s="456">
        <v>13.75</v>
      </c>
      <c r="L322" s="261">
        <f t="shared" si="4"/>
        <v>195.25</v>
      </c>
      <c r="M322" s="455" t="s">
        <v>6694</v>
      </c>
      <c r="N322" s="455" t="s">
        <v>25</v>
      </c>
      <c r="O322" s="455" t="s">
        <v>25</v>
      </c>
      <c r="P322" s="262"/>
    </row>
    <row r="323" ht="24" customHeight="1" spans="1:16">
      <c r="A323" s="447" t="s">
        <v>19</v>
      </c>
      <c r="B323" s="447" t="s">
        <v>6238</v>
      </c>
      <c r="C323" s="447" t="s">
        <v>6239</v>
      </c>
      <c r="D323" s="447" t="s">
        <v>6148</v>
      </c>
      <c r="E323" s="447">
        <v>49</v>
      </c>
      <c r="F323" s="447"/>
      <c r="G323" s="448">
        <v>5.2</v>
      </c>
      <c r="H323" s="449" t="s">
        <v>6693</v>
      </c>
      <c r="I323" s="455" t="s">
        <v>6694</v>
      </c>
      <c r="J323" s="455" t="s">
        <v>25</v>
      </c>
      <c r="K323" s="456">
        <v>13.75</v>
      </c>
      <c r="L323" s="261">
        <f t="shared" si="4"/>
        <v>71.5</v>
      </c>
      <c r="M323" s="455" t="s">
        <v>6694</v>
      </c>
      <c r="N323" s="455" t="s">
        <v>25</v>
      </c>
      <c r="O323" s="455" t="s">
        <v>25</v>
      </c>
      <c r="P323" s="262"/>
    </row>
    <row r="324" ht="24" customHeight="1" spans="1:16">
      <c r="A324" s="447" t="s">
        <v>19</v>
      </c>
      <c r="B324" s="447" t="s">
        <v>6238</v>
      </c>
      <c r="C324" s="447" t="s">
        <v>6239</v>
      </c>
      <c r="D324" s="447" t="s">
        <v>6148</v>
      </c>
      <c r="E324" s="447">
        <v>89</v>
      </c>
      <c r="F324" s="447"/>
      <c r="G324" s="448">
        <v>3.8</v>
      </c>
      <c r="H324" s="449" t="s">
        <v>6693</v>
      </c>
      <c r="I324" s="455" t="s">
        <v>6694</v>
      </c>
      <c r="J324" s="455" t="s">
        <v>25</v>
      </c>
      <c r="K324" s="456">
        <v>13.75</v>
      </c>
      <c r="L324" s="261">
        <f t="shared" si="4"/>
        <v>52.25</v>
      </c>
      <c r="M324" s="455" t="s">
        <v>6694</v>
      </c>
      <c r="N324" s="455" t="s">
        <v>25</v>
      </c>
      <c r="O324" s="455" t="s">
        <v>25</v>
      </c>
      <c r="P324" s="262"/>
    </row>
    <row r="325" ht="24" customHeight="1" spans="1:16">
      <c r="A325" s="447" t="s">
        <v>19</v>
      </c>
      <c r="B325" s="447" t="s">
        <v>6238</v>
      </c>
      <c r="C325" s="447" t="s">
        <v>6239</v>
      </c>
      <c r="D325" s="447" t="s">
        <v>2318</v>
      </c>
      <c r="E325" s="447">
        <v>45</v>
      </c>
      <c r="F325" s="447"/>
      <c r="G325" s="448">
        <v>6.3</v>
      </c>
      <c r="H325" s="449" t="s">
        <v>6693</v>
      </c>
      <c r="I325" s="455" t="s">
        <v>6694</v>
      </c>
      <c r="J325" s="455" t="s">
        <v>25</v>
      </c>
      <c r="K325" s="456">
        <v>13.75</v>
      </c>
      <c r="L325" s="261">
        <f t="shared" si="4"/>
        <v>86.625</v>
      </c>
      <c r="M325" s="455" t="s">
        <v>6694</v>
      </c>
      <c r="N325" s="455" t="s">
        <v>25</v>
      </c>
      <c r="O325" s="455" t="s">
        <v>25</v>
      </c>
      <c r="P325" s="262"/>
    </row>
    <row r="326" ht="24" customHeight="1" spans="1:16">
      <c r="A326" s="447" t="s">
        <v>19</v>
      </c>
      <c r="B326" s="447" t="s">
        <v>6238</v>
      </c>
      <c r="C326" s="447" t="s">
        <v>6239</v>
      </c>
      <c r="D326" s="447" t="s">
        <v>6148</v>
      </c>
      <c r="E326" s="447">
        <v>33</v>
      </c>
      <c r="F326" s="447"/>
      <c r="G326" s="448">
        <v>7.6</v>
      </c>
      <c r="H326" s="449" t="s">
        <v>6693</v>
      </c>
      <c r="I326" s="455" t="s">
        <v>6694</v>
      </c>
      <c r="J326" s="455" t="s">
        <v>25</v>
      </c>
      <c r="K326" s="456">
        <v>13.75</v>
      </c>
      <c r="L326" s="261">
        <f t="shared" si="4"/>
        <v>104.5</v>
      </c>
      <c r="M326" s="455" t="s">
        <v>6694</v>
      </c>
      <c r="N326" s="455" t="s">
        <v>25</v>
      </c>
      <c r="O326" s="455" t="s">
        <v>25</v>
      </c>
      <c r="P326" s="262"/>
    </row>
    <row r="327" ht="24" customHeight="1" spans="1:16">
      <c r="A327" s="447" t="s">
        <v>19</v>
      </c>
      <c r="B327" s="447" t="s">
        <v>6238</v>
      </c>
      <c r="C327" s="447" t="s">
        <v>6239</v>
      </c>
      <c r="D327" s="447" t="s">
        <v>6148</v>
      </c>
      <c r="E327" s="447">
        <v>68</v>
      </c>
      <c r="F327" s="447"/>
      <c r="G327" s="448">
        <v>7.4</v>
      </c>
      <c r="H327" s="449" t="s">
        <v>6693</v>
      </c>
      <c r="I327" s="455" t="s">
        <v>6694</v>
      </c>
      <c r="J327" s="455" t="s">
        <v>25</v>
      </c>
      <c r="K327" s="456">
        <v>13.75</v>
      </c>
      <c r="L327" s="261">
        <f t="shared" si="4"/>
        <v>101.75</v>
      </c>
      <c r="M327" s="455" t="s">
        <v>6694</v>
      </c>
      <c r="N327" s="455" t="s">
        <v>25</v>
      </c>
      <c r="O327" s="455" t="s">
        <v>25</v>
      </c>
      <c r="P327" s="262"/>
    </row>
    <row r="328" ht="24" customHeight="1" spans="1:16">
      <c r="A328" s="451" t="s">
        <v>19</v>
      </c>
      <c r="B328" s="451" t="s">
        <v>6238</v>
      </c>
      <c r="C328" s="451" t="s">
        <v>6239</v>
      </c>
      <c r="D328" s="451" t="s">
        <v>1751</v>
      </c>
      <c r="E328" s="451">
        <v>5</v>
      </c>
      <c r="F328" s="451"/>
      <c r="G328" s="452">
        <v>25.6</v>
      </c>
      <c r="H328" s="453" t="s">
        <v>6695</v>
      </c>
      <c r="I328" s="457" t="s">
        <v>6696</v>
      </c>
      <c r="J328" s="457" t="s">
        <v>25</v>
      </c>
      <c r="K328" s="458">
        <v>13.75</v>
      </c>
      <c r="L328" s="264">
        <f t="shared" ref="L328:L391" si="5">G328*K328</f>
        <v>352</v>
      </c>
      <c r="M328" s="457" t="s">
        <v>6696</v>
      </c>
      <c r="N328" s="457" t="s">
        <v>25</v>
      </c>
      <c r="O328" s="457" t="s">
        <v>25</v>
      </c>
      <c r="P328" s="277"/>
    </row>
    <row r="329" ht="24" customHeight="1" spans="1:16">
      <c r="A329" s="447" t="s">
        <v>19</v>
      </c>
      <c r="B329" s="447" t="s">
        <v>6238</v>
      </c>
      <c r="C329" s="447" t="s">
        <v>6239</v>
      </c>
      <c r="D329" s="447" t="s">
        <v>73</v>
      </c>
      <c r="E329" s="447">
        <v>32</v>
      </c>
      <c r="F329" s="447"/>
      <c r="G329" s="448">
        <v>12.5</v>
      </c>
      <c r="H329" s="449" t="s">
        <v>6697</v>
      </c>
      <c r="I329" s="455" t="s">
        <v>3265</v>
      </c>
      <c r="J329" s="455" t="s">
        <v>25</v>
      </c>
      <c r="K329" s="456">
        <v>13.75</v>
      </c>
      <c r="L329" s="261">
        <f t="shared" si="5"/>
        <v>171.875</v>
      </c>
      <c r="M329" s="455" t="s">
        <v>3265</v>
      </c>
      <c r="N329" s="455" t="s">
        <v>25</v>
      </c>
      <c r="O329" s="455" t="s">
        <v>25</v>
      </c>
      <c r="P329" s="262"/>
    </row>
    <row r="330" ht="24" customHeight="1" spans="1:16">
      <c r="A330" s="447" t="s">
        <v>19</v>
      </c>
      <c r="B330" s="447" t="s">
        <v>6238</v>
      </c>
      <c r="C330" s="447" t="s">
        <v>6239</v>
      </c>
      <c r="D330" s="447" t="s">
        <v>6148</v>
      </c>
      <c r="E330" s="447">
        <v>66</v>
      </c>
      <c r="F330" s="447"/>
      <c r="G330" s="448">
        <v>6.4</v>
      </c>
      <c r="H330" s="449" t="s">
        <v>6697</v>
      </c>
      <c r="I330" s="455" t="s">
        <v>3265</v>
      </c>
      <c r="J330" s="455" t="s">
        <v>25</v>
      </c>
      <c r="K330" s="456">
        <v>13.75</v>
      </c>
      <c r="L330" s="261">
        <f t="shared" si="5"/>
        <v>88</v>
      </c>
      <c r="M330" s="455" t="s">
        <v>3265</v>
      </c>
      <c r="N330" s="455" t="s">
        <v>25</v>
      </c>
      <c r="O330" s="455" t="s">
        <v>25</v>
      </c>
      <c r="P330" s="262"/>
    </row>
    <row r="331" ht="24" customHeight="1" spans="1:16">
      <c r="A331" s="447" t="s">
        <v>19</v>
      </c>
      <c r="B331" s="447" t="s">
        <v>6238</v>
      </c>
      <c r="C331" s="447" t="s">
        <v>6239</v>
      </c>
      <c r="D331" s="447" t="s">
        <v>6698</v>
      </c>
      <c r="E331" s="447">
        <v>46</v>
      </c>
      <c r="F331" s="447"/>
      <c r="G331" s="448">
        <v>1.6</v>
      </c>
      <c r="H331" s="449" t="s">
        <v>6697</v>
      </c>
      <c r="I331" s="455" t="s">
        <v>3265</v>
      </c>
      <c r="J331" s="455" t="s">
        <v>25</v>
      </c>
      <c r="K331" s="456">
        <v>13.75</v>
      </c>
      <c r="L331" s="261">
        <f t="shared" si="5"/>
        <v>22</v>
      </c>
      <c r="M331" s="455" t="s">
        <v>3265</v>
      </c>
      <c r="N331" s="455" t="s">
        <v>25</v>
      </c>
      <c r="O331" s="455" t="s">
        <v>25</v>
      </c>
      <c r="P331" s="262"/>
    </row>
    <row r="332" ht="24" customHeight="1" spans="1:16">
      <c r="A332" s="447" t="s">
        <v>19</v>
      </c>
      <c r="B332" s="447" t="s">
        <v>6238</v>
      </c>
      <c r="C332" s="447" t="s">
        <v>6239</v>
      </c>
      <c r="D332" s="447" t="s">
        <v>6148</v>
      </c>
      <c r="E332" s="447">
        <v>20</v>
      </c>
      <c r="F332" s="447"/>
      <c r="G332" s="448">
        <v>8.5</v>
      </c>
      <c r="H332" s="449" t="s">
        <v>6697</v>
      </c>
      <c r="I332" s="455" t="s">
        <v>3265</v>
      </c>
      <c r="J332" s="455" t="s">
        <v>25</v>
      </c>
      <c r="K332" s="456">
        <v>13.75</v>
      </c>
      <c r="L332" s="261">
        <f t="shared" si="5"/>
        <v>116.875</v>
      </c>
      <c r="M332" s="455" t="s">
        <v>3265</v>
      </c>
      <c r="N332" s="455" t="s">
        <v>25</v>
      </c>
      <c r="O332" s="455" t="s">
        <v>25</v>
      </c>
      <c r="P332" s="262"/>
    </row>
    <row r="333" ht="24" customHeight="1" spans="1:16">
      <c r="A333" s="447" t="s">
        <v>19</v>
      </c>
      <c r="B333" s="447" t="s">
        <v>6238</v>
      </c>
      <c r="C333" s="447" t="s">
        <v>6239</v>
      </c>
      <c r="D333" s="447" t="s">
        <v>6699</v>
      </c>
      <c r="E333" s="447">
        <v>22</v>
      </c>
      <c r="F333" s="447"/>
      <c r="G333" s="448">
        <v>11.3</v>
      </c>
      <c r="H333" s="449" t="s">
        <v>6700</v>
      </c>
      <c r="I333" s="455" t="s">
        <v>6701</v>
      </c>
      <c r="J333" s="455" t="s">
        <v>25</v>
      </c>
      <c r="K333" s="456">
        <v>13.75</v>
      </c>
      <c r="L333" s="261">
        <f t="shared" si="5"/>
        <v>155.375</v>
      </c>
      <c r="M333" s="455" t="s">
        <v>6701</v>
      </c>
      <c r="N333" s="455" t="s">
        <v>25</v>
      </c>
      <c r="O333" s="455" t="s">
        <v>25</v>
      </c>
      <c r="P333" s="262"/>
    </row>
    <row r="334" ht="24" customHeight="1" spans="1:16">
      <c r="A334" s="447" t="s">
        <v>19</v>
      </c>
      <c r="B334" s="447" t="s">
        <v>6238</v>
      </c>
      <c r="C334" s="447" t="s">
        <v>6239</v>
      </c>
      <c r="D334" s="447" t="s">
        <v>3362</v>
      </c>
      <c r="E334" s="447">
        <v>10</v>
      </c>
      <c r="F334" s="447"/>
      <c r="G334" s="448">
        <v>3.2</v>
      </c>
      <c r="H334" s="449" t="s">
        <v>6700</v>
      </c>
      <c r="I334" s="455" t="s">
        <v>6701</v>
      </c>
      <c r="J334" s="455" t="s">
        <v>25</v>
      </c>
      <c r="K334" s="456">
        <v>13.75</v>
      </c>
      <c r="L334" s="261">
        <f t="shared" si="5"/>
        <v>44</v>
      </c>
      <c r="M334" s="455" t="s">
        <v>6701</v>
      </c>
      <c r="N334" s="455" t="s">
        <v>25</v>
      </c>
      <c r="O334" s="455" t="s">
        <v>25</v>
      </c>
      <c r="P334" s="262"/>
    </row>
    <row r="335" ht="24" customHeight="1" spans="1:16">
      <c r="A335" s="447" t="s">
        <v>19</v>
      </c>
      <c r="B335" s="447" t="s">
        <v>6238</v>
      </c>
      <c r="C335" s="447" t="s">
        <v>6239</v>
      </c>
      <c r="D335" s="447" t="s">
        <v>6650</v>
      </c>
      <c r="E335" s="447">
        <v>51</v>
      </c>
      <c r="F335" s="447"/>
      <c r="G335" s="448">
        <v>14.2</v>
      </c>
      <c r="H335" s="449" t="s">
        <v>6700</v>
      </c>
      <c r="I335" s="455" t="s">
        <v>6701</v>
      </c>
      <c r="J335" s="455" t="s">
        <v>25</v>
      </c>
      <c r="K335" s="456">
        <v>13.75</v>
      </c>
      <c r="L335" s="261">
        <f t="shared" si="5"/>
        <v>195.25</v>
      </c>
      <c r="M335" s="455" t="s">
        <v>6701</v>
      </c>
      <c r="N335" s="455" t="s">
        <v>25</v>
      </c>
      <c r="O335" s="455" t="s">
        <v>25</v>
      </c>
      <c r="P335" s="262"/>
    </row>
    <row r="336" ht="24" customHeight="1" spans="1:16">
      <c r="A336" s="447" t="s">
        <v>19</v>
      </c>
      <c r="B336" s="447" t="s">
        <v>6238</v>
      </c>
      <c r="C336" s="447" t="s">
        <v>6239</v>
      </c>
      <c r="D336" s="447" t="s">
        <v>3450</v>
      </c>
      <c r="E336" s="447">
        <v>60</v>
      </c>
      <c r="F336" s="447"/>
      <c r="G336" s="448">
        <v>3.1</v>
      </c>
      <c r="H336" s="449" t="s">
        <v>6702</v>
      </c>
      <c r="I336" s="455" t="s">
        <v>6703</v>
      </c>
      <c r="J336" s="455" t="s">
        <v>25</v>
      </c>
      <c r="K336" s="456">
        <v>13.75</v>
      </c>
      <c r="L336" s="261">
        <f t="shared" si="5"/>
        <v>42.625</v>
      </c>
      <c r="M336" s="455" t="s">
        <v>6703</v>
      </c>
      <c r="N336" s="455" t="s">
        <v>25</v>
      </c>
      <c r="O336" s="455" t="s">
        <v>25</v>
      </c>
      <c r="P336" s="262"/>
    </row>
    <row r="337" ht="24" customHeight="1" spans="1:16">
      <c r="A337" s="447" t="s">
        <v>19</v>
      </c>
      <c r="B337" s="447" t="s">
        <v>6238</v>
      </c>
      <c r="C337" s="447" t="s">
        <v>6239</v>
      </c>
      <c r="D337" s="447" t="s">
        <v>6653</v>
      </c>
      <c r="E337" s="447">
        <v>85</v>
      </c>
      <c r="F337" s="447"/>
      <c r="G337" s="448">
        <v>5.3</v>
      </c>
      <c r="H337" s="449" t="s">
        <v>6702</v>
      </c>
      <c r="I337" s="455" t="s">
        <v>6703</v>
      </c>
      <c r="J337" s="455" t="s">
        <v>25</v>
      </c>
      <c r="K337" s="456">
        <v>13.75</v>
      </c>
      <c r="L337" s="261">
        <f t="shared" si="5"/>
        <v>72.875</v>
      </c>
      <c r="M337" s="455" t="s">
        <v>6703</v>
      </c>
      <c r="N337" s="455" t="s">
        <v>25</v>
      </c>
      <c r="O337" s="455" t="s">
        <v>25</v>
      </c>
      <c r="P337" s="262"/>
    </row>
    <row r="338" ht="24" customHeight="1" spans="1:16">
      <c r="A338" s="447" t="s">
        <v>19</v>
      </c>
      <c r="B338" s="447" t="s">
        <v>6238</v>
      </c>
      <c r="C338" s="447" t="s">
        <v>6239</v>
      </c>
      <c r="D338" s="447" t="s">
        <v>6658</v>
      </c>
      <c r="E338" s="447">
        <v>82</v>
      </c>
      <c r="F338" s="447"/>
      <c r="G338" s="448">
        <v>11.2</v>
      </c>
      <c r="H338" s="449" t="s">
        <v>6702</v>
      </c>
      <c r="I338" s="455" t="s">
        <v>6703</v>
      </c>
      <c r="J338" s="455" t="s">
        <v>25</v>
      </c>
      <c r="K338" s="456">
        <v>13.75</v>
      </c>
      <c r="L338" s="261">
        <f t="shared" si="5"/>
        <v>154</v>
      </c>
      <c r="M338" s="455" t="s">
        <v>6703</v>
      </c>
      <c r="N338" s="455" t="s">
        <v>25</v>
      </c>
      <c r="O338" s="455" t="s">
        <v>25</v>
      </c>
      <c r="P338" s="262"/>
    </row>
    <row r="339" ht="24" customHeight="1" spans="1:16">
      <c r="A339" s="447" t="s">
        <v>19</v>
      </c>
      <c r="B339" s="447" t="s">
        <v>6238</v>
      </c>
      <c r="C339" s="447" t="s">
        <v>6239</v>
      </c>
      <c r="D339" s="447" t="s">
        <v>6658</v>
      </c>
      <c r="E339" s="447">
        <v>25</v>
      </c>
      <c r="F339" s="447"/>
      <c r="G339" s="448">
        <v>5.7</v>
      </c>
      <c r="H339" s="449" t="s">
        <v>6702</v>
      </c>
      <c r="I339" s="455" t="s">
        <v>6703</v>
      </c>
      <c r="J339" s="455" t="s">
        <v>25</v>
      </c>
      <c r="K339" s="456">
        <v>13.75</v>
      </c>
      <c r="L339" s="261">
        <f t="shared" si="5"/>
        <v>78.375</v>
      </c>
      <c r="M339" s="455" t="s">
        <v>6703</v>
      </c>
      <c r="N339" s="455" t="s">
        <v>25</v>
      </c>
      <c r="O339" s="455" t="s">
        <v>25</v>
      </c>
      <c r="P339" s="262"/>
    </row>
    <row r="340" ht="24" customHeight="1" spans="1:16">
      <c r="A340" s="447" t="s">
        <v>19</v>
      </c>
      <c r="B340" s="447" t="s">
        <v>6238</v>
      </c>
      <c r="C340" s="447" t="s">
        <v>6239</v>
      </c>
      <c r="D340" s="447" t="s">
        <v>6638</v>
      </c>
      <c r="E340" s="447">
        <v>21</v>
      </c>
      <c r="F340" s="447"/>
      <c r="G340" s="448">
        <v>13.2</v>
      </c>
      <c r="H340" s="449" t="s">
        <v>6704</v>
      </c>
      <c r="I340" s="455" t="s">
        <v>6705</v>
      </c>
      <c r="J340" s="455" t="s">
        <v>25</v>
      </c>
      <c r="K340" s="456">
        <v>13.75</v>
      </c>
      <c r="L340" s="261">
        <f t="shared" si="5"/>
        <v>181.5</v>
      </c>
      <c r="M340" s="455" t="s">
        <v>6705</v>
      </c>
      <c r="N340" s="455" t="s">
        <v>25</v>
      </c>
      <c r="O340" s="455" t="s">
        <v>25</v>
      </c>
      <c r="P340" s="262"/>
    </row>
    <row r="341" ht="24" customHeight="1" spans="1:16">
      <c r="A341" s="447" t="s">
        <v>19</v>
      </c>
      <c r="B341" s="447" t="s">
        <v>6238</v>
      </c>
      <c r="C341" s="447" t="s">
        <v>6239</v>
      </c>
      <c r="D341" s="447" t="s">
        <v>6638</v>
      </c>
      <c r="E341" s="447">
        <v>1</v>
      </c>
      <c r="F341" s="447"/>
      <c r="G341" s="448">
        <v>9.6</v>
      </c>
      <c r="H341" s="449" t="s">
        <v>6704</v>
      </c>
      <c r="I341" s="455" t="s">
        <v>6705</v>
      </c>
      <c r="J341" s="455" t="s">
        <v>25</v>
      </c>
      <c r="K341" s="456">
        <v>13.75</v>
      </c>
      <c r="L341" s="261">
        <f t="shared" si="5"/>
        <v>132</v>
      </c>
      <c r="M341" s="455" t="s">
        <v>6705</v>
      </c>
      <c r="N341" s="455" t="s">
        <v>25</v>
      </c>
      <c r="O341" s="455" t="s">
        <v>25</v>
      </c>
      <c r="P341" s="262"/>
    </row>
    <row r="342" ht="24" customHeight="1" spans="1:16">
      <c r="A342" s="447" t="s">
        <v>19</v>
      </c>
      <c r="B342" s="447" t="s">
        <v>6238</v>
      </c>
      <c r="C342" s="447" t="s">
        <v>6239</v>
      </c>
      <c r="D342" s="447" t="s">
        <v>5667</v>
      </c>
      <c r="E342" s="447">
        <v>2</v>
      </c>
      <c r="F342" s="447"/>
      <c r="G342" s="448">
        <v>11.5</v>
      </c>
      <c r="H342" s="449" t="s">
        <v>6706</v>
      </c>
      <c r="I342" s="455" t="s">
        <v>6707</v>
      </c>
      <c r="J342" s="455" t="s">
        <v>25</v>
      </c>
      <c r="K342" s="456">
        <v>13.75</v>
      </c>
      <c r="L342" s="261">
        <f t="shared" si="5"/>
        <v>158.125</v>
      </c>
      <c r="M342" s="455" t="s">
        <v>6707</v>
      </c>
      <c r="N342" s="455" t="s">
        <v>25</v>
      </c>
      <c r="O342" s="455" t="s">
        <v>25</v>
      </c>
      <c r="P342" s="262"/>
    </row>
    <row r="343" ht="24" customHeight="1" spans="1:16">
      <c r="A343" s="447" t="s">
        <v>19</v>
      </c>
      <c r="B343" s="447" t="s">
        <v>6238</v>
      </c>
      <c r="C343" s="447" t="s">
        <v>6239</v>
      </c>
      <c r="D343" s="447" t="s">
        <v>6708</v>
      </c>
      <c r="E343" s="447">
        <v>54</v>
      </c>
      <c r="F343" s="447"/>
      <c r="G343" s="448">
        <v>10.2</v>
      </c>
      <c r="H343" s="449" t="s">
        <v>6706</v>
      </c>
      <c r="I343" s="455" t="s">
        <v>6707</v>
      </c>
      <c r="J343" s="455" t="s">
        <v>25</v>
      </c>
      <c r="K343" s="456">
        <v>13.75</v>
      </c>
      <c r="L343" s="261">
        <f t="shared" si="5"/>
        <v>140.25</v>
      </c>
      <c r="M343" s="455" t="s">
        <v>6707</v>
      </c>
      <c r="N343" s="455" t="s">
        <v>25</v>
      </c>
      <c r="O343" s="455" t="s">
        <v>25</v>
      </c>
      <c r="P343" s="262"/>
    </row>
    <row r="344" ht="24" customHeight="1" spans="1:16">
      <c r="A344" s="447" t="s">
        <v>19</v>
      </c>
      <c r="B344" s="447" t="s">
        <v>6238</v>
      </c>
      <c r="C344" s="447" t="s">
        <v>6239</v>
      </c>
      <c r="D344" s="447" t="s">
        <v>6676</v>
      </c>
      <c r="E344" s="447">
        <v>75</v>
      </c>
      <c r="F344" s="447"/>
      <c r="G344" s="448">
        <v>20.3</v>
      </c>
      <c r="H344" s="449" t="s">
        <v>6709</v>
      </c>
      <c r="I344" s="455" t="s">
        <v>6710</v>
      </c>
      <c r="J344" s="455" t="s">
        <v>25</v>
      </c>
      <c r="K344" s="456">
        <v>13.75</v>
      </c>
      <c r="L344" s="261">
        <f t="shared" si="5"/>
        <v>279.125</v>
      </c>
      <c r="M344" s="455" t="s">
        <v>6710</v>
      </c>
      <c r="N344" s="455" t="s">
        <v>25</v>
      </c>
      <c r="O344" s="455" t="s">
        <v>25</v>
      </c>
      <c r="P344" s="262"/>
    </row>
    <row r="345" ht="24" customHeight="1" spans="1:16">
      <c r="A345" s="447" t="s">
        <v>19</v>
      </c>
      <c r="B345" s="447" t="s">
        <v>6238</v>
      </c>
      <c r="C345" s="447" t="s">
        <v>6239</v>
      </c>
      <c r="D345" s="447" t="s">
        <v>6711</v>
      </c>
      <c r="E345" s="447">
        <v>3</v>
      </c>
      <c r="F345" s="447"/>
      <c r="G345" s="448">
        <v>19.6</v>
      </c>
      <c r="H345" s="449" t="s">
        <v>6712</v>
      </c>
      <c r="I345" s="455" t="s">
        <v>6713</v>
      </c>
      <c r="J345" s="455" t="s">
        <v>25</v>
      </c>
      <c r="K345" s="456">
        <v>13.75</v>
      </c>
      <c r="L345" s="261">
        <f t="shared" si="5"/>
        <v>269.5</v>
      </c>
      <c r="M345" s="455" t="s">
        <v>6713</v>
      </c>
      <c r="N345" s="455" t="s">
        <v>25</v>
      </c>
      <c r="O345" s="455" t="s">
        <v>25</v>
      </c>
      <c r="P345" s="262"/>
    </row>
    <row r="346" ht="24" customHeight="1" spans="1:16">
      <c r="A346" s="447" t="s">
        <v>19</v>
      </c>
      <c r="B346" s="447" t="s">
        <v>6238</v>
      </c>
      <c r="C346" s="447" t="s">
        <v>6239</v>
      </c>
      <c r="D346" s="447" t="s">
        <v>6711</v>
      </c>
      <c r="E346" s="447">
        <v>57</v>
      </c>
      <c r="F346" s="447"/>
      <c r="G346" s="448">
        <v>3.5</v>
      </c>
      <c r="H346" s="449" t="s">
        <v>6712</v>
      </c>
      <c r="I346" s="455" t="s">
        <v>6713</v>
      </c>
      <c r="J346" s="455" t="s">
        <v>25</v>
      </c>
      <c r="K346" s="456">
        <v>13.75</v>
      </c>
      <c r="L346" s="261">
        <f t="shared" si="5"/>
        <v>48.125</v>
      </c>
      <c r="M346" s="455" t="s">
        <v>6713</v>
      </c>
      <c r="N346" s="455" t="s">
        <v>25</v>
      </c>
      <c r="O346" s="455" t="s">
        <v>25</v>
      </c>
      <c r="P346" s="262"/>
    </row>
    <row r="347" ht="24" customHeight="1" spans="1:16">
      <c r="A347" s="447" t="s">
        <v>19</v>
      </c>
      <c r="B347" s="447" t="s">
        <v>6238</v>
      </c>
      <c r="C347" s="447" t="s">
        <v>6239</v>
      </c>
      <c r="D347" s="447" t="s">
        <v>351</v>
      </c>
      <c r="E347" s="447">
        <v>86</v>
      </c>
      <c r="F347" s="447"/>
      <c r="G347" s="448">
        <v>9.7</v>
      </c>
      <c r="H347" s="449" t="s">
        <v>6714</v>
      </c>
      <c r="I347" s="455" t="s">
        <v>5113</v>
      </c>
      <c r="J347" s="455" t="s">
        <v>25</v>
      </c>
      <c r="K347" s="456">
        <v>13.75</v>
      </c>
      <c r="L347" s="261">
        <f t="shared" si="5"/>
        <v>133.375</v>
      </c>
      <c r="M347" s="455" t="s">
        <v>5113</v>
      </c>
      <c r="N347" s="455" t="s">
        <v>25</v>
      </c>
      <c r="O347" s="455" t="s">
        <v>25</v>
      </c>
      <c r="P347" s="262"/>
    </row>
    <row r="348" ht="24" customHeight="1" spans="1:16">
      <c r="A348" s="447" t="s">
        <v>19</v>
      </c>
      <c r="B348" s="447" t="s">
        <v>6238</v>
      </c>
      <c r="C348" s="447" t="s">
        <v>6239</v>
      </c>
      <c r="D348" s="447" t="s">
        <v>6658</v>
      </c>
      <c r="E348" s="447">
        <v>52</v>
      </c>
      <c r="F348" s="447"/>
      <c r="G348" s="448">
        <v>6.3</v>
      </c>
      <c r="H348" s="449" t="s">
        <v>6714</v>
      </c>
      <c r="I348" s="455" t="s">
        <v>5113</v>
      </c>
      <c r="J348" s="455" t="s">
        <v>25</v>
      </c>
      <c r="K348" s="456">
        <v>13.75</v>
      </c>
      <c r="L348" s="261">
        <f t="shared" si="5"/>
        <v>86.625</v>
      </c>
      <c r="M348" s="455" t="s">
        <v>5113</v>
      </c>
      <c r="N348" s="455" t="s">
        <v>25</v>
      </c>
      <c r="O348" s="455" t="s">
        <v>25</v>
      </c>
      <c r="P348" s="262"/>
    </row>
    <row r="349" ht="24" customHeight="1" spans="1:16">
      <c r="A349" s="447" t="s">
        <v>19</v>
      </c>
      <c r="B349" s="447" t="s">
        <v>6238</v>
      </c>
      <c r="C349" s="447" t="s">
        <v>6239</v>
      </c>
      <c r="D349" s="447" t="s">
        <v>3450</v>
      </c>
      <c r="E349" s="447">
        <v>44</v>
      </c>
      <c r="F349" s="447"/>
      <c r="G349" s="448">
        <v>0.8</v>
      </c>
      <c r="H349" s="449" t="s">
        <v>6714</v>
      </c>
      <c r="I349" s="455" t="s">
        <v>5113</v>
      </c>
      <c r="J349" s="455" t="s">
        <v>25</v>
      </c>
      <c r="K349" s="456">
        <v>13.75</v>
      </c>
      <c r="L349" s="261">
        <f t="shared" si="5"/>
        <v>11</v>
      </c>
      <c r="M349" s="455" t="s">
        <v>5113</v>
      </c>
      <c r="N349" s="455" t="s">
        <v>25</v>
      </c>
      <c r="O349" s="455" t="s">
        <v>25</v>
      </c>
      <c r="P349" s="262"/>
    </row>
    <row r="350" ht="24" customHeight="1" spans="1:16">
      <c r="A350" s="447" t="s">
        <v>19</v>
      </c>
      <c r="B350" s="447" t="s">
        <v>6238</v>
      </c>
      <c r="C350" s="447" t="s">
        <v>6239</v>
      </c>
      <c r="D350" s="447" t="s">
        <v>6657</v>
      </c>
      <c r="E350" s="447">
        <v>37</v>
      </c>
      <c r="F350" s="447"/>
      <c r="G350" s="448">
        <v>22.2</v>
      </c>
      <c r="H350" s="449" t="s">
        <v>6715</v>
      </c>
      <c r="I350" s="455" t="s">
        <v>6716</v>
      </c>
      <c r="J350" s="455" t="s">
        <v>25</v>
      </c>
      <c r="K350" s="456">
        <v>13.75</v>
      </c>
      <c r="L350" s="261">
        <f t="shared" si="5"/>
        <v>305.25</v>
      </c>
      <c r="M350" s="455" t="s">
        <v>6716</v>
      </c>
      <c r="N350" s="455" t="s">
        <v>25</v>
      </c>
      <c r="O350" s="455" t="s">
        <v>25</v>
      </c>
      <c r="P350" s="262"/>
    </row>
    <row r="351" ht="24" customHeight="1" spans="1:16">
      <c r="A351" s="447" t="s">
        <v>19</v>
      </c>
      <c r="B351" s="447" t="s">
        <v>6238</v>
      </c>
      <c r="C351" s="447" t="s">
        <v>6239</v>
      </c>
      <c r="D351" s="447" t="s">
        <v>6657</v>
      </c>
      <c r="E351" s="447">
        <v>36</v>
      </c>
      <c r="F351" s="447"/>
      <c r="G351" s="448">
        <v>22.2</v>
      </c>
      <c r="H351" s="449" t="s">
        <v>6715</v>
      </c>
      <c r="I351" s="455" t="s">
        <v>6716</v>
      </c>
      <c r="J351" s="455" t="s">
        <v>25</v>
      </c>
      <c r="K351" s="456">
        <v>13.75</v>
      </c>
      <c r="L351" s="261">
        <f t="shared" si="5"/>
        <v>305.25</v>
      </c>
      <c r="M351" s="455" t="s">
        <v>6716</v>
      </c>
      <c r="N351" s="455" t="s">
        <v>25</v>
      </c>
      <c r="O351" s="455" t="s">
        <v>25</v>
      </c>
      <c r="P351" s="262"/>
    </row>
    <row r="352" ht="24" customHeight="1" spans="1:16">
      <c r="A352" s="447" t="s">
        <v>19</v>
      </c>
      <c r="B352" s="447" t="s">
        <v>6238</v>
      </c>
      <c r="C352" s="447" t="s">
        <v>6239</v>
      </c>
      <c r="D352" s="447" t="s">
        <v>6654</v>
      </c>
      <c r="E352" s="447">
        <v>38</v>
      </c>
      <c r="F352" s="447"/>
      <c r="G352" s="448">
        <v>15.4</v>
      </c>
      <c r="H352" s="449" t="s">
        <v>6717</v>
      </c>
      <c r="I352" s="455" t="s">
        <v>6718</v>
      </c>
      <c r="J352" s="455" t="s">
        <v>25</v>
      </c>
      <c r="K352" s="456">
        <v>13.75</v>
      </c>
      <c r="L352" s="261">
        <f t="shared" si="5"/>
        <v>211.75</v>
      </c>
      <c r="M352" s="455" t="s">
        <v>6718</v>
      </c>
      <c r="N352" s="455" t="s">
        <v>25</v>
      </c>
      <c r="O352" s="455" t="s">
        <v>25</v>
      </c>
      <c r="P352" s="262"/>
    </row>
    <row r="353" ht="24" customHeight="1" spans="1:16">
      <c r="A353" s="447" t="s">
        <v>19</v>
      </c>
      <c r="B353" s="447" t="s">
        <v>6238</v>
      </c>
      <c r="C353" s="447" t="s">
        <v>6239</v>
      </c>
      <c r="D353" s="447" t="s">
        <v>6657</v>
      </c>
      <c r="E353" s="447">
        <v>67</v>
      </c>
      <c r="F353" s="447"/>
      <c r="G353" s="448">
        <v>10.2</v>
      </c>
      <c r="H353" s="449" t="s">
        <v>6717</v>
      </c>
      <c r="I353" s="455" t="s">
        <v>6718</v>
      </c>
      <c r="J353" s="455" t="s">
        <v>25</v>
      </c>
      <c r="K353" s="456">
        <v>13.75</v>
      </c>
      <c r="L353" s="261">
        <f t="shared" si="5"/>
        <v>140.25</v>
      </c>
      <c r="M353" s="455" t="s">
        <v>6718</v>
      </c>
      <c r="N353" s="455" t="s">
        <v>25</v>
      </c>
      <c r="O353" s="455" t="s">
        <v>25</v>
      </c>
      <c r="P353" s="262"/>
    </row>
    <row r="354" ht="24" customHeight="1" spans="1:16">
      <c r="A354" s="447" t="s">
        <v>19</v>
      </c>
      <c r="B354" s="447" t="s">
        <v>6238</v>
      </c>
      <c r="C354" s="447" t="s">
        <v>6239</v>
      </c>
      <c r="D354" s="447" t="s">
        <v>6698</v>
      </c>
      <c r="E354" s="447">
        <v>50</v>
      </c>
      <c r="F354" s="447"/>
      <c r="G354" s="448">
        <v>22.3</v>
      </c>
      <c r="H354" s="449" t="s">
        <v>6719</v>
      </c>
      <c r="I354" s="455" t="s">
        <v>6720</v>
      </c>
      <c r="J354" s="455" t="s">
        <v>25</v>
      </c>
      <c r="K354" s="456">
        <v>13.75</v>
      </c>
      <c r="L354" s="261">
        <f t="shared" si="5"/>
        <v>306.625</v>
      </c>
      <c r="M354" s="455" t="s">
        <v>6720</v>
      </c>
      <c r="N354" s="455" t="s">
        <v>25</v>
      </c>
      <c r="O354" s="455" t="s">
        <v>25</v>
      </c>
      <c r="P354" s="262"/>
    </row>
    <row r="355" ht="24" customHeight="1" spans="1:16">
      <c r="A355" s="447" t="s">
        <v>19</v>
      </c>
      <c r="B355" s="447" t="s">
        <v>6238</v>
      </c>
      <c r="C355" s="447" t="s">
        <v>6239</v>
      </c>
      <c r="D355" s="447" t="s">
        <v>6148</v>
      </c>
      <c r="E355" s="447">
        <v>96</v>
      </c>
      <c r="F355" s="447"/>
      <c r="G355" s="448">
        <v>2.8</v>
      </c>
      <c r="H355" s="449" t="s">
        <v>6719</v>
      </c>
      <c r="I355" s="455" t="s">
        <v>6720</v>
      </c>
      <c r="J355" s="455" t="s">
        <v>25</v>
      </c>
      <c r="K355" s="456">
        <v>13.75</v>
      </c>
      <c r="L355" s="261">
        <f t="shared" si="5"/>
        <v>38.5</v>
      </c>
      <c r="M355" s="455" t="s">
        <v>6720</v>
      </c>
      <c r="N355" s="455" t="s">
        <v>25</v>
      </c>
      <c r="O355" s="455" t="s">
        <v>25</v>
      </c>
      <c r="P355" s="262"/>
    </row>
    <row r="356" ht="24" customHeight="1" spans="1:16">
      <c r="A356" s="447" t="s">
        <v>19</v>
      </c>
      <c r="B356" s="447" t="s">
        <v>6238</v>
      </c>
      <c r="C356" s="447" t="s">
        <v>6239</v>
      </c>
      <c r="D356" s="447" t="s">
        <v>6148</v>
      </c>
      <c r="E356" s="447">
        <v>70</v>
      </c>
      <c r="F356" s="447"/>
      <c r="G356" s="448">
        <v>2.5</v>
      </c>
      <c r="H356" s="449" t="s">
        <v>6719</v>
      </c>
      <c r="I356" s="455" t="s">
        <v>6720</v>
      </c>
      <c r="J356" s="455" t="s">
        <v>25</v>
      </c>
      <c r="K356" s="456">
        <v>13.75</v>
      </c>
      <c r="L356" s="261">
        <f t="shared" si="5"/>
        <v>34.375</v>
      </c>
      <c r="M356" s="455" t="s">
        <v>6720</v>
      </c>
      <c r="N356" s="455" t="s">
        <v>25</v>
      </c>
      <c r="O356" s="455" t="s">
        <v>25</v>
      </c>
      <c r="P356" s="262"/>
    </row>
    <row r="357" ht="24" customHeight="1" spans="1:16">
      <c r="A357" s="447" t="s">
        <v>19</v>
      </c>
      <c r="B357" s="447" t="s">
        <v>6238</v>
      </c>
      <c r="C357" s="447" t="s">
        <v>6239</v>
      </c>
      <c r="D357" s="447" t="s">
        <v>6721</v>
      </c>
      <c r="E357" s="447">
        <v>58</v>
      </c>
      <c r="F357" s="447"/>
      <c r="G357" s="448">
        <v>7.3</v>
      </c>
      <c r="H357" s="449" t="s">
        <v>6719</v>
      </c>
      <c r="I357" s="455" t="s">
        <v>6720</v>
      </c>
      <c r="J357" s="455" t="s">
        <v>25</v>
      </c>
      <c r="K357" s="456">
        <v>13.75</v>
      </c>
      <c r="L357" s="261">
        <f t="shared" si="5"/>
        <v>100.375</v>
      </c>
      <c r="M357" s="455" t="s">
        <v>6720</v>
      </c>
      <c r="N357" s="455" t="s">
        <v>25</v>
      </c>
      <c r="O357" s="455" t="s">
        <v>25</v>
      </c>
      <c r="P357" s="262"/>
    </row>
    <row r="358" ht="24" customHeight="1" spans="1:16">
      <c r="A358" s="447" t="s">
        <v>19</v>
      </c>
      <c r="B358" s="447" t="s">
        <v>6238</v>
      </c>
      <c r="C358" s="447" t="s">
        <v>6239</v>
      </c>
      <c r="D358" s="447" t="s">
        <v>6722</v>
      </c>
      <c r="E358" s="447">
        <v>49</v>
      </c>
      <c r="F358" s="447"/>
      <c r="G358" s="448">
        <v>3.7</v>
      </c>
      <c r="H358" s="449" t="s">
        <v>6723</v>
      </c>
      <c r="I358" s="455" t="s">
        <v>6724</v>
      </c>
      <c r="J358" s="455" t="s">
        <v>25</v>
      </c>
      <c r="K358" s="456">
        <v>13.75</v>
      </c>
      <c r="L358" s="261">
        <f t="shared" si="5"/>
        <v>50.875</v>
      </c>
      <c r="M358" s="455" t="s">
        <v>6724</v>
      </c>
      <c r="N358" s="455" t="s">
        <v>25</v>
      </c>
      <c r="O358" s="455" t="s">
        <v>25</v>
      </c>
      <c r="P358" s="262"/>
    </row>
    <row r="359" ht="24" customHeight="1" spans="1:16">
      <c r="A359" s="447" t="s">
        <v>19</v>
      </c>
      <c r="B359" s="447" t="s">
        <v>6238</v>
      </c>
      <c r="C359" s="447" t="s">
        <v>6239</v>
      </c>
      <c r="D359" s="447" t="s">
        <v>6725</v>
      </c>
      <c r="E359" s="447">
        <v>71</v>
      </c>
      <c r="F359" s="447"/>
      <c r="G359" s="448">
        <v>16.5</v>
      </c>
      <c r="H359" s="449" t="s">
        <v>6723</v>
      </c>
      <c r="I359" s="455" t="s">
        <v>6724</v>
      </c>
      <c r="J359" s="455" t="s">
        <v>25</v>
      </c>
      <c r="K359" s="456">
        <v>13.75</v>
      </c>
      <c r="L359" s="261">
        <f t="shared" si="5"/>
        <v>226.875</v>
      </c>
      <c r="M359" s="455" t="s">
        <v>6724</v>
      </c>
      <c r="N359" s="455" t="s">
        <v>25</v>
      </c>
      <c r="O359" s="455" t="s">
        <v>25</v>
      </c>
      <c r="P359" s="262"/>
    </row>
    <row r="360" ht="24" customHeight="1" spans="1:16">
      <c r="A360" s="447" t="s">
        <v>19</v>
      </c>
      <c r="B360" s="447" t="s">
        <v>6238</v>
      </c>
      <c r="C360" s="447" t="s">
        <v>6239</v>
      </c>
      <c r="D360" s="447" t="s">
        <v>6726</v>
      </c>
      <c r="E360" s="447">
        <v>30</v>
      </c>
      <c r="F360" s="447"/>
      <c r="G360" s="448">
        <v>11.3</v>
      </c>
      <c r="H360" s="449" t="s">
        <v>6723</v>
      </c>
      <c r="I360" s="455" t="s">
        <v>6724</v>
      </c>
      <c r="J360" s="455" t="s">
        <v>25</v>
      </c>
      <c r="K360" s="456">
        <v>13.75</v>
      </c>
      <c r="L360" s="261">
        <f t="shared" si="5"/>
        <v>155.375</v>
      </c>
      <c r="M360" s="455" t="s">
        <v>6724</v>
      </c>
      <c r="N360" s="455" t="s">
        <v>25</v>
      </c>
      <c r="O360" s="455" t="s">
        <v>25</v>
      </c>
      <c r="P360" s="262"/>
    </row>
    <row r="361" ht="24" customHeight="1" spans="1:16">
      <c r="A361" s="447" t="s">
        <v>19</v>
      </c>
      <c r="B361" s="447" t="s">
        <v>6238</v>
      </c>
      <c r="C361" s="447" t="s">
        <v>6239</v>
      </c>
      <c r="D361" s="447" t="s">
        <v>6640</v>
      </c>
      <c r="E361" s="447">
        <v>7</v>
      </c>
      <c r="F361" s="447"/>
      <c r="G361" s="448">
        <v>16.5</v>
      </c>
      <c r="H361" s="449" t="s">
        <v>6727</v>
      </c>
      <c r="I361" s="455" t="s">
        <v>6728</v>
      </c>
      <c r="J361" s="455" t="s">
        <v>25</v>
      </c>
      <c r="K361" s="456">
        <v>13.75</v>
      </c>
      <c r="L361" s="261">
        <f t="shared" si="5"/>
        <v>226.875</v>
      </c>
      <c r="M361" s="455" t="s">
        <v>6728</v>
      </c>
      <c r="N361" s="455" t="s">
        <v>25</v>
      </c>
      <c r="O361" s="455" t="s">
        <v>25</v>
      </c>
      <c r="P361" s="262"/>
    </row>
    <row r="362" ht="24" customHeight="1" spans="1:16">
      <c r="A362" s="447" t="s">
        <v>19</v>
      </c>
      <c r="B362" s="447" t="s">
        <v>6238</v>
      </c>
      <c r="C362" s="447" t="s">
        <v>6239</v>
      </c>
      <c r="D362" s="447" t="s">
        <v>6640</v>
      </c>
      <c r="E362" s="447">
        <v>94</v>
      </c>
      <c r="F362" s="447"/>
      <c r="G362" s="448">
        <v>1.6</v>
      </c>
      <c r="H362" s="449" t="s">
        <v>6727</v>
      </c>
      <c r="I362" s="455" t="s">
        <v>6728</v>
      </c>
      <c r="J362" s="455" t="s">
        <v>25</v>
      </c>
      <c r="K362" s="456">
        <v>13.75</v>
      </c>
      <c r="L362" s="261">
        <f t="shared" si="5"/>
        <v>22</v>
      </c>
      <c r="M362" s="455" t="s">
        <v>6728</v>
      </c>
      <c r="N362" s="455" t="s">
        <v>25</v>
      </c>
      <c r="O362" s="455" t="s">
        <v>25</v>
      </c>
      <c r="P362" s="262"/>
    </row>
    <row r="363" ht="24" customHeight="1" spans="1:16">
      <c r="A363" s="447" t="s">
        <v>19</v>
      </c>
      <c r="B363" s="447" t="s">
        <v>6238</v>
      </c>
      <c r="C363" s="447" t="s">
        <v>6239</v>
      </c>
      <c r="D363" s="447" t="s">
        <v>6729</v>
      </c>
      <c r="E363" s="447">
        <v>95</v>
      </c>
      <c r="F363" s="447"/>
      <c r="G363" s="448">
        <v>1.5</v>
      </c>
      <c r="H363" s="449" t="s">
        <v>6730</v>
      </c>
      <c r="I363" s="455" t="s">
        <v>6731</v>
      </c>
      <c r="J363" s="455" t="s">
        <v>25</v>
      </c>
      <c r="K363" s="456">
        <v>13.75</v>
      </c>
      <c r="L363" s="261">
        <f t="shared" si="5"/>
        <v>20.625</v>
      </c>
      <c r="M363" s="455" t="s">
        <v>6731</v>
      </c>
      <c r="N363" s="455" t="s">
        <v>25</v>
      </c>
      <c r="O363" s="455" t="s">
        <v>25</v>
      </c>
      <c r="P363" s="262"/>
    </row>
    <row r="364" ht="24" customHeight="1" spans="1:16">
      <c r="A364" s="447" t="s">
        <v>19</v>
      </c>
      <c r="B364" s="447" t="s">
        <v>6238</v>
      </c>
      <c r="C364" s="447" t="s">
        <v>6239</v>
      </c>
      <c r="D364" s="447" t="s">
        <v>6729</v>
      </c>
      <c r="E364" s="447">
        <v>77</v>
      </c>
      <c r="F364" s="447"/>
      <c r="G364" s="448">
        <v>2.4</v>
      </c>
      <c r="H364" s="449" t="s">
        <v>6730</v>
      </c>
      <c r="I364" s="455" t="s">
        <v>6731</v>
      </c>
      <c r="J364" s="455" t="s">
        <v>25</v>
      </c>
      <c r="K364" s="456">
        <v>13.75</v>
      </c>
      <c r="L364" s="261">
        <f t="shared" si="5"/>
        <v>33</v>
      </c>
      <c r="M364" s="455" t="s">
        <v>6731</v>
      </c>
      <c r="N364" s="455" t="s">
        <v>25</v>
      </c>
      <c r="O364" s="455" t="s">
        <v>25</v>
      </c>
      <c r="P364" s="262"/>
    </row>
    <row r="365" ht="24" customHeight="1" spans="1:16">
      <c r="A365" s="447" t="s">
        <v>19</v>
      </c>
      <c r="B365" s="447" t="s">
        <v>6238</v>
      </c>
      <c r="C365" s="447" t="s">
        <v>6239</v>
      </c>
      <c r="D365" s="447" t="s">
        <v>6729</v>
      </c>
      <c r="E365" s="447">
        <v>11</v>
      </c>
      <c r="F365" s="447"/>
      <c r="G365" s="448">
        <v>23.1</v>
      </c>
      <c r="H365" s="449" t="s">
        <v>6730</v>
      </c>
      <c r="I365" s="455" t="s">
        <v>6731</v>
      </c>
      <c r="J365" s="455" t="s">
        <v>25</v>
      </c>
      <c r="K365" s="456">
        <v>13.75</v>
      </c>
      <c r="L365" s="261">
        <f t="shared" si="5"/>
        <v>317.625</v>
      </c>
      <c r="M365" s="455" t="s">
        <v>6731</v>
      </c>
      <c r="N365" s="455" t="s">
        <v>25</v>
      </c>
      <c r="O365" s="455" t="s">
        <v>25</v>
      </c>
      <c r="P365" s="262"/>
    </row>
    <row r="366" ht="33" customHeight="1" spans="1:16">
      <c r="A366" s="447" t="s">
        <v>19</v>
      </c>
      <c r="B366" s="447" t="s">
        <v>6238</v>
      </c>
      <c r="C366" s="447" t="s">
        <v>6239</v>
      </c>
      <c r="D366" s="447" t="s">
        <v>6732</v>
      </c>
      <c r="E366" s="447">
        <v>16</v>
      </c>
      <c r="F366" s="447"/>
      <c r="G366" s="448">
        <v>35.5</v>
      </c>
      <c r="H366" s="449" t="s">
        <v>6733</v>
      </c>
      <c r="I366" s="455" t="s">
        <v>6734</v>
      </c>
      <c r="J366" s="455" t="s">
        <v>25</v>
      </c>
      <c r="K366" s="456">
        <v>13.75</v>
      </c>
      <c r="L366" s="261">
        <f t="shared" si="5"/>
        <v>488.125</v>
      </c>
      <c r="M366" s="455" t="s">
        <v>6734</v>
      </c>
      <c r="N366" s="455" t="s">
        <v>25</v>
      </c>
      <c r="O366" s="455" t="s">
        <v>25</v>
      </c>
      <c r="P366" s="262"/>
    </row>
    <row r="367" ht="24" customHeight="1" spans="1:16">
      <c r="A367" s="447" t="s">
        <v>19</v>
      </c>
      <c r="B367" s="447" t="s">
        <v>6238</v>
      </c>
      <c r="C367" s="447" t="s">
        <v>6239</v>
      </c>
      <c r="D367" s="447" t="s">
        <v>735</v>
      </c>
      <c r="E367" s="447">
        <v>19</v>
      </c>
      <c r="F367" s="447"/>
      <c r="G367" s="448">
        <v>17.2</v>
      </c>
      <c r="H367" s="449" t="s">
        <v>6735</v>
      </c>
      <c r="I367" s="455" t="s">
        <v>6736</v>
      </c>
      <c r="J367" s="455" t="s">
        <v>25</v>
      </c>
      <c r="K367" s="456">
        <v>13.75</v>
      </c>
      <c r="L367" s="261">
        <f t="shared" si="5"/>
        <v>236.5</v>
      </c>
      <c r="M367" s="455" t="s">
        <v>6736</v>
      </c>
      <c r="N367" s="455" t="s">
        <v>25</v>
      </c>
      <c r="O367" s="455" t="s">
        <v>25</v>
      </c>
      <c r="P367" s="262"/>
    </row>
    <row r="368" ht="24" customHeight="1" spans="1:16">
      <c r="A368" s="447" t="s">
        <v>19</v>
      </c>
      <c r="B368" s="447" t="s">
        <v>6238</v>
      </c>
      <c r="C368" s="447" t="s">
        <v>6239</v>
      </c>
      <c r="D368" s="447" t="s">
        <v>735</v>
      </c>
      <c r="E368" s="447">
        <v>1</v>
      </c>
      <c r="F368" s="447"/>
      <c r="G368" s="448">
        <v>8.1</v>
      </c>
      <c r="H368" s="449" t="s">
        <v>6737</v>
      </c>
      <c r="I368" s="455" t="s">
        <v>6738</v>
      </c>
      <c r="J368" s="455" t="s">
        <v>25</v>
      </c>
      <c r="K368" s="456">
        <v>13.75</v>
      </c>
      <c r="L368" s="261">
        <f t="shared" si="5"/>
        <v>111.375</v>
      </c>
      <c r="M368" s="455" t="s">
        <v>6738</v>
      </c>
      <c r="N368" s="455" t="s">
        <v>25</v>
      </c>
      <c r="O368" s="455" t="s">
        <v>25</v>
      </c>
      <c r="P368" s="262"/>
    </row>
    <row r="369" ht="24" customHeight="1" spans="1:16">
      <c r="A369" s="447" t="s">
        <v>19</v>
      </c>
      <c r="B369" s="447" t="s">
        <v>6238</v>
      </c>
      <c r="C369" s="447" t="s">
        <v>6239</v>
      </c>
      <c r="D369" s="447" t="s">
        <v>6739</v>
      </c>
      <c r="E369" s="447">
        <v>18</v>
      </c>
      <c r="F369" s="447"/>
      <c r="G369" s="448">
        <v>14.2</v>
      </c>
      <c r="H369" s="449" t="s">
        <v>6740</v>
      </c>
      <c r="I369" s="455" t="s">
        <v>6741</v>
      </c>
      <c r="J369" s="455" t="s">
        <v>25</v>
      </c>
      <c r="K369" s="456">
        <v>13.75</v>
      </c>
      <c r="L369" s="261">
        <f t="shared" si="5"/>
        <v>195.25</v>
      </c>
      <c r="M369" s="455" t="s">
        <v>6741</v>
      </c>
      <c r="N369" s="455" t="s">
        <v>25</v>
      </c>
      <c r="O369" s="455" t="s">
        <v>25</v>
      </c>
      <c r="P369" s="262"/>
    </row>
    <row r="370" ht="24" customHeight="1" spans="1:16">
      <c r="A370" s="447" t="s">
        <v>19</v>
      </c>
      <c r="B370" s="447" t="s">
        <v>6238</v>
      </c>
      <c r="C370" s="447" t="s">
        <v>6239</v>
      </c>
      <c r="D370" s="447" t="s">
        <v>735</v>
      </c>
      <c r="E370" s="447">
        <v>34</v>
      </c>
      <c r="F370" s="447"/>
      <c r="G370" s="448">
        <v>2.3</v>
      </c>
      <c r="H370" s="449" t="s">
        <v>6740</v>
      </c>
      <c r="I370" s="455" t="s">
        <v>6741</v>
      </c>
      <c r="J370" s="455" t="s">
        <v>25</v>
      </c>
      <c r="K370" s="456">
        <v>13.75</v>
      </c>
      <c r="L370" s="261">
        <f t="shared" si="5"/>
        <v>31.625</v>
      </c>
      <c r="M370" s="455" t="s">
        <v>6742</v>
      </c>
      <c r="N370" s="455" t="s">
        <v>25</v>
      </c>
      <c r="O370" s="455" t="s">
        <v>25</v>
      </c>
      <c r="P370" s="262"/>
    </row>
    <row r="371" ht="24" customHeight="1" spans="1:16">
      <c r="A371" s="447" t="s">
        <v>19</v>
      </c>
      <c r="B371" s="447" t="s">
        <v>6238</v>
      </c>
      <c r="C371" s="447" t="s">
        <v>6239</v>
      </c>
      <c r="D371" s="447" t="s">
        <v>6743</v>
      </c>
      <c r="E371" s="447">
        <v>2</v>
      </c>
      <c r="F371" s="447"/>
      <c r="G371" s="448">
        <v>8.8</v>
      </c>
      <c r="H371" s="449" t="s">
        <v>6744</v>
      </c>
      <c r="I371" s="455" t="s">
        <v>6742</v>
      </c>
      <c r="J371" s="455" t="s">
        <v>25</v>
      </c>
      <c r="K371" s="456">
        <v>13.75</v>
      </c>
      <c r="L371" s="261">
        <f t="shared" si="5"/>
        <v>121</v>
      </c>
      <c r="M371" s="455" t="e">
        <v>#REF!</v>
      </c>
      <c r="N371" s="455" t="s">
        <v>25</v>
      </c>
      <c r="O371" s="455" t="s">
        <v>25</v>
      </c>
      <c r="P371" s="262"/>
    </row>
    <row r="372" ht="24" customHeight="1" spans="1:16">
      <c r="A372" s="447" t="s">
        <v>19</v>
      </c>
      <c r="B372" s="447" t="s">
        <v>6238</v>
      </c>
      <c r="C372" s="447" t="s">
        <v>6239</v>
      </c>
      <c r="D372" s="447" t="s">
        <v>6739</v>
      </c>
      <c r="E372" s="447">
        <v>3</v>
      </c>
      <c r="F372" s="447"/>
      <c r="G372" s="448">
        <v>8.1</v>
      </c>
      <c r="H372" s="449" t="s">
        <v>6744</v>
      </c>
      <c r="I372" s="455" t="s">
        <v>6742</v>
      </c>
      <c r="J372" s="455" t="s">
        <v>25</v>
      </c>
      <c r="K372" s="456">
        <v>13.75</v>
      </c>
      <c r="L372" s="261">
        <f t="shared" si="5"/>
        <v>111.375</v>
      </c>
      <c r="M372" s="455" t="s">
        <v>6742</v>
      </c>
      <c r="N372" s="455" t="s">
        <v>25</v>
      </c>
      <c r="O372" s="455" t="s">
        <v>25</v>
      </c>
      <c r="P372" s="262"/>
    </row>
    <row r="373" ht="24" customHeight="1" spans="1:16">
      <c r="A373" s="447" t="s">
        <v>19</v>
      </c>
      <c r="B373" s="447" t="s">
        <v>6238</v>
      </c>
      <c r="C373" s="447" t="s">
        <v>6239</v>
      </c>
      <c r="D373" s="447" t="s">
        <v>6739</v>
      </c>
      <c r="E373" s="447">
        <v>32</v>
      </c>
      <c r="F373" s="447"/>
      <c r="G373" s="448">
        <v>9.3</v>
      </c>
      <c r="H373" s="449" t="s">
        <v>6745</v>
      </c>
      <c r="I373" s="455" t="s">
        <v>6746</v>
      </c>
      <c r="J373" s="455" t="s">
        <v>25</v>
      </c>
      <c r="K373" s="456">
        <v>13.75</v>
      </c>
      <c r="L373" s="261">
        <f t="shared" si="5"/>
        <v>127.875</v>
      </c>
      <c r="M373" s="455" t="s">
        <v>6746</v>
      </c>
      <c r="N373" s="455" t="s">
        <v>25</v>
      </c>
      <c r="O373" s="455" t="s">
        <v>25</v>
      </c>
      <c r="P373" s="262"/>
    </row>
    <row r="374" ht="24" customHeight="1" spans="1:16">
      <c r="A374" s="447" t="s">
        <v>19</v>
      </c>
      <c r="B374" s="447" t="s">
        <v>6238</v>
      </c>
      <c r="C374" s="447" t="s">
        <v>6239</v>
      </c>
      <c r="D374" s="447" t="s">
        <v>6743</v>
      </c>
      <c r="E374" s="447">
        <v>76</v>
      </c>
      <c r="F374" s="447"/>
      <c r="G374" s="448">
        <v>4.5</v>
      </c>
      <c r="H374" s="449" t="s">
        <v>6745</v>
      </c>
      <c r="I374" s="455" t="s">
        <v>6746</v>
      </c>
      <c r="J374" s="455" t="s">
        <v>25</v>
      </c>
      <c r="K374" s="456">
        <v>13.75</v>
      </c>
      <c r="L374" s="261">
        <f t="shared" si="5"/>
        <v>61.875</v>
      </c>
      <c r="M374" s="455" t="s">
        <v>6746</v>
      </c>
      <c r="N374" s="455" t="s">
        <v>25</v>
      </c>
      <c r="O374" s="455" t="s">
        <v>25</v>
      </c>
      <c r="P374" s="262"/>
    </row>
    <row r="375" ht="24" customHeight="1" spans="1:16">
      <c r="A375" s="447" t="s">
        <v>19</v>
      </c>
      <c r="B375" s="447" t="s">
        <v>6238</v>
      </c>
      <c r="C375" s="447" t="s">
        <v>6239</v>
      </c>
      <c r="D375" s="447" t="s">
        <v>6739</v>
      </c>
      <c r="E375" s="447">
        <v>33</v>
      </c>
      <c r="F375" s="447"/>
      <c r="G375" s="448">
        <v>23.5</v>
      </c>
      <c r="H375" s="449" t="s">
        <v>6747</v>
      </c>
      <c r="I375" s="455" t="s">
        <v>6748</v>
      </c>
      <c r="J375" s="455" t="s">
        <v>25</v>
      </c>
      <c r="K375" s="456">
        <v>13.75</v>
      </c>
      <c r="L375" s="261">
        <f t="shared" si="5"/>
        <v>323.125</v>
      </c>
      <c r="M375" s="455" t="s">
        <v>6748</v>
      </c>
      <c r="N375" s="455" t="s">
        <v>25</v>
      </c>
      <c r="O375" s="455" t="s">
        <v>25</v>
      </c>
      <c r="P375" s="262"/>
    </row>
    <row r="376" ht="24" customHeight="1" spans="1:16">
      <c r="A376" s="447" t="s">
        <v>19</v>
      </c>
      <c r="B376" s="447" t="s">
        <v>6238</v>
      </c>
      <c r="C376" s="447" t="s">
        <v>6239</v>
      </c>
      <c r="D376" s="447" t="s">
        <v>6743</v>
      </c>
      <c r="E376" s="447">
        <v>4</v>
      </c>
      <c r="F376" s="447"/>
      <c r="G376" s="448">
        <v>9.6</v>
      </c>
      <c r="H376" s="449" t="s">
        <v>6749</v>
      </c>
      <c r="I376" s="455" t="s">
        <v>6750</v>
      </c>
      <c r="J376" s="455" t="s">
        <v>25</v>
      </c>
      <c r="K376" s="456">
        <v>13.75</v>
      </c>
      <c r="L376" s="261">
        <f t="shared" si="5"/>
        <v>132</v>
      </c>
      <c r="M376" s="455" t="s">
        <v>6750</v>
      </c>
      <c r="N376" s="455" t="s">
        <v>25</v>
      </c>
      <c r="O376" s="455" t="s">
        <v>25</v>
      </c>
      <c r="P376" s="262"/>
    </row>
    <row r="377" ht="24" customHeight="1" spans="1:16">
      <c r="A377" s="447" t="s">
        <v>19</v>
      </c>
      <c r="B377" s="447" t="s">
        <v>6238</v>
      </c>
      <c r="C377" s="447" t="s">
        <v>6239</v>
      </c>
      <c r="D377" s="447" t="s">
        <v>6751</v>
      </c>
      <c r="E377" s="447">
        <v>72</v>
      </c>
      <c r="F377" s="447"/>
      <c r="G377" s="448">
        <v>11.6</v>
      </c>
      <c r="H377" s="449" t="s">
        <v>6749</v>
      </c>
      <c r="I377" s="455" t="s">
        <v>6750</v>
      </c>
      <c r="J377" s="455" t="s">
        <v>25</v>
      </c>
      <c r="K377" s="456">
        <v>13.75</v>
      </c>
      <c r="L377" s="261">
        <f t="shared" si="5"/>
        <v>159.5</v>
      </c>
      <c r="M377" s="455" t="s">
        <v>6750</v>
      </c>
      <c r="N377" s="455" t="s">
        <v>25</v>
      </c>
      <c r="O377" s="455" t="s">
        <v>25</v>
      </c>
      <c r="P377" s="262"/>
    </row>
    <row r="378" ht="24" customHeight="1" spans="1:16">
      <c r="A378" s="447" t="s">
        <v>19</v>
      </c>
      <c r="B378" s="447" t="s">
        <v>6238</v>
      </c>
      <c r="C378" s="447" t="s">
        <v>6239</v>
      </c>
      <c r="D378" s="447" t="s">
        <v>6752</v>
      </c>
      <c r="E378" s="447">
        <v>7</v>
      </c>
      <c r="F378" s="447"/>
      <c r="G378" s="448">
        <v>19.8</v>
      </c>
      <c r="H378" s="449" t="s">
        <v>6753</v>
      </c>
      <c r="I378" s="455" t="s">
        <v>6754</v>
      </c>
      <c r="J378" s="455" t="s">
        <v>25</v>
      </c>
      <c r="K378" s="456">
        <v>13.75</v>
      </c>
      <c r="L378" s="261">
        <f t="shared" si="5"/>
        <v>272.25</v>
      </c>
      <c r="M378" s="455" t="s">
        <v>6754</v>
      </c>
      <c r="N378" s="455" t="s">
        <v>25</v>
      </c>
      <c r="O378" s="455" t="s">
        <v>25</v>
      </c>
      <c r="P378" s="262"/>
    </row>
    <row r="379" ht="24" customHeight="1" spans="1:16">
      <c r="A379" s="447" t="s">
        <v>19</v>
      </c>
      <c r="B379" s="447" t="s">
        <v>6238</v>
      </c>
      <c r="C379" s="447" t="s">
        <v>6239</v>
      </c>
      <c r="D379" s="447" t="s">
        <v>1822</v>
      </c>
      <c r="E379" s="447">
        <v>71</v>
      </c>
      <c r="F379" s="447"/>
      <c r="G379" s="448">
        <v>3.7</v>
      </c>
      <c r="H379" s="449" t="s">
        <v>6753</v>
      </c>
      <c r="I379" s="455" t="s">
        <v>6754</v>
      </c>
      <c r="J379" s="455" t="s">
        <v>25</v>
      </c>
      <c r="K379" s="456">
        <v>13.75</v>
      </c>
      <c r="L379" s="261">
        <f t="shared" si="5"/>
        <v>50.875</v>
      </c>
      <c r="M379" s="455" t="s">
        <v>6754</v>
      </c>
      <c r="N379" s="455" t="s">
        <v>25</v>
      </c>
      <c r="O379" s="455" t="s">
        <v>25</v>
      </c>
      <c r="P379" s="262"/>
    </row>
    <row r="380" ht="24" customHeight="1" spans="1:16">
      <c r="A380" s="447" t="s">
        <v>19</v>
      </c>
      <c r="B380" s="447" t="s">
        <v>6238</v>
      </c>
      <c r="C380" s="447" t="s">
        <v>6239</v>
      </c>
      <c r="D380" s="447" t="s">
        <v>6434</v>
      </c>
      <c r="E380" s="447">
        <v>17</v>
      </c>
      <c r="F380" s="447"/>
      <c r="G380" s="448">
        <v>21.6</v>
      </c>
      <c r="H380" s="449" t="s">
        <v>6755</v>
      </c>
      <c r="I380" s="455" t="s">
        <v>6756</v>
      </c>
      <c r="J380" s="455" t="s">
        <v>25</v>
      </c>
      <c r="K380" s="456">
        <v>13.75</v>
      </c>
      <c r="L380" s="261">
        <f t="shared" si="5"/>
        <v>297</v>
      </c>
      <c r="M380" s="455" t="s">
        <v>6757</v>
      </c>
      <c r="N380" s="455" t="s">
        <v>25</v>
      </c>
      <c r="O380" s="455" t="s">
        <v>25</v>
      </c>
      <c r="P380" s="262"/>
    </row>
    <row r="381" ht="24" customHeight="1" spans="1:16">
      <c r="A381" s="447" t="s">
        <v>19</v>
      </c>
      <c r="B381" s="447" t="s">
        <v>6238</v>
      </c>
      <c r="C381" s="447" t="s">
        <v>6239</v>
      </c>
      <c r="D381" s="447" t="s">
        <v>1320</v>
      </c>
      <c r="E381" s="447">
        <v>70</v>
      </c>
      <c r="F381" s="447"/>
      <c r="G381" s="448">
        <v>7.6</v>
      </c>
      <c r="H381" s="449" t="s">
        <v>6755</v>
      </c>
      <c r="I381" s="455" t="s">
        <v>6756</v>
      </c>
      <c r="J381" s="455" t="s">
        <v>25</v>
      </c>
      <c r="K381" s="456">
        <v>13.75</v>
      </c>
      <c r="L381" s="261">
        <f t="shared" si="5"/>
        <v>104.5</v>
      </c>
      <c r="M381" s="455" t="s">
        <v>6757</v>
      </c>
      <c r="N381" s="455" t="s">
        <v>25</v>
      </c>
      <c r="O381" s="455" t="s">
        <v>25</v>
      </c>
      <c r="P381" s="262"/>
    </row>
    <row r="382" ht="24" customHeight="1" spans="1:16">
      <c r="A382" s="447" t="s">
        <v>19</v>
      </c>
      <c r="B382" s="447" t="s">
        <v>6238</v>
      </c>
      <c r="C382" s="447" t="s">
        <v>6239</v>
      </c>
      <c r="D382" s="447" t="s">
        <v>6434</v>
      </c>
      <c r="E382" s="447">
        <v>75</v>
      </c>
      <c r="F382" s="447"/>
      <c r="G382" s="448">
        <v>16.2</v>
      </c>
      <c r="H382" s="449"/>
      <c r="I382" s="455" t="s">
        <v>6758</v>
      </c>
      <c r="J382" s="455" t="s">
        <v>25</v>
      </c>
      <c r="K382" s="456">
        <v>13.75</v>
      </c>
      <c r="L382" s="261">
        <f t="shared" si="5"/>
        <v>222.75</v>
      </c>
      <c r="M382" s="455" t="s">
        <v>6759</v>
      </c>
      <c r="N382" s="455" t="s">
        <v>25</v>
      </c>
      <c r="O382" s="455" t="s">
        <v>25</v>
      </c>
      <c r="P382" s="262"/>
    </row>
    <row r="383" ht="24" customHeight="1" spans="1:16">
      <c r="A383" s="447" t="s">
        <v>19</v>
      </c>
      <c r="B383" s="447" t="s">
        <v>6238</v>
      </c>
      <c r="C383" s="447" t="s">
        <v>6239</v>
      </c>
      <c r="D383" s="447" t="s">
        <v>6760</v>
      </c>
      <c r="E383" s="447">
        <v>9</v>
      </c>
      <c r="F383" s="447"/>
      <c r="G383" s="448">
        <v>25.2</v>
      </c>
      <c r="H383" s="449"/>
      <c r="I383" s="455" t="s">
        <v>6758</v>
      </c>
      <c r="J383" s="455" t="s">
        <v>25</v>
      </c>
      <c r="K383" s="456">
        <v>13.75</v>
      </c>
      <c r="L383" s="261">
        <f t="shared" si="5"/>
        <v>346.5</v>
      </c>
      <c r="M383" s="455" t="s">
        <v>6759</v>
      </c>
      <c r="N383" s="455" t="s">
        <v>25</v>
      </c>
      <c r="O383" s="455" t="s">
        <v>25</v>
      </c>
      <c r="P383" s="262"/>
    </row>
    <row r="384" ht="24" customHeight="1" spans="1:16">
      <c r="A384" s="447" t="s">
        <v>19</v>
      </c>
      <c r="B384" s="447" t="s">
        <v>6238</v>
      </c>
      <c r="C384" s="447" t="s">
        <v>6239</v>
      </c>
      <c r="D384" s="447" t="s">
        <v>1822</v>
      </c>
      <c r="E384" s="447">
        <v>74</v>
      </c>
      <c r="F384" s="447"/>
      <c r="G384" s="448">
        <v>4.8</v>
      </c>
      <c r="H384" s="449" t="s">
        <v>6761</v>
      </c>
      <c r="I384" s="455" t="s">
        <v>6762</v>
      </c>
      <c r="J384" s="455" t="s">
        <v>25</v>
      </c>
      <c r="K384" s="456">
        <v>13.75</v>
      </c>
      <c r="L384" s="261">
        <f t="shared" si="5"/>
        <v>66</v>
      </c>
      <c r="M384" s="455" t="s">
        <v>6762</v>
      </c>
      <c r="N384" s="455" t="s">
        <v>25</v>
      </c>
      <c r="O384" s="455" t="s">
        <v>25</v>
      </c>
      <c r="P384" s="262"/>
    </row>
    <row r="385" ht="24" customHeight="1" spans="1:16">
      <c r="A385" s="447" t="s">
        <v>19</v>
      </c>
      <c r="B385" s="447" t="s">
        <v>6238</v>
      </c>
      <c r="C385" s="447" t="s">
        <v>6239</v>
      </c>
      <c r="D385" s="447" t="s">
        <v>6760</v>
      </c>
      <c r="E385" s="447">
        <v>35</v>
      </c>
      <c r="F385" s="447"/>
      <c r="G385" s="448">
        <v>9.5</v>
      </c>
      <c r="H385" s="449" t="s">
        <v>6761</v>
      </c>
      <c r="I385" s="455" t="s">
        <v>6762</v>
      </c>
      <c r="J385" s="455" t="s">
        <v>25</v>
      </c>
      <c r="K385" s="456">
        <v>13.75</v>
      </c>
      <c r="L385" s="261">
        <f t="shared" si="5"/>
        <v>130.625</v>
      </c>
      <c r="M385" s="455" t="s">
        <v>6762</v>
      </c>
      <c r="N385" s="455" t="s">
        <v>25</v>
      </c>
      <c r="O385" s="455" t="s">
        <v>25</v>
      </c>
      <c r="P385" s="262"/>
    </row>
    <row r="386" ht="24" customHeight="1" spans="1:16">
      <c r="A386" s="447" t="s">
        <v>19</v>
      </c>
      <c r="B386" s="447" t="s">
        <v>6238</v>
      </c>
      <c r="C386" s="447" t="s">
        <v>6239</v>
      </c>
      <c r="D386" s="447" t="s">
        <v>6743</v>
      </c>
      <c r="E386" s="447">
        <v>73</v>
      </c>
      <c r="F386" s="447"/>
      <c r="G386" s="448">
        <v>27.3</v>
      </c>
      <c r="H386" s="449" t="s">
        <v>6763</v>
      </c>
      <c r="I386" s="455" t="s">
        <v>6764</v>
      </c>
      <c r="J386" s="455" t="s">
        <v>25</v>
      </c>
      <c r="K386" s="456">
        <v>13.75</v>
      </c>
      <c r="L386" s="261">
        <f t="shared" si="5"/>
        <v>375.375</v>
      </c>
      <c r="M386" s="455" t="s">
        <v>6765</v>
      </c>
      <c r="N386" s="455" t="s">
        <v>25</v>
      </c>
      <c r="O386" s="455" t="s">
        <v>25</v>
      </c>
      <c r="P386" s="262"/>
    </row>
    <row r="387" ht="24" customHeight="1" spans="1:16">
      <c r="A387" s="447" t="s">
        <v>19</v>
      </c>
      <c r="B387" s="447" t="s">
        <v>6238</v>
      </c>
      <c r="C387" s="447" t="s">
        <v>6239</v>
      </c>
      <c r="D387" s="447" t="s">
        <v>6760</v>
      </c>
      <c r="E387" s="447">
        <v>29</v>
      </c>
      <c r="F387" s="447"/>
      <c r="G387" s="448">
        <v>15.1</v>
      </c>
      <c r="H387" s="449" t="s">
        <v>6766</v>
      </c>
      <c r="I387" s="455" t="s">
        <v>6767</v>
      </c>
      <c r="J387" s="455" t="s">
        <v>25</v>
      </c>
      <c r="K387" s="456">
        <v>13.75</v>
      </c>
      <c r="L387" s="261">
        <f t="shared" si="5"/>
        <v>207.625</v>
      </c>
      <c r="M387" s="455" t="s">
        <v>6767</v>
      </c>
      <c r="N387" s="455" t="s">
        <v>25</v>
      </c>
      <c r="O387" s="455" t="s">
        <v>25</v>
      </c>
      <c r="P387" s="262"/>
    </row>
    <row r="388" ht="24" customHeight="1" spans="1:16">
      <c r="A388" s="447" t="s">
        <v>19</v>
      </c>
      <c r="B388" s="447" t="s">
        <v>6238</v>
      </c>
      <c r="C388" s="447" t="s">
        <v>6239</v>
      </c>
      <c r="D388" s="447" t="s">
        <v>5407</v>
      </c>
      <c r="E388" s="447">
        <v>28</v>
      </c>
      <c r="F388" s="447"/>
      <c r="G388" s="448">
        <v>6.6</v>
      </c>
      <c r="H388" s="449" t="s">
        <v>6766</v>
      </c>
      <c r="I388" s="455" t="s">
        <v>6767</v>
      </c>
      <c r="J388" s="455" t="s">
        <v>25</v>
      </c>
      <c r="K388" s="456">
        <v>13.75</v>
      </c>
      <c r="L388" s="261">
        <f t="shared" si="5"/>
        <v>90.75</v>
      </c>
      <c r="M388" s="455" t="s">
        <v>6767</v>
      </c>
      <c r="N388" s="455" t="s">
        <v>25</v>
      </c>
      <c r="O388" s="455" t="s">
        <v>25</v>
      </c>
      <c r="P388" s="262"/>
    </row>
    <row r="389" ht="24" customHeight="1" spans="1:16">
      <c r="A389" s="447" t="s">
        <v>19</v>
      </c>
      <c r="B389" s="447" t="s">
        <v>6238</v>
      </c>
      <c r="C389" s="447" t="s">
        <v>6239</v>
      </c>
      <c r="D389" s="447" t="s">
        <v>5407</v>
      </c>
      <c r="E389" s="447">
        <v>67</v>
      </c>
      <c r="F389" s="447"/>
      <c r="G389" s="448">
        <v>11.5</v>
      </c>
      <c r="H389" s="449" t="s">
        <v>6768</v>
      </c>
      <c r="I389" s="455" t="s">
        <v>6769</v>
      </c>
      <c r="J389" s="455" t="s">
        <v>25</v>
      </c>
      <c r="K389" s="456">
        <v>13.75</v>
      </c>
      <c r="L389" s="261">
        <f t="shared" si="5"/>
        <v>158.125</v>
      </c>
      <c r="M389" s="455" t="s">
        <v>6769</v>
      </c>
      <c r="N389" s="455" t="s">
        <v>25</v>
      </c>
      <c r="O389" s="455" t="s">
        <v>25</v>
      </c>
      <c r="P389" s="262"/>
    </row>
    <row r="390" ht="24" customHeight="1" spans="1:16">
      <c r="A390" s="447" t="s">
        <v>19</v>
      </c>
      <c r="B390" s="447" t="s">
        <v>6238</v>
      </c>
      <c r="C390" s="447" t="s">
        <v>6239</v>
      </c>
      <c r="D390" s="447" t="s">
        <v>6770</v>
      </c>
      <c r="E390" s="447">
        <v>66</v>
      </c>
      <c r="F390" s="447"/>
      <c r="G390" s="448">
        <v>11.3</v>
      </c>
      <c r="H390" s="449" t="s">
        <v>6771</v>
      </c>
      <c r="I390" s="455" t="s">
        <v>6772</v>
      </c>
      <c r="J390" s="455" t="s">
        <v>25</v>
      </c>
      <c r="K390" s="456">
        <v>13.75</v>
      </c>
      <c r="L390" s="261">
        <f t="shared" si="5"/>
        <v>155.375</v>
      </c>
      <c r="M390" s="455" t="s">
        <v>6772</v>
      </c>
      <c r="N390" s="455" t="s">
        <v>25</v>
      </c>
      <c r="O390" s="455" t="s">
        <v>25</v>
      </c>
      <c r="P390" s="262"/>
    </row>
    <row r="391" ht="24" customHeight="1" spans="1:16">
      <c r="A391" s="447" t="s">
        <v>19</v>
      </c>
      <c r="B391" s="447" t="s">
        <v>6238</v>
      </c>
      <c r="C391" s="447" t="s">
        <v>6239</v>
      </c>
      <c r="D391" s="447" t="s">
        <v>6770</v>
      </c>
      <c r="E391" s="447">
        <v>5</v>
      </c>
      <c r="F391" s="447"/>
      <c r="G391" s="448">
        <v>9.4</v>
      </c>
      <c r="H391" s="449" t="s">
        <v>6771</v>
      </c>
      <c r="I391" s="455" t="s">
        <v>6772</v>
      </c>
      <c r="J391" s="455" t="s">
        <v>25</v>
      </c>
      <c r="K391" s="456">
        <v>13.75</v>
      </c>
      <c r="L391" s="261">
        <f t="shared" si="5"/>
        <v>129.25</v>
      </c>
      <c r="M391" s="455" t="s">
        <v>6772</v>
      </c>
      <c r="N391" s="455" t="s">
        <v>25</v>
      </c>
      <c r="O391" s="455" t="s">
        <v>25</v>
      </c>
      <c r="P391" s="262"/>
    </row>
    <row r="392" ht="24" customHeight="1" spans="1:16">
      <c r="A392" s="447" t="s">
        <v>19</v>
      </c>
      <c r="B392" s="447" t="s">
        <v>6238</v>
      </c>
      <c r="C392" s="447" t="s">
        <v>6239</v>
      </c>
      <c r="D392" s="447" t="s">
        <v>6751</v>
      </c>
      <c r="E392" s="447">
        <v>13</v>
      </c>
      <c r="F392" s="447"/>
      <c r="G392" s="448">
        <v>18.7</v>
      </c>
      <c r="H392" s="449" t="s">
        <v>6773</v>
      </c>
      <c r="I392" s="455" t="s">
        <v>6774</v>
      </c>
      <c r="J392" s="455" t="s">
        <v>25</v>
      </c>
      <c r="K392" s="456">
        <v>13.75</v>
      </c>
      <c r="L392" s="261">
        <f t="shared" ref="L392:L455" si="6">G392*K392</f>
        <v>257.125</v>
      </c>
      <c r="M392" s="455" t="s">
        <v>6774</v>
      </c>
      <c r="N392" s="455" t="s">
        <v>25</v>
      </c>
      <c r="O392" s="455" t="s">
        <v>25</v>
      </c>
      <c r="P392" s="262"/>
    </row>
    <row r="393" ht="24" customHeight="1" spans="1:16">
      <c r="A393" s="447" t="s">
        <v>19</v>
      </c>
      <c r="B393" s="447" t="s">
        <v>6238</v>
      </c>
      <c r="C393" s="447" t="s">
        <v>6239</v>
      </c>
      <c r="D393" s="447" t="s">
        <v>6775</v>
      </c>
      <c r="E393" s="449" t="s">
        <v>6776</v>
      </c>
      <c r="F393" s="449"/>
      <c r="G393" s="448">
        <v>26.6</v>
      </c>
      <c r="H393" s="449" t="s">
        <v>6777</v>
      </c>
      <c r="I393" s="455" t="s">
        <v>6778</v>
      </c>
      <c r="J393" s="455" t="s">
        <v>25</v>
      </c>
      <c r="K393" s="456">
        <v>13.75</v>
      </c>
      <c r="L393" s="261">
        <f t="shared" si="6"/>
        <v>365.75</v>
      </c>
      <c r="M393" s="455" t="s">
        <v>6778</v>
      </c>
      <c r="N393" s="455" t="s">
        <v>25</v>
      </c>
      <c r="O393" s="455" t="s">
        <v>25</v>
      </c>
      <c r="P393" s="262"/>
    </row>
    <row r="394" ht="24" customHeight="1" spans="1:16">
      <c r="A394" s="447" t="s">
        <v>19</v>
      </c>
      <c r="B394" s="447" t="s">
        <v>6238</v>
      </c>
      <c r="C394" s="447" t="s">
        <v>6239</v>
      </c>
      <c r="D394" s="447" t="s">
        <v>6335</v>
      </c>
      <c r="E394" s="447">
        <v>30</v>
      </c>
      <c r="F394" s="447"/>
      <c r="G394" s="448">
        <v>19.5</v>
      </c>
      <c r="H394" s="449" t="s">
        <v>6779</v>
      </c>
      <c r="I394" s="455" t="s">
        <v>6780</v>
      </c>
      <c r="J394" s="455" t="s">
        <v>64</v>
      </c>
      <c r="K394" s="456">
        <v>13.75</v>
      </c>
      <c r="L394" s="261">
        <f t="shared" si="6"/>
        <v>268.125</v>
      </c>
      <c r="M394" s="455" t="s">
        <v>6780</v>
      </c>
      <c r="N394" s="455" t="s">
        <v>64</v>
      </c>
      <c r="O394" s="455" t="s">
        <v>25</v>
      </c>
      <c r="P394" s="262"/>
    </row>
    <row r="395" ht="24" customHeight="1" spans="1:16">
      <c r="A395" s="447" t="s">
        <v>19</v>
      </c>
      <c r="B395" s="447" t="s">
        <v>6238</v>
      </c>
      <c r="C395" s="447" t="s">
        <v>6239</v>
      </c>
      <c r="D395" s="447" t="s">
        <v>5407</v>
      </c>
      <c r="E395" s="447">
        <v>27</v>
      </c>
      <c r="F395" s="447"/>
      <c r="G395" s="448">
        <v>5.1</v>
      </c>
      <c r="H395" s="449" t="s">
        <v>6779</v>
      </c>
      <c r="I395" s="455" t="s">
        <v>6780</v>
      </c>
      <c r="J395" s="455" t="s">
        <v>64</v>
      </c>
      <c r="K395" s="456">
        <v>13.75</v>
      </c>
      <c r="L395" s="261">
        <f t="shared" si="6"/>
        <v>70.125</v>
      </c>
      <c r="M395" s="455" t="s">
        <v>6780</v>
      </c>
      <c r="N395" s="455" t="s">
        <v>64</v>
      </c>
      <c r="O395" s="455" t="s">
        <v>25</v>
      </c>
      <c r="P395" s="262"/>
    </row>
    <row r="396" ht="24" customHeight="1" spans="1:16">
      <c r="A396" s="447" t="s">
        <v>19</v>
      </c>
      <c r="B396" s="447" t="s">
        <v>6238</v>
      </c>
      <c r="C396" s="447" t="s">
        <v>6239</v>
      </c>
      <c r="D396" s="447" t="s">
        <v>5407</v>
      </c>
      <c r="E396" s="447">
        <v>23</v>
      </c>
      <c r="F396" s="447"/>
      <c r="G396" s="448">
        <v>0.2</v>
      </c>
      <c r="H396" s="449" t="s">
        <v>6779</v>
      </c>
      <c r="I396" s="455" t="s">
        <v>6780</v>
      </c>
      <c r="J396" s="455" t="s">
        <v>64</v>
      </c>
      <c r="K396" s="456">
        <v>13.75</v>
      </c>
      <c r="L396" s="261">
        <f t="shared" si="6"/>
        <v>2.75</v>
      </c>
      <c r="M396" s="455" t="s">
        <v>6780</v>
      </c>
      <c r="N396" s="455" t="s">
        <v>64</v>
      </c>
      <c r="O396" s="455" t="s">
        <v>25</v>
      </c>
      <c r="P396" s="262"/>
    </row>
    <row r="397" ht="24" customHeight="1" spans="1:16">
      <c r="A397" s="447" t="s">
        <v>19</v>
      </c>
      <c r="B397" s="447" t="s">
        <v>6238</v>
      </c>
      <c r="C397" s="447" t="s">
        <v>6239</v>
      </c>
      <c r="D397" s="447" t="s">
        <v>1968</v>
      </c>
      <c r="E397" s="447">
        <v>31</v>
      </c>
      <c r="F397" s="447"/>
      <c r="G397" s="448">
        <v>30</v>
      </c>
      <c r="H397" s="449" t="s">
        <v>6779</v>
      </c>
      <c r="I397" s="455" t="s">
        <v>6780</v>
      </c>
      <c r="J397" s="455" t="s">
        <v>64</v>
      </c>
      <c r="K397" s="456">
        <v>13.75</v>
      </c>
      <c r="L397" s="261">
        <f t="shared" si="6"/>
        <v>412.5</v>
      </c>
      <c r="M397" s="455" t="s">
        <v>6780</v>
      </c>
      <c r="N397" s="455" t="s">
        <v>64</v>
      </c>
      <c r="O397" s="455" t="s">
        <v>25</v>
      </c>
      <c r="P397" s="262"/>
    </row>
    <row r="398" ht="24" customHeight="1" spans="1:16">
      <c r="A398" s="447" t="s">
        <v>19</v>
      </c>
      <c r="B398" s="447" t="s">
        <v>6238</v>
      </c>
      <c r="C398" s="447" t="s">
        <v>6239</v>
      </c>
      <c r="D398" s="447" t="s">
        <v>1968</v>
      </c>
      <c r="E398" s="447">
        <v>24</v>
      </c>
      <c r="F398" s="447"/>
      <c r="G398" s="448">
        <v>28.2</v>
      </c>
      <c r="H398" s="449" t="s">
        <v>6781</v>
      </c>
      <c r="I398" s="455" t="s">
        <v>6686</v>
      </c>
      <c r="J398" s="455" t="s">
        <v>25</v>
      </c>
      <c r="K398" s="456">
        <v>13.75</v>
      </c>
      <c r="L398" s="261">
        <f t="shared" si="6"/>
        <v>387.75</v>
      </c>
      <c r="M398" s="455" t="s">
        <v>6686</v>
      </c>
      <c r="N398" s="455" t="s">
        <v>25</v>
      </c>
      <c r="O398" s="455" t="s">
        <v>25</v>
      </c>
      <c r="P398" s="262"/>
    </row>
    <row r="399" ht="24" customHeight="1" spans="1:16">
      <c r="A399" s="447" t="s">
        <v>19</v>
      </c>
      <c r="B399" s="447" t="s">
        <v>6238</v>
      </c>
      <c r="C399" s="447" t="s">
        <v>6239</v>
      </c>
      <c r="D399" s="447" t="s">
        <v>87</v>
      </c>
      <c r="E399" s="447">
        <v>42</v>
      </c>
      <c r="F399" s="447"/>
      <c r="G399" s="448">
        <v>1.5</v>
      </c>
      <c r="H399" s="449" t="s">
        <v>6781</v>
      </c>
      <c r="I399" s="455" t="s">
        <v>6686</v>
      </c>
      <c r="J399" s="455" t="s">
        <v>25</v>
      </c>
      <c r="K399" s="456">
        <v>13.75</v>
      </c>
      <c r="L399" s="261">
        <f t="shared" si="6"/>
        <v>20.625</v>
      </c>
      <c r="M399" s="455" t="s">
        <v>6686</v>
      </c>
      <c r="N399" s="455" t="s">
        <v>25</v>
      </c>
      <c r="O399" s="455" t="s">
        <v>25</v>
      </c>
      <c r="P399" s="262"/>
    </row>
    <row r="400" ht="24" customHeight="1" spans="1:16">
      <c r="A400" s="447" t="s">
        <v>19</v>
      </c>
      <c r="B400" s="447" t="s">
        <v>6238</v>
      </c>
      <c r="C400" s="447" t="s">
        <v>6239</v>
      </c>
      <c r="D400" s="447" t="s">
        <v>1822</v>
      </c>
      <c r="E400" s="447">
        <v>38</v>
      </c>
      <c r="F400" s="447"/>
      <c r="G400" s="448">
        <v>37.2</v>
      </c>
      <c r="H400" s="449" t="s">
        <v>6782</v>
      </c>
      <c r="I400" s="455" t="s">
        <v>6783</v>
      </c>
      <c r="J400" s="455" t="s">
        <v>25</v>
      </c>
      <c r="K400" s="456">
        <v>13.75</v>
      </c>
      <c r="L400" s="261">
        <f t="shared" si="6"/>
        <v>511.5</v>
      </c>
      <c r="M400" s="455" t="s">
        <v>6783</v>
      </c>
      <c r="N400" s="455" t="s">
        <v>25</v>
      </c>
      <c r="O400" s="455" t="s">
        <v>25</v>
      </c>
      <c r="P400" s="262"/>
    </row>
    <row r="401" ht="24" customHeight="1" spans="1:16">
      <c r="A401" s="447" t="s">
        <v>19</v>
      </c>
      <c r="B401" s="447" t="s">
        <v>6238</v>
      </c>
      <c r="C401" s="447" t="s">
        <v>6239</v>
      </c>
      <c r="D401" s="447" t="s">
        <v>6784</v>
      </c>
      <c r="E401" s="447">
        <v>41</v>
      </c>
      <c r="F401" s="447"/>
      <c r="G401" s="448">
        <v>45.2</v>
      </c>
      <c r="H401" s="449" t="s">
        <v>6785</v>
      </c>
      <c r="I401" s="455" t="s">
        <v>6786</v>
      </c>
      <c r="J401" s="455" t="s">
        <v>25</v>
      </c>
      <c r="K401" s="456">
        <v>13.75</v>
      </c>
      <c r="L401" s="261">
        <f t="shared" si="6"/>
        <v>621.5</v>
      </c>
      <c r="M401" s="455" t="s">
        <v>6786</v>
      </c>
      <c r="N401" s="455" t="s">
        <v>25</v>
      </c>
      <c r="O401" s="455" t="s">
        <v>25</v>
      </c>
      <c r="P401" s="262"/>
    </row>
    <row r="402" ht="24" customHeight="1" spans="1:16">
      <c r="A402" s="447" t="s">
        <v>19</v>
      </c>
      <c r="B402" s="447" t="s">
        <v>6238</v>
      </c>
      <c r="C402" s="447" t="s">
        <v>6239</v>
      </c>
      <c r="D402" s="447" t="s">
        <v>5553</v>
      </c>
      <c r="E402" s="447">
        <v>37</v>
      </c>
      <c r="F402" s="447"/>
      <c r="G402" s="448">
        <v>20.2</v>
      </c>
      <c r="H402" s="449" t="s">
        <v>6787</v>
      </c>
      <c r="I402" s="455" t="s">
        <v>6788</v>
      </c>
      <c r="J402" s="455" t="s">
        <v>25</v>
      </c>
      <c r="K402" s="456">
        <v>13.75</v>
      </c>
      <c r="L402" s="261">
        <f t="shared" si="6"/>
        <v>277.75</v>
      </c>
      <c r="M402" s="455" t="s">
        <v>6788</v>
      </c>
      <c r="N402" s="455" t="s">
        <v>25</v>
      </c>
      <c r="O402" s="455" t="s">
        <v>25</v>
      </c>
      <c r="P402" s="262"/>
    </row>
    <row r="403" ht="24" customHeight="1" spans="1:16">
      <c r="A403" s="447" t="s">
        <v>19</v>
      </c>
      <c r="B403" s="447" t="s">
        <v>6238</v>
      </c>
      <c r="C403" s="447" t="s">
        <v>6239</v>
      </c>
      <c r="D403" s="447" t="s">
        <v>6784</v>
      </c>
      <c r="E403" s="447">
        <v>39</v>
      </c>
      <c r="F403" s="447"/>
      <c r="G403" s="448">
        <v>11.3</v>
      </c>
      <c r="H403" s="449" t="s">
        <v>6789</v>
      </c>
      <c r="I403" s="455" t="s">
        <v>6790</v>
      </c>
      <c r="J403" s="455" t="s">
        <v>25</v>
      </c>
      <c r="K403" s="456">
        <v>13.75</v>
      </c>
      <c r="L403" s="261">
        <f t="shared" si="6"/>
        <v>155.375</v>
      </c>
      <c r="M403" s="455" t="s">
        <v>6790</v>
      </c>
      <c r="N403" s="455" t="s">
        <v>25</v>
      </c>
      <c r="O403" s="455" t="s">
        <v>25</v>
      </c>
      <c r="P403" s="262"/>
    </row>
    <row r="404" ht="24" customHeight="1" spans="1:16">
      <c r="A404" s="447" t="s">
        <v>19</v>
      </c>
      <c r="B404" s="447" t="s">
        <v>6238</v>
      </c>
      <c r="C404" s="447" t="s">
        <v>6239</v>
      </c>
      <c r="D404" s="447" t="s">
        <v>5553</v>
      </c>
      <c r="E404" s="447">
        <v>49</v>
      </c>
      <c r="F404" s="447"/>
      <c r="G404" s="448">
        <v>7.1</v>
      </c>
      <c r="H404" s="449" t="s">
        <v>6791</v>
      </c>
      <c r="I404" s="455" t="s">
        <v>6790</v>
      </c>
      <c r="J404" s="455" t="s">
        <v>25</v>
      </c>
      <c r="K404" s="456">
        <v>13.75</v>
      </c>
      <c r="L404" s="261">
        <f t="shared" si="6"/>
        <v>97.625</v>
      </c>
      <c r="M404" s="455" t="s">
        <v>6790</v>
      </c>
      <c r="N404" s="455" t="s">
        <v>25</v>
      </c>
      <c r="O404" s="455" t="s">
        <v>25</v>
      </c>
      <c r="P404" s="262"/>
    </row>
    <row r="405" ht="24" customHeight="1" spans="1:16">
      <c r="A405" s="447" t="s">
        <v>19</v>
      </c>
      <c r="B405" s="447" t="s">
        <v>6238</v>
      </c>
      <c r="C405" s="447" t="s">
        <v>6239</v>
      </c>
      <c r="D405" s="447" t="s">
        <v>6792</v>
      </c>
      <c r="E405" s="447">
        <v>39</v>
      </c>
      <c r="F405" s="447"/>
      <c r="G405" s="448">
        <v>16.2</v>
      </c>
      <c r="H405" s="449" t="s">
        <v>6793</v>
      </c>
      <c r="I405" s="455" t="s">
        <v>6794</v>
      </c>
      <c r="J405" s="455" t="s">
        <v>25</v>
      </c>
      <c r="K405" s="456">
        <v>13.75</v>
      </c>
      <c r="L405" s="261">
        <f t="shared" si="6"/>
        <v>222.75</v>
      </c>
      <c r="M405" s="455" t="s">
        <v>6794</v>
      </c>
      <c r="N405" s="455" t="s">
        <v>25</v>
      </c>
      <c r="O405" s="455" t="s">
        <v>25</v>
      </c>
      <c r="P405" s="262"/>
    </row>
    <row r="406" ht="24" customHeight="1" spans="1:16">
      <c r="A406" s="447" t="s">
        <v>19</v>
      </c>
      <c r="B406" s="447" t="s">
        <v>6238</v>
      </c>
      <c r="C406" s="447" t="s">
        <v>6239</v>
      </c>
      <c r="D406" s="447" t="s">
        <v>5553</v>
      </c>
      <c r="E406" s="447">
        <v>43</v>
      </c>
      <c r="F406" s="447"/>
      <c r="G406" s="448">
        <v>7.1</v>
      </c>
      <c r="H406" s="449" t="s">
        <v>6791</v>
      </c>
      <c r="I406" s="455" t="s">
        <v>6794</v>
      </c>
      <c r="J406" s="455" t="s">
        <v>25</v>
      </c>
      <c r="K406" s="456">
        <v>13.75</v>
      </c>
      <c r="L406" s="261">
        <f t="shared" si="6"/>
        <v>97.625</v>
      </c>
      <c r="M406" s="455" t="s">
        <v>6794</v>
      </c>
      <c r="N406" s="455" t="s">
        <v>25</v>
      </c>
      <c r="O406" s="455" t="s">
        <v>25</v>
      </c>
      <c r="P406" s="262"/>
    </row>
    <row r="407" ht="24" customHeight="1" spans="1:16">
      <c r="A407" s="447" t="s">
        <v>19</v>
      </c>
      <c r="B407" s="447" t="s">
        <v>6238</v>
      </c>
      <c r="C407" s="447" t="s">
        <v>6239</v>
      </c>
      <c r="D407" s="447" t="s">
        <v>6795</v>
      </c>
      <c r="E407" s="447">
        <v>45</v>
      </c>
      <c r="F407" s="447"/>
      <c r="G407" s="448">
        <v>10.8</v>
      </c>
      <c r="H407" s="449" t="s">
        <v>6793</v>
      </c>
      <c r="I407" s="455" t="s">
        <v>6794</v>
      </c>
      <c r="J407" s="455" t="s">
        <v>25</v>
      </c>
      <c r="K407" s="456">
        <v>13.75</v>
      </c>
      <c r="L407" s="261">
        <f t="shared" si="6"/>
        <v>148.5</v>
      </c>
      <c r="M407" s="455" t="s">
        <v>6794</v>
      </c>
      <c r="N407" s="455" t="s">
        <v>25</v>
      </c>
      <c r="O407" s="455" t="s">
        <v>25</v>
      </c>
      <c r="P407" s="262"/>
    </row>
    <row r="408" ht="24" customHeight="1" spans="1:16">
      <c r="A408" s="447" t="s">
        <v>19</v>
      </c>
      <c r="B408" s="447" t="s">
        <v>6238</v>
      </c>
      <c r="C408" s="447" t="s">
        <v>6239</v>
      </c>
      <c r="D408" s="447" t="s">
        <v>6795</v>
      </c>
      <c r="E408" s="447">
        <v>44</v>
      </c>
      <c r="F408" s="447"/>
      <c r="G408" s="448">
        <v>2.1</v>
      </c>
      <c r="H408" s="449" t="s">
        <v>6793</v>
      </c>
      <c r="I408" s="455" t="s">
        <v>6794</v>
      </c>
      <c r="J408" s="455" t="s">
        <v>25</v>
      </c>
      <c r="K408" s="456">
        <v>13.75</v>
      </c>
      <c r="L408" s="261">
        <f t="shared" si="6"/>
        <v>28.875</v>
      </c>
      <c r="M408" s="455" t="s">
        <v>6794</v>
      </c>
      <c r="N408" s="455" t="s">
        <v>25</v>
      </c>
      <c r="O408" s="455" t="s">
        <v>25</v>
      </c>
      <c r="P408" s="262"/>
    </row>
    <row r="409" ht="24" customHeight="1" spans="1:16">
      <c r="A409" s="451" t="s">
        <v>19</v>
      </c>
      <c r="B409" s="451" t="s">
        <v>6238</v>
      </c>
      <c r="C409" s="451" t="s">
        <v>6239</v>
      </c>
      <c r="D409" s="451" t="s">
        <v>6795</v>
      </c>
      <c r="E409" s="451">
        <v>48</v>
      </c>
      <c r="F409" s="451"/>
      <c r="G409" s="452">
        <v>7.5</v>
      </c>
      <c r="H409" s="453" t="s">
        <v>6796</v>
      </c>
      <c r="I409" s="457" t="s">
        <v>6797</v>
      </c>
      <c r="J409" s="457" t="s">
        <v>64</v>
      </c>
      <c r="K409" s="458">
        <v>13.75</v>
      </c>
      <c r="L409" s="264">
        <f t="shared" si="6"/>
        <v>103.125</v>
      </c>
      <c r="M409" s="457" t="s">
        <v>6797</v>
      </c>
      <c r="N409" s="457" t="s">
        <v>64</v>
      </c>
      <c r="O409" s="457" t="s">
        <v>25</v>
      </c>
      <c r="P409" s="262"/>
    </row>
    <row r="410" ht="24" customHeight="1" spans="1:16">
      <c r="A410" s="451" t="s">
        <v>19</v>
      </c>
      <c r="B410" s="451" t="s">
        <v>6238</v>
      </c>
      <c r="C410" s="451" t="s">
        <v>6239</v>
      </c>
      <c r="D410" s="451" t="s">
        <v>6792</v>
      </c>
      <c r="E410" s="451">
        <v>25</v>
      </c>
      <c r="F410" s="451"/>
      <c r="G410" s="452">
        <v>18.5</v>
      </c>
      <c r="H410" s="453" t="s">
        <v>6796</v>
      </c>
      <c r="I410" s="457" t="s">
        <v>6797</v>
      </c>
      <c r="J410" s="457" t="s">
        <v>64</v>
      </c>
      <c r="K410" s="458">
        <v>13.75</v>
      </c>
      <c r="L410" s="264">
        <f t="shared" si="6"/>
        <v>254.375</v>
      </c>
      <c r="M410" s="457" t="s">
        <v>6797</v>
      </c>
      <c r="N410" s="457" t="s">
        <v>64</v>
      </c>
      <c r="O410" s="457" t="s">
        <v>25</v>
      </c>
      <c r="P410" s="262"/>
    </row>
    <row r="411" ht="24" customHeight="1" spans="1:16">
      <c r="A411" s="447" t="s">
        <v>19</v>
      </c>
      <c r="B411" s="447" t="s">
        <v>6238</v>
      </c>
      <c r="C411" s="447" t="s">
        <v>6239</v>
      </c>
      <c r="D411" s="447" t="s">
        <v>5407</v>
      </c>
      <c r="E411" s="447">
        <v>26</v>
      </c>
      <c r="F411" s="447"/>
      <c r="G411" s="448">
        <v>11.2</v>
      </c>
      <c r="H411" s="449" t="s">
        <v>6798</v>
      </c>
      <c r="I411" s="455" t="s">
        <v>6799</v>
      </c>
      <c r="J411" s="455" t="s">
        <v>25</v>
      </c>
      <c r="K411" s="456">
        <v>13.75</v>
      </c>
      <c r="L411" s="261">
        <f t="shared" si="6"/>
        <v>154</v>
      </c>
      <c r="M411" s="455" t="s">
        <v>6799</v>
      </c>
      <c r="N411" s="455" t="s">
        <v>25</v>
      </c>
      <c r="O411" s="455" t="s">
        <v>25</v>
      </c>
      <c r="P411" s="262"/>
    </row>
    <row r="412" ht="24" customHeight="1" spans="1:16">
      <c r="A412" s="447" t="s">
        <v>19</v>
      </c>
      <c r="B412" s="447" t="s">
        <v>6238</v>
      </c>
      <c r="C412" s="447" t="s">
        <v>6239</v>
      </c>
      <c r="D412" s="447" t="s">
        <v>5407</v>
      </c>
      <c r="E412" s="447">
        <v>52</v>
      </c>
      <c r="F412" s="447"/>
      <c r="G412" s="448">
        <v>8.3</v>
      </c>
      <c r="H412" s="449" t="s">
        <v>6800</v>
      </c>
      <c r="I412" s="455" t="s">
        <v>6801</v>
      </c>
      <c r="J412" s="455" t="s">
        <v>25</v>
      </c>
      <c r="K412" s="456">
        <v>13.75</v>
      </c>
      <c r="L412" s="261">
        <f t="shared" si="6"/>
        <v>114.125</v>
      </c>
      <c r="M412" s="455" t="s">
        <v>6801</v>
      </c>
      <c r="N412" s="455" t="s">
        <v>25</v>
      </c>
      <c r="O412" s="455" t="s">
        <v>25</v>
      </c>
      <c r="P412" s="262"/>
    </row>
    <row r="413" ht="24" customHeight="1" spans="1:16">
      <c r="A413" s="447" t="s">
        <v>19</v>
      </c>
      <c r="B413" s="447" t="s">
        <v>6238</v>
      </c>
      <c r="C413" s="447" t="s">
        <v>6239</v>
      </c>
      <c r="D413" s="447" t="s">
        <v>6802</v>
      </c>
      <c r="E413" s="447">
        <v>55</v>
      </c>
      <c r="F413" s="447"/>
      <c r="G413" s="448">
        <v>13.5</v>
      </c>
      <c r="H413" s="449" t="s">
        <v>6803</v>
      </c>
      <c r="I413" s="455" t="s">
        <v>6804</v>
      </c>
      <c r="J413" s="455" t="s">
        <v>25</v>
      </c>
      <c r="K413" s="456">
        <v>13.75</v>
      </c>
      <c r="L413" s="261">
        <f t="shared" si="6"/>
        <v>185.625</v>
      </c>
      <c r="M413" s="455" t="s">
        <v>6804</v>
      </c>
      <c r="N413" s="455" t="s">
        <v>25</v>
      </c>
      <c r="O413" s="455" t="s">
        <v>25</v>
      </c>
      <c r="P413" s="262"/>
    </row>
    <row r="414" ht="24" customHeight="1" spans="1:16">
      <c r="A414" s="447" t="s">
        <v>19</v>
      </c>
      <c r="B414" s="447" t="s">
        <v>6238</v>
      </c>
      <c r="C414" s="447" t="s">
        <v>6239</v>
      </c>
      <c r="D414" s="447" t="s">
        <v>6805</v>
      </c>
      <c r="E414" s="447">
        <v>51</v>
      </c>
      <c r="F414" s="447"/>
      <c r="G414" s="448">
        <v>8.6</v>
      </c>
      <c r="H414" s="449" t="s">
        <v>6806</v>
      </c>
      <c r="I414" s="455" t="s">
        <v>6807</v>
      </c>
      <c r="J414" s="455" t="s">
        <v>25</v>
      </c>
      <c r="K414" s="456">
        <v>13.75</v>
      </c>
      <c r="L414" s="261">
        <f t="shared" si="6"/>
        <v>118.25</v>
      </c>
      <c r="M414" s="455" t="s">
        <v>6807</v>
      </c>
      <c r="N414" s="455" t="s">
        <v>25</v>
      </c>
      <c r="O414" s="455" t="s">
        <v>25</v>
      </c>
      <c r="P414" s="262"/>
    </row>
    <row r="415" ht="24" customHeight="1" spans="1:16">
      <c r="A415" s="447" t="s">
        <v>19</v>
      </c>
      <c r="B415" s="447" t="s">
        <v>6238</v>
      </c>
      <c r="C415" s="447" t="s">
        <v>6239</v>
      </c>
      <c r="D415" s="447" t="s">
        <v>6792</v>
      </c>
      <c r="E415" s="447">
        <v>60</v>
      </c>
      <c r="F415" s="447"/>
      <c r="G415" s="448">
        <v>16.8</v>
      </c>
      <c r="H415" s="449" t="s">
        <v>6806</v>
      </c>
      <c r="I415" s="455" t="s">
        <v>6807</v>
      </c>
      <c r="J415" s="455" t="s">
        <v>25</v>
      </c>
      <c r="K415" s="456">
        <v>13.75</v>
      </c>
      <c r="L415" s="261">
        <f t="shared" si="6"/>
        <v>231</v>
      </c>
      <c r="M415" s="455" t="s">
        <v>6807</v>
      </c>
      <c r="N415" s="455" t="s">
        <v>25</v>
      </c>
      <c r="O415" s="455" t="s">
        <v>25</v>
      </c>
      <c r="P415" s="262"/>
    </row>
    <row r="416" ht="24" customHeight="1" spans="1:16">
      <c r="A416" s="447" t="s">
        <v>19</v>
      </c>
      <c r="B416" s="447" t="s">
        <v>6238</v>
      </c>
      <c r="C416" s="447" t="s">
        <v>6239</v>
      </c>
      <c r="D416" s="447" t="s">
        <v>6805</v>
      </c>
      <c r="E416" s="447">
        <v>62</v>
      </c>
      <c r="F416" s="447"/>
      <c r="G416" s="448">
        <v>20.3</v>
      </c>
      <c r="H416" s="449" t="s">
        <v>6808</v>
      </c>
      <c r="I416" s="455" t="s">
        <v>6809</v>
      </c>
      <c r="J416" s="455" t="s">
        <v>25</v>
      </c>
      <c r="K416" s="456">
        <v>13.75</v>
      </c>
      <c r="L416" s="261">
        <f t="shared" si="6"/>
        <v>279.125</v>
      </c>
      <c r="M416" s="455" t="s">
        <v>6809</v>
      </c>
      <c r="N416" s="455" t="s">
        <v>25</v>
      </c>
      <c r="O416" s="455" t="s">
        <v>25</v>
      </c>
      <c r="P416" s="262"/>
    </row>
    <row r="417" ht="24" customHeight="1" spans="1:16">
      <c r="A417" s="447" t="s">
        <v>19</v>
      </c>
      <c r="B417" s="447" t="s">
        <v>6238</v>
      </c>
      <c r="C417" s="447" t="s">
        <v>6239</v>
      </c>
      <c r="D417" s="447" t="s">
        <v>6802</v>
      </c>
      <c r="E417" s="447">
        <v>63</v>
      </c>
      <c r="F417" s="447"/>
      <c r="G417" s="448">
        <v>11.5</v>
      </c>
      <c r="H417" s="449" t="s">
        <v>6808</v>
      </c>
      <c r="I417" s="455" t="s">
        <v>6809</v>
      </c>
      <c r="J417" s="455" t="s">
        <v>25</v>
      </c>
      <c r="K417" s="456">
        <v>13.75</v>
      </c>
      <c r="L417" s="261">
        <f t="shared" si="6"/>
        <v>158.125</v>
      </c>
      <c r="M417" s="455" t="s">
        <v>6809</v>
      </c>
      <c r="N417" s="455" t="s">
        <v>25</v>
      </c>
      <c r="O417" s="455" t="s">
        <v>25</v>
      </c>
      <c r="P417" s="262"/>
    </row>
    <row r="418" ht="24" customHeight="1" spans="1:16">
      <c r="A418" s="447" t="s">
        <v>19</v>
      </c>
      <c r="B418" s="447" t="s">
        <v>6238</v>
      </c>
      <c r="C418" s="447" t="s">
        <v>6239</v>
      </c>
      <c r="D418" s="447" t="s">
        <v>6802</v>
      </c>
      <c r="E418" s="447">
        <v>61</v>
      </c>
      <c r="F418" s="447"/>
      <c r="G418" s="448">
        <v>8.5</v>
      </c>
      <c r="H418" s="449" t="s">
        <v>6810</v>
      </c>
      <c r="I418" s="455" t="s">
        <v>6811</v>
      </c>
      <c r="J418" s="455" t="s">
        <v>25</v>
      </c>
      <c r="K418" s="456">
        <v>13.75</v>
      </c>
      <c r="L418" s="261">
        <f t="shared" si="6"/>
        <v>116.875</v>
      </c>
      <c r="M418" s="455" t="s">
        <v>6811</v>
      </c>
      <c r="N418" s="455" t="s">
        <v>25</v>
      </c>
      <c r="O418" s="455" t="s">
        <v>25</v>
      </c>
      <c r="P418" s="262"/>
    </row>
    <row r="419" ht="24" customHeight="1" spans="1:16">
      <c r="A419" s="447" t="s">
        <v>19</v>
      </c>
      <c r="B419" s="447" t="s">
        <v>6238</v>
      </c>
      <c r="C419" s="447" t="s">
        <v>6239</v>
      </c>
      <c r="D419" s="447" t="s">
        <v>6802</v>
      </c>
      <c r="E419" s="447">
        <v>64</v>
      </c>
      <c r="F419" s="447"/>
      <c r="G419" s="448">
        <v>6.9</v>
      </c>
      <c r="H419" s="449" t="s">
        <v>6810</v>
      </c>
      <c r="I419" s="455" t="s">
        <v>6811</v>
      </c>
      <c r="J419" s="455" t="s">
        <v>25</v>
      </c>
      <c r="K419" s="456">
        <v>13.75</v>
      </c>
      <c r="L419" s="261">
        <f t="shared" si="6"/>
        <v>94.875</v>
      </c>
      <c r="M419" s="455" t="s">
        <v>6811</v>
      </c>
      <c r="N419" s="455" t="s">
        <v>25</v>
      </c>
      <c r="O419" s="455" t="s">
        <v>25</v>
      </c>
      <c r="P419" s="262"/>
    </row>
    <row r="420" ht="24" customHeight="1" spans="1:16">
      <c r="A420" s="447" t="s">
        <v>19</v>
      </c>
      <c r="B420" s="447" t="s">
        <v>6238</v>
      </c>
      <c r="C420" s="447" t="s">
        <v>6239</v>
      </c>
      <c r="D420" s="447" t="s">
        <v>6812</v>
      </c>
      <c r="E420" s="447">
        <v>58</v>
      </c>
      <c r="F420" s="447"/>
      <c r="G420" s="448">
        <v>6.7</v>
      </c>
      <c r="H420" s="449" t="s">
        <v>6813</v>
      </c>
      <c r="I420" s="455" t="s">
        <v>6814</v>
      </c>
      <c r="J420" s="455" t="s">
        <v>25</v>
      </c>
      <c r="K420" s="456">
        <v>13.75</v>
      </c>
      <c r="L420" s="261">
        <f t="shared" si="6"/>
        <v>92.125</v>
      </c>
      <c r="M420" s="455" t="s">
        <v>6814</v>
      </c>
      <c r="N420" s="455" t="s">
        <v>25</v>
      </c>
      <c r="O420" s="455" t="s">
        <v>25</v>
      </c>
      <c r="P420" s="262"/>
    </row>
    <row r="421" ht="24" customHeight="1" spans="1:16">
      <c r="A421" s="447" t="s">
        <v>19</v>
      </c>
      <c r="B421" s="447" t="s">
        <v>6238</v>
      </c>
      <c r="C421" s="447" t="s">
        <v>6239</v>
      </c>
      <c r="D421" s="447" t="s">
        <v>6805</v>
      </c>
      <c r="E421" s="447">
        <v>59</v>
      </c>
      <c r="F421" s="447"/>
      <c r="G421" s="448">
        <v>11.2</v>
      </c>
      <c r="H421" s="449" t="s">
        <v>6813</v>
      </c>
      <c r="I421" s="455" t="s">
        <v>6814</v>
      </c>
      <c r="J421" s="455" t="s">
        <v>25</v>
      </c>
      <c r="K421" s="456">
        <v>13.75</v>
      </c>
      <c r="L421" s="261">
        <f t="shared" si="6"/>
        <v>154</v>
      </c>
      <c r="M421" s="455" t="s">
        <v>6814</v>
      </c>
      <c r="N421" s="455" t="s">
        <v>25</v>
      </c>
      <c r="O421" s="455" t="s">
        <v>25</v>
      </c>
      <c r="P421" s="262"/>
    </row>
    <row r="422" ht="24" customHeight="1" spans="1:16">
      <c r="A422" s="447" t="s">
        <v>19</v>
      </c>
      <c r="B422" s="447" t="s">
        <v>6238</v>
      </c>
      <c r="C422" s="447" t="s">
        <v>6239</v>
      </c>
      <c r="D422" s="447" t="s">
        <v>6805</v>
      </c>
      <c r="E422" s="447">
        <v>65</v>
      </c>
      <c r="F422" s="447"/>
      <c r="G422" s="448">
        <v>7.3</v>
      </c>
      <c r="H422" s="449" t="s">
        <v>6815</v>
      </c>
      <c r="I422" s="455" t="s">
        <v>6816</v>
      </c>
      <c r="J422" s="455" t="s">
        <v>25</v>
      </c>
      <c r="K422" s="456">
        <v>13.75</v>
      </c>
      <c r="L422" s="261">
        <f t="shared" si="6"/>
        <v>100.375</v>
      </c>
      <c r="M422" s="455" t="s">
        <v>6816</v>
      </c>
      <c r="N422" s="455" t="s">
        <v>25</v>
      </c>
      <c r="O422" s="455" t="s">
        <v>25</v>
      </c>
      <c r="P422" s="262"/>
    </row>
    <row r="423" ht="24" customHeight="1" spans="1:16">
      <c r="A423" s="447" t="s">
        <v>19</v>
      </c>
      <c r="B423" s="447" t="s">
        <v>6238</v>
      </c>
      <c r="C423" s="447" t="s">
        <v>6239</v>
      </c>
      <c r="D423" s="447" t="s">
        <v>6817</v>
      </c>
      <c r="E423" s="447">
        <v>68</v>
      </c>
      <c r="F423" s="447"/>
      <c r="G423" s="448">
        <v>2.1</v>
      </c>
      <c r="H423" s="449" t="s">
        <v>6815</v>
      </c>
      <c r="I423" s="455" t="s">
        <v>6816</v>
      </c>
      <c r="J423" s="455" t="s">
        <v>25</v>
      </c>
      <c r="K423" s="456">
        <v>13.75</v>
      </c>
      <c r="L423" s="261">
        <f t="shared" si="6"/>
        <v>28.875</v>
      </c>
      <c r="M423" s="455" t="s">
        <v>6816</v>
      </c>
      <c r="N423" s="455" t="s">
        <v>25</v>
      </c>
      <c r="O423" s="455" t="s">
        <v>25</v>
      </c>
      <c r="P423" s="262"/>
    </row>
    <row r="424" ht="24" customHeight="1" spans="1:16">
      <c r="A424" s="447" t="s">
        <v>19</v>
      </c>
      <c r="B424" s="447" t="s">
        <v>6238</v>
      </c>
      <c r="C424" s="447" t="s">
        <v>6239</v>
      </c>
      <c r="D424" s="447" t="s">
        <v>6770</v>
      </c>
      <c r="E424" s="447">
        <v>46</v>
      </c>
      <c r="F424" s="447"/>
      <c r="G424" s="448">
        <v>13.6</v>
      </c>
      <c r="H424" s="449" t="s">
        <v>6818</v>
      </c>
      <c r="I424" s="455" t="s">
        <v>6819</v>
      </c>
      <c r="J424" s="455" t="s">
        <v>25</v>
      </c>
      <c r="K424" s="456">
        <v>13.75</v>
      </c>
      <c r="L424" s="261">
        <f t="shared" si="6"/>
        <v>187</v>
      </c>
      <c r="M424" s="455" t="s">
        <v>6819</v>
      </c>
      <c r="N424" s="455" t="s">
        <v>25</v>
      </c>
      <c r="O424" s="455" t="s">
        <v>25</v>
      </c>
      <c r="P424" s="262"/>
    </row>
    <row r="425" ht="24" customHeight="1" spans="1:16">
      <c r="A425" s="447" t="s">
        <v>19</v>
      </c>
      <c r="B425" s="447" t="s">
        <v>6238</v>
      </c>
      <c r="C425" s="447" t="s">
        <v>6239</v>
      </c>
      <c r="D425" s="447" t="s">
        <v>6802</v>
      </c>
      <c r="E425" s="447">
        <v>47</v>
      </c>
      <c r="F425" s="447"/>
      <c r="G425" s="448">
        <v>1.9</v>
      </c>
      <c r="H425" s="449" t="s">
        <v>6818</v>
      </c>
      <c r="I425" s="455" t="s">
        <v>6819</v>
      </c>
      <c r="J425" s="455" t="s">
        <v>25</v>
      </c>
      <c r="K425" s="456">
        <v>13.75</v>
      </c>
      <c r="L425" s="261">
        <f t="shared" si="6"/>
        <v>26.125</v>
      </c>
      <c r="M425" s="455" t="s">
        <v>6819</v>
      </c>
      <c r="N425" s="455" t="s">
        <v>25</v>
      </c>
      <c r="O425" s="455" t="s">
        <v>25</v>
      </c>
      <c r="P425" s="262"/>
    </row>
    <row r="426" ht="24" customHeight="1" spans="1:16">
      <c r="A426" s="447" t="s">
        <v>19</v>
      </c>
      <c r="B426" s="447" t="s">
        <v>6238</v>
      </c>
      <c r="C426" s="447" t="s">
        <v>6239</v>
      </c>
      <c r="D426" s="447" t="s">
        <v>6820</v>
      </c>
      <c r="E426" s="447">
        <v>69</v>
      </c>
      <c r="F426" s="447"/>
      <c r="G426" s="448">
        <v>6.9</v>
      </c>
      <c r="H426" s="449" t="s">
        <v>6821</v>
      </c>
      <c r="I426" s="455" t="s">
        <v>6822</v>
      </c>
      <c r="J426" s="455" t="s">
        <v>25</v>
      </c>
      <c r="K426" s="456">
        <v>13.75</v>
      </c>
      <c r="L426" s="261">
        <f t="shared" si="6"/>
        <v>94.875</v>
      </c>
      <c r="M426" s="455" t="s">
        <v>6822</v>
      </c>
      <c r="N426" s="455" t="s">
        <v>25</v>
      </c>
      <c r="O426" s="455" t="s">
        <v>25</v>
      </c>
      <c r="P426" s="262"/>
    </row>
    <row r="427" ht="24" customHeight="1" spans="1:16">
      <c r="A427" s="447" t="s">
        <v>19</v>
      </c>
      <c r="B427" s="447" t="s">
        <v>6238</v>
      </c>
      <c r="C427" s="447" t="s">
        <v>6239</v>
      </c>
      <c r="D427" s="447" t="s">
        <v>6434</v>
      </c>
      <c r="E427" s="447">
        <v>51</v>
      </c>
      <c r="F427" s="447"/>
      <c r="G427" s="448">
        <v>14.1</v>
      </c>
      <c r="H427" s="449" t="s">
        <v>6821</v>
      </c>
      <c r="I427" s="455" t="s">
        <v>6822</v>
      </c>
      <c r="J427" s="455" t="s">
        <v>25</v>
      </c>
      <c r="K427" s="456">
        <v>13.75</v>
      </c>
      <c r="L427" s="261">
        <f t="shared" si="6"/>
        <v>193.875</v>
      </c>
      <c r="M427" s="455" t="s">
        <v>6822</v>
      </c>
      <c r="N427" s="455" t="s">
        <v>25</v>
      </c>
      <c r="O427" s="455" t="s">
        <v>25</v>
      </c>
      <c r="P427" s="262"/>
    </row>
    <row r="428" ht="24" customHeight="1" spans="1:16">
      <c r="A428" s="447" t="s">
        <v>19</v>
      </c>
      <c r="B428" s="447" t="s">
        <v>6238</v>
      </c>
      <c r="C428" s="447" t="s">
        <v>6239</v>
      </c>
      <c r="D428" s="447"/>
      <c r="E428" s="447">
        <v>55</v>
      </c>
      <c r="F428" s="447"/>
      <c r="G428" s="448">
        <v>16.8</v>
      </c>
      <c r="H428" s="449"/>
      <c r="I428" s="455" t="s">
        <v>6823</v>
      </c>
      <c r="J428" s="455" t="s">
        <v>25</v>
      </c>
      <c r="K428" s="456">
        <v>13.75</v>
      </c>
      <c r="L428" s="261">
        <f t="shared" si="6"/>
        <v>231</v>
      </c>
      <c r="M428" s="455" t="s">
        <v>6823</v>
      </c>
      <c r="N428" s="455" t="s">
        <v>25</v>
      </c>
      <c r="O428" s="455" t="s">
        <v>25</v>
      </c>
      <c r="P428" s="262"/>
    </row>
    <row r="429" ht="24" customHeight="1" spans="1:16">
      <c r="A429" s="447" t="s">
        <v>19</v>
      </c>
      <c r="B429" s="447" t="s">
        <v>6238</v>
      </c>
      <c r="C429" s="447" t="s">
        <v>6239</v>
      </c>
      <c r="D429" s="447"/>
      <c r="E429" s="447">
        <v>50</v>
      </c>
      <c r="F429" s="447"/>
      <c r="G429" s="448">
        <v>8.6</v>
      </c>
      <c r="H429" s="449"/>
      <c r="I429" s="455" t="s">
        <v>6823</v>
      </c>
      <c r="J429" s="455" t="s">
        <v>25</v>
      </c>
      <c r="K429" s="456">
        <v>13.75</v>
      </c>
      <c r="L429" s="261">
        <f t="shared" si="6"/>
        <v>118.25</v>
      </c>
      <c r="M429" s="455" t="s">
        <v>6823</v>
      </c>
      <c r="N429" s="455" t="s">
        <v>25</v>
      </c>
      <c r="O429" s="455" t="s">
        <v>25</v>
      </c>
      <c r="P429" s="262"/>
    </row>
    <row r="430" ht="24" customHeight="1" spans="1:16">
      <c r="A430" s="447" t="s">
        <v>19</v>
      </c>
      <c r="B430" s="447" t="s">
        <v>6238</v>
      </c>
      <c r="C430" s="447" t="s">
        <v>6239</v>
      </c>
      <c r="D430" s="447" t="s">
        <v>6792</v>
      </c>
      <c r="E430" s="447">
        <v>53</v>
      </c>
      <c r="F430" s="447"/>
      <c r="G430" s="448">
        <v>12.2</v>
      </c>
      <c r="H430" s="449" t="s">
        <v>6824</v>
      </c>
      <c r="I430" s="455" t="s">
        <v>6407</v>
      </c>
      <c r="J430" s="455" t="s">
        <v>25</v>
      </c>
      <c r="K430" s="456">
        <v>13.75</v>
      </c>
      <c r="L430" s="261">
        <f t="shared" si="6"/>
        <v>167.75</v>
      </c>
      <c r="M430" s="455" t="s">
        <v>6407</v>
      </c>
      <c r="N430" s="455" t="s">
        <v>25</v>
      </c>
      <c r="O430" s="455" t="s">
        <v>25</v>
      </c>
      <c r="P430" s="262"/>
    </row>
    <row r="431" ht="24" customHeight="1" spans="1:16">
      <c r="A431" s="447" t="s">
        <v>19</v>
      </c>
      <c r="B431" s="447" t="s">
        <v>6238</v>
      </c>
      <c r="C431" s="447" t="s">
        <v>6239</v>
      </c>
      <c r="D431" s="447" t="s">
        <v>6802</v>
      </c>
      <c r="E431" s="447">
        <v>56</v>
      </c>
      <c r="F431" s="447"/>
      <c r="G431" s="448">
        <v>16.5</v>
      </c>
      <c r="H431" s="449" t="s">
        <v>6824</v>
      </c>
      <c r="I431" s="455" t="s">
        <v>6407</v>
      </c>
      <c r="J431" s="455" t="s">
        <v>25</v>
      </c>
      <c r="K431" s="456">
        <v>13.75</v>
      </c>
      <c r="L431" s="261">
        <f t="shared" si="6"/>
        <v>226.875</v>
      </c>
      <c r="M431" s="455" t="s">
        <v>6407</v>
      </c>
      <c r="N431" s="455" t="s">
        <v>25</v>
      </c>
      <c r="O431" s="455" t="s">
        <v>25</v>
      </c>
      <c r="P431" s="262"/>
    </row>
    <row r="432" ht="24" customHeight="1" spans="1:16">
      <c r="A432" s="451" t="s">
        <v>19</v>
      </c>
      <c r="B432" s="451" t="s">
        <v>6238</v>
      </c>
      <c r="C432" s="451" t="s">
        <v>6239</v>
      </c>
      <c r="D432" s="451" t="s">
        <v>6805</v>
      </c>
      <c r="E432" s="451">
        <v>22</v>
      </c>
      <c r="F432" s="451"/>
      <c r="G432" s="452">
        <v>15.2</v>
      </c>
      <c r="H432" s="453" t="s">
        <v>6825</v>
      </c>
      <c r="I432" s="457" t="s">
        <v>6409</v>
      </c>
      <c r="J432" s="457" t="s">
        <v>25</v>
      </c>
      <c r="K432" s="458">
        <v>13.75</v>
      </c>
      <c r="L432" s="264">
        <f t="shared" si="6"/>
        <v>209</v>
      </c>
      <c r="M432" s="457" t="s">
        <v>6409</v>
      </c>
      <c r="N432" s="457" t="s">
        <v>25</v>
      </c>
      <c r="O432" s="457" t="s">
        <v>25</v>
      </c>
      <c r="P432" s="277"/>
    </row>
    <row r="433" ht="24" customHeight="1" spans="1:16">
      <c r="A433" s="447" t="s">
        <v>19</v>
      </c>
      <c r="B433" s="447" t="s">
        <v>6238</v>
      </c>
      <c r="C433" s="447" t="s">
        <v>6239</v>
      </c>
      <c r="D433" s="447" t="s">
        <v>1968</v>
      </c>
      <c r="E433" s="447">
        <v>54</v>
      </c>
      <c r="F433" s="447"/>
      <c r="G433" s="448">
        <v>13.2</v>
      </c>
      <c r="H433" s="449" t="s">
        <v>6826</v>
      </c>
      <c r="I433" s="455" t="s">
        <v>6827</v>
      </c>
      <c r="J433" s="455" t="s">
        <v>25</v>
      </c>
      <c r="K433" s="456">
        <v>13.75</v>
      </c>
      <c r="L433" s="261">
        <f t="shared" si="6"/>
        <v>181.5</v>
      </c>
      <c r="M433" s="455" t="s">
        <v>6827</v>
      </c>
      <c r="N433" s="455" t="s">
        <v>25</v>
      </c>
      <c r="O433" s="455" t="s">
        <v>25</v>
      </c>
      <c r="P433" s="262"/>
    </row>
    <row r="434" ht="24" customHeight="1" spans="1:16">
      <c r="A434" s="447" t="s">
        <v>19</v>
      </c>
      <c r="B434" s="447" t="s">
        <v>6238</v>
      </c>
      <c r="C434" s="447" t="s">
        <v>6239</v>
      </c>
      <c r="D434" s="447" t="s">
        <v>6802</v>
      </c>
      <c r="E434" s="447">
        <v>88</v>
      </c>
      <c r="F434" s="447"/>
      <c r="G434" s="448">
        <v>11.3</v>
      </c>
      <c r="H434" s="449" t="s">
        <v>6826</v>
      </c>
      <c r="I434" s="455" t="s">
        <v>6827</v>
      </c>
      <c r="J434" s="455" t="s">
        <v>25</v>
      </c>
      <c r="K434" s="456">
        <v>13.75</v>
      </c>
      <c r="L434" s="261">
        <f t="shared" si="6"/>
        <v>155.375</v>
      </c>
      <c r="M434" s="455" t="s">
        <v>6827</v>
      </c>
      <c r="N434" s="455" t="s">
        <v>25</v>
      </c>
      <c r="O434" s="455" t="s">
        <v>25</v>
      </c>
      <c r="P434" s="262"/>
    </row>
    <row r="435" ht="32.1" customHeight="1" spans="1:16">
      <c r="A435" s="447" t="s">
        <v>19</v>
      </c>
      <c r="B435" s="447" t="s">
        <v>6238</v>
      </c>
      <c r="C435" s="447" t="s">
        <v>6239</v>
      </c>
      <c r="D435" s="447" t="s">
        <v>6828</v>
      </c>
      <c r="E435" s="447">
        <v>78</v>
      </c>
      <c r="F435" s="447"/>
      <c r="G435" s="448">
        <v>10.1</v>
      </c>
      <c r="H435" s="449" t="s">
        <v>6829</v>
      </c>
      <c r="I435" s="455" t="s">
        <v>6830</v>
      </c>
      <c r="J435" s="455" t="s">
        <v>25</v>
      </c>
      <c r="K435" s="456">
        <v>13.75</v>
      </c>
      <c r="L435" s="261">
        <f t="shared" si="6"/>
        <v>138.875</v>
      </c>
      <c r="M435" s="455" t="s">
        <v>6830</v>
      </c>
      <c r="N435" s="455" t="s">
        <v>25</v>
      </c>
      <c r="O435" s="455" t="s">
        <v>25</v>
      </c>
      <c r="P435" s="262"/>
    </row>
    <row r="436" ht="24" customHeight="1" spans="1:16">
      <c r="A436" s="447" t="s">
        <v>19</v>
      </c>
      <c r="B436" s="447" t="s">
        <v>6238</v>
      </c>
      <c r="C436" s="447" t="s">
        <v>6239</v>
      </c>
      <c r="D436" s="447" t="s">
        <v>6658</v>
      </c>
      <c r="E436" s="447">
        <v>76</v>
      </c>
      <c r="F436" s="447"/>
      <c r="G436" s="448">
        <v>14.4</v>
      </c>
      <c r="H436" s="449" t="s">
        <v>6831</v>
      </c>
      <c r="I436" s="455" t="s">
        <v>6832</v>
      </c>
      <c r="J436" s="455" t="s">
        <v>25</v>
      </c>
      <c r="K436" s="456">
        <v>13.75</v>
      </c>
      <c r="L436" s="261">
        <f t="shared" si="6"/>
        <v>198</v>
      </c>
      <c r="M436" s="455" t="s">
        <v>6832</v>
      </c>
      <c r="N436" s="455" t="s">
        <v>25</v>
      </c>
      <c r="O436" s="455" t="s">
        <v>25</v>
      </c>
      <c r="P436" s="262"/>
    </row>
    <row r="437" ht="24" customHeight="1" spans="1:16">
      <c r="A437" s="447" t="s">
        <v>19</v>
      </c>
      <c r="B437" s="447" t="s">
        <v>6238</v>
      </c>
      <c r="C437" s="447" t="s">
        <v>6239</v>
      </c>
      <c r="D437" s="447" t="s">
        <v>6833</v>
      </c>
      <c r="E437" s="447">
        <v>69</v>
      </c>
      <c r="F437" s="447"/>
      <c r="G437" s="448">
        <v>1.4</v>
      </c>
      <c r="H437" s="449" t="s">
        <v>6831</v>
      </c>
      <c r="I437" s="455" t="s">
        <v>6832</v>
      </c>
      <c r="J437" s="455" t="s">
        <v>25</v>
      </c>
      <c r="K437" s="456">
        <v>13.75</v>
      </c>
      <c r="L437" s="261">
        <f t="shared" si="6"/>
        <v>19.25</v>
      </c>
      <c r="M437" s="455" t="s">
        <v>6832</v>
      </c>
      <c r="N437" s="455" t="s">
        <v>25</v>
      </c>
      <c r="O437" s="455" t="s">
        <v>25</v>
      </c>
      <c r="P437" s="262"/>
    </row>
    <row r="438" ht="24" customHeight="1" spans="1:16">
      <c r="A438" s="447" t="s">
        <v>19</v>
      </c>
      <c r="B438" s="447" t="s">
        <v>6238</v>
      </c>
      <c r="C438" s="447" t="s">
        <v>6239</v>
      </c>
      <c r="D438" s="447" t="s">
        <v>6834</v>
      </c>
      <c r="E438" s="447">
        <v>57</v>
      </c>
      <c r="F438" s="447"/>
      <c r="G438" s="448">
        <v>8.7</v>
      </c>
      <c r="H438" s="449" t="s">
        <v>6831</v>
      </c>
      <c r="I438" s="455" t="s">
        <v>6832</v>
      </c>
      <c r="J438" s="455" t="s">
        <v>25</v>
      </c>
      <c r="K438" s="456">
        <v>13.75</v>
      </c>
      <c r="L438" s="261">
        <f t="shared" si="6"/>
        <v>119.625</v>
      </c>
      <c r="M438" s="455" t="s">
        <v>6832</v>
      </c>
      <c r="N438" s="455" t="s">
        <v>25</v>
      </c>
      <c r="O438" s="455" t="s">
        <v>25</v>
      </c>
      <c r="P438" s="262"/>
    </row>
    <row r="439" ht="29.1" customHeight="1" spans="1:16">
      <c r="A439" s="447" t="s">
        <v>19</v>
      </c>
      <c r="B439" s="447" t="s">
        <v>6238</v>
      </c>
      <c r="C439" s="447" t="s">
        <v>6239</v>
      </c>
      <c r="D439" s="447" t="s">
        <v>6835</v>
      </c>
      <c r="E439" s="447">
        <v>53</v>
      </c>
      <c r="F439" s="447"/>
      <c r="G439" s="448">
        <v>3.7</v>
      </c>
      <c r="H439" s="449" t="s">
        <v>6836</v>
      </c>
      <c r="I439" s="455" t="s">
        <v>6837</v>
      </c>
      <c r="J439" s="455" t="s">
        <v>25</v>
      </c>
      <c r="K439" s="456">
        <v>13.75</v>
      </c>
      <c r="L439" s="261">
        <f t="shared" si="6"/>
        <v>50.875</v>
      </c>
      <c r="M439" s="455" t="s">
        <v>6837</v>
      </c>
      <c r="N439" s="455" t="s">
        <v>25</v>
      </c>
      <c r="O439" s="455" t="s">
        <v>25</v>
      </c>
      <c r="P439" s="262"/>
    </row>
    <row r="440" ht="24" customHeight="1" spans="1:16">
      <c r="A440" s="447" t="s">
        <v>19</v>
      </c>
      <c r="B440" s="447" t="s">
        <v>6238</v>
      </c>
      <c r="C440" s="447" t="s">
        <v>6239</v>
      </c>
      <c r="D440" s="447" t="s">
        <v>6838</v>
      </c>
      <c r="E440" s="447">
        <v>92</v>
      </c>
      <c r="F440" s="447"/>
      <c r="G440" s="448">
        <v>6.1</v>
      </c>
      <c r="H440" s="449" t="s">
        <v>6836</v>
      </c>
      <c r="I440" s="455" t="s">
        <v>6837</v>
      </c>
      <c r="J440" s="455" t="s">
        <v>25</v>
      </c>
      <c r="K440" s="456">
        <v>13.75</v>
      </c>
      <c r="L440" s="261">
        <f t="shared" si="6"/>
        <v>83.875</v>
      </c>
      <c r="M440" s="455" t="s">
        <v>6837</v>
      </c>
      <c r="N440" s="455" t="s">
        <v>25</v>
      </c>
      <c r="O440" s="455" t="s">
        <v>25</v>
      </c>
      <c r="P440" s="262"/>
    </row>
    <row r="441" ht="24" customHeight="1" spans="1:16">
      <c r="A441" s="447" t="s">
        <v>19</v>
      </c>
      <c r="B441" s="447" t="s">
        <v>6238</v>
      </c>
      <c r="C441" s="447" t="s">
        <v>6239</v>
      </c>
      <c r="D441" s="447" t="s">
        <v>5757</v>
      </c>
      <c r="E441" s="447">
        <v>86</v>
      </c>
      <c r="F441" s="447"/>
      <c r="G441" s="448">
        <v>8.1</v>
      </c>
      <c r="H441" s="449" t="s">
        <v>6839</v>
      </c>
      <c r="I441" s="455" t="s">
        <v>6840</v>
      </c>
      <c r="J441" s="455" t="s">
        <v>25</v>
      </c>
      <c r="K441" s="456">
        <v>13.75</v>
      </c>
      <c r="L441" s="261">
        <f t="shared" si="6"/>
        <v>111.375</v>
      </c>
      <c r="M441" s="455" t="s">
        <v>6840</v>
      </c>
      <c r="N441" s="455" t="s">
        <v>25</v>
      </c>
      <c r="O441" s="455" t="s">
        <v>25</v>
      </c>
      <c r="P441" s="262"/>
    </row>
    <row r="442" ht="24" customHeight="1" spans="1:16">
      <c r="A442" s="447" t="s">
        <v>19</v>
      </c>
      <c r="B442" s="447" t="s">
        <v>6238</v>
      </c>
      <c r="C442" s="447" t="s">
        <v>6239</v>
      </c>
      <c r="D442" s="447" t="s">
        <v>6841</v>
      </c>
      <c r="E442" s="447">
        <v>3</v>
      </c>
      <c r="F442" s="447"/>
      <c r="G442" s="448">
        <v>4.7</v>
      </c>
      <c r="H442" s="449" t="s">
        <v>6839</v>
      </c>
      <c r="I442" s="455" t="s">
        <v>6840</v>
      </c>
      <c r="J442" s="455" t="s">
        <v>25</v>
      </c>
      <c r="K442" s="456">
        <v>13.75</v>
      </c>
      <c r="L442" s="261">
        <f t="shared" si="6"/>
        <v>64.625</v>
      </c>
      <c r="M442" s="455" t="s">
        <v>6840</v>
      </c>
      <c r="N442" s="455" t="s">
        <v>25</v>
      </c>
      <c r="O442" s="455" t="s">
        <v>25</v>
      </c>
      <c r="P442" s="262"/>
    </row>
    <row r="443" ht="24" customHeight="1" spans="1:16">
      <c r="A443" s="447" t="s">
        <v>19</v>
      </c>
      <c r="B443" s="447" t="s">
        <v>6238</v>
      </c>
      <c r="C443" s="447" t="s">
        <v>6239</v>
      </c>
      <c r="D443" s="447" t="s">
        <v>6842</v>
      </c>
      <c r="E443" s="447">
        <v>27</v>
      </c>
      <c r="F443" s="447"/>
      <c r="G443" s="448">
        <v>11.3</v>
      </c>
      <c r="H443" s="449"/>
      <c r="I443" s="455" t="s">
        <v>6843</v>
      </c>
      <c r="J443" s="455" t="s">
        <v>25</v>
      </c>
      <c r="K443" s="456">
        <v>13.75</v>
      </c>
      <c r="L443" s="261">
        <f t="shared" si="6"/>
        <v>155.375</v>
      </c>
      <c r="M443" s="455" t="s">
        <v>6843</v>
      </c>
      <c r="N443" s="455" t="s">
        <v>25</v>
      </c>
      <c r="O443" s="455" t="s">
        <v>25</v>
      </c>
      <c r="P443" s="262"/>
    </row>
    <row r="444" ht="27.95" customHeight="1" spans="1:16">
      <c r="A444" s="447" t="s">
        <v>19</v>
      </c>
      <c r="B444" s="447" t="s">
        <v>6238</v>
      </c>
      <c r="C444" s="447" t="s">
        <v>6239</v>
      </c>
      <c r="D444" s="447" t="s">
        <v>6844</v>
      </c>
      <c r="E444" s="447">
        <v>16</v>
      </c>
      <c r="F444" s="447"/>
      <c r="G444" s="448">
        <v>2.8</v>
      </c>
      <c r="H444" s="449"/>
      <c r="I444" s="455" t="s">
        <v>6843</v>
      </c>
      <c r="J444" s="455" t="s">
        <v>25</v>
      </c>
      <c r="K444" s="456">
        <v>13.75</v>
      </c>
      <c r="L444" s="261">
        <f t="shared" si="6"/>
        <v>38.5</v>
      </c>
      <c r="M444" s="455" t="s">
        <v>6843</v>
      </c>
      <c r="N444" s="455" t="s">
        <v>25</v>
      </c>
      <c r="O444" s="455" t="s">
        <v>25</v>
      </c>
      <c r="P444" s="262"/>
    </row>
    <row r="445" ht="30" customHeight="1" spans="1:16">
      <c r="A445" s="447" t="s">
        <v>19</v>
      </c>
      <c r="B445" s="447" t="s">
        <v>6238</v>
      </c>
      <c r="C445" s="447" t="s">
        <v>6239</v>
      </c>
      <c r="D445" s="447" t="s">
        <v>6845</v>
      </c>
      <c r="E445" s="447">
        <v>19</v>
      </c>
      <c r="F445" s="447"/>
      <c r="G445" s="448">
        <v>0.2</v>
      </c>
      <c r="H445" s="449" t="s">
        <v>6846</v>
      </c>
      <c r="I445" s="455" t="s">
        <v>6847</v>
      </c>
      <c r="J445" s="455" t="s">
        <v>25</v>
      </c>
      <c r="K445" s="456">
        <v>13.75</v>
      </c>
      <c r="L445" s="261">
        <f t="shared" si="6"/>
        <v>2.75</v>
      </c>
      <c r="M445" s="455" t="s">
        <v>6847</v>
      </c>
      <c r="N445" s="455" t="s">
        <v>25</v>
      </c>
      <c r="O445" s="455" t="s">
        <v>25</v>
      </c>
      <c r="P445" s="262"/>
    </row>
    <row r="446" ht="27.95" customHeight="1" spans="1:16">
      <c r="A446" s="447" t="s">
        <v>19</v>
      </c>
      <c r="B446" s="447" t="s">
        <v>6238</v>
      </c>
      <c r="C446" s="447" t="s">
        <v>6239</v>
      </c>
      <c r="D446" s="447" t="s">
        <v>6848</v>
      </c>
      <c r="E446" s="447">
        <v>8</v>
      </c>
      <c r="F446" s="447"/>
      <c r="G446" s="448">
        <v>3.4</v>
      </c>
      <c r="H446" s="449" t="s">
        <v>6846</v>
      </c>
      <c r="I446" s="455" t="s">
        <v>6847</v>
      </c>
      <c r="J446" s="455" t="s">
        <v>25</v>
      </c>
      <c r="K446" s="456">
        <v>13.75</v>
      </c>
      <c r="L446" s="261">
        <f t="shared" si="6"/>
        <v>46.75</v>
      </c>
      <c r="M446" s="455" t="s">
        <v>6847</v>
      </c>
      <c r="N446" s="455" t="s">
        <v>25</v>
      </c>
      <c r="O446" s="455" t="s">
        <v>25</v>
      </c>
      <c r="P446" s="262"/>
    </row>
    <row r="447" ht="24" customHeight="1" spans="1:16">
      <c r="A447" s="447" t="s">
        <v>19</v>
      </c>
      <c r="B447" s="447" t="s">
        <v>6238</v>
      </c>
      <c r="C447" s="447" t="s">
        <v>6239</v>
      </c>
      <c r="D447" s="447" t="s">
        <v>6849</v>
      </c>
      <c r="E447" s="447">
        <v>6</v>
      </c>
      <c r="F447" s="447"/>
      <c r="G447" s="448">
        <v>8.6</v>
      </c>
      <c r="H447" s="449" t="s">
        <v>6846</v>
      </c>
      <c r="I447" s="455" t="s">
        <v>6847</v>
      </c>
      <c r="J447" s="455" t="s">
        <v>25</v>
      </c>
      <c r="K447" s="456">
        <v>13.75</v>
      </c>
      <c r="L447" s="261">
        <f t="shared" si="6"/>
        <v>118.25</v>
      </c>
      <c r="M447" s="455" t="s">
        <v>6847</v>
      </c>
      <c r="N447" s="455" t="s">
        <v>25</v>
      </c>
      <c r="O447" s="455" t="s">
        <v>25</v>
      </c>
      <c r="P447" s="262"/>
    </row>
    <row r="448" ht="24" customHeight="1" spans="1:16">
      <c r="A448" s="447" t="s">
        <v>19</v>
      </c>
      <c r="B448" s="447" t="s">
        <v>6238</v>
      </c>
      <c r="C448" s="447" t="s">
        <v>6239</v>
      </c>
      <c r="D448" s="447" t="s">
        <v>5757</v>
      </c>
      <c r="E448" s="447">
        <v>75</v>
      </c>
      <c r="F448" s="447"/>
      <c r="G448" s="448">
        <v>0.7</v>
      </c>
      <c r="H448" s="449" t="s">
        <v>6850</v>
      </c>
      <c r="I448" s="455" t="s">
        <v>6847</v>
      </c>
      <c r="J448" s="455" t="s">
        <v>25</v>
      </c>
      <c r="K448" s="456">
        <v>13.75</v>
      </c>
      <c r="L448" s="261">
        <f t="shared" si="6"/>
        <v>9.625</v>
      </c>
      <c r="M448" s="455" t="s">
        <v>6847</v>
      </c>
      <c r="N448" s="455" t="s">
        <v>25</v>
      </c>
      <c r="O448" s="455" t="s">
        <v>25</v>
      </c>
      <c r="P448" s="262"/>
    </row>
    <row r="449" ht="30" customHeight="1" spans="1:16">
      <c r="A449" s="447" t="s">
        <v>19</v>
      </c>
      <c r="B449" s="447" t="s">
        <v>6238</v>
      </c>
      <c r="C449" s="447" t="s">
        <v>6239</v>
      </c>
      <c r="D449" s="447" t="s">
        <v>6851</v>
      </c>
      <c r="E449" s="447">
        <v>61</v>
      </c>
      <c r="F449" s="447"/>
      <c r="G449" s="448">
        <v>9.7</v>
      </c>
      <c r="H449" s="449" t="s">
        <v>6852</v>
      </c>
      <c r="I449" s="455" t="s">
        <v>6853</v>
      </c>
      <c r="J449" s="455" t="s">
        <v>25</v>
      </c>
      <c r="K449" s="456">
        <v>13.75</v>
      </c>
      <c r="L449" s="261">
        <f t="shared" si="6"/>
        <v>133.375</v>
      </c>
      <c r="M449" s="455" t="s">
        <v>6853</v>
      </c>
      <c r="N449" s="455" t="s">
        <v>25</v>
      </c>
      <c r="O449" s="455" t="s">
        <v>25</v>
      </c>
      <c r="P449" s="262"/>
    </row>
    <row r="450" ht="32.1" customHeight="1" spans="1:16">
      <c r="A450" s="447" t="s">
        <v>19</v>
      </c>
      <c r="B450" s="447" t="s">
        <v>6238</v>
      </c>
      <c r="C450" s="447" t="s">
        <v>6239</v>
      </c>
      <c r="D450" s="447" t="s">
        <v>6854</v>
      </c>
      <c r="E450" s="447">
        <v>76</v>
      </c>
      <c r="F450" s="447"/>
      <c r="G450" s="448">
        <v>5.2</v>
      </c>
      <c r="H450" s="449" t="s">
        <v>6852</v>
      </c>
      <c r="I450" s="455" t="s">
        <v>6853</v>
      </c>
      <c r="J450" s="455" t="s">
        <v>25</v>
      </c>
      <c r="K450" s="456">
        <v>13.75</v>
      </c>
      <c r="L450" s="261">
        <f t="shared" si="6"/>
        <v>71.5</v>
      </c>
      <c r="M450" s="455" t="s">
        <v>6853</v>
      </c>
      <c r="N450" s="455" t="s">
        <v>25</v>
      </c>
      <c r="O450" s="455" t="s">
        <v>25</v>
      </c>
      <c r="P450" s="262"/>
    </row>
    <row r="451" ht="24" customHeight="1" spans="1:16">
      <c r="A451" s="447" t="s">
        <v>19</v>
      </c>
      <c r="B451" s="447" t="s">
        <v>6238</v>
      </c>
      <c r="C451" s="447" t="s">
        <v>6239</v>
      </c>
      <c r="D451" s="447" t="s">
        <v>1396</v>
      </c>
      <c r="E451" s="447">
        <v>90</v>
      </c>
      <c r="F451" s="447"/>
      <c r="G451" s="448">
        <v>5.3</v>
      </c>
      <c r="H451" s="449" t="s">
        <v>6855</v>
      </c>
      <c r="I451" s="455" t="s">
        <v>6856</v>
      </c>
      <c r="J451" s="455" t="s">
        <v>25</v>
      </c>
      <c r="K451" s="456">
        <v>13.75</v>
      </c>
      <c r="L451" s="261">
        <f t="shared" si="6"/>
        <v>72.875</v>
      </c>
      <c r="M451" s="455" t="s">
        <v>6856</v>
      </c>
      <c r="N451" s="455" t="s">
        <v>25</v>
      </c>
      <c r="O451" s="455" t="s">
        <v>25</v>
      </c>
      <c r="P451" s="262"/>
    </row>
    <row r="452" ht="24" customHeight="1" spans="1:16">
      <c r="A452" s="447" t="s">
        <v>19</v>
      </c>
      <c r="B452" s="447" t="s">
        <v>6238</v>
      </c>
      <c r="C452" s="447" t="s">
        <v>6239</v>
      </c>
      <c r="D452" s="447" t="s">
        <v>6857</v>
      </c>
      <c r="E452" s="447">
        <v>73</v>
      </c>
      <c r="F452" s="447"/>
      <c r="G452" s="448">
        <v>5.7</v>
      </c>
      <c r="H452" s="449" t="s">
        <v>6855</v>
      </c>
      <c r="I452" s="455" t="s">
        <v>6856</v>
      </c>
      <c r="J452" s="455" t="s">
        <v>25</v>
      </c>
      <c r="K452" s="456">
        <v>13.75</v>
      </c>
      <c r="L452" s="261">
        <f t="shared" si="6"/>
        <v>78.375</v>
      </c>
      <c r="M452" s="455" t="s">
        <v>6856</v>
      </c>
      <c r="N452" s="455" t="s">
        <v>25</v>
      </c>
      <c r="O452" s="455" t="s">
        <v>25</v>
      </c>
      <c r="P452" s="262"/>
    </row>
    <row r="453" ht="24" customHeight="1" spans="1:16">
      <c r="A453" s="447" t="s">
        <v>19</v>
      </c>
      <c r="B453" s="447" t="s">
        <v>6238</v>
      </c>
      <c r="C453" s="447" t="s">
        <v>6239</v>
      </c>
      <c r="D453" s="447" t="s">
        <v>6858</v>
      </c>
      <c r="E453" s="447">
        <v>85</v>
      </c>
      <c r="F453" s="447"/>
      <c r="G453" s="448">
        <v>8.2</v>
      </c>
      <c r="H453" s="449" t="s">
        <v>6859</v>
      </c>
      <c r="I453" s="455" t="s">
        <v>6860</v>
      </c>
      <c r="J453" s="455" t="s">
        <v>25</v>
      </c>
      <c r="K453" s="456">
        <v>13.75</v>
      </c>
      <c r="L453" s="261">
        <f t="shared" si="6"/>
        <v>112.75</v>
      </c>
      <c r="M453" s="455" t="s">
        <v>6860</v>
      </c>
      <c r="N453" s="455" t="s">
        <v>25</v>
      </c>
      <c r="O453" s="455" t="s">
        <v>25</v>
      </c>
      <c r="P453" s="262"/>
    </row>
    <row r="454" ht="24" customHeight="1" spans="1:16">
      <c r="A454" s="447" t="s">
        <v>19</v>
      </c>
      <c r="B454" s="447" t="s">
        <v>6238</v>
      </c>
      <c r="C454" s="447" t="s">
        <v>6239</v>
      </c>
      <c r="D454" s="447" t="s">
        <v>6861</v>
      </c>
      <c r="E454" s="447">
        <v>74</v>
      </c>
      <c r="F454" s="447"/>
      <c r="G454" s="448">
        <v>3.2</v>
      </c>
      <c r="H454" s="449" t="s">
        <v>6862</v>
      </c>
      <c r="I454" s="455" t="s">
        <v>6863</v>
      </c>
      <c r="J454" s="455" t="s">
        <v>25</v>
      </c>
      <c r="K454" s="456">
        <v>13.75</v>
      </c>
      <c r="L454" s="261">
        <f t="shared" si="6"/>
        <v>44</v>
      </c>
      <c r="M454" s="455" t="s">
        <v>6863</v>
      </c>
      <c r="N454" s="455" t="s">
        <v>25</v>
      </c>
      <c r="O454" s="455" t="s">
        <v>25</v>
      </c>
      <c r="P454" s="262"/>
    </row>
    <row r="455" ht="24" customHeight="1" spans="1:16">
      <c r="A455" s="447" t="s">
        <v>19</v>
      </c>
      <c r="B455" s="447" t="s">
        <v>6238</v>
      </c>
      <c r="C455" s="447" t="s">
        <v>6239</v>
      </c>
      <c r="D455" s="447" t="s">
        <v>6864</v>
      </c>
      <c r="E455" s="447">
        <v>13</v>
      </c>
      <c r="F455" s="447"/>
      <c r="G455" s="448">
        <v>2.1</v>
      </c>
      <c r="H455" s="449" t="s">
        <v>6862</v>
      </c>
      <c r="I455" s="455" t="s">
        <v>6863</v>
      </c>
      <c r="J455" s="455" t="s">
        <v>25</v>
      </c>
      <c r="K455" s="456">
        <v>13.75</v>
      </c>
      <c r="L455" s="261">
        <f t="shared" si="6"/>
        <v>28.875</v>
      </c>
      <c r="M455" s="455" t="s">
        <v>6863</v>
      </c>
      <c r="N455" s="455" t="s">
        <v>25</v>
      </c>
      <c r="O455" s="455" t="s">
        <v>25</v>
      </c>
      <c r="P455" s="262"/>
    </row>
    <row r="456" ht="27" customHeight="1" spans="1:16">
      <c r="A456" s="447" t="s">
        <v>19</v>
      </c>
      <c r="B456" s="447" t="s">
        <v>6238</v>
      </c>
      <c r="C456" s="447" t="s">
        <v>6239</v>
      </c>
      <c r="D456" s="447" t="s">
        <v>6865</v>
      </c>
      <c r="E456" s="447">
        <v>9</v>
      </c>
      <c r="F456" s="447"/>
      <c r="G456" s="448">
        <v>3.7</v>
      </c>
      <c r="H456" s="449" t="s">
        <v>6862</v>
      </c>
      <c r="I456" s="455" t="s">
        <v>6863</v>
      </c>
      <c r="J456" s="455" t="s">
        <v>25</v>
      </c>
      <c r="K456" s="456">
        <v>13.75</v>
      </c>
      <c r="L456" s="261">
        <f t="shared" ref="L456:L519" si="7">G456*K456</f>
        <v>50.875</v>
      </c>
      <c r="M456" s="455" t="s">
        <v>6863</v>
      </c>
      <c r="N456" s="455" t="s">
        <v>25</v>
      </c>
      <c r="O456" s="455" t="s">
        <v>25</v>
      </c>
      <c r="P456" s="262"/>
    </row>
    <row r="457" ht="24" customHeight="1" spans="1:16">
      <c r="A457" s="447" t="s">
        <v>19</v>
      </c>
      <c r="B457" s="447" t="s">
        <v>6238</v>
      </c>
      <c r="C457" s="447" t="s">
        <v>6239</v>
      </c>
      <c r="D457" s="447" t="s">
        <v>6849</v>
      </c>
      <c r="E457" s="447">
        <v>47</v>
      </c>
      <c r="F457" s="447"/>
      <c r="G457" s="448">
        <v>5.2</v>
      </c>
      <c r="H457" s="449" t="s">
        <v>6866</v>
      </c>
      <c r="I457" s="455" t="s">
        <v>6867</v>
      </c>
      <c r="J457" s="455" t="s">
        <v>25</v>
      </c>
      <c r="K457" s="456">
        <v>13.75</v>
      </c>
      <c r="L457" s="261">
        <f t="shared" si="7"/>
        <v>71.5</v>
      </c>
      <c r="M457" s="455" t="s">
        <v>6867</v>
      </c>
      <c r="N457" s="455" t="s">
        <v>25</v>
      </c>
      <c r="O457" s="455" t="s">
        <v>25</v>
      </c>
      <c r="P457" s="262"/>
    </row>
    <row r="458" ht="24" customHeight="1" spans="1:16">
      <c r="A458" s="447" t="s">
        <v>19</v>
      </c>
      <c r="B458" s="447" t="s">
        <v>6238</v>
      </c>
      <c r="C458" s="447" t="s">
        <v>6239</v>
      </c>
      <c r="D458" s="447" t="s">
        <v>6820</v>
      </c>
      <c r="E458" s="447">
        <v>95</v>
      </c>
      <c r="F458" s="447"/>
      <c r="G458" s="448">
        <v>11.5</v>
      </c>
      <c r="H458" s="449" t="s">
        <v>6866</v>
      </c>
      <c r="I458" s="455" t="s">
        <v>6867</v>
      </c>
      <c r="J458" s="455" t="s">
        <v>25</v>
      </c>
      <c r="K458" s="456">
        <v>13.75</v>
      </c>
      <c r="L458" s="261">
        <f t="shared" si="7"/>
        <v>158.125</v>
      </c>
      <c r="M458" s="455" t="s">
        <v>6867</v>
      </c>
      <c r="N458" s="455" t="s">
        <v>25</v>
      </c>
      <c r="O458" s="455" t="s">
        <v>25</v>
      </c>
      <c r="P458" s="262"/>
    </row>
    <row r="459" ht="29.1" customHeight="1" spans="1:16">
      <c r="A459" s="447" t="s">
        <v>19</v>
      </c>
      <c r="B459" s="447" t="s">
        <v>6238</v>
      </c>
      <c r="C459" s="447" t="s">
        <v>6239</v>
      </c>
      <c r="D459" s="447" t="s">
        <v>6868</v>
      </c>
      <c r="E459" s="447">
        <v>17</v>
      </c>
      <c r="F459" s="447"/>
      <c r="G459" s="448">
        <v>5.1</v>
      </c>
      <c r="H459" s="449" t="s">
        <v>6866</v>
      </c>
      <c r="I459" s="455" t="s">
        <v>6867</v>
      </c>
      <c r="J459" s="455" t="s">
        <v>25</v>
      </c>
      <c r="K459" s="456">
        <v>13.75</v>
      </c>
      <c r="L459" s="261">
        <f t="shared" si="7"/>
        <v>70.125</v>
      </c>
      <c r="M459" s="455" t="s">
        <v>6867</v>
      </c>
      <c r="N459" s="455" t="s">
        <v>25</v>
      </c>
      <c r="O459" s="455" t="s">
        <v>25</v>
      </c>
      <c r="P459" s="262"/>
    </row>
    <row r="460" ht="24" customHeight="1" spans="1:16">
      <c r="A460" s="447" t="s">
        <v>19</v>
      </c>
      <c r="B460" s="447" t="s">
        <v>6238</v>
      </c>
      <c r="C460" s="447" t="s">
        <v>6239</v>
      </c>
      <c r="D460" s="447" t="s">
        <v>6692</v>
      </c>
      <c r="E460" s="447">
        <v>29</v>
      </c>
      <c r="F460" s="447"/>
      <c r="G460" s="448">
        <v>32.7</v>
      </c>
      <c r="H460" s="449" t="s">
        <v>6869</v>
      </c>
      <c r="I460" s="455" t="s">
        <v>6870</v>
      </c>
      <c r="J460" s="455" t="s">
        <v>25</v>
      </c>
      <c r="K460" s="456">
        <v>13.75</v>
      </c>
      <c r="L460" s="261">
        <f t="shared" si="7"/>
        <v>449.625</v>
      </c>
      <c r="M460" s="455" t="s">
        <v>6870</v>
      </c>
      <c r="N460" s="455" t="s">
        <v>25</v>
      </c>
      <c r="O460" s="455" t="s">
        <v>25</v>
      </c>
      <c r="P460" s="262"/>
    </row>
    <row r="461" ht="24" customHeight="1" spans="1:16">
      <c r="A461" s="447" t="s">
        <v>19</v>
      </c>
      <c r="B461" s="447" t="s">
        <v>6238</v>
      </c>
      <c r="C461" s="447" t="s">
        <v>6239</v>
      </c>
      <c r="D461" s="447" t="s">
        <v>6640</v>
      </c>
      <c r="E461" s="447">
        <v>24</v>
      </c>
      <c r="F461" s="447"/>
      <c r="G461" s="448">
        <v>15.1</v>
      </c>
      <c r="H461" s="449" t="s">
        <v>6869</v>
      </c>
      <c r="I461" s="455" t="s">
        <v>6870</v>
      </c>
      <c r="J461" s="455" t="s">
        <v>25</v>
      </c>
      <c r="K461" s="456">
        <v>13.75</v>
      </c>
      <c r="L461" s="261">
        <f t="shared" si="7"/>
        <v>207.625</v>
      </c>
      <c r="M461" s="455" t="s">
        <v>6870</v>
      </c>
      <c r="N461" s="455" t="s">
        <v>25</v>
      </c>
      <c r="O461" s="455" t="s">
        <v>25</v>
      </c>
      <c r="P461" s="262"/>
    </row>
    <row r="462" ht="24" customHeight="1" spans="1:16">
      <c r="A462" s="447" t="s">
        <v>19</v>
      </c>
      <c r="B462" s="447" t="s">
        <v>6238</v>
      </c>
      <c r="C462" s="447" t="s">
        <v>6239</v>
      </c>
      <c r="D462" s="447" t="s">
        <v>6871</v>
      </c>
      <c r="E462" s="447">
        <v>43</v>
      </c>
      <c r="F462" s="447"/>
      <c r="G462" s="448">
        <v>14.2</v>
      </c>
      <c r="H462" s="449" t="s">
        <v>6872</v>
      </c>
      <c r="I462" s="455" t="s">
        <v>6873</v>
      </c>
      <c r="J462" s="455" t="s">
        <v>25</v>
      </c>
      <c r="K462" s="456">
        <v>13.75</v>
      </c>
      <c r="L462" s="261">
        <f t="shared" si="7"/>
        <v>195.25</v>
      </c>
      <c r="M462" s="455" t="s">
        <v>6873</v>
      </c>
      <c r="N462" s="455" t="s">
        <v>25</v>
      </c>
      <c r="O462" s="455" t="s">
        <v>25</v>
      </c>
      <c r="P462" s="262"/>
    </row>
    <row r="463" ht="24" customHeight="1" spans="1:16">
      <c r="A463" s="447" t="s">
        <v>19</v>
      </c>
      <c r="B463" s="447" t="s">
        <v>6238</v>
      </c>
      <c r="C463" s="447" t="s">
        <v>6239</v>
      </c>
      <c r="D463" s="447" t="s">
        <v>6838</v>
      </c>
      <c r="E463" s="447">
        <v>40</v>
      </c>
      <c r="F463" s="447"/>
      <c r="G463" s="448">
        <v>3.2</v>
      </c>
      <c r="H463" s="449" t="s">
        <v>6874</v>
      </c>
      <c r="I463" s="455" t="s">
        <v>6875</v>
      </c>
      <c r="J463" s="455" t="s">
        <v>64</v>
      </c>
      <c r="K463" s="456">
        <v>13.75</v>
      </c>
      <c r="L463" s="261">
        <f t="shared" si="7"/>
        <v>44</v>
      </c>
      <c r="M463" s="455" t="s">
        <v>6875</v>
      </c>
      <c r="N463" s="455" t="s">
        <v>64</v>
      </c>
      <c r="O463" s="455" t="s">
        <v>25</v>
      </c>
      <c r="P463" s="262"/>
    </row>
    <row r="464" ht="24" customHeight="1" spans="1:16">
      <c r="A464" s="447" t="s">
        <v>19</v>
      </c>
      <c r="B464" s="447" t="s">
        <v>6238</v>
      </c>
      <c r="C464" s="447" t="s">
        <v>6239</v>
      </c>
      <c r="D464" s="447" t="s">
        <v>6876</v>
      </c>
      <c r="E464" s="447">
        <v>31</v>
      </c>
      <c r="F464" s="447"/>
      <c r="G464" s="448">
        <v>11.8</v>
      </c>
      <c r="H464" s="449" t="s">
        <v>6874</v>
      </c>
      <c r="I464" s="455" t="s">
        <v>6875</v>
      </c>
      <c r="J464" s="455" t="s">
        <v>64</v>
      </c>
      <c r="K464" s="456">
        <v>13.75</v>
      </c>
      <c r="L464" s="261">
        <f t="shared" si="7"/>
        <v>162.25</v>
      </c>
      <c r="M464" s="455" t="s">
        <v>6875</v>
      </c>
      <c r="N464" s="455" t="s">
        <v>64</v>
      </c>
      <c r="O464" s="455" t="s">
        <v>25</v>
      </c>
      <c r="P464" s="262"/>
    </row>
    <row r="465" ht="24" customHeight="1" spans="1:16">
      <c r="A465" s="447" t="s">
        <v>19</v>
      </c>
      <c r="B465" s="447" t="s">
        <v>6238</v>
      </c>
      <c r="C465" s="447" t="s">
        <v>6239</v>
      </c>
      <c r="D465" s="447" t="s">
        <v>2813</v>
      </c>
      <c r="E465" s="447">
        <v>58</v>
      </c>
      <c r="F465" s="447"/>
      <c r="G465" s="448">
        <v>1.87</v>
      </c>
      <c r="H465" s="449" t="s">
        <v>6874</v>
      </c>
      <c r="I465" s="455" t="s">
        <v>6875</v>
      </c>
      <c r="J465" s="455" t="s">
        <v>64</v>
      </c>
      <c r="K465" s="456">
        <v>13.75</v>
      </c>
      <c r="L465" s="261">
        <f t="shared" si="7"/>
        <v>25.7125</v>
      </c>
      <c r="M465" s="455" t="s">
        <v>6875</v>
      </c>
      <c r="N465" s="455" t="s">
        <v>64</v>
      </c>
      <c r="O465" s="455" t="s">
        <v>25</v>
      </c>
      <c r="P465" s="262"/>
    </row>
    <row r="466" ht="24" customHeight="1" spans="1:16">
      <c r="A466" s="447" t="s">
        <v>19</v>
      </c>
      <c r="B466" s="447" t="s">
        <v>6238</v>
      </c>
      <c r="C466" s="447" t="s">
        <v>6239</v>
      </c>
      <c r="D466" s="447" t="s">
        <v>6877</v>
      </c>
      <c r="E466" s="447">
        <v>35</v>
      </c>
      <c r="F466" s="447"/>
      <c r="G466" s="448">
        <v>9.6</v>
      </c>
      <c r="H466" s="449" t="s">
        <v>6878</v>
      </c>
      <c r="I466" s="455" t="s">
        <v>6879</v>
      </c>
      <c r="J466" s="455" t="s">
        <v>25</v>
      </c>
      <c r="K466" s="456">
        <v>13.75</v>
      </c>
      <c r="L466" s="261">
        <f t="shared" si="7"/>
        <v>132</v>
      </c>
      <c r="M466" s="455" t="s">
        <v>6879</v>
      </c>
      <c r="N466" s="455" t="s">
        <v>25</v>
      </c>
      <c r="O466" s="455" t="s">
        <v>25</v>
      </c>
      <c r="P466" s="262"/>
    </row>
    <row r="467" ht="24" customHeight="1" spans="1:16">
      <c r="A467" s="451" t="s">
        <v>19</v>
      </c>
      <c r="B467" s="451" t="s">
        <v>6238</v>
      </c>
      <c r="C467" s="451" t="s">
        <v>6239</v>
      </c>
      <c r="D467" s="451" t="s">
        <v>6880</v>
      </c>
      <c r="E467" s="451">
        <v>46</v>
      </c>
      <c r="F467" s="451"/>
      <c r="G467" s="452">
        <v>2.3</v>
      </c>
      <c r="H467" s="453" t="s">
        <v>6881</v>
      </c>
      <c r="I467" s="457" t="s">
        <v>6882</v>
      </c>
      <c r="J467" s="457" t="s">
        <v>25</v>
      </c>
      <c r="K467" s="458">
        <v>13.75</v>
      </c>
      <c r="L467" s="264">
        <f t="shared" si="7"/>
        <v>31.625</v>
      </c>
      <c r="M467" s="457" t="s">
        <v>6882</v>
      </c>
      <c r="N467" s="457" t="s">
        <v>25</v>
      </c>
      <c r="O467" s="457" t="s">
        <v>25</v>
      </c>
      <c r="P467" s="277"/>
    </row>
    <row r="468" ht="30" customHeight="1" spans="1:16">
      <c r="A468" s="451" t="s">
        <v>19</v>
      </c>
      <c r="B468" s="451" t="s">
        <v>6238</v>
      </c>
      <c r="C468" s="451" t="s">
        <v>6239</v>
      </c>
      <c r="D468" s="451" t="s">
        <v>6883</v>
      </c>
      <c r="E468" s="451">
        <v>37</v>
      </c>
      <c r="F468" s="451"/>
      <c r="G468" s="452">
        <v>1.5</v>
      </c>
      <c r="H468" s="453" t="s">
        <v>6881</v>
      </c>
      <c r="I468" s="457" t="s">
        <v>6882</v>
      </c>
      <c r="J468" s="457" t="s">
        <v>25</v>
      </c>
      <c r="K468" s="458">
        <v>13.75</v>
      </c>
      <c r="L468" s="264">
        <f t="shared" si="7"/>
        <v>20.625</v>
      </c>
      <c r="M468" s="457" t="s">
        <v>6882</v>
      </c>
      <c r="N468" s="457" t="s">
        <v>25</v>
      </c>
      <c r="O468" s="457" t="s">
        <v>25</v>
      </c>
      <c r="P468" s="277"/>
    </row>
    <row r="469" ht="24" customHeight="1" spans="1:16">
      <c r="A469" s="451" t="s">
        <v>19</v>
      </c>
      <c r="B469" s="451" t="s">
        <v>6238</v>
      </c>
      <c r="C469" s="451" t="s">
        <v>6239</v>
      </c>
      <c r="D469" s="451" t="s">
        <v>6838</v>
      </c>
      <c r="E469" s="451">
        <v>44</v>
      </c>
      <c r="F469" s="451"/>
      <c r="G469" s="452">
        <v>13.2</v>
      </c>
      <c r="H469" s="453" t="s">
        <v>6881</v>
      </c>
      <c r="I469" s="457" t="s">
        <v>6882</v>
      </c>
      <c r="J469" s="457" t="s">
        <v>25</v>
      </c>
      <c r="K469" s="458">
        <v>13.75</v>
      </c>
      <c r="L469" s="264">
        <f t="shared" si="7"/>
        <v>181.5</v>
      </c>
      <c r="M469" s="457" t="s">
        <v>6882</v>
      </c>
      <c r="N469" s="457" t="s">
        <v>25</v>
      </c>
      <c r="O469" s="457" t="s">
        <v>25</v>
      </c>
      <c r="P469" s="277"/>
    </row>
    <row r="470" ht="33" customHeight="1" spans="1:16">
      <c r="A470" s="451" t="s">
        <v>19</v>
      </c>
      <c r="B470" s="451" t="s">
        <v>6238</v>
      </c>
      <c r="C470" s="451" t="s">
        <v>6239</v>
      </c>
      <c r="D470" s="451" t="s">
        <v>6884</v>
      </c>
      <c r="E470" s="451">
        <v>32</v>
      </c>
      <c r="F470" s="451"/>
      <c r="G470" s="452">
        <v>0.1</v>
      </c>
      <c r="H470" s="453" t="s">
        <v>6881</v>
      </c>
      <c r="I470" s="457" t="s">
        <v>6882</v>
      </c>
      <c r="J470" s="457" t="s">
        <v>25</v>
      </c>
      <c r="K470" s="458">
        <v>13.75</v>
      </c>
      <c r="L470" s="264">
        <f t="shared" si="7"/>
        <v>1.375</v>
      </c>
      <c r="M470" s="457" t="s">
        <v>6882</v>
      </c>
      <c r="N470" s="457" t="s">
        <v>25</v>
      </c>
      <c r="O470" s="457" t="s">
        <v>25</v>
      </c>
      <c r="P470" s="277"/>
    </row>
    <row r="471" ht="24" customHeight="1" spans="1:16">
      <c r="A471" s="451" t="s">
        <v>19</v>
      </c>
      <c r="B471" s="451" t="s">
        <v>6238</v>
      </c>
      <c r="C471" s="451" t="s">
        <v>6239</v>
      </c>
      <c r="D471" s="451" t="s">
        <v>2813</v>
      </c>
      <c r="E471" s="451">
        <v>29</v>
      </c>
      <c r="F471" s="451"/>
      <c r="G471" s="452">
        <v>1.8</v>
      </c>
      <c r="H471" s="453" t="s">
        <v>6881</v>
      </c>
      <c r="I471" s="457" t="s">
        <v>6882</v>
      </c>
      <c r="J471" s="457" t="s">
        <v>25</v>
      </c>
      <c r="K471" s="458">
        <v>13.75</v>
      </c>
      <c r="L471" s="264">
        <f t="shared" si="7"/>
        <v>24.75</v>
      </c>
      <c r="M471" s="457" t="s">
        <v>6882</v>
      </c>
      <c r="N471" s="457" t="s">
        <v>25</v>
      </c>
      <c r="O471" s="457" t="s">
        <v>25</v>
      </c>
      <c r="P471" s="277"/>
    </row>
    <row r="472" ht="30.95" customHeight="1" spans="1:16">
      <c r="A472" s="447" t="s">
        <v>19</v>
      </c>
      <c r="B472" s="447" t="s">
        <v>6238</v>
      </c>
      <c r="C472" s="447" t="s">
        <v>6239</v>
      </c>
      <c r="D472" s="447" t="s">
        <v>6885</v>
      </c>
      <c r="E472" s="447">
        <v>26</v>
      </c>
      <c r="F472" s="447"/>
      <c r="G472" s="448">
        <v>9.4</v>
      </c>
      <c r="H472" s="449" t="s">
        <v>6886</v>
      </c>
      <c r="I472" s="455" t="s">
        <v>6887</v>
      </c>
      <c r="J472" s="455" t="s">
        <v>25</v>
      </c>
      <c r="K472" s="456">
        <v>13.75</v>
      </c>
      <c r="L472" s="261">
        <f t="shared" si="7"/>
        <v>129.25</v>
      </c>
      <c r="M472" s="455" t="s">
        <v>6887</v>
      </c>
      <c r="N472" s="455" t="s">
        <v>25</v>
      </c>
      <c r="O472" s="455" t="s">
        <v>25</v>
      </c>
      <c r="P472" s="262"/>
    </row>
    <row r="473" ht="24" customHeight="1" spans="1:16">
      <c r="A473" s="447" t="s">
        <v>19</v>
      </c>
      <c r="B473" s="447" t="s">
        <v>6238</v>
      </c>
      <c r="C473" s="447" t="s">
        <v>6239</v>
      </c>
      <c r="D473" s="447" t="s">
        <v>6888</v>
      </c>
      <c r="E473" s="447">
        <v>30</v>
      </c>
      <c r="F473" s="447"/>
      <c r="G473" s="448">
        <v>5.6</v>
      </c>
      <c r="H473" s="449" t="s">
        <v>6886</v>
      </c>
      <c r="I473" s="455" t="s">
        <v>6887</v>
      </c>
      <c r="J473" s="455" t="s">
        <v>25</v>
      </c>
      <c r="K473" s="456">
        <v>13.75</v>
      </c>
      <c r="L473" s="261">
        <f t="shared" si="7"/>
        <v>77</v>
      </c>
      <c r="M473" s="455" t="s">
        <v>6887</v>
      </c>
      <c r="N473" s="455" t="s">
        <v>25</v>
      </c>
      <c r="O473" s="455" t="s">
        <v>25</v>
      </c>
      <c r="P473" s="262"/>
    </row>
    <row r="474" ht="24" customHeight="1" spans="1:16">
      <c r="A474" s="447" t="s">
        <v>19</v>
      </c>
      <c r="B474" s="447" t="s">
        <v>6238</v>
      </c>
      <c r="C474" s="447" t="s">
        <v>6239</v>
      </c>
      <c r="D474" s="447" t="s">
        <v>6876</v>
      </c>
      <c r="E474" s="447">
        <v>20</v>
      </c>
      <c r="F474" s="447"/>
      <c r="G474" s="448">
        <v>10.2</v>
      </c>
      <c r="H474" s="449" t="s">
        <v>6889</v>
      </c>
      <c r="I474" s="455" t="s">
        <v>6890</v>
      </c>
      <c r="J474" s="455" t="s">
        <v>25</v>
      </c>
      <c r="K474" s="456">
        <v>13.75</v>
      </c>
      <c r="L474" s="261">
        <f t="shared" si="7"/>
        <v>140.25</v>
      </c>
      <c r="M474" s="455" t="s">
        <v>6890</v>
      </c>
      <c r="N474" s="455" t="s">
        <v>25</v>
      </c>
      <c r="O474" s="455" t="s">
        <v>25</v>
      </c>
      <c r="P474" s="262"/>
    </row>
    <row r="475" ht="33" customHeight="1" spans="1:16">
      <c r="A475" s="447" t="s">
        <v>19</v>
      </c>
      <c r="B475" s="447" t="s">
        <v>6238</v>
      </c>
      <c r="C475" s="447" t="s">
        <v>6239</v>
      </c>
      <c r="D475" s="447" t="s">
        <v>6891</v>
      </c>
      <c r="E475" s="447">
        <v>21</v>
      </c>
      <c r="F475" s="447"/>
      <c r="G475" s="448">
        <v>7.5</v>
      </c>
      <c r="H475" s="449" t="s">
        <v>6889</v>
      </c>
      <c r="I475" s="455" t="s">
        <v>6890</v>
      </c>
      <c r="J475" s="455" t="s">
        <v>25</v>
      </c>
      <c r="K475" s="456">
        <v>13.75</v>
      </c>
      <c r="L475" s="261">
        <f t="shared" si="7"/>
        <v>103.125</v>
      </c>
      <c r="M475" s="455" t="s">
        <v>6890</v>
      </c>
      <c r="N475" s="455" t="s">
        <v>25</v>
      </c>
      <c r="O475" s="455" t="s">
        <v>25</v>
      </c>
      <c r="P475" s="262"/>
    </row>
    <row r="476" ht="24" customHeight="1" spans="1:16">
      <c r="A476" s="447" t="s">
        <v>19</v>
      </c>
      <c r="B476" s="447" t="s">
        <v>6238</v>
      </c>
      <c r="C476" s="447" t="s">
        <v>6239</v>
      </c>
      <c r="D476" s="447" t="s">
        <v>6892</v>
      </c>
      <c r="E476" s="447">
        <v>39</v>
      </c>
      <c r="F476" s="447"/>
      <c r="G476" s="448">
        <v>7.4</v>
      </c>
      <c r="H476" s="449" t="s">
        <v>6893</v>
      </c>
      <c r="I476" s="455" t="s">
        <v>6894</v>
      </c>
      <c r="J476" s="455" t="s">
        <v>25</v>
      </c>
      <c r="K476" s="456">
        <v>13.75</v>
      </c>
      <c r="L476" s="261">
        <f t="shared" si="7"/>
        <v>101.75</v>
      </c>
      <c r="M476" s="455" t="s">
        <v>6894</v>
      </c>
      <c r="N476" s="455" t="s">
        <v>25</v>
      </c>
      <c r="O476" s="455" t="s">
        <v>25</v>
      </c>
      <c r="P476" s="262"/>
    </row>
    <row r="477" ht="24" customHeight="1" spans="1:16">
      <c r="A477" s="447" t="s">
        <v>19</v>
      </c>
      <c r="B477" s="447" t="s">
        <v>6238</v>
      </c>
      <c r="C477" s="447" t="s">
        <v>6239</v>
      </c>
      <c r="D477" s="447" t="s">
        <v>6895</v>
      </c>
      <c r="E477" s="447">
        <v>38</v>
      </c>
      <c r="F477" s="447"/>
      <c r="G477" s="448">
        <v>3.2</v>
      </c>
      <c r="H477" s="449" t="s">
        <v>6893</v>
      </c>
      <c r="I477" s="455" t="s">
        <v>6894</v>
      </c>
      <c r="J477" s="455" t="s">
        <v>25</v>
      </c>
      <c r="K477" s="456">
        <v>13.75</v>
      </c>
      <c r="L477" s="261">
        <f t="shared" si="7"/>
        <v>44</v>
      </c>
      <c r="M477" s="455" t="s">
        <v>6894</v>
      </c>
      <c r="N477" s="455" t="s">
        <v>25</v>
      </c>
      <c r="O477" s="455" t="s">
        <v>25</v>
      </c>
      <c r="P477" s="262"/>
    </row>
    <row r="478" ht="24" customHeight="1" spans="1:16">
      <c r="A478" s="447" t="s">
        <v>19</v>
      </c>
      <c r="B478" s="447" t="s">
        <v>6238</v>
      </c>
      <c r="C478" s="447" t="s">
        <v>6239</v>
      </c>
      <c r="D478" s="447" t="s">
        <v>6864</v>
      </c>
      <c r="E478" s="447">
        <v>4</v>
      </c>
      <c r="F478" s="447"/>
      <c r="G478" s="448">
        <v>7.1</v>
      </c>
      <c r="H478" s="449" t="s">
        <v>6893</v>
      </c>
      <c r="I478" s="455" t="s">
        <v>6894</v>
      </c>
      <c r="J478" s="455" t="s">
        <v>25</v>
      </c>
      <c r="K478" s="456">
        <v>13.75</v>
      </c>
      <c r="L478" s="261">
        <f t="shared" si="7"/>
        <v>97.625</v>
      </c>
      <c r="M478" s="455" t="s">
        <v>6894</v>
      </c>
      <c r="N478" s="455" t="s">
        <v>25</v>
      </c>
      <c r="O478" s="455" t="s">
        <v>25</v>
      </c>
      <c r="P478" s="262"/>
    </row>
    <row r="479" ht="24" customHeight="1" spans="1:16">
      <c r="A479" s="447" t="s">
        <v>19</v>
      </c>
      <c r="B479" s="447" t="s">
        <v>6238</v>
      </c>
      <c r="C479" s="447" t="s">
        <v>6239</v>
      </c>
      <c r="D479" s="447" t="s">
        <v>5757</v>
      </c>
      <c r="E479" s="447">
        <v>2</v>
      </c>
      <c r="F479" s="447"/>
      <c r="G479" s="448">
        <v>5.1</v>
      </c>
      <c r="H479" s="449" t="s">
        <v>6896</v>
      </c>
      <c r="I479" s="455" t="s">
        <v>6897</v>
      </c>
      <c r="J479" s="455" t="s">
        <v>25</v>
      </c>
      <c r="K479" s="456">
        <v>13.75</v>
      </c>
      <c r="L479" s="261">
        <f t="shared" si="7"/>
        <v>70.125</v>
      </c>
      <c r="M479" s="455" t="s">
        <v>6897</v>
      </c>
      <c r="N479" s="455" t="s">
        <v>25</v>
      </c>
      <c r="O479" s="455" t="s">
        <v>25</v>
      </c>
      <c r="P479" s="262"/>
    </row>
    <row r="480" ht="24" customHeight="1" spans="1:16">
      <c r="A480" s="447" t="s">
        <v>19</v>
      </c>
      <c r="B480" s="447" t="s">
        <v>6238</v>
      </c>
      <c r="C480" s="447" t="s">
        <v>6239</v>
      </c>
      <c r="D480" s="447" t="s">
        <v>6898</v>
      </c>
      <c r="E480" s="447">
        <v>1</v>
      </c>
      <c r="F480" s="447"/>
      <c r="G480" s="448">
        <v>4.7</v>
      </c>
      <c r="H480" s="449" t="s">
        <v>6896</v>
      </c>
      <c r="I480" s="455" t="s">
        <v>6897</v>
      </c>
      <c r="J480" s="455" t="s">
        <v>25</v>
      </c>
      <c r="K480" s="456">
        <v>13.75</v>
      </c>
      <c r="L480" s="261">
        <f t="shared" si="7"/>
        <v>64.625</v>
      </c>
      <c r="M480" s="455" t="s">
        <v>6897</v>
      </c>
      <c r="N480" s="455" t="s">
        <v>25</v>
      </c>
      <c r="O480" s="455" t="s">
        <v>25</v>
      </c>
      <c r="P480" s="262"/>
    </row>
    <row r="481" ht="24" customHeight="1" spans="1:16">
      <c r="A481" s="447" t="s">
        <v>19</v>
      </c>
      <c r="B481" s="447" t="s">
        <v>6238</v>
      </c>
      <c r="C481" s="447" t="s">
        <v>6239</v>
      </c>
      <c r="D481" s="447" t="s">
        <v>1396</v>
      </c>
      <c r="E481" s="447">
        <v>15</v>
      </c>
      <c r="F481" s="447"/>
      <c r="G481" s="448">
        <v>3.8</v>
      </c>
      <c r="H481" s="449" t="s">
        <v>6899</v>
      </c>
      <c r="I481" s="455" t="s">
        <v>6326</v>
      </c>
      <c r="J481" s="455" t="s">
        <v>64</v>
      </c>
      <c r="K481" s="456">
        <v>13.75</v>
      </c>
      <c r="L481" s="261">
        <f t="shared" si="7"/>
        <v>52.25</v>
      </c>
      <c r="M481" s="455" t="s">
        <v>6326</v>
      </c>
      <c r="N481" s="455" t="s">
        <v>64</v>
      </c>
      <c r="O481" s="455" t="s">
        <v>25</v>
      </c>
      <c r="P481" s="262"/>
    </row>
    <row r="482" ht="24" customHeight="1" spans="1:16">
      <c r="A482" s="447" t="s">
        <v>19</v>
      </c>
      <c r="B482" s="447" t="s">
        <v>6238</v>
      </c>
      <c r="C482" s="447" t="s">
        <v>6239</v>
      </c>
      <c r="D482" s="447" t="s">
        <v>6871</v>
      </c>
      <c r="E482" s="449" t="s">
        <v>6900</v>
      </c>
      <c r="F482" s="449"/>
      <c r="G482" s="448">
        <v>8.5</v>
      </c>
      <c r="H482" s="449" t="s">
        <v>6899</v>
      </c>
      <c r="I482" s="455" t="s">
        <v>6326</v>
      </c>
      <c r="J482" s="455" t="s">
        <v>64</v>
      </c>
      <c r="K482" s="456">
        <v>13.75</v>
      </c>
      <c r="L482" s="261">
        <f t="shared" si="7"/>
        <v>116.875</v>
      </c>
      <c r="M482" s="455" t="s">
        <v>6326</v>
      </c>
      <c r="N482" s="455" t="s">
        <v>64</v>
      </c>
      <c r="O482" s="455" t="s">
        <v>25</v>
      </c>
      <c r="P482" s="262"/>
    </row>
    <row r="483" ht="24" customHeight="1" spans="1:16">
      <c r="A483" s="447" t="s">
        <v>19</v>
      </c>
      <c r="B483" s="447" t="s">
        <v>6238</v>
      </c>
      <c r="C483" s="447" t="s">
        <v>6239</v>
      </c>
      <c r="D483" s="447" t="s">
        <v>6901</v>
      </c>
      <c r="E483" s="447">
        <v>23</v>
      </c>
      <c r="F483" s="447"/>
      <c r="G483" s="448">
        <v>8.6</v>
      </c>
      <c r="H483" s="449" t="s">
        <v>6902</v>
      </c>
      <c r="I483" s="455" t="s">
        <v>6903</v>
      </c>
      <c r="J483" s="455" t="s">
        <v>25</v>
      </c>
      <c r="K483" s="456">
        <v>13.75</v>
      </c>
      <c r="L483" s="261">
        <f t="shared" si="7"/>
        <v>118.25</v>
      </c>
      <c r="M483" s="455" t="s">
        <v>6903</v>
      </c>
      <c r="N483" s="455" t="s">
        <v>25</v>
      </c>
      <c r="O483" s="455" t="s">
        <v>25</v>
      </c>
      <c r="P483" s="262"/>
    </row>
    <row r="484" ht="30" customHeight="1" spans="1:16">
      <c r="A484" s="447" t="s">
        <v>19</v>
      </c>
      <c r="B484" s="447" t="s">
        <v>6238</v>
      </c>
      <c r="C484" s="447" t="s">
        <v>6239</v>
      </c>
      <c r="D484" s="447" t="s">
        <v>6904</v>
      </c>
      <c r="E484" s="447">
        <v>14</v>
      </c>
      <c r="F484" s="447"/>
      <c r="G484" s="448">
        <v>14.2</v>
      </c>
      <c r="H484" s="449" t="s">
        <v>6902</v>
      </c>
      <c r="I484" s="455" t="s">
        <v>6903</v>
      </c>
      <c r="J484" s="455" t="s">
        <v>25</v>
      </c>
      <c r="K484" s="456">
        <v>13.75</v>
      </c>
      <c r="L484" s="261">
        <f t="shared" si="7"/>
        <v>195.25</v>
      </c>
      <c r="M484" s="455" t="s">
        <v>6903</v>
      </c>
      <c r="N484" s="455" t="s">
        <v>25</v>
      </c>
      <c r="O484" s="455" t="s">
        <v>25</v>
      </c>
      <c r="P484" s="262"/>
    </row>
    <row r="485" ht="24" customHeight="1" spans="1:16">
      <c r="A485" s="447" t="s">
        <v>19</v>
      </c>
      <c r="B485" s="447" t="s">
        <v>6238</v>
      </c>
      <c r="C485" s="447" t="s">
        <v>6239</v>
      </c>
      <c r="D485" s="447" t="s">
        <v>6905</v>
      </c>
      <c r="E485" s="447">
        <v>79</v>
      </c>
      <c r="F485" s="447"/>
      <c r="G485" s="448">
        <v>5.8</v>
      </c>
      <c r="H485" s="449" t="s">
        <v>6906</v>
      </c>
      <c r="I485" s="455" t="s">
        <v>6907</v>
      </c>
      <c r="J485" s="455" t="s">
        <v>25</v>
      </c>
      <c r="K485" s="456">
        <v>13.75</v>
      </c>
      <c r="L485" s="261">
        <f t="shared" si="7"/>
        <v>79.75</v>
      </c>
      <c r="M485" s="455" t="s">
        <v>6907</v>
      </c>
      <c r="N485" s="455" t="s">
        <v>25</v>
      </c>
      <c r="O485" s="455" t="s">
        <v>25</v>
      </c>
      <c r="P485" s="262"/>
    </row>
    <row r="486" ht="24" customHeight="1" spans="1:16">
      <c r="A486" s="447" t="s">
        <v>19</v>
      </c>
      <c r="B486" s="447" t="s">
        <v>6238</v>
      </c>
      <c r="C486" s="447" t="s">
        <v>6239</v>
      </c>
      <c r="D486" s="447" t="s">
        <v>6908</v>
      </c>
      <c r="E486" s="447">
        <v>83</v>
      </c>
      <c r="F486" s="447"/>
      <c r="G486" s="448">
        <v>1.1</v>
      </c>
      <c r="H486" s="449" t="s">
        <v>6909</v>
      </c>
      <c r="I486" s="455" t="s">
        <v>6907</v>
      </c>
      <c r="J486" s="455" t="s">
        <v>25</v>
      </c>
      <c r="K486" s="456">
        <v>13.75</v>
      </c>
      <c r="L486" s="261">
        <f t="shared" si="7"/>
        <v>15.125</v>
      </c>
      <c r="M486" s="455" t="s">
        <v>6907</v>
      </c>
      <c r="N486" s="455" t="s">
        <v>25</v>
      </c>
      <c r="O486" s="455" t="s">
        <v>25</v>
      </c>
      <c r="P486" s="262"/>
    </row>
    <row r="487" ht="24" customHeight="1" spans="1:16">
      <c r="A487" s="447" t="s">
        <v>19</v>
      </c>
      <c r="B487" s="447" t="s">
        <v>6238</v>
      </c>
      <c r="C487" s="447" t="s">
        <v>6239</v>
      </c>
      <c r="D487" s="447" t="s">
        <v>6838</v>
      </c>
      <c r="E487" s="447">
        <v>50</v>
      </c>
      <c r="F487" s="447"/>
      <c r="G487" s="448">
        <v>3.1</v>
      </c>
      <c r="H487" s="449" t="s">
        <v>6909</v>
      </c>
      <c r="I487" s="455" t="s">
        <v>6907</v>
      </c>
      <c r="J487" s="455" t="s">
        <v>25</v>
      </c>
      <c r="K487" s="456">
        <v>13.75</v>
      </c>
      <c r="L487" s="261">
        <f t="shared" si="7"/>
        <v>42.625</v>
      </c>
      <c r="M487" s="455" t="s">
        <v>6907</v>
      </c>
      <c r="N487" s="455" t="s">
        <v>25</v>
      </c>
      <c r="O487" s="455" t="s">
        <v>25</v>
      </c>
      <c r="P487" s="262"/>
    </row>
    <row r="488" ht="24" customHeight="1" spans="1:16">
      <c r="A488" s="447" t="s">
        <v>19</v>
      </c>
      <c r="B488" s="447" t="s">
        <v>6238</v>
      </c>
      <c r="C488" s="447" t="s">
        <v>6239</v>
      </c>
      <c r="D488" s="447" t="s">
        <v>6910</v>
      </c>
      <c r="E488" s="447">
        <v>65</v>
      </c>
      <c r="F488" s="447"/>
      <c r="G488" s="448">
        <v>11.5</v>
      </c>
      <c r="H488" s="449" t="s">
        <v>6909</v>
      </c>
      <c r="I488" s="455" t="s">
        <v>6907</v>
      </c>
      <c r="J488" s="455" t="s">
        <v>25</v>
      </c>
      <c r="K488" s="456">
        <v>13.75</v>
      </c>
      <c r="L488" s="261">
        <f t="shared" si="7"/>
        <v>158.125</v>
      </c>
      <c r="M488" s="455" t="s">
        <v>6907</v>
      </c>
      <c r="N488" s="455" t="s">
        <v>25</v>
      </c>
      <c r="O488" s="455" t="s">
        <v>25</v>
      </c>
      <c r="P488" s="262"/>
    </row>
    <row r="489" ht="24" customHeight="1" spans="1:16">
      <c r="A489" s="447" t="s">
        <v>19</v>
      </c>
      <c r="B489" s="447" t="s">
        <v>6238</v>
      </c>
      <c r="C489" s="447" t="s">
        <v>6239</v>
      </c>
      <c r="D489" s="447" t="s">
        <v>6820</v>
      </c>
      <c r="E489" s="447">
        <v>59</v>
      </c>
      <c r="F489" s="447"/>
      <c r="G489" s="448">
        <v>6.1</v>
      </c>
      <c r="H489" s="449" t="s">
        <v>6911</v>
      </c>
      <c r="I489" s="455" t="s">
        <v>6912</v>
      </c>
      <c r="J489" s="455" t="s">
        <v>25</v>
      </c>
      <c r="K489" s="456">
        <v>13.75</v>
      </c>
      <c r="L489" s="261">
        <f t="shared" si="7"/>
        <v>83.875</v>
      </c>
      <c r="M489" s="455" t="s">
        <v>6912</v>
      </c>
      <c r="N489" s="455" t="s">
        <v>25</v>
      </c>
      <c r="O489" s="455" t="s">
        <v>25</v>
      </c>
      <c r="P489" s="262"/>
    </row>
    <row r="490" ht="36" customHeight="1" spans="1:16">
      <c r="A490" s="447" t="s">
        <v>19</v>
      </c>
      <c r="B490" s="447" t="s">
        <v>6238</v>
      </c>
      <c r="C490" s="447" t="s">
        <v>6239</v>
      </c>
      <c r="D490" s="447" t="s">
        <v>6854</v>
      </c>
      <c r="E490" s="447">
        <v>64</v>
      </c>
      <c r="F490" s="447"/>
      <c r="G490" s="448">
        <v>6.2</v>
      </c>
      <c r="H490" s="449" t="s">
        <v>6911</v>
      </c>
      <c r="I490" s="455" t="s">
        <v>6912</v>
      </c>
      <c r="J490" s="455" t="s">
        <v>25</v>
      </c>
      <c r="K490" s="456">
        <v>13.75</v>
      </c>
      <c r="L490" s="261">
        <f t="shared" si="7"/>
        <v>85.25</v>
      </c>
      <c r="M490" s="455" t="s">
        <v>6912</v>
      </c>
      <c r="N490" s="455" t="s">
        <v>25</v>
      </c>
      <c r="O490" s="455" t="s">
        <v>25</v>
      </c>
      <c r="P490" s="262"/>
    </row>
    <row r="491" ht="24" customHeight="1" spans="1:16">
      <c r="A491" s="447" t="s">
        <v>19</v>
      </c>
      <c r="B491" s="447" t="s">
        <v>6238</v>
      </c>
      <c r="C491" s="447" t="s">
        <v>6239</v>
      </c>
      <c r="D491" s="447" t="s">
        <v>6913</v>
      </c>
      <c r="E491" s="447">
        <v>49</v>
      </c>
      <c r="F491" s="447"/>
      <c r="G491" s="448">
        <v>0.1</v>
      </c>
      <c r="H491" s="449" t="s">
        <v>6911</v>
      </c>
      <c r="I491" s="455" t="s">
        <v>6912</v>
      </c>
      <c r="J491" s="455" t="s">
        <v>25</v>
      </c>
      <c r="K491" s="456">
        <v>13.75</v>
      </c>
      <c r="L491" s="261">
        <f t="shared" si="7"/>
        <v>1.375</v>
      </c>
      <c r="M491" s="455" t="s">
        <v>6912</v>
      </c>
      <c r="N491" s="455" t="s">
        <v>25</v>
      </c>
      <c r="O491" s="455" t="s">
        <v>25</v>
      </c>
      <c r="P491" s="262"/>
    </row>
    <row r="492" ht="24" customHeight="1" spans="1:16">
      <c r="A492" s="447" t="s">
        <v>19</v>
      </c>
      <c r="B492" s="447" t="s">
        <v>6238</v>
      </c>
      <c r="C492" s="447" t="s">
        <v>6239</v>
      </c>
      <c r="D492" s="447" t="s">
        <v>1968</v>
      </c>
      <c r="E492" s="447">
        <v>56</v>
      </c>
      <c r="F492" s="447"/>
      <c r="G492" s="448">
        <v>7.8</v>
      </c>
      <c r="H492" s="449" t="s">
        <v>6914</v>
      </c>
      <c r="I492" s="455" t="s">
        <v>6915</v>
      </c>
      <c r="J492" s="455" t="s">
        <v>25</v>
      </c>
      <c r="K492" s="456">
        <v>13.75</v>
      </c>
      <c r="L492" s="261">
        <f t="shared" si="7"/>
        <v>107.25</v>
      </c>
      <c r="M492" s="455" t="s">
        <v>6915</v>
      </c>
      <c r="N492" s="455" t="s">
        <v>25</v>
      </c>
      <c r="O492" s="455" t="s">
        <v>25</v>
      </c>
      <c r="P492" s="262"/>
    </row>
    <row r="493" ht="30.95" customHeight="1" spans="1:16">
      <c r="A493" s="447" t="s">
        <v>19</v>
      </c>
      <c r="B493" s="447" t="s">
        <v>6238</v>
      </c>
      <c r="C493" s="447" t="s">
        <v>6239</v>
      </c>
      <c r="D493" s="447" t="s">
        <v>6916</v>
      </c>
      <c r="E493" s="447">
        <v>34</v>
      </c>
      <c r="F493" s="447"/>
      <c r="G493" s="448">
        <v>7.8</v>
      </c>
      <c r="H493" s="449" t="s">
        <v>6914</v>
      </c>
      <c r="I493" s="455" t="s">
        <v>6915</v>
      </c>
      <c r="J493" s="455" t="s">
        <v>25</v>
      </c>
      <c r="K493" s="456">
        <v>13.75</v>
      </c>
      <c r="L493" s="261">
        <f t="shared" si="7"/>
        <v>107.25</v>
      </c>
      <c r="M493" s="455" t="s">
        <v>6915</v>
      </c>
      <c r="N493" s="455" t="s">
        <v>25</v>
      </c>
      <c r="O493" s="455" t="s">
        <v>25</v>
      </c>
      <c r="P493" s="262"/>
    </row>
    <row r="494" ht="24" customHeight="1" spans="1:16">
      <c r="A494" s="447" t="s">
        <v>19</v>
      </c>
      <c r="B494" s="447" t="s">
        <v>6238</v>
      </c>
      <c r="C494" s="447" t="s">
        <v>6239</v>
      </c>
      <c r="D494" s="447" t="s">
        <v>2813</v>
      </c>
      <c r="E494" s="447">
        <v>77</v>
      </c>
      <c r="F494" s="447"/>
      <c r="G494" s="448">
        <v>5.4</v>
      </c>
      <c r="H494" s="733" t="s">
        <v>6917</v>
      </c>
      <c r="I494" s="455" t="s">
        <v>6918</v>
      </c>
      <c r="J494" s="455" t="s">
        <v>25</v>
      </c>
      <c r="K494" s="456">
        <v>13.75</v>
      </c>
      <c r="L494" s="261">
        <f t="shared" si="7"/>
        <v>74.25</v>
      </c>
      <c r="M494" s="455" t="s">
        <v>6918</v>
      </c>
      <c r="N494" s="455" t="s">
        <v>25</v>
      </c>
      <c r="O494" s="455" t="s">
        <v>25</v>
      </c>
      <c r="P494" s="262"/>
    </row>
    <row r="495" ht="24" customHeight="1" spans="1:16">
      <c r="A495" s="447" t="s">
        <v>19</v>
      </c>
      <c r="B495" s="447" t="s">
        <v>6238</v>
      </c>
      <c r="C495" s="447" t="s">
        <v>6239</v>
      </c>
      <c r="D495" s="447" t="s">
        <v>6919</v>
      </c>
      <c r="E495" s="447">
        <v>78</v>
      </c>
      <c r="F495" s="447"/>
      <c r="G495" s="448">
        <v>7.5</v>
      </c>
      <c r="H495" s="733" t="s">
        <v>6917</v>
      </c>
      <c r="I495" s="455" t="s">
        <v>6918</v>
      </c>
      <c r="J495" s="455" t="s">
        <v>25</v>
      </c>
      <c r="K495" s="456">
        <v>13.75</v>
      </c>
      <c r="L495" s="261">
        <f t="shared" si="7"/>
        <v>103.125</v>
      </c>
      <c r="M495" s="455" t="s">
        <v>6918</v>
      </c>
      <c r="N495" s="455" t="s">
        <v>25</v>
      </c>
      <c r="O495" s="455" t="s">
        <v>25</v>
      </c>
      <c r="P495" s="262"/>
    </row>
    <row r="496" ht="24" customHeight="1" spans="1:16">
      <c r="A496" s="447" t="s">
        <v>19</v>
      </c>
      <c r="B496" s="447" t="s">
        <v>6238</v>
      </c>
      <c r="C496" s="447" t="s">
        <v>6239</v>
      </c>
      <c r="D496" s="447" t="s">
        <v>6920</v>
      </c>
      <c r="E496" s="447">
        <v>84</v>
      </c>
      <c r="F496" s="447"/>
      <c r="G496" s="448">
        <v>4.2</v>
      </c>
      <c r="H496" s="733" t="s">
        <v>6917</v>
      </c>
      <c r="I496" s="455" t="s">
        <v>6918</v>
      </c>
      <c r="J496" s="455" t="s">
        <v>25</v>
      </c>
      <c r="K496" s="456">
        <v>13.75</v>
      </c>
      <c r="L496" s="261">
        <f t="shared" si="7"/>
        <v>57.75</v>
      </c>
      <c r="M496" s="455" t="s">
        <v>6918</v>
      </c>
      <c r="N496" s="455" t="s">
        <v>25</v>
      </c>
      <c r="O496" s="455" t="s">
        <v>25</v>
      </c>
      <c r="P496" s="262"/>
    </row>
    <row r="497" ht="24" customHeight="1" spans="1:16">
      <c r="A497" s="447" t="s">
        <v>19</v>
      </c>
      <c r="B497" s="447" t="s">
        <v>6238</v>
      </c>
      <c r="C497" s="447" t="s">
        <v>6239</v>
      </c>
      <c r="D497" s="447" t="s">
        <v>6841</v>
      </c>
      <c r="E497" s="447">
        <v>68</v>
      </c>
      <c r="F497" s="447"/>
      <c r="G497" s="448">
        <v>7.5</v>
      </c>
      <c r="H497" s="733" t="s">
        <v>6917</v>
      </c>
      <c r="I497" s="455" t="s">
        <v>6918</v>
      </c>
      <c r="J497" s="455" t="s">
        <v>25</v>
      </c>
      <c r="K497" s="456">
        <v>13.75</v>
      </c>
      <c r="L497" s="261">
        <f t="shared" si="7"/>
        <v>103.125</v>
      </c>
      <c r="M497" s="455" t="s">
        <v>6918</v>
      </c>
      <c r="N497" s="455" t="s">
        <v>25</v>
      </c>
      <c r="O497" s="455" t="s">
        <v>25</v>
      </c>
      <c r="P497" s="262"/>
    </row>
    <row r="498" ht="24" customHeight="1" spans="1:16">
      <c r="A498" s="447" t="s">
        <v>19</v>
      </c>
      <c r="B498" s="447" t="s">
        <v>6238</v>
      </c>
      <c r="C498" s="447" t="s">
        <v>6239</v>
      </c>
      <c r="D498" s="447" t="s">
        <v>6921</v>
      </c>
      <c r="E498" s="447">
        <v>67</v>
      </c>
      <c r="F498" s="447"/>
      <c r="G498" s="448">
        <v>1.2</v>
      </c>
      <c r="H498" s="733" t="s">
        <v>6917</v>
      </c>
      <c r="I498" s="455" t="s">
        <v>6918</v>
      </c>
      <c r="J498" s="455" t="s">
        <v>25</v>
      </c>
      <c r="K498" s="456">
        <v>13.75</v>
      </c>
      <c r="L498" s="261">
        <f t="shared" si="7"/>
        <v>16.5</v>
      </c>
      <c r="M498" s="455" t="s">
        <v>6918</v>
      </c>
      <c r="N498" s="455" t="s">
        <v>25</v>
      </c>
      <c r="O498" s="455" t="s">
        <v>25</v>
      </c>
      <c r="P498" s="262"/>
    </row>
    <row r="499" ht="24" customHeight="1" spans="1:16">
      <c r="A499" s="447" t="s">
        <v>19</v>
      </c>
      <c r="B499" s="447" t="s">
        <v>6238</v>
      </c>
      <c r="C499" s="447" t="s">
        <v>6239</v>
      </c>
      <c r="D499" s="447" t="s">
        <v>6358</v>
      </c>
      <c r="E499" s="447">
        <v>38</v>
      </c>
      <c r="F499" s="447"/>
      <c r="G499" s="448">
        <v>11.5</v>
      </c>
      <c r="H499" s="733" t="s">
        <v>6917</v>
      </c>
      <c r="I499" s="455" t="s">
        <v>6918</v>
      </c>
      <c r="J499" s="455" t="s">
        <v>25</v>
      </c>
      <c r="K499" s="456">
        <v>13.75</v>
      </c>
      <c r="L499" s="261">
        <f t="shared" si="7"/>
        <v>158.125</v>
      </c>
      <c r="M499" s="455" t="s">
        <v>6918</v>
      </c>
      <c r="N499" s="455" t="s">
        <v>25</v>
      </c>
      <c r="O499" s="455" t="s">
        <v>25</v>
      </c>
      <c r="P499" s="262"/>
    </row>
    <row r="500" ht="24" customHeight="1" spans="1:16">
      <c r="A500" s="451" t="s">
        <v>19</v>
      </c>
      <c r="B500" s="451" t="s">
        <v>6238</v>
      </c>
      <c r="C500" s="451" t="s">
        <v>6239</v>
      </c>
      <c r="D500" s="451" t="s">
        <v>6784</v>
      </c>
      <c r="E500" s="451">
        <v>80</v>
      </c>
      <c r="F500" s="451"/>
      <c r="G500" s="452">
        <v>45.2</v>
      </c>
      <c r="H500" s="453" t="s">
        <v>6785</v>
      </c>
      <c r="I500" s="457" t="s">
        <v>6786</v>
      </c>
      <c r="J500" s="457" t="s">
        <v>25</v>
      </c>
      <c r="K500" s="458">
        <v>13.75</v>
      </c>
      <c r="L500" s="264">
        <f t="shared" si="7"/>
        <v>621.5</v>
      </c>
      <c r="M500" s="457" t="s">
        <v>6786</v>
      </c>
      <c r="N500" s="457" t="s">
        <v>25</v>
      </c>
      <c r="O500" s="457" t="s">
        <v>25</v>
      </c>
      <c r="P500" s="262"/>
    </row>
    <row r="501" ht="24" customHeight="1" spans="1:16">
      <c r="A501" s="447" t="s">
        <v>19</v>
      </c>
      <c r="B501" s="447" t="s">
        <v>6238</v>
      </c>
      <c r="C501" s="447" t="s">
        <v>6239</v>
      </c>
      <c r="D501" s="447" t="s">
        <v>6920</v>
      </c>
      <c r="E501" s="447">
        <v>82</v>
      </c>
      <c r="F501" s="447"/>
      <c r="G501" s="448">
        <v>0.6</v>
      </c>
      <c r="H501" s="449" t="s">
        <v>6922</v>
      </c>
      <c r="I501" s="455" t="s">
        <v>6923</v>
      </c>
      <c r="J501" s="455" t="s">
        <v>25</v>
      </c>
      <c r="K501" s="456">
        <v>13.75</v>
      </c>
      <c r="L501" s="261">
        <f t="shared" si="7"/>
        <v>8.25</v>
      </c>
      <c r="M501" s="455" t="s">
        <v>6923</v>
      </c>
      <c r="N501" s="455" t="s">
        <v>25</v>
      </c>
      <c r="O501" s="455" t="s">
        <v>25</v>
      </c>
      <c r="P501" s="262"/>
    </row>
    <row r="502" ht="24" customHeight="1" spans="1:16">
      <c r="A502" s="447" t="s">
        <v>19</v>
      </c>
      <c r="B502" s="447" t="s">
        <v>6238</v>
      </c>
      <c r="C502" s="447" t="s">
        <v>6239</v>
      </c>
      <c r="D502" s="447" t="s">
        <v>6864</v>
      </c>
      <c r="E502" s="447">
        <v>11</v>
      </c>
      <c r="F502" s="447"/>
      <c r="G502" s="448">
        <v>9.4</v>
      </c>
      <c r="H502" s="449" t="s">
        <v>6922</v>
      </c>
      <c r="I502" s="455" t="s">
        <v>6923</v>
      </c>
      <c r="J502" s="455" t="s">
        <v>25</v>
      </c>
      <c r="K502" s="456">
        <v>13.75</v>
      </c>
      <c r="L502" s="261">
        <f t="shared" si="7"/>
        <v>129.25</v>
      </c>
      <c r="M502" s="455" t="s">
        <v>6923</v>
      </c>
      <c r="N502" s="455" t="s">
        <v>25</v>
      </c>
      <c r="O502" s="455" t="s">
        <v>25</v>
      </c>
      <c r="P502" s="262"/>
    </row>
    <row r="503" ht="24" customHeight="1" spans="1:16">
      <c r="A503" s="447" t="s">
        <v>19</v>
      </c>
      <c r="B503" s="447" t="s">
        <v>6238</v>
      </c>
      <c r="C503" s="447" t="s">
        <v>6239</v>
      </c>
      <c r="D503" s="447" t="s">
        <v>6924</v>
      </c>
      <c r="E503" s="447">
        <v>91</v>
      </c>
      <c r="F503" s="447"/>
      <c r="G503" s="448">
        <v>2.5</v>
      </c>
      <c r="H503" s="449" t="s">
        <v>6922</v>
      </c>
      <c r="I503" s="455" t="s">
        <v>6923</v>
      </c>
      <c r="J503" s="455" t="s">
        <v>25</v>
      </c>
      <c r="K503" s="456">
        <v>13.75</v>
      </c>
      <c r="L503" s="261">
        <f t="shared" si="7"/>
        <v>34.375</v>
      </c>
      <c r="M503" s="455" t="s">
        <v>6923</v>
      </c>
      <c r="N503" s="455" t="s">
        <v>25</v>
      </c>
      <c r="O503" s="455" t="s">
        <v>25</v>
      </c>
      <c r="P503" s="262"/>
    </row>
    <row r="504" ht="33" customHeight="1" spans="1:16">
      <c r="A504" s="447" t="s">
        <v>19</v>
      </c>
      <c r="B504" s="447" t="s">
        <v>6238</v>
      </c>
      <c r="C504" s="447" t="s">
        <v>6239</v>
      </c>
      <c r="D504" s="447" t="s">
        <v>6925</v>
      </c>
      <c r="E504" s="447">
        <v>18</v>
      </c>
      <c r="F504" s="447"/>
      <c r="G504" s="448">
        <v>2.1</v>
      </c>
      <c r="H504" s="449" t="s">
        <v>6926</v>
      </c>
      <c r="I504" s="455" t="s">
        <v>6927</v>
      </c>
      <c r="J504" s="455" t="s">
        <v>25</v>
      </c>
      <c r="K504" s="456">
        <v>13.75</v>
      </c>
      <c r="L504" s="261">
        <f t="shared" si="7"/>
        <v>28.875</v>
      </c>
      <c r="M504" s="455" t="s">
        <v>6927</v>
      </c>
      <c r="N504" s="455" t="s">
        <v>25</v>
      </c>
      <c r="O504" s="455" t="s">
        <v>25</v>
      </c>
      <c r="P504" s="262"/>
    </row>
    <row r="505" ht="24" customHeight="1" spans="1:16">
      <c r="A505" s="447" t="s">
        <v>19</v>
      </c>
      <c r="B505" s="447" t="s">
        <v>6238</v>
      </c>
      <c r="C505" s="447" t="s">
        <v>6239</v>
      </c>
      <c r="D505" s="447" t="s">
        <v>6928</v>
      </c>
      <c r="E505" s="447">
        <v>33</v>
      </c>
      <c r="F505" s="447"/>
      <c r="G505" s="448">
        <v>13.5</v>
      </c>
      <c r="H505" s="449" t="s">
        <v>6929</v>
      </c>
      <c r="I505" s="455" t="s">
        <v>6927</v>
      </c>
      <c r="J505" s="455" t="s">
        <v>25</v>
      </c>
      <c r="K505" s="456">
        <v>13.75</v>
      </c>
      <c r="L505" s="261">
        <f t="shared" si="7"/>
        <v>185.625</v>
      </c>
      <c r="M505" s="455" t="s">
        <v>6927</v>
      </c>
      <c r="N505" s="455" t="s">
        <v>25</v>
      </c>
      <c r="O505" s="455" t="s">
        <v>25</v>
      </c>
      <c r="P505" s="262"/>
    </row>
    <row r="506" ht="24" customHeight="1" spans="1:16">
      <c r="A506" s="447" t="s">
        <v>19</v>
      </c>
      <c r="B506" s="447" t="s">
        <v>6238</v>
      </c>
      <c r="C506" s="447" t="s">
        <v>6239</v>
      </c>
      <c r="D506" s="447" t="s">
        <v>2813</v>
      </c>
      <c r="E506" s="447">
        <v>42</v>
      </c>
      <c r="F506" s="447"/>
      <c r="G506" s="448">
        <v>6.5</v>
      </c>
      <c r="H506" s="449" t="s">
        <v>6930</v>
      </c>
      <c r="I506" s="455" t="s">
        <v>6931</v>
      </c>
      <c r="J506" s="455" t="s">
        <v>25</v>
      </c>
      <c r="K506" s="456">
        <v>13.75</v>
      </c>
      <c r="L506" s="261">
        <f t="shared" si="7"/>
        <v>89.375</v>
      </c>
      <c r="M506" s="455" t="s">
        <v>6931</v>
      </c>
      <c r="N506" s="455" t="s">
        <v>25</v>
      </c>
      <c r="O506" s="455" t="s">
        <v>25</v>
      </c>
      <c r="P506" s="262"/>
    </row>
    <row r="507" ht="30" customHeight="1" spans="1:16">
      <c r="A507" s="447" t="s">
        <v>19</v>
      </c>
      <c r="B507" s="447" t="s">
        <v>6238</v>
      </c>
      <c r="C507" s="447" t="s">
        <v>6239</v>
      </c>
      <c r="D507" s="447" t="s">
        <v>6932</v>
      </c>
      <c r="E507" s="447">
        <v>12</v>
      </c>
      <c r="F507" s="447"/>
      <c r="G507" s="448">
        <v>4.5</v>
      </c>
      <c r="H507" s="449" t="s">
        <v>6930</v>
      </c>
      <c r="I507" s="455" t="s">
        <v>6931</v>
      </c>
      <c r="J507" s="455" t="s">
        <v>25</v>
      </c>
      <c r="K507" s="456">
        <v>13.75</v>
      </c>
      <c r="L507" s="261">
        <f t="shared" si="7"/>
        <v>61.875</v>
      </c>
      <c r="M507" s="455" t="s">
        <v>6931</v>
      </c>
      <c r="N507" s="455" t="s">
        <v>25</v>
      </c>
      <c r="O507" s="455" t="s">
        <v>25</v>
      </c>
      <c r="P507" s="262"/>
    </row>
    <row r="508" ht="24" customHeight="1" spans="1:16">
      <c r="A508" s="447" t="s">
        <v>19</v>
      </c>
      <c r="B508" s="447" t="s">
        <v>6238</v>
      </c>
      <c r="C508" s="447" t="s">
        <v>6239</v>
      </c>
      <c r="D508" s="447" t="s">
        <v>6924</v>
      </c>
      <c r="E508" s="447">
        <v>87</v>
      </c>
      <c r="F508" s="447"/>
      <c r="G508" s="448">
        <v>2.6</v>
      </c>
      <c r="H508" s="449" t="s">
        <v>6930</v>
      </c>
      <c r="I508" s="455" t="s">
        <v>6931</v>
      </c>
      <c r="J508" s="455" t="s">
        <v>25</v>
      </c>
      <c r="K508" s="456">
        <v>13.75</v>
      </c>
      <c r="L508" s="261">
        <f t="shared" si="7"/>
        <v>35.75</v>
      </c>
      <c r="M508" s="455" t="s">
        <v>6931</v>
      </c>
      <c r="N508" s="455" t="s">
        <v>25</v>
      </c>
      <c r="O508" s="455" t="s">
        <v>25</v>
      </c>
      <c r="P508" s="262"/>
    </row>
    <row r="509" ht="24" customHeight="1" spans="1:16">
      <c r="A509" s="447" t="s">
        <v>19</v>
      </c>
      <c r="B509" s="447" t="s">
        <v>6238</v>
      </c>
      <c r="C509" s="447" t="s">
        <v>6239</v>
      </c>
      <c r="D509" s="447" t="s">
        <v>6841</v>
      </c>
      <c r="E509" s="447">
        <v>48</v>
      </c>
      <c r="F509" s="447"/>
      <c r="G509" s="448">
        <v>5.8</v>
      </c>
      <c r="H509" s="449" t="s">
        <v>6933</v>
      </c>
      <c r="I509" s="455" t="s">
        <v>6934</v>
      </c>
      <c r="J509" s="455" t="s">
        <v>25</v>
      </c>
      <c r="K509" s="456">
        <v>13.75</v>
      </c>
      <c r="L509" s="261">
        <f t="shared" si="7"/>
        <v>79.75</v>
      </c>
      <c r="M509" s="455" t="s">
        <v>6934</v>
      </c>
      <c r="N509" s="455" t="s">
        <v>25</v>
      </c>
      <c r="O509" s="455" t="s">
        <v>25</v>
      </c>
      <c r="P509" s="262"/>
    </row>
    <row r="510" ht="24" customHeight="1" spans="1:16">
      <c r="A510" s="447" t="s">
        <v>19</v>
      </c>
      <c r="B510" s="447" t="s">
        <v>6238</v>
      </c>
      <c r="C510" s="447" t="s">
        <v>6239</v>
      </c>
      <c r="D510" s="447" t="s">
        <v>6858</v>
      </c>
      <c r="E510" s="447">
        <v>69</v>
      </c>
      <c r="F510" s="447"/>
      <c r="G510" s="448">
        <v>4.7</v>
      </c>
      <c r="H510" s="449" t="s">
        <v>6933</v>
      </c>
      <c r="I510" s="455" t="s">
        <v>6934</v>
      </c>
      <c r="J510" s="455" t="s">
        <v>25</v>
      </c>
      <c r="K510" s="456">
        <v>13.75</v>
      </c>
      <c r="L510" s="261">
        <f t="shared" si="7"/>
        <v>64.625</v>
      </c>
      <c r="M510" s="455" t="s">
        <v>6934</v>
      </c>
      <c r="N510" s="455" t="s">
        <v>25</v>
      </c>
      <c r="O510" s="455" t="s">
        <v>25</v>
      </c>
      <c r="P510" s="262"/>
    </row>
    <row r="511" ht="24" customHeight="1" spans="1:16">
      <c r="A511" s="447" t="s">
        <v>19</v>
      </c>
      <c r="B511" s="447" t="s">
        <v>6238</v>
      </c>
      <c r="C511" s="447" t="s">
        <v>6239</v>
      </c>
      <c r="D511" s="447" t="s">
        <v>6935</v>
      </c>
      <c r="E511" s="447">
        <v>51</v>
      </c>
      <c r="F511" s="447"/>
      <c r="G511" s="448">
        <v>14.5</v>
      </c>
      <c r="H511" s="449" t="s">
        <v>6936</v>
      </c>
      <c r="I511" s="455" t="s">
        <v>6937</v>
      </c>
      <c r="J511" s="455" t="s">
        <v>25</v>
      </c>
      <c r="K511" s="456">
        <v>13.75</v>
      </c>
      <c r="L511" s="261">
        <f t="shared" si="7"/>
        <v>199.375</v>
      </c>
      <c r="M511" s="455" t="s">
        <v>6937</v>
      </c>
      <c r="N511" s="455" t="s">
        <v>25</v>
      </c>
      <c r="O511" s="455" t="s">
        <v>25</v>
      </c>
      <c r="P511" s="262"/>
    </row>
    <row r="512" ht="24" customHeight="1" spans="1:16">
      <c r="A512" s="447" t="s">
        <v>19</v>
      </c>
      <c r="B512" s="447" t="s">
        <v>6238</v>
      </c>
      <c r="C512" s="447" t="s">
        <v>6239</v>
      </c>
      <c r="D512" s="447" t="s">
        <v>6938</v>
      </c>
      <c r="E512" s="447">
        <v>71</v>
      </c>
      <c r="F512" s="447"/>
      <c r="G512" s="448">
        <v>4.1</v>
      </c>
      <c r="H512" s="449" t="s">
        <v>6939</v>
      </c>
      <c r="I512" s="455" t="s">
        <v>6940</v>
      </c>
      <c r="J512" s="455" t="s">
        <v>25</v>
      </c>
      <c r="K512" s="456">
        <v>13.75</v>
      </c>
      <c r="L512" s="261">
        <f t="shared" si="7"/>
        <v>56.375</v>
      </c>
      <c r="M512" s="455" t="s">
        <v>6940</v>
      </c>
      <c r="N512" s="455" t="s">
        <v>25</v>
      </c>
      <c r="O512" s="455" t="s">
        <v>25</v>
      </c>
      <c r="P512" s="262"/>
    </row>
    <row r="513" ht="24" customHeight="1" spans="1:16">
      <c r="A513" s="447" t="s">
        <v>19</v>
      </c>
      <c r="B513" s="447" t="s">
        <v>6238</v>
      </c>
      <c r="C513" s="447" t="s">
        <v>6239</v>
      </c>
      <c r="D513" s="447" t="s">
        <v>6935</v>
      </c>
      <c r="E513" s="447">
        <v>72</v>
      </c>
      <c r="F513" s="447"/>
      <c r="G513" s="448">
        <v>2.5</v>
      </c>
      <c r="H513" s="449" t="s">
        <v>6939</v>
      </c>
      <c r="I513" s="455" t="s">
        <v>6940</v>
      </c>
      <c r="J513" s="455" t="s">
        <v>25</v>
      </c>
      <c r="K513" s="456">
        <v>13.75</v>
      </c>
      <c r="L513" s="261">
        <f t="shared" si="7"/>
        <v>34.375</v>
      </c>
      <c r="M513" s="455" t="s">
        <v>6940</v>
      </c>
      <c r="N513" s="455" t="s">
        <v>25</v>
      </c>
      <c r="O513" s="455" t="s">
        <v>25</v>
      </c>
      <c r="P513" s="262"/>
    </row>
    <row r="514" ht="24" customHeight="1" spans="1:16">
      <c r="A514" s="447" t="s">
        <v>19</v>
      </c>
      <c r="B514" s="447" t="s">
        <v>6238</v>
      </c>
      <c r="C514" s="447" t="s">
        <v>6239</v>
      </c>
      <c r="D514" s="447" t="s">
        <v>5757</v>
      </c>
      <c r="E514" s="447">
        <v>5</v>
      </c>
      <c r="F514" s="447"/>
      <c r="G514" s="448">
        <v>8.6</v>
      </c>
      <c r="H514" s="449" t="s">
        <v>6939</v>
      </c>
      <c r="I514" s="455" t="s">
        <v>6940</v>
      </c>
      <c r="J514" s="455" t="s">
        <v>25</v>
      </c>
      <c r="K514" s="456">
        <v>13.75</v>
      </c>
      <c r="L514" s="261">
        <f t="shared" si="7"/>
        <v>118.25</v>
      </c>
      <c r="M514" s="455" t="s">
        <v>6940</v>
      </c>
      <c r="N514" s="455" t="s">
        <v>25</v>
      </c>
      <c r="O514" s="455" t="s">
        <v>25</v>
      </c>
      <c r="P514" s="262"/>
    </row>
    <row r="515" ht="24" customHeight="1" spans="1:16">
      <c r="A515" s="447" t="s">
        <v>19</v>
      </c>
      <c r="B515" s="447" t="s">
        <v>6238</v>
      </c>
      <c r="C515" s="447" t="s">
        <v>6239</v>
      </c>
      <c r="D515" s="447" t="s">
        <v>6895</v>
      </c>
      <c r="E515" s="447">
        <v>17</v>
      </c>
      <c r="F515" s="447"/>
      <c r="G515" s="448">
        <v>5.2</v>
      </c>
      <c r="H515" s="449" t="s">
        <v>6941</v>
      </c>
      <c r="I515" s="455" t="s">
        <v>6942</v>
      </c>
      <c r="J515" s="455" t="s">
        <v>25</v>
      </c>
      <c r="K515" s="456">
        <v>13.75</v>
      </c>
      <c r="L515" s="261">
        <f t="shared" si="7"/>
        <v>71.5</v>
      </c>
      <c r="M515" s="455" t="s">
        <v>6942</v>
      </c>
      <c r="N515" s="455" t="s">
        <v>25</v>
      </c>
      <c r="O515" s="455" t="s">
        <v>25</v>
      </c>
      <c r="P515" s="262"/>
    </row>
    <row r="516" ht="24" customHeight="1" spans="1:16">
      <c r="A516" s="447" t="s">
        <v>19</v>
      </c>
      <c r="B516" s="447" t="s">
        <v>6238</v>
      </c>
      <c r="C516" s="447" t="s">
        <v>6239</v>
      </c>
      <c r="D516" s="447" t="s">
        <v>6943</v>
      </c>
      <c r="E516" s="447">
        <v>10</v>
      </c>
      <c r="F516" s="447"/>
      <c r="G516" s="448">
        <v>1.8</v>
      </c>
      <c r="H516" s="449" t="s">
        <v>6941</v>
      </c>
      <c r="I516" s="455" t="s">
        <v>6942</v>
      </c>
      <c r="J516" s="455" t="s">
        <v>25</v>
      </c>
      <c r="K516" s="456">
        <v>13.75</v>
      </c>
      <c r="L516" s="261">
        <f t="shared" si="7"/>
        <v>24.75</v>
      </c>
      <c r="M516" s="455" t="s">
        <v>6942</v>
      </c>
      <c r="N516" s="455" t="s">
        <v>25</v>
      </c>
      <c r="O516" s="455" t="s">
        <v>25</v>
      </c>
      <c r="P516" s="262"/>
    </row>
    <row r="517" ht="24" customHeight="1" spans="1:16">
      <c r="A517" s="447" t="s">
        <v>19</v>
      </c>
      <c r="B517" s="447" t="s">
        <v>6238</v>
      </c>
      <c r="C517" s="447" t="s">
        <v>6239</v>
      </c>
      <c r="D517" s="447" t="s">
        <v>6849</v>
      </c>
      <c r="E517" s="447">
        <v>7</v>
      </c>
      <c r="F517" s="447"/>
      <c r="G517" s="448">
        <v>4.2</v>
      </c>
      <c r="H517" s="449" t="s">
        <v>6941</v>
      </c>
      <c r="I517" s="455" t="s">
        <v>6942</v>
      </c>
      <c r="J517" s="455" t="s">
        <v>25</v>
      </c>
      <c r="K517" s="456">
        <v>13.75</v>
      </c>
      <c r="L517" s="261">
        <f t="shared" si="7"/>
        <v>57.75</v>
      </c>
      <c r="M517" s="455" t="s">
        <v>6942</v>
      </c>
      <c r="N517" s="455" t="s">
        <v>25</v>
      </c>
      <c r="O517" s="455" t="s">
        <v>25</v>
      </c>
      <c r="P517" s="262"/>
    </row>
    <row r="518" ht="24" customHeight="1" spans="1:16">
      <c r="A518" s="447" t="s">
        <v>19</v>
      </c>
      <c r="B518" s="447" t="s">
        <v>6238</v>
      </c>
      <c r="C518" s="447" t="s">
        <v>6239</v>
      </c>
      <c r="D518" s="447" t="s">
        <v>5757</v>
      </c>
      <c r="E518" s="447">
        <v>62</v>
      </c>
      <c r="F518" s="447"/>
      <c r="G518" s="448">
        <v>7.6</v>
      </c>
      <c r="H518" s="449" t="s">
        <v>6941</v>
      </c>
      <c r="I518" s="455" t="s">
        <v>6942</v>
      </c>
      <c r="J518" s="455" t="s">
        <v>25</v>
      </c>
      <c r="K518" s="456">
        <v>13.75</v>
      </c>
      <c r="L518" s="261">
        <f t="shared" si="7"/>
        <v>104.5</v>
      </c>
      <c r="M518" s="455" t="s">
        <v>6942</v>
      </c>
      <c r="N518" s="455" t="s">
        <v>25</v>
      </c>
      <c r="O518" s="455" t="s">
        <v>25</v>
      </c>
      <c r="P518" s="262"/>
    </row>
    <row r="519" ht="24" customHeight="1" spans="1:16">
      <c r="A519" s="447" t="s">
        <v>19</v>
      </c>
      <c r="B519" s="447" t="s">
        <v>6238</v>
      </c>
      <c r="C519" s="447" t="s">
        <v>6239</v>
      </c>
      <c r="D519" s="447" t="s">
        <v>6944</v>
      </c>
      <c r="E519" s="447">
        <v>55</v>
      </c>
      <c r="F519" s="447"/>
      <c r="G519" s="448">
        <v>4.9</v>
      </c>
      <c r="H519" s="449" t="s">
        <v>6945</v>
      </c>
      <c r="I519" s="455" t="s">
        <v>6946</v>
      </c>
      <c r="J519" s="455" t="s">
        <v>25</v>
      </c>
      <c r="K519" s="456">
        <v>13.75</v>
      </c>
      <c r="L519" s="261">
        <f t="shared" si="7"/>
        <v>67.375</v>
      </c>
      <c r="M519" s="455" t="s">
        <v>6946</v>
      </c>
      <c r="N519" s="455" t="s">
        <v>25</v>
      </c>
      <c r="O519" s="455" t="s">
        <v>25</v>
      </c>
      <c r="P519" s="262"/>
    </row>
    <row r="520" ht="24" customHeight="1" spans="1:16">
      <c r="A520" s="447" t="s">
        <v>19</v>
      </c>
      <c r="B520" s="447" t="s">
        <v>6238</v>
      </c>
      <c r="C520" s="447" t="s">
        <v>6239</v>
      </c>
      <c r="D520" s="447" t="s">
        <v>6947</v>
      </c>
      <c r="E520" s="447">
        <v>94</v>
      </c>
      <c r="F520" s="447"/>
      <c r="G520" s="448">
        <v>9.6</v>
      </c>
      <c r="H520" s="449" t="s">
        <v>6945</v>
      </c>
      <c r="I520" s="455" t="s">
        <v>6946</v>
      </c>
      <c r="J520" s="455" t="s">
        <v>25</v>
      </c>
      <c r="K520" s="456">
        <v>13.75</v>
      </c>
      <c r="L520" s="261">
        <f t="shared" ref="L520:L583" si="8">G520*K520</f>
        <v>132</v>
      </c>
      <c r="M520" s="455" t="s">
        <v>6946</v>
      </c>
      <c r="N520" s="455" t="s">
        <v>25</v>
      </c>
      <c r="O520" s="455" t="s">
        <v>25</v>
      </c>
      <c r="P520" s="262"/>
    </row>
    <row r="521" ht="24" customHeight="1" spans="1:16">
      <c r="A521" s="447" t="s">
        <v>19</v>
      </c>
      <c r="B521" s="447" t="s">
        <v>6238</v>
      </c>
      <c r="C521" s="447" t="s">
        <v>6239</v>
      </c>
      <c r="D521" s="447" t="s">
        <v>6948</v>
      </c>
      <c r="E521" s="447">
        <v>25</v>
      </c>
      <c r="F521" s="447"/>
      <c r="G521" s="448">
        <v>11.3</v>
      </c>
      <c r="H521" s="449" t="s">
        <v>6949</v>
      </c>
      <c r="I521" s="455" t="s">
        <v>6950</v>
      </c>
      <c r="J521" s="455" t="s">
        <v>25</v>
      </c>
      <c r="K521" s="456">
        <v>13.75</v>
      </c>
      <c r="L521" s="261">
        <f t="shared" si="8"/>
        <v>155.375</v>
      </c>
      <c r="M521" s="455" t="s">
        <v>6950</v>
      </c>
      <c r="N521" s="455" t="s">
        <v>25</v>
      </c>
      <c r="O521" s="455" t="s">
        <v>25</v>
      </c>
      <c r="P521" s="262"/>
    </row>
    <row r="522" ht="24" customHeight="1" spans="1:16">
      <c r="A522" s="447" t="s">
        <v>19</v>
      </c>
      <c r="B522" s="447" t="s">
        <v>6238</v>
      </c>
      <c r="C522" s="447" t="s">
        <v>6239</v>
      </c>
      <c r="D522" s="447" t="s">
        <v>6951</v>
      </c>
      <c r="E522" s="447">
        <v>93</v>
      </c>
      <c r="F522" s="447"/>
      <c r="G522" s="448">
        <v>0.9</v>
      </c>
      <c r="H522" s="449" t="s">
        <v>6949</v>
      </c>
      <c r="I522" s="455" t="s">
        <v>6950</v>
      </c>
      <c r="J522" s="455" t="s">
        <v>25</v>
      </c>
      <c r="K522" s="456">
        <v>13.75</v>
      </c>
      <c r="L522" s="261">
        <f t="shared" si="8"/>
        <v>12.375</v>
      </c>
      <c r="M522" s="455" t="s">
        <v>6950</v>
      </c>
      <c r="N522" s="455" t="s">
        <v>25</v>
      </c>
      <c r="O522" s="455" t="s">
        <v>25</v>
      </c>
      <c r="P522" s="262"/>
    </row>
    <row r="523" ht="33.95" customHeight="1" spans="1:16">
      <c r="A523" s="447" t="s">
        <v>19</v>
      </c>
      <c r="B523" s="447" t="s">
        <v>6238</v>
      </c>
      <c r="C523" s="447" t="s">
        <v>6239</v>
      </c>
      <c r="D523" s="447" t="s">
        <v>6952</v>
      </c>
      <c r="E523" s="447">
        <v>22</v>
      </c>
      <c r="F523" s="447"/>
      <c r="G523" s="448">
        <v>0.2</v>
      </c>
      <c r="H523" s="449" t="s">
        <v>6949</v>
      </c>
      <c r="I523" s="455" t="s">
        <v>6950</v>
      </c>
      <c r="J523" s="455" t="s">
        <v>25</v>
      </c>
      <c r="K523" s="456">
        <v>13.75</v>
      </c>
      <c r="L523" s="261">
        <f t="shared" si="8"/>
        <v>2.75</v>
      </c>
      <c r="M523" s="455" t="s">
        <v>6950</v>
      </c>
      <c r="N523" s="455" t="s">
        <v>25</v>
      </c>
      <c r="O523" s="455" t="s">
        <v>25</v>
      </c>
      <c r="P523" s="262"/>
    </row>
    <row r="524" ht="24" customHeight="1" spans="1:16">
      <c r="A524" s="447" t="s">
        <v>19</v>
      </c>
      <c r="B524" s="447" t="s">
        <v>6238</v>
      </c>
      <c r="C524" s="447" t="s">
        <v>6239</v>
      </c>
      <c r="D524" s="447" t="s">
        <v>6861</v>
      </c>
      <c r="E524" s="447">
        <v>32</v>
      </c>
      <c r="F524" s="447"/>
      <c r="G524" s="448">
        <v>1.1</v>
      </c>
      <c r="H524" s="449" t="s">
        <v>6949</v>
      </c>
      <c r="I524" s="455" t="s">
        <v>6950</v>
      </c>
      <c r="J524" s="455" t="s">
        <v>25</v>
      </c>
      <c r="K524" s="456">
        <v>13.75</v>
      </c>
      <c r="L524" s="261">
        <f t="shared" si="8"/>
        <v>15.125</v>
      </c>
      <c r="M524" s="455" t="s">
        <v>6950</v>
      </c>
      <c r="N524" s="455" t="s">
        <v>25</v>
      </c>
      <c r="O524" s="455" t="s">
        <v>25</v>
      </c>
      <c r="P524" s="262"/>
    </row>
    <row r="525" ht="24" customHeight="1" spans="1:16">
      <c r="A525" s="447" t="s">
        <v>19</v>
      </c>
      <c r="B525" s="447" t="s">
        <v>6238</v>
      </c>
      <c r="C525" s="447" t="s">
        <v>6239</v>
      </c>
      <c r="D525" s="447" t="s">
        <v>886</v>
      </c>
      <c r="E525" s="447">
        <v>21</v>
      </c>
      <c r="F525" s="447"/>
      <c r="G525" s="448">
        <v>27.2</v>
      </c>
      <c r="H525" s="449" t="s">
        <v>6953</v>
      </c>
      <c r="I525" s="455" t="s">
        <v>6954</v>
      </c>
      <c r="J525" s="455" t="s">
        <v>25</v>
      </c>
      <c r="K525" s="456">
        <v>13.75</v>
      </c>
      <c r="L525" s="261">
        <f t="shared" si="8"/>
        <v>374</v>
      </c>
      <c r="M525" s="455" t="s">
        <v>6954</v>
      </c>
      <c r="N525" s="455" t="s">
        <v>25</v>
      </c>
      <c r="O525" s="455" t="s">
        <v>25</v>
      </c>
      <c r="P525" s="262"/>
    </row>
    <row r="526" ht="24" customHeight="1" spans="1:16">
      <c r="A526" s="447" t="s">
        <v>19</v>
      </c>
      <c r="B526" s="447" t="s">
        <v>6238</v>
      </c>
      <c r="C526" s="447" t="s">
        <v>6239</v>
      </c>
      <c r="D526" s="447" t="s">
        <v>6955</v>
      </c>
      <c r="E526" s="447">
        <v>29</v>
      </c>
      <c r="F526" s="447"/>
      <c r="G526" s="448">
        <v>11.5</v>
      </c>
      <c r="H526" s="449" t="s">
        <v>6956</v>
      </c>
      <c r="I526" s="455" t="s">
        <v>6957</v>
      </c>
      <c r="J526" s="455" t="s">
        <v>25</v>
      </c>
      <c r="K526" s="456">
        <v>13.75</v>
      </c>
      <c r="L526" s="261">
        <f t="shared" si="8"/>
        <v>158.125</v>
      </c>
      <c r="M526" s="455" t="s">
        <v>6957</v>
      </c>
      <c r="N526" s="455" t="s">
        <v>25</v>
      </c>
      <c r="O526" s="455" t="s">
        <v>25</v>
      </c>
      <c r="P526" s="262"/>
    </row>
    <row r="527" ht="24" customHeight="1" spans="1:16">
      <c r="A527" s="447" t="s">
        <v>19</v>
      </c>
      <c r="B527" s="447" t="s">
        <v>6238</v>
      </c>
      <c r="C527" s="447" t="s">
        <v>6239</v>
      </c>
      <c r="D527" s="447" t="s">
        <v>6433</v>
      </c>
      <c r="E527" s="447">
        <v>37</v>
      </c>
      <c r="F527" s="447"/>
      <c r="G527" s="448">
        <v>10.2</v>
      </c>
      <c r="H527" s="449" t="s">
        <v>6956</v>
      </c>
      <c r="I527" s="455" t="s">
        <v>6957</v>
      </c>
      <c r="J527" s="455" t="s">
        <v>25</v>
      </c>
      <c r="K527" s="456">
        <v>13.75</v>
      </c>
      <c r="L527" s="261">
        <f t="shared" si="8"/>
        <v>140.25</v>
      </c>
      <c r="M527" s="455" t="s">
        <v>6957</v>
      </c>
      <c r="N527" s="455" t="s">
        <v>25</v>
      </c>
      <c r="O527" s="455" t="s">
        <v>25</v>
      </c>
      <c r="P527" s="262"/>
    </row>
    <row r="528" ht="24" customHeight="1" spans="1:16">
      <c r="A528" s="447" t="s">
        <v>19</v>
      </c>
      <c r="B528" s="447" t="s">
        <v>6238</v>
      </c>
      <c r="C528" s="447" t="s">
        <v>6239</v>
      </c>
      <c r="D528" s="447" t="s">
        <v>6958</v>
      </c>
      <c r="E528" s="447">
        <v>70</v>
      </c>
      <c r="F528" s="447"/>
      <c r="G528" s="448">
        <v>19.5</v>
      </c>
      <c r="H528" s="449" t="s">
        <v>6959</v>
      </c>
      <c r="I528" s="455" t="s">
        <v>6960</v>
      </c>
      <c r="J528" s="455" t="s">
        <v>25</v>
      </c>
      <c r="K528" s="456">
        <v>13.75</v>
      </c>
      <c r="L528" s="261">
        <f t="shared" si="8"/>
        <v>268.125</v>
      </c>
      <c r="M528" s="455" t="s">
        <v>6960</v>
      </c>
      <c r="N528" s="455" t="s">
        <v>25</v>
      </c>
      <c r="O528" s="455" t="s">
        <v>25</v>
      </c>
      <c r="P528" s="262"/>
    </row>
    <row r="529" ht="24" customHeight="1" spans="1:16">
      <c r="A529" s="447" t="s">
        <v>19</v>
      </c>
      <c r="B529" s="447" t="s">
        <v>6238</v>
      </c>
      <c r="C529" s="447" t="s">
        <v>6239</v>
      </c>
      <c r="D529" s="447" t="s">
        <v>6961</v>
      </c>
      <c r="E529" s="447">
        <v>17</v>
      </c>
      <c r="F529" s="447"/>
      <c r="G529" s="448">
        <v>14.3</v>
      </c>
      <c r="H529" s="449" t="s">
        <v>6959</v>
      </c>
      <c r="I529" s="455" t="s">
        <v>6960</v>
      </c>
      <c r="J529" s="455" t="s">
        <v>25</v>
      </c>
      <c r="K529" s="456">
        <v>13.75</v>
      </c>
      <c r="L529" s="261">
        <f t="shared" si="8"/>
        <v>196.625</v>
      </c>
      <c r="M529" s="455" t="s">
        <v>6960</v>
      </c>
      <c r="N529" s="455" t="s">
        <v>25</v>
      </c>
      <c r="O529" s="455" t="s">
        <v>25</v>
      </c>
      <c r="P529" s="262"/>
    </row>
    <row r="530" ht="30" customHeight="1" spans="1:16">
      <c r="A530" s="447" t="s">
        <v>19</v>
      </c>
      <c r="B530" s="447" t="s">
        <v>6238</v>
      </c>
      <c r="C530" s="447" t="s">
        <v>6239</v>
      </c>
      <c r="D530" s="447" t="s">
        <v>6962</v>
      </c>
      <c r="E530" s="447">
        <v>10</v>
      </c>
      <c r="F530" s="447"/>
      <c r="G530" s="448">
        <v>7.6</v>
      </c>
      <c r="H530" s="449" t="s">
        <v>6959</v>
      </c>
      <c r="I530" s="455" t="s">
        <v>6960</v>
      </c>
      <c r="J530" s="455" t="s">
        <v>25</v>
      </c>
      <c r="K530" s="456">
        <v>13.75</v>
      </c>
      <c r="L530" s="261">
        <f t="shared" si="8"/>
        <v>104.5</v>
      </c>
      <c r="M530" s="455" t="s">
        <v>6960</v>
      </c>
      <c r="N530" s="455" t="s">
        <v>25</v>
      </c>
      <c r="O530" s="455" t="s">
        <v>25</v>
      </c>
      <c r="P530" s="262"/>
    </row>
    <row r="531" ht="24" customHeight="1" spans="1:16">
      <c r="A531" s="447" t="s">
        <v>19</v>
      </c>
      <c r="B531" s="447" t="s">
        <v>6238</v>
      </c>
      <c r="C531" s="447" t="s">
        <v>6239</v>
      </c>
      <c r="D531" s="447" t="s">
        <v>6963</v>
      </c>
      <c r="E531" s="447">
        <v>20</v>
      </c>
      <c r="F531" s="447"/>
      <c r="G531" s="448">
        <v>12.5</v>
      </c>
      <c r="H531" s="449" t="s">
        <v>6964</v>
      </c>
      <c r="I531" s="455" t="s">
        <v>6965</v>
      </c>
      <c r="J531" s="455" t="s">
        <v>25</v>
      </c>
      <c r="K531" s="456">
        <v>13.75</v>
      </c>
      <c r="L531" s="261">
        <f t="shared" si="8"/>
        <v>171.875</v>
      </c>
      <c r="M531" s="455" t="s">
        <v>6965</v>
      </c>
      <c r="N531" s="455" t="s">
        <v>25</v>
      </c>
      <c r="O531" s="455" t="s">
        <v>25</v>
      </c>
      <c r="P531" s="262"/>
    </row>
    <row r="532" ht="24" customHeight="1" spans="1:16">
      <c r="A532" s="447" t="s">
        <v>19</v>
      </c>
      <c r="B532" s="447" t="s">
        <v>6238</v>
      </c>
      <c r="C532" s="447" t="s">
        <v>6239</v>
      </c>
      <c r="D532" s="447" t="s">
        <v>6966</v>
      </c>
      <c r="E532" s="447">
        <v>28</v>
      </c>
      <c r="F532" s="447"/>
      <c r="G532" s="448">
        <v>7.5</v>
      </c>
      <c r="H532" s="449" t="s">
        <v>6964</v>
      </c>
      <c r="I532" s="455" t="s">
        <v>6965</v>
      </c>
      <c r="J532" s="455" t="s">
        <v>25</v>
      </c>
      <c r="K532" s="456">
        <v>13.75</v>
      </c>
      <c r="L532" s="261">
        <f t="shared" si="8"/>
        <v>103.125</v>
      </c>
      <c r="M532" s="455" t="s">
        <v>6965</v>
      </c>
      <c r="N532" s="455" t="s">
        <v>25</v>
      </c>
      <c r="O532" s="455" t="s">
        <v>25</v>
      </c>
      <c r="P532" s="262"/>
    </row>
    <row r="533" ht="24" customHeight="1" spans="1:16">
      <c r="A533" s="447" t="s">
        <v>19</v>
      </c>
      <c r="B533" s="447" t="s">
        <v>6238</v>
      </c>
      <c r="C533" s="447" t="s">
        <v>6239</v>
      </c>
      <c r="D533" s="447" t="s">
        <v>620</v>
      </c>
      <c r="E533" s="447">
        <v>22</v>
      </c>
      <c r="F533" s="447"/>
      <c r="G533" s="448">
        <v>5.8</v>
      </c>
      <c r="H533" s="449" t="s">
        <v>6964</v>
      </c>
      <c r="I533" s="455" t="s">
        <v>6965</v>
      </c>
      <c r="J533" s="455" t="s">
        <v>25</v>
      </c>
      <c r="K533" s="456">
        <v>13.75</v>
      </c>
      <c r="L533" s="261">
        <f t="shared" si="8"/>
        <v>79.75</v>
      </c>
      <c r="M533" s="455" t="s">
        <v>6965</v>
      </c>
      <c r="N533" s="455" t="s">
        <v>25</v>
      </c>
      <c r="O533" s="455" t="s">
        <v>25</v>
      </c>
      <c r="P533" s="262"/>
    </row>
    <row r="534" ht="24" customHeight="1" spans="1:16">
      <c r="A534" s="447" t="s">
        <v>19</v>
      </c>
      <c r="B534" s="447" t="s">
        <v>6238</v>
      </c>
      <c r="C534" s="447" t="s">
        <v>6239</v>
      </c>
      <c r="D534" s="447" t="s">
        <v>6955</v>
      </c>
      <c r="E534" s="447">
        <v>64</v>
      </c>
      <c r="F534" s="447"/>
      <c r="G534" s="448">
        <v>11.4</v>
      </c>
      <c r="H534" s="449" t="s">
        <v>6967</v>
      </c>
      <c r="I534" s="455" t="s">
        <v>6968</v>
      </c>
      <c r="J534" s="455" t="s">
        <v>25</v>
      </c>
      <c r="K534" s="456">
        <v>13.75</v>
      </c>
      <c r="L534" s="261">
        <f t="shared" si="8"/>
        <v>156.75</v>
      </c>
      <c r="M534" s="455" t="s">
        <v>6968</v>
      </c>
      <c r="N534" s="455" t="s">
        <v>25</v>
      </c>
      <c r="O534" s="455" t="s">
        <v>25</v>
      </c>
      <c r="P534" s="262"/>
    </row>
    <row r="535" ht="24" customHeight="1" spans="1:16">
      <c r="A535" s="447" t="s">
        <v>19</v>
      </c>
      <c r="B535" s="447" t="s">
        <v>6238</v>
      </c>
      <c r="C535" s="447" t="s">
        <v>6239</v>
      </c>
      <c r="D535" s="447" t="s">
        <v>886</v>
      </c>
      <c r="E535" s="447">
        <v>19</v>
      </c>
      <c r="F535" s="447"/>
      <c r="G535" s="448">
        <v>18.5</v>
      </c>
      <c r="H535" s="449" t="s">
        <v>6967</v>
      </c>
      <c r="I535" s="455" t="s">
        <v>6968</v>
      </c>
      <c r="J535" s="455" t="s">
        <v>25</v>
      </c>
      <c r="K535" s="456">
        <v>13.75</v>
      </c>
      <c r="L535" s="261">
        <f t="shared" si="8"/>
        <v>254.375</v>
      </c>
      <c r="M535" s="455" t="s">
        <v>6968</v>
      </c>
      <c r="N535" s="455" t="s">
        <v>25</v>
      </c>
      <c r="O535" s="455" t="s">
        <v>25</v>
      </c>
      <c r="P535" s="262"/>
    </row>
    <row r="536" ht="24" customHeight="1" spans="1:16">
      <c r="A536" s="447" t="s">
        <v>19</v>
      </c>
      <c r="B536" s="447" t="s">
        <v>6238</v>
      </c>
      <c r="C536" s="447" t="s">
        <v>6239</v>
      </c>
      <c r="D536" s="447" t="s">
        <v>6955</v>
      </c>
      <c r="E536" s="447">
        <v>4</v>
      </c>
      <c r="F536" s="447"/>
      <c r="G536" s="448">
        <v>1.6</v>
      </c>
      <c r="H536" s="449" t="s">
        <v>6967</v>
      </c>
      <c r="I536" s="455" t="s">
        <v>6968</v>
      </c>
      <c r="J536" s="455" t="s">
        <v>25</v>
      </c>
      <c r="K536" s="456">
        <v>13.75</v>
      </c>
      <c r="L536" s="261">
        <f t="shared" si="8"/>
        <v>22</v>
      </c>
      <c r="M536" s="455" t="s">
        <v>6968</v>
      </c>
      <c r="N536" s="455" t="s">
        <v>25</v>
      </c>
      <c r="O536" s="455" t="s">
        <v>25</v>
      </c>
      <c r="P536" s="262"/>
    </row>
    <row r="537" ht="24" customHeight="1" spans="1:16">
      <c r="A537" s="447" t="s">
        <v>19</v>
      </c>
      <c r="B537" s="447" t="s">
        <v>6238</v>
      </c>
      <c r="C537" s="447" t="s">
        <v>6239</v>
      </c>
      <c r="D537" s="447" t="s">
        <v>679</v>
      </c>
      <c r="E537" s="447">
        <v>9</v>
      </c>
      <c r="F537" s="447"/>
      <c r="G537" s="448">
        <v>29.2</v>
      </c>
      <c r="H537" s="449" t="s">
        <v>6969</v>
      </c>
      <c r="I537" s="455" t="s">
        <v>6970</v>
      </c>
      <c r="J537" s="455" t="s">
        <v>25</v>
      </c>
      <c r="K537" s="456">
        <v>13.75</v>
      </c>
      <c r="L537" s="261">
        <f t="shared" si="8"/>
        <v>401.5</v>
      </c>
      <c r="M537" s="455" t="s">
        <v>6970</v>
      </c>
      <c r="N537" s="455" t="s">
        <v>25</v>
      </c>
      <c r="O537" s="455" t="s">
        <v>25</v>
      </c>
      <c r="P537" s="262"/>
    </row>
    <row r="538" ht="24" customHeight="1" spans="1:16">
      <c r="A538" s="447" t="s">
        <v>19</v>
      </c>
      <c r="B538" s="447" t="s">
        <v>6238</v>
      </c>
      <c r="C538" s="447" t="s">
        <v>6239</v>
      </c>
      <c r="D538" s="447" t="s">
        <v>6963</v>
      </c>
      <c r="E538" s="447">
        <v>45</v>
      </c>
      <c r="F538" s="447"/>
      <c r="G538" s="448">
        <v>16.6</v>
      </c>
      <c r="H538" s="449" t="s">
        <v>6971</v>
      </c>
      <c r="I538" s="455" t="s">
        <v>6972</v>
      </c>
      <c r="J538" s="455" t="s">
        <v>25</v>
      </c>
      <c r="K538" s="456">
        <v>13.75</v>
      </c>
      <c r="L538" s="261">
        <f t="shared" si="8"/>
        <v>228.25</v>
      </c>
      <c r="M538" s="455" t="s">
        <v>6972</v>
      </c>
      <c r="N538" s="455" t="s">
        <v>25</v>
      </c>
      <c r="O538" s="455" t="s">
        <v>25</v>
      </c>
      <c r="P538" s="262"/>
    </row>
    <row r="539" ht="24" customHeight="1" spans="1:16">
      <c r="A539" s="447" t="s">
        <v>19</v>
      </c>
      <c r="B539" s="447" t="s">
        <v>6238</v>
      </c>
      <c r="C539" s="447" t="s">
        <v>6239</v>
      </c>
      <c r="D539" s="447" t="s">
        <v>6973</v>
      </c>
      <c r="E539" s="447">
        <v>42</v>
      </c>
      <c r="F539" s="447"/>
      <c r="G539" s="448">
        <v>5.2</v>
      </c>
      <c r="H539" s="449" t="s">
        <v>6974</v>
      </c>
      <c r="I539" s="455" t="s">
        <v>6975</v>
      </c>
      <c r="J539" s="455" t="s">
        <v>25</v>
      </c>
      <c r="K539" s="456">
        <v>13.75</v>
      </c>
      <c r="L539" s="261">
        <f t="shared" si="8"/>
        <v>71.5</v>
      </c>
      <c r="M539" s="455" t="s">
        <v>6975</v>
      </c>
      <c r="N539" s="455" t="s">
        <v>25</v>
      </c>
      <c r="O539" s="455" t="s">
        <v>25</v>
      </c>
      <c r="P539" s="262"/>
    </row>
    <row r="540" ht="24" customHeight="1" spans="1:16">
      <c r="A540" s="447" t="s">
        <v>19</v>
      </c>
      <c r="B540" s="447" t="s">
        <v>6238</v>
      </c>
      <c r="C540" s="447" t="s">
        <v>6239</v>
      </c>
      <c r="D540" s="447" t="s">
        <v>679</v>
      </c>
      <c r="E540" s="447">
        <v>40</v>
      </c>
      <c r="F540" s="447"/>
      <c r="G540" s="448">
        <v>9.6</v>
      </c>
      <c r="H540" s="449" t="s">
        <v>6974</v>
      </c>
      <c r="I540" s="455" t="s">
        <v>6975</v>
      </c>
      <c r="J540" s="455" t="s">
        <v>25</v>
      </c>
      <c r="K540" s="456">
        <v>13.75</v>
      </c>
      <c r="L540" s="261">
        <f t="shared" si="8"/>
        <v>132</v>
      </c>
      <c r="M540" s="455" t="s">
        <v>6975</v>
      </c>
      <c r="N540" s="455" t="s">
        <v>25</v>
      </c>
      <c r="O540" s="455" t="s">
        <v>25</v>
      </c>
      <c r="P540" s="262"/>
    </row>
    <row r="541" ht="24" customHeight="1" spans="1:16">
      <c r="A541" s="447" t="s">
        <v>19</v>
      </c>
      <c r="B541" s="447" t="s">
        <v>6238</v>
      </c>
      <c r="C541" s="447" t="s">
        <v>6239</v>
      </c>
      <c r="D541" s="447" t="s">
        <v>6976</v>
      </c>
      <c r="E541" s="447">
        <v>38</v>
      </c>
      <c r="F541" s="447"/>
      <c r="G541" s="448">
        <v>5.1</v>
      </c>
      <c r="H541" s="449" t="s">
        <v>6974</v>
      </c>
      <c r="I541" s="455" t="s">
        <v>6975</v>
      </c>
      <c r="J541" s="455" t="s">
        <v>25</v>
      </c>
      <c r="K541" s="456">
        <v>13.75</v>
      </c>
      <c r="L541" s="261">
        <f t="shared" si="8"/>
        <v>70.125</v>
      </c>
      <c r="M541" s="455" t="s">
        <v>6975</v>
      </c>
      <c r="N541" s="455" t="s">
        <v>25</v>
      </c>
      <c r="O541" s="455" t="s">
        <v>25</v>
      </c>
      <c r="P541" s="262"/>
    </row>
    <row r="542" ht="24" customHeight="1" spans="1:16">
      <c r="A542" s="447" t="s">
        <v>19</v>
      </c>
      <c r="B542" s="447" t="s">
        <v>6238</v>
      </c>
      <c r="C542" s="447" t="s">
        <v>6239</v>
      </c>
      <c r="D542" s="447" t="s">
        <v>6977</v>
      </c>
      <c r="E542" s="447">
        <v>18</v>
      </c>
      <c r="F542" s="447"/>
      <c r="G542" s="448">
        <v>11.2</v>
      </c>
      <c r="H542" s="449" t="s">
        <v>6978</v>
      </c>
      <c r="I542" s="455" t="s">
        <v>6975</v>
      </c>
      <c r="J542" s="455" t="s">
        <v>25</v>
      </c>
      <c r="K542" s="456">
        <v>13.75</v>
      </c>
      <c r="L542" s="261">
        <f t="shared" si="8"/>
        <v>154</v>
      </c>
      <c r="M542" s="455" t="s">
        <v>6975</v>
      </c>
      <c r="N542" s="455" t="s">
        <v>25</v>
      </c>
      <c r="O542" s="455" t="s">
        <v>25</v>
      </c>
      <c r="P542" s="262"/>
    </row>
    <row r="543" ht="24" customHeight="1" spans="1:16">
      <c r="A543" s="447" t="s">
        <v>19</v>
      </c>
      <c r="B543" s="447" t="s">
        <v>6238</v>
      </c>
      <c r="C543" s="447" t="s">
        <v>6239</v>
      </c>
      <c r="D543" s="447" t="s">
        <v>6979</v>
      </c>
      <c r="E543" s="447">
        <v>34</v>
      </c>
      <c r="F543" s="447"/>
      <c r="G543" s="448">
        <v>7.7</v>
      </c>
      <c r="H543" s="449" t="s">
        <v>6980</v>
      </c>
      <c r="I543" s="455" t="s">
        <v>6981</v>
      </c>
      <c r="J543" s="455" t="s">
        <v>25</v>
      </c>
      <c r="K543" s="456">
        <v>13.75</v>
      </c>
      <c r="L543" s="261">
        <f t="shared" si="8"/>
        <v>105.875</v>
      </c>
      <c r="M543" s="455" t="s">
        <v>6981</v>
      </c>
      <c r="N543" s="455" t="s">
        <v>25</v>
      </c>
      <c r="O543" s="455" t="s">
        <v>25</v>
      </c>
      <c r="P543" s="262"/>
    </row>
    <row r="544" ht="24" customHeight="1" spans="1:16">
      <c r="A544" s="447" t="s">
        <v>19</v>
      </c>
      <c r="B544" s="447" t="s">
        <v>6238</v>
      </c>
      <c r="C544" s="447" t="s">
        <v>6239</v>
      </c>
      <c r="D544" s="447" t="s">
        <v>6982</v>
      </c>
      <c r="E544" s="447">
        <v>23</v>
      </c>
      <c r="F544" s="447"/>
      <c r="G544" s="448">
        <v>28.4</v>
      </c>
      <c r="H544" s="449" t="s">
        <v>6980</v>
      </c>
      <c r="I544" s="455" t="s">
        <v>6981</v>
      </c>
      <c r="J544" s="455" t="s">
        <v>25</v>
      </c>
      <c r="K544" s="456">
        <v>13.75</v>
      </c>
      <c r="L544" s="261">
        <f t="shared" si="8"/>
        <v>390.5</v>
      </c>
      <c r="M544" s="455" t="s">
        <v>6981</v>
      </c>
      <c r="N544" s="455" t="s">
        <v>25</v>
      </c>
      <c r="O544" s="455" t="s">
        <v>25</v>
      </c>
      <c r="P544" s="262"/>
    </row>
    <row r="545" ht="24" customHeight="1" spans="1:16">
      <c r="A545" s="447" t="s">
        <v>19</v>
      </c>
      <c r="B545" s="447" t="s">
        <v>6238</v>
      </c>
      <c r="C545" s="447" t="s">
        <v>6239</v>
      </c>
      <c r="D545" s="447" t="s">
        <v>6979</v>
      </c>
      <c r="E545" s="447">
        <v>7</v>
      </c>
      <c r="F545" s="447"/>
      <c r="G545" s="448">
        <v>3.6</v>
      </c>
      <c r="H545" s="449" t="s">
        <v>6980</v>
      </c>
      <c r="I545" s="455" t="s">
        <v>6981</v>
      </c>
      <c r="J545" s="455" t="s">
        <v>25</v>
      </c>
      <c r="K545" s="456">
        <v>13.75</v>
      </c>
      <c r="L545" s="261">
        <f t="shared" si="8"/>
        <v>49.5</v>
      </c>
      <c r="M545" s="455" t="s">
        <v>6981</v>
      </c>
      <c r="N545" s="455" t="s">
        <v>25</v>
      </c>
      <c r="O545" s="455" t="s">
        <v>25</v>
      </c>
      <c r="P545" s="262"/>
    </row>
    <row r="546" ht="24" customHeight="1" spans="1:16">
      <c r="A546" s="447" t="s">
        <v>19</v>
      </c>
      <c r="B546" s="447" t="s">
        <v>6238</v>
      </c>
      <c r="C546" s="447" t="s">
        <v>6239</v>
      </c>
      <c r="D546" s="447" t="s">
        <v>152</v>
      </c>
      <c r="E546" s="447">
        <v>8</v>
      </c>
      <c r="F546" s="447"/>
      <c r="G546" s="448">
        <v>20.5</v>
      </c>
      <c r="H546" s="449" t="s">
        <v>6983</v>
      </c>
      <c r="I546" s="455" t="s">
        <v>6984</v>
      </c>
      <c r="J546" s="455" t="s">
        <v>25</v>
      </c>
      <c r="K546" s="456">
        <v>13.75</v>
      </c>
      <c r="L546" s="261">
        <f t="shared" si="8"/>
        <v>281.875</v>
      </c>
      <c r="M546" s="455" t="s">
        <v>6984</v>
      </c>
      <c r="N546" s="455" t="s">
        <v>25</v>
      </c>
      <c r="O546" s="455" t="s">
        <v>25</v>
      </c>
      <c r="P546" s="262"/>
    </row>
    <row r="547" ht="24" customHeight="1" spans="1:16">
      <c r="A547" s="447" t="s">
        <v>19</v>
      </c>
      <c r="B547" s="447" t="s">
        <v>6238</v>
      </c>
      <c r="C547" s="447" t="s">
        <v>6239</v>
      </c>
      <c r="D547" s="447" t="s">
        <v>152</v>
      </c>
      <c r="E547" s="447">
        <v>57</v>
      </c>
      <c r="F547" s="447"/>
      <c r="G547" s="448">
        <v>15.2</v>
      </c>
      <c r="H547" s="449" t="s">
        <v>6985</v>
      </c>
      <c r="I547" s="455" t="s">
        <v>6986</v>
      </c>
      <c r="J547" s="455" t="s">
        <v>25</v>
      </c>
      <c r="K547" s="456">
        <v>13.75</v>
      </c>
      <c r="L547" s="261">
        <f t="shared" si="8"/>
        <v>209</v>
      </c>
      <c r="M547" s="455" t="s">
        <v>6986</v>
      </c>
      <c r="N547" s="455" t="s">
        <v>25</v>
      </c>
      <c r="O547" s="455" t="s">
        <v>25</v>
      </c>
      <c r="P547" s="262"/>
    </row>
    <row r="548" ht="24" customHeight="1" spans="1:16">
      <c r="A548" s="447" t="s">
        <v>19</v>
      </c>
      <c r="B548" s="447" t="s">
        <v>6238</v>
      </c>
      <c r="C548" s="447" t="s">
        <v>6239</v>
      </c>
      <c r="D548" s="447" t="s">
        <v>6987</v>
      </c>
      <c r="E548" s="447">
        <v>72</v>
      </c>
      <c r="F548" s="447"/>
      <c r="G548" s="448">
        <v>13.3</v>
      </c>
      <c r="H548" s="449" t="s">
        <v>6988</v>
      </c>
      <c r="I548" s="455" t="s">
        <v>6989</v>
      </c>
      <c r="J548" s="455" t="s">
        <v>25</v>
      </c>
      <c r="K548" s="456">
        <v>13.75</v>
      </c>
      <c r="L548" s="261">
        <f t="shared" si="8"/>
        <v>182.875</v>
      </c>
      <c r="M548" s="455" t="s">
        <v>6989</v>
      </c>
      <c r="N548" s="455" t="s">
        <v>25</v>
      </c>
      <c r="O548" s="455" t="s">
        <v>25</v>
      </c>
      <c r="P548" s="262"/>
    </row>
    <row r="549" ht="24" customHeight="1" spans="1:16">
      <c r="A549" s="447" t="s">
        <v>19</v>
      </c>
      <c r="B549" s="447" t="s">
        <v>6238</v>
      </c>
      <c r="C549" s="447" t="s">
        <v>6239</v>
      </c>
      <c r="D549" s="447" t="s">
        <v>6961</v>
      </c>
      <c r="E549" s="447">
        <v>14</v>
      </c>
      <c r="F549" s="447"/>
      <c r="G549" s="448">
        <v>12.5</v>
      </c>
      <c r="H549" s="449" t="s">
        <v>6988</v>
      </c>
      <c r="I549" s="455" t="s">
        <v>6989</v>
      </c>
      <c r="J549" s="455" t="s">
        <v>25</v>
      </c>
      <c r="K549" s="456">
        <v>13.75</v>
      </c>
      <c r="L549" s="261">
        <f t="shared" si="8"/>
        <v>171.875</v>
      </c>
      <c r="M549" s="455" t="s">
        <v>6989</v>
      </c>
      <c r="N549" s="455" t="s">
        <v>25</v>
      </c>
      <c r="O549" s="455" t="s">
        <v>25</v>
      </c>
      <c r="P549" s="262"/>
    </row>
    <row r="550" ht="24" customHeight="1" spans="1:16">
      <c r="A550" s="447" t="s">
        <v>19</v>
      </c>
      <c r="B550" s="447" t="s">
        <v>6238</v>
      </c>
      <c r="C550" s="447" t="s">
        <v>6239</v>
      </c>
      <c r="D550" s="447" t="s">
        <v>6433</v>
      </c>
      <c r="E550" s="447">
        <v>5</v>
      </c>
      <c r="F550" s="447"/>
      <c r="G550" s="448">
        <v>3.7</v>
      </c>
      <c r="H550" s="449" t="s">
        <v>6990</v>
      </c>
      <c r="I550" s="455" t="s">
        <v>6991</v>
      </c>
      <c r="J550" s="455" t="s">
        <v>25</v>
      </c>
      <c r="K550" s="456">
        <v>13.75</v>
      </c>
      <c r="L550" s="261">
        <f t="shared" si="8"/>
        <v>50.875</v>
      </c>
      <c r="M550" s="455" t="s">
        <v>6991</v>
      </c>
      <c r="N550" s="455" t="s">
        <v>25</v>
      </c>
      <c r="O550" s="455" t="s">
        <v>25</v>
      </c>
      <c r="P550" s="262"/>
    </row>
    <row r="551" ht="24" customHeight="1" spans="1:16">
      <c r="A551" s="447" t="s">
        <v>19</v>
      </c>
      <c r="B551" s="447" t="s">
        <v>6238</v>
      </c>
      <c r="C551" s="447" t="s">
        <v>6239</v>
      </c>
      <c r="D551" s="447" t="s">
        <v>2207</v>
      </c>
      <c r="E551" s="447">
        <v>67</v>
      </c>
      <c r="F551" s="447"/>
      <c r="G551" s="448">
        <v>22.3</v>
      </c>
      <c r="H551" s="449" t="s">
        <v>6990</v>
      </c>
      <c r="I551" s="455" t="s">
        <v>6991</v>
      </c>
      <c r="J551" s="455" t="s">
        <v>25</v>
      </c>
      <c r="K551" s="456">
        <v>13.75</v>
      </c>
      <c r="L551" s="261">
        <f t="shared" si="8"/>
        <v>306.625</v>
      </c>
      <c r="M551" s="455" t="s">
        <v>6991</v>
      </c>
      <c r="N551" s="455" t="s">
        <v>25</v>
      </c>
      <c r="O551" s="455" t="s">
        <v>25</v>
      </c>
      <c r="P551" s="262"/>
    </row>
    <row r="552" ht="24" customHeight="1" spans="1:16">
      <c r="A552" s="447" t="s">
        <v>19</v>
      </c>
      <c r="B552" s="447" t="s">
        <v>6238</v>
      </c>
      <c r="C552" s="447" t="s">
        <v>6239</v>
      </c>
      <c r="D552" s="447" t="s">
        <v>6992</v>
      </c>
      <c r="E552" s="447">
        <v>68</v>
      </c>
      <c r="F552" s="447"/>
      <c r="G552" s="448">
        <v>25.5</v>
      </c>
      <c r="H552" s="449" t="s">
        <v>6993</v>
      </c>
      <c r="I552" s="455" t="s">
        <v>6994</v>
      </c>
      <c r="J552" s="455" t="s">
        <v>25</v>
      </c>
      <c r="K552" s="456">
        <v>13.75</v>
      </c>
      <c r="L552" s="261">
        <f t="shared" si="8"/>
        <v>350.625</v>
      </c>
      <c r="M552" s="455" t="s">
        <v>6994</v>
      </c>
      <c r="N552" s="455" t="s">
        <v>25</v>
      </c>
      <c r="O552" s="455" t="s">
        <v>25</v>
      </c>
      <c r="P552" s="262"/>
    </row>
    <row r="553" ht="24" customHeight="1" spans="1:16">
      <c r="A553" s="447" t="s">
        <v>19</v>
      </c>
      <c r="B553" s="447" t="s">
        <v>6238</v>
      </c>
      <c r="C553" s="447" t="s">
        <v>6239</v>
      </c>
      <c r="D553" s="447" t="s">
        <v>6995</v>
      </c>
      <c r="E553" s="447">
        <v>39</v>
      </c>
      <c r="F553" s="447"/>
      <c r="G553" s="448">
        <v>7.4</v>
      </c>
      <c r="H553" s="449" t="s">
        <v>6993</v>
      </c>
      <c r="I553" s="455" t="s">
        <v>6994</v>
      </c>
      <c r="J553" s="455" t="s">
        <v>25</v>
      </c>
      <c r="K553" s="456">
        <v>13.75</v>
      </c>
      <c r="L553" s="261">
        <f t="shared" si="8"/>
        <v>101.75</v>
      </c>
      <c r="M553" s="455" t="s">
        <v>6994</v>
      </c>
      <c r="N553" s="455" t="s">
        <v>25</v>
      </c>
      <c r="O553" s="455" t="s">
        <v>25</v>
      </c>
      <c r="P553" s="262"/>
    </row>
    <row r="554" ht="24" customHeight="1" spans="1:16">
      <c r="A554" s="447" t="s">
        <v>19</v>
      </c>
      <c r="B554" s="447" t="s">
        <v>6238</v>
      </c>
      <c r="C554" s="447" t="s">
        <v>6239</v>
      </c>
      <c r="D554" s="447" t="s">
        <v>886</v>
      </c>
      <c r="E554" s="447">
        <v>15</v>
      </c>
      <c r="F554" s="447"/>
      <c r="G554" s="448">
        <v>4.1</v>
      </c>
      <c r="H554" s="449" t="s">
        <v>6993</v>
      </c>
      <c r="I554" s="455" t="s">
        <v>6994</v>
      </c>
      <c r="J554" s="455" t="s">
        <v>25</v>
      </c>
      <c r="K554" s="456">
        <v>13.75</v>
      </c>
      <c r="L554" s="261">
        <f t="shared" si="8"/>
        <v>56.375</v>
      </c>
      <c r="M554" s="455" t="s">
        <v>6994</v>
      </c>
      <c r="N554" s="455" t="s">
        <v>25</v>
      </c>
      <c r="O554" s="455" t="s">
        <v>25</v>
      </c>
      <c r="P554" s="262"/>
    </row>
    <row r="555" ht="24" customHeight="1" spans="1:16">
      <c r="A555" s="447" t="s">
        <v>19</v>
      </c>
      <c r="B555" s="447" t="s">
        <v>6238</v>
      </c>
      <c r="C555" s="447" t="s">
        <v>6239</v>
      </c>
      <c r="D555" s="447" t="s">
        <v>6979</v>
      </c>
      <c r="E555" s="447">
        <v>13</v>
      </c>
      <c r="F555" s="447"/>
      <c r="G555" s="448">
        <v>8.6</v>
      </c>
      <c r="H555" s="449" t="s">
        <v>6993</v>
      </c>
      <c r="I555" s="455" t="s">
        <v>6994</v>
      </c>
      <c r="J555" s="455" t="s">
        <v>25</v>
      </c>
      <c r="K555" s="456">
        <v>13.75</v>
      </c>
      <c r="L555" s="261">
        <f t="shared" si="8"/>
        <v>118.25</v>
      </c>
      <c r="M555" s="455" t="s">
        <v>6994</v>
      </c>
      <c r="N555" s="455" t="s">
        <v>25</v>
      </c>
      <c r="O555" s="455" t="s">
        <v>25</v>
      </c>
      <c r="P555" s="262"/>
    </row>
    <row r="556" ht="32.1" customHeight="1" spans="1:16">
      <c r="A556" s="447" t="s">
        <v>19</v>
      </c>
      <c r="B556" s="447" t="s">
        <v>6238</v>
      </c>
      <c r="C556" s="447" t="s">
        <v>6239</v>
      </c>
      <c r="D556" s="447" t="s">
        <v>6996</v>
      </c>
      <c r="E556" s="447">
        <v>12</v>
      </c>
      <c r="F556" s="447"/>
      <c r="G556" s="448">
        <v>4.2</v>
      </c>
      <c r="H556" s="449" t="s">
        <v>6997</v>
      </c>
      <c r="I556" s="455" t="s">
        <v>6998</v>
      </c>
      <c r="J556" s="455" t="s">
        <v>25</v>
      </c>
      <c r="K556" s="456">
        <v>13.75</v>
      </c>
      <c r="L556" s="261">
        <f t="shared" si="8"/>
        <v>57.75</v>
      </c>
      <c r="M556" s="455" t="s">
        <v>6998</v>
      </c>
      <c r="N556" s="455" t="s">
        <v>25</v>
      </c>
      <c r="O556" s="455" t="s">
        <v>25</v>
      </c>
      <c r="P556" s="262"/>
    </row>
    <row r="557" ht="24" customHeight="1" spans="1:16">
      <c r="A557" s="447" t="s">
        <v>19</v>
      </c>
      <c r="B557" s="447" t="s">
        <v>6238</v>
      </c>
      <c r="C557" s="447" t="s">
        <v>6239</v>
      </c>
      <c r="D557" s="447" t="s">
        <v>6979</v>
      </c>
      <c r="E557" s="447">
        <v>44</v>
      </c>
      <c r="F557" s="447"/>
      <c r="G557" s="448">
        <v>13.2</v>
      </c>
      <c r="H557" s="449" t="s">
        <v>6999</v>
      </c>
      <c r="I557" s="455" t="s">
        <v>7000</v>
      </c>
      <c r="J557" s="455" t="s">
        <v>25</v>
      </c>
      <c r="K557" s="456">
        <v>13.75</v>
      </c>
      <c r="L557" s="261">
        <f t="shared" si="8"/>
        <v>181.5</v>
      </c>
      <c r="M557" s="455" t="s">
        <v>7000</v>
      </c>
      <c r="N557" s="455" t="s">
        <v>25</v>
      </c>
      <c r="O557" s="455" t="s">
        <v>25</v>
      </c>
      <c r="P557" s="262"/>
    </row>
    <row r="558" ht="24" customHeight="1" spans="1:16">
      <c r="A558" s="447" t="s">
        <v>19</v>
      </c>
      <c r="B558" s="447" t="s">
        <v>6238</v>
      </c>
      <c r="C558" s="447" t="s">
        <v>6239</v>
      </c>
      <c r="D558" s="447" t="s">
        <v>1545</v>
      </c>
      <c r="E558" s="447">
        <v>26</v>
      </c>
      <c r="F558" s="447"/>
      <c r="G558" s="448">
        <v>7.5</v>
      </c>
      <c r="H558" s="449" t="s">
        <v>7001</v>
      </c>
      <c r="I558" s="455" t="s">
        <v>7002</v>
      </c>
      <c r="J558" s="455" t="s">
        <v>25</v>
      </c>
      <c r="K558" s="456">
        <v>13.75</v>
      </c>
      <c r="L558" s="261">
        <f t="shared" si="8"/>
        <v>103.125</v>
      </c>
      <c r="M558" s="455" t="s">
        <v>7003</v>
      </c>
      <c r="N558" s="455" t="s">
        <v>25</v>
      </c>
      <c r="O558" s="455" t="s">
        <v>25</v>
      </c>
      <c r="P558" s="262"/>
    </row>
    <row r="559" ht="24" customHeight="1" spans="1:16">
      <c r="A559" s="447" t="s">
        <v>19</v>
      </c>
      <c r="B559" s="447" t="s">
        <v>6238</v>
      </c>
      <c r="C559" s="447" t="s">
        <v>6239</v>
      </c>
      <c r="D559" s="447" t="s">
        <v>6433</v>
      </c>
      <c r="E559" s="447">
        <v>3</v>
      </c>
      <c r="F559" s="447"/>
      <c r="G559" s="448">
        <v>9</v>
      </c>
      <c r="H559" s="449" t="s">
        <v>7004</v>
      </c>
      <c r="I559" s="455" t="s">
        <v>7005</v>
      </c>
      <c r="J559" s="455" t="s">
        <v>25</v>
      </c>
      <c r="K559" s="456">
        <v>13.75</v>
      </c>
      <c r="L559" s="261">
        <f t="shared" si="8"/>
        <v>123.75</v>
      </c>
      <c r="M559" s="455" t="s">
        <v>7005</v>
      </c>
      <c r="N559" s="455" t="s">
        <v>25</v>
      </c>
      <c r="O559" s="455" t="s">
        <v>25</v>
      </c>
      <c r="P559" s="262"/>
    </row>
    <row r="560" ht="24" customHeight="1" spans="1:16">
      <c r="A560" s="447" t="s">
        <v>19</v>
      </c>
      <c r="B560" s="447" t="s">
        <v>6238</v>
      </c>
      <c r="C560" s="447" t="s">
        <v>6239</v>
      </c>
      <c r="D560" s="447" t="s">
        <v>620</v>
      </c>
      <c r="E560" s="447">
        <v>26</v>
      </c>
      <c r="F560" s="447"/>
      <c r="G560" s="448">
        <v>10.6</v>
      </c>
      <c r="H560" s="449" t="s">
        <v>7004</v>
      </c>
      <c r="I560" s="455" t="s">
        <v>7005</v>
      </c>
      <c r="J560" s="455" t="s">
        <v>25</v>
      </c>
      <c r="K560" s="456">
        <v>13.75</v>
      </c>
      <c r="L560" s="261">
        <f t="shared" si="8"/>
        <v>145.75</v>
      </c>
      <c r="M560" s="455" t="s">
        <v>7005</v>
      </c>
      <c r="N560" s="455" t="s">
        <v>25</v>
      </c>
      <c r="O560" s="455" t="s">
        <v>25</v>
      </c>
      <c r="P560" s="262"/>
    </row>
    <row r="561" ht="24" customHeight="1" spans="1:16">
      <c r="A561" s="447" t="s">
        <v>19</v>
      </c>
      <c r="B561" s="447" t="s">
        <v>6238</v>
      </c>
      <c r="C561" s="447" t="s">
        <v>6239</v>
      </c>
      <c r="D561" s="447" t="s">
        <v>6433</v>
      </c>
      <c r="E561" s="447">
        <v>66</v>
      </c>
      <c r="F561" s="447"/>
      <c r="G561" s="448">
        <v>9.5</v>
      </c>
      <c r="H561" s="449" t="s">
        <v>7004</v>
      </c>
      <c r="I561" s="455" t="s">
        <v>7005</v>
      </c>
      <c r="J561" s="455" t="s">
        <v>25</v>
      </c>
      <c r="K561" s="456">
        <v>13.75</v>
      </c>
      <c r="L561" s="261">
        <f t="shared" si="8"/>
        <v>130.625</v>
      </c>
      <c r="M561" s="455" t="s">
        <v>7005</v>
      </c>
      <c r="N561" s="455" t="s">
        <v>25</v>
      </c>
      <c r="O561" s="455" t="s">
        <v>25</v>
      </c>
      <c r="P561" s="262"/>
    </row>
    <row r="562" ht="24" customHeight="1" spans="1:16">
      <c r="A562" s="447" t="s">
        <v>19</v>
      </c>
      <c r="B562" s="447" t="s">
        <v>6238</v>
      </c>
      <c r="C562" s="447" t="s">
        <v>6239</v>
      </c>
      <c r="D562" s="447" t="s">
        <v>7006</v>
      </c>
      <c r="E562" s="447">
        <v>43</v>
      </c>
      <c r="F562" s="447"/>
      <c r="G562" s="448">
        <v>14.1</v>
      </c>
      <c r="H562" s="449" t="s">
        <v>7007</v>
      </c>
      <c r="I562" s="455" t="s">
        <v>7008</v>
      </c>
      <c r="J562" s="455" t="s">
        <v>25</v>
      </c>
      <c r="K562" s="456">
        <v>13.75</v>
      </c>
      <c r="L562" s="261">
        <f t="shared" si="8"/>
        <v>193.875</v>
      </c>
      <c r="M562" s="455" t="s">
        <v>7008</v>
      </c>
      <c r="N562" s="455" t="s">
        <v>25</v>
      </c>
      <c r="O562" s="455" t="s">
        <v>25</v>
      </c>
      <c r="P562" s="262"/>
    </row>
    <row r="563" ht="24" customHeight="1" spans="1:16">
      <c r="A563" s="447" t="s">
        <v>19</v>
      </c>
      <c r="B563" s="447" t="s">
        <v>6238</v>
      </c>
      <c r="C563" s="447" t="s">
        <v>6239</v>
      </c>
      <c r="D563" s="447" t="s">
        <v>6973</v>
      </c>
      <c r="E563" s="447">
        <v>41</v>
      </c>
      <c r="F563" s="447"/>
      <c r="G563" s="448">
        <v>30.3</v>
      </c>
      <c r="H563" s="449" t="s">
        <v>7007</v>
      </c>
      <c r="I563" s="455" t="s">
        <v>7008</v>
      </c>
      <c r="J563" s="455" t="s">
        <v>25</v>
      </c>
      <c r="K563" s="456">
        <v>13.75</v>
      </c>
      <c r="L563" s="261">
        <f t="shared" si="8"/>
        <v>416.625</v>
      </c>
      <c r="M563" s="455" t="s">
        <v>7008</v>
      </c>
      <c r="N563" s="455" t="s">
        <v>25</v>
      </c>
      <c r="O563" s="455" t="s">
        <v>25</v>
      </c>
      <c r="P563" s="262"/>
    </row>
    <row r="564" ht="24" customHeight="1" spans="1:16">
      <c r="A564" s="447" t="s">
        <v>19</v>
      </c>
      <c r="B564" s="447" t="s">
        <v>6238</v>
      </c>
      <c r="C564" s="447" t="s">
        <v>6239</v>
      </c>
      <c r="D564" s="447" t="s">
        <v>1545</v>
      </c>
      <c r="E564" s="447">
        <v>61</v>
      </c>
      <c r="F564" s="447"/>
      <c r="G564" s="448">
        <v>4.8</v>
      </c>
      <c r="H564" s="449" t="s">
        <v>7007</v>
      </c>
      <c r="I564" s="455" t="s">
        <v>7008</v>
      </c>
      <c r="J564" s="455" t="s">
        <v>25</v>
      </c>
      <c r="K564" s="456">
        <v>13.75</v>
      </c>
      <c r="L564" s="261">
        <f t="shared" si="8"/>
        <v>66</v>
      </c>
      <c r="M564" s="455" t="s">
        <v>7008</v>
      </c>
      <c r="N564" s="455" t="s">
        <v>25</v>
      </c>
      <c r="O564" s="455" t="s">
        <v>25</v>
      </c>
      <c r="P564" s="262"/>
    </row>
    <row r="565" ht="24" customHeight="1" spans="1:16">
      <c r="A565" s="447" t="s">
        <v>19</v>
      </c>
      <c r="B565" s="447" t="s">
        <v>6238</v>
      </c>
      <c r="C565" s="447" t="s">
        <v>6239</v>
      </c>
      <c r="D565" s="447" t="s">
        <v>620</v>
      </c>
      <c r="E565" s="447">
        <v>69</v>
      </c>
      <c r="F565" s="447"/>
      <c r="G565" s="448">
        <v>1.1</v>
      </c>
      <c r="H565" s="449" t="s">
        <v>7009</v>
      </c>
      <c r="I565" s="455" t="s">
        <v>6819</v>
      </c>
      <c r="J565" s="455" t="s">
        <v>25</v>
      </c>
      <c r="K565" s="456">
        <v>13.75</v>
      </c>
      <c r="L565" s="261">
        <f t="shared" si="8"/>
        <v>15.125</v>
      </c>
      <c r="M565" s="455" t="s">
        <v>6819</v>
      </c>
      <c r="N565" s="455" t="s">
        <v>25</v>
      </c>
      <c r="O565" s="455" t="s">
        <v>25</v>
      </c>
      <c r="P565" s="262"/>
    </row>
    <row r="566" ht="24" customHeight="1" spans="1:16">
      <c r="A566" s="447" t="s">
        <v>19</v>
      </c>
      <c r="B566" s="447" t="s">
        <v>6238</v>
      </c>
      <c r="C566" s="447" t="s">
        <v>6239</v>
      </c>
      <c r="D566" s="447" t="s">
        <v>6726</v>
      </c>
      <c r="E566" s="447">
        <v>59</v>
      </c>
      <c r="F566" s="447"/>
      <c r="G566" s="448">
        <v>8.5</v>
      </c>
      <c r="H566" s="449" t="s">
        <v>7009</v>
      </c>
      <c r="I566" s="455" t="s">
        <v>6819</v>
      </c>
      <c r="J566" s="455" t="s">
        <v>25</v>
      </c>
      <c r="K566" s="456">
        <v>13.75</v>
      </c>
      <c r="L566" s="261">
        <f t="shared" si="8"/>
        <v>116.875</v>
      </c>
      <c r="M566" s="455" t="s">
        <v>6819</v>
      </c>
      <c r="N566" s="455" t="s">
        <v>25</v>
      </c>
      <c r="O566" s="455" t="s">
        <v>25</v>
      </c>
      <c r="P566" s="262"/>
    </row>
    <row r="567" ht="24" customHeight="1" spans="1:16">
      <c r="A567" s="447" t="s">
        <v>19</v>
      </c>
      <c r="B567" s="447" t="s">
        <v>6238</v>
      </c>
      <c r="C567" s="447" t="s">
        <v>6239</v>
      </c>
      <c r="D567" s="447" t="s">
        <v>6722</v>
      </c>
      <c r="E567" s="447">
        <v>11</v>
      </c>
      <c r="F567" s="447"/>
      <c r="G567" s="448">
        <v>8.4</v>
      </c>
      <c r="H567" s="449" t="s">
        <v>7009</v>
      </c>
      <c r="I567" s="455" t="s">
        <v>6819</v>
      </c>
      <c r="J567" s="455" t="s">
        <v>25</v>
      </c>
      <c r="K567" s="456">
        <v>13.75</v>
      </c>
      <c r="L567" s="261">
        <f t="shared" si="8"/>
        <v>115.5</v>
      </c>
      <c r="M567" s="455" t="s">
        <v>6819</v>
      </c>
      <c r="N567" s="455" t="s">
        <v>25</v>
      </c>
      <c r="O567" s="455" t="s">
        <v>25</v>
      </c>
      <c r="P567" s="262"/>
    </row>
    <row r="568" ht="24" customHeight="1" spans="1:16">
      <c r="A568" s="447" t="s">
        <v>19</v>
      </c>
      <c r="B568" s="447" t="s">
        <v>6238</v>
      </c>
      <c r="C568" s="447" t="s">
        <v>6239</v>
      </c>
      <c r="D568" s="447" t="s">
        <v>6963</v>
      </c>
      <c r="E568" s="447">
        <v>25</v>
      </c>
      <c r="F568" s="447"/>
      <c r="G568" s="448">
        <v>5.3</v>
      </c>
      <c r="H568" s="449" t="s">
        <v>7010</v>
      </c>
      <c r="I568" s="455" t="s">
        <v>7011</v>
      </c>
      <c r="J568" s="455" t="s">
        <v>25</v>
      </c>
      <c r="K568" s="456">
        <v>13.75</v>
      </c>
      <c r="L568" s="261">
        <f t="shared" si="8"/>
        <v>72.875</v>
      </c>
      <c r="M568" s="455" t="s">
        <v>7011</v>
      </c>
      <c r="N568" s="455" t="s">
        <v>25</v>
      </c>
      <c r="O568" s="455" t="s">
        <v>25</v>
      </c>
      <c r="P568" s="262"/>
    </row>
    <row r="569" ht="24" customHeight="1" spans="1:16">
      <c r="A569" s="447" t="s">
        <v>19</v>
      </c>
      <c r="B569" s="447" t="s">
        <v>6238</v>
      </c>
      <c r="C569" s="447" t="s">
        <v>6239</v>
      </c>
      <c r="D569" s="447" t="s">
        <v>6966</v>
      </c>
      <c r="E569" s="447">
        <v>2</v>
      </c>
      <c r="F569" s="447"/>
      <c r="G569" s="448">
        <v>26.5</v>
      </c>
      <c r="H569" s="449" t="s">
        <v>7010</v>
      </c>
      <c r="I569" s="455" t="s">
        <v>7011</v>
      </c>
      <c r="J569" s="455" t="s">
        <v>25</v>
      </c>
      <c r="K569" s="456">
        <v>13.75</v>
      </c>
      <c r="L569" s="261">
        <f t="shared" si="8"/>
        <v>364.375</v>
      </c>
      <c r="M569" s="455" t="s">
        <v>7011</v>
      </c>
      <c r="N569" s="455" t="s">
        <v>25</v>
      </c>
      <c r="O569" s="455" t="s">
        <v>25</v>
      </c>
      <c r="P569" s="262"/>
    </row>
    <row r="570" ht="24" customHeight="1" spans="1:16">
      <c r="A570" s="447" t="s">
        <v>19</v>
      </c>
      <c r="B570" s="447" t="s">
        <v>6238</v>
      </c>
      <c r="C570" s="447" t="s">
        <v>6239</v>
      </c>
      <c r="D570" s="447" t="s">
        <v>6433</v>
      </c>
      <c r="E570" s="447">
        <v>6</v>
      </c>
      <c r="F570" s="447"/>
      <c r="G570" s="448">
        <v>4.2</v>
      </c>
      <c r="H570" s="449" t="s">
        <v>7010</v>
      </c>
      <c r="I570" s="455" t="s">
        <v>7011</v>
      </c>
      <c r="J570" s="455" t="s">
        <v>25</v>
      </c>
      <c r="K570" s="456">
        <v>13.75</v>
      </c>
      <c r="L570" s="261">
        <f t="shared" si="8"/>
        <v>57.75</v>
      </c>
      <c r="M570" s="455" t="s">
        <v>7011</v>
      </c>
      <c r="N570" s="455" t="s">
        <v>25</v>
      </c>
      <c r="O570" s="455" t="s">
        <v>25</v>
      </c>
      <c r="P570" s="262"/>
    </row>
    <row r="571" ht="24" customHeight="1" spans="1:16">
      <c r="A571" s="447" t="s">
        <v>19</v>
      </c>
      <c r="B571" s="447" t="s">
        <v>6238</v>
      </c>
      <c r="C571" s="447" t="s">
        <v>6239</v>
      </c>
      <c r="D571" s="447" t="s">
        <v>2207</v>
      </c>
      <c r="E571" s="447">
        <v>24</v>
      </c>
      <c r="F571" s="447"/>
      <c r="G571" s="448">
        <v>18.7</v>
      </c>
      <c r="H571" s="449" t="s">
        <v>7012</v>
      </c>
      <c r="I571" s="455" t="s">
        <v>7013</v>
      </c>
      <c r="J571" s="455" t="s">
        <v>25</v>
      </c>
      <c r="K571" s="456">
        <v>13.75</v>
      </c>
      <c r="L571" s="261">
        <f t="shared" si="8"/>
        <v>257.125</v>
      </c>
      <c r="M571" s="455" t="s">
        <v>7013</v>
      </c>
      <c r="N571" s="455" t="s">
        <v>25</v>
      </c>
      <c r="O571" s="455" t="s">
        <v>25</v>
      </c>
      <c r="P571" s="262"/>
    </row>
    <row r="572" ht="24" customHeight="1" spans="1:16">
      <c r="A572" s="447" t="s">
        <v>19</v>
      </c>
      <c r="B572" s="447" t="s">
        <v>6238</v>
      </c>
      <c r="C572" s="447" t="s">
        <v>6239</v>
      </c>
      <c r="D572" s="447" t="s">
        <v>620</v>
      </c>
      <c r="E572" s="447">
        <v>63</v>
      </c>
      <c r="F572" s="447"/>
      <c r="G572" s="448">
        <v>2.4</v>
      </c>
      <c r="H572" s="449" t="s">
        <v>7012</v>
      </c>
      <c r="I572" s="455" t="s">
        <v>7013</v>
      </c>
      <c r="J572" s="455" t="s">
        <v>25</v>
      </c>
      <c r="K572" s="456">
        <v>13.75</v>
      </c>
      <c r="L572" s="261">
        <f t="shared" si="8"/>
        <v>33</v>
      </c>
      <c r="M572" s="455" t="s">
        <v>7013</v>
      </c>
      <c r="N572" s="455" t="s">
        <v>25</v>
      </c>
      <c r="O572" s="455" t="s">
        <v>25</v>
      </c>
      <c r="P572" s="262"/>
    </row>
    <row r="573" ht="24" customHeight="1" spans="1:16">
      <c r="A573" s="451" t="s">
        <v>19</v>
      </c>
      <c r="B573" s="451" t="s">
        <v>6238</v>
      </c>
      <c r="C573" s="451" t="s">
        <v>6239</v>
      </c>
      <c r="D573" s="451" t="s">
        <v>7014</v>
      </c>
      <c r="E573" s="451">
        <v>65</v>
      </c>
      <c r="F573" s="451"/>
      <c r="G573" s="452">
        <v>16.6</v>
      </c>
      <c r="H573" s="453" t="s">
        <v>7015</v>
      </c>
      <c r="I573" s="457" t="s">
        <v>7016</v>
      </c>
      <c r="J573" s="457" t="s">
        <v>25</v>
      </c>
      <c r="K573" s="458">
        <v>13.75</v>
      </c>
      <c r="L573" s="264">
        <f t="shared" si="8"/>
        <v>228.25</v>
      </c>
      <c r="M573" s="457" t="s">
        <v>7016</v>
      </c>
      <c r="N573" s="457" t="s">
        <v>25</v>
      </c>
      <c r="O573" s="457" t="s">
        <v>25</v>
      </c>
      <c r="P573" s="262"/>
    </row>
    <row r="574" ht="30" customHeight="1" spans="1:16">
      <c r="A574" s="451" t="s">
        <v>19</v>
      </c>
      <c r="B574" s="451" t="s">
        <v>6238</v>
      </c>
      <c r="C574" s="451" t="s">
        <v>6239</v>
      </c>
      <c r="D574" s="451" t="s">
        <v>7017</v>
      </c>
      <c r="E574" s="451">
        <v>50</v>
      </c>
      <c r="F574" s="451"/>
      <c r="G574" s="452">
        <v>8.8</v>
      </c>
      <c r="H574" s="453" t="s">
        <v>7015</v>
      </c>
      <c r="I574" s="457" t="s">
        <v>7016</v>
      </c>
      <c r="J574" s="457" t="s">
        <v>25</v>
      </c>
      <c r="K574" s="458">
        <v>13.75</v>
      </c>
      <c r="L574" s="264">
        <f t="shared" si="8"/>
        <v>121</v>
      </c>
      <c r="M574" s="457" t="s">
        <v>7016</v>
      </c>
      <c r="N574" s="457" t="s">
        <v>25</v>
      </c>
      <c r="O574" s="457" t="s">
        <v>25</v>
      </c>
      <c r="P574" s="262"/>
    </row>
    <row r="575" ht="24" customHeight="1" spans="1:16">
      <c r="A575" s="451" t="s">
        <v>19</v>
      </c>
      <c r="B575" s="451" t="s">
        <v>6238</v>
      </c>
      <c r="C575" s="451" t="s">
        <v>6239</v>
      </c>
      <c r="D575" s="451" t="s">
        <v>7018</v>
      </c>
      <c r="E575" s="451">
        <v>54</v>
      </c>
      <c r="F575" s="451"/>
      <c r="G575" s="452">
        <v>6.4</v>
      </c>
      <c r="H575" s="453" t="s">
        <v>7015</v>
      </c>
      <c r="I575" s="457" t="s">
        <v>7016</v>
      </c>
      <c r="J575" s="457" t="s">
        <v>25</v>
      </c>
      <c r="K575" s="458">
        <v>13.75</v>
      </c>
      <c r="L575" s="264">
        <f t="shared" si="8"/>
        <v>88</v>
      </c>
      <c r="M575" s="457" t="s">
        <v>7016</v>
      </c>
      <c r="N575" s="457" t="s">
        <v>25</v>
      </c>
      <c r="O575" s="457" t="s">
        <v>25</v>
      </c>
      <c r="P575" s="262"/>
    </row>
    <row r="576" ht="24" customHeight="1" spans="1:16">
      <c r="A576" s="447" t="s">
        <v>19</v>
      </c>
      <c r="B576" s="447" t="s">
        <v>6238</v>
      </c>
      <c r="C576" s="447" t="s">
        <v>6239</v>
      </c>
      <c r="D576" s="447" t="s">
        <v>7019</v>
      </c>
      <c r="E576" s="447">
        <v>56</v>
      </c>
      <c r="F576" s="447"/>
      <c r="G576" s="448">
        <v>18.7</v>
      </c>
      <c r="H576" s="449" t="s">
        <v>7020</v>
      </c>
      <c r="I576" s="455" t="s">
        <v>7021</v>
      </c>
      <c r="J576" s="455" t="s">
        <v>25</v>
      </c>
      <c r="K576" s="456">
        <v>13.75</v>
      </c>
      <c r="L576" s="261">
        <f t="shared" si="8"/>
        <v>257.125</v>
      </c>
      <c r="M576" s="455" t="s">
        <v>7021</v>
      </c>
      <c r="N576" s="455" t="s">
        <v>25</v>
      </c>
      <c r="O576" s="455" t="s">
        <v>25</v>
      </c>
      <c r="P576" s="262"/>
    </row>
    <row r="577" ht="24" customHeight="1" spans="1:16">
      <c r="A577" s="447" t="s">
        <v>19</v>
      </c>
      <c r="B577" s="447" t="s">
        <v>6238</v>
      </c>
      <c r="C577" s="447" t="s">
        <v>6239</v>
      </c>
      <c r="D577" s="447" t="s">
        <v>620</v>
      </c>
      <c r="E577" s="447">
        <v>30</v>
      </c>
      <c r="F577" s="447"/>
      <c r="G577" s="448">
        <v>4.3</v>
      </c>
      <c r="H577" s="449" t="s">
        <v>7020</v>
      </c>
      <c r="I577" s="455" t="s">
        <v>7021</v>
      </c>
      <c r="J577" s="455" t="s">
        <v>25</v>
      </c>
      <c r="K577" s="456">
        <v>13.75</v>
      </c>
      <c r="L577" s="261">
        <f t="shared" si="8"/>
        <v>59.125</v>
      </c>
      <c r="M577" s="455" t="s">
        <v>7021</v>
      </c>
      <c r="N577" s="455" t="s">
        <v>25</v>
      </c>
      <c r="O577" s="455" t="s">
        <v>25</v>
      </c>
      <c r="P577" s="262"/>
    </row>
    <row r="578" ht="24" customHeight="1" spans="1:16">
      <c r="A578" s="447" t="s">
        <v>19</v>
      </c>
      <c r="B578" s="447" t="s">
        <v>6238</v>
      </c>
      <c r="C578" s="447" t="s">
        <v>6239</v>
      </c>
      <c r="D578" s="447" t="s">
        <v>7022</v>
      </c>
      <c r="E578" s="447">
        <v>55</v>
      </c>
      <c r="F578" s="447"/>
      <c r="G578" s="448">
        <v>2.1</v>
      </c>
      <c r="H578" s="449" t="s">
        <v>7020</v>
      </c>
      <c r="I578" s="455" t="s">
        <v>7021</v>
      </c>
      <c r="J578" s="455" t="s">
        <v>25</v>
      </c>
      <c r="K578" s="456">
        <v>13.75</v>
      </c>
      <c r="L578" s="261">
        <f t="shared" si="8"/>
        <v>28.875</v>
      </c>
      <c r="M578" s="455" t="s">
        <v>7021</v>
      </c>
      <c r="N578" s="455" t="s">
        <v>25</v>
      </c>
      <c r="O578" s="455" t="s">
        <v>25</v>
      </c>
      <c r="P578" s="262"/>
    </row>
    <row r="579" ht="24" customHeight="1" spans="1:16">
      <c r="A579" s="451" t="s">
        <v>19</v>
      </c>
      <c r="B579" s="451" t="s">
        <v>6238</v>
      </c>
      <c r="C579" s="451" t="s">
        <v>6239</v>
      </c>
      <c r="D579" s="451" t="s">
        <v>620</v>
      </c>
      <c r="E579" s="451">
        <v>31</v>
      </c>
      <c r="F579" s="451"/>
      <c r="G579" s="452">
        <v>9.4</v>
      </c>
      <c r="H579" s="453" t="s">
        <v>7023</v>
      </c>
      <c r="I579" s="457" t="s">
        <v>7024</v>
      </c>
      <c r="J579" s="457" t="s">
        <v>25</v>
      </c>
      <c r="K579" s="458">
        <v>13.75</v>
      </c>
      <c r="L579" s="264">
        <f t="shared" si="8"/>
        <v>129.25</v>
      </c>
      <c r="M579" s="457" t="s">
        <v>7024</v>
      </c>
      <c r="N579" s="457" t="s">
        <v>25</v>
      </c>
      <c r="O579" s="457" t="s">
        <v>25</v>
      </c>
      <c r="P579" s="262"/>
    </row>
    <row r="580" ht="24" customHeight="1" spans="1:16">
      <c r="A580" s="451" t="s">
        <v>19</v>
      </c>
      <c r="B580" s="451" t="s">
        <v>6238</v>
      </c>
      <c r="C580" s="451" t="s">
        <v>6239</v>
      </c>
      <c r="D580" s="451" t="s">
        <v>7025</v>
      </c>
      <c r="E580" s="451">
        <v>52</v>
      </c>
      <c r="F580" s="451"/>
      <c r="G580" s="452">
        <v>8.5</v>
      </c>
      <c r="H580" s="453" t="s">
        <v>7023</v>
      </c>
      <c r="I580" s="457" t="s">
        <v>7024</v>
      </c>
      <c r="J580" s="457" t="s">
        <v>25</v>
      </c>
      <c r="K580" s="458">
        <v>13.75</v>
      </c>
      <c r="L580" s="264">
        <f t="shared" si="8"/>
        <v>116.875</v>
      </c>
      <c r="M580" s="457" t="s">
        <v>7024</v>
      </c>
      <c r="N580" s="457" t="s">
        <v>25</v>
      </c>
      <c r="O580" s="457" t="s">
        <v>25</v>
      </c>
      <c r="P580" s="262"/>
    </row>
    <row r="581" ht="24" customHeight="1" spans="1:16">
      <c r="A581" s="451" t="s">
        <v>19</v>
      </c>
      <c r="B581" s="451" t="s">
        <v>6238</v>
      </c>
      <c r="C581" s="451" t="s">
        <v>6239</v>
      </c>
      <c r="D581" s="451" t="s">
        <v>7026</v>
      </c>
      <c r="E581" s="451">
        <v>47</v>
      </c>
      <c r="F581" s="451"/>
      <c r="G581" s="452">
        <v>19.7</v>
      </c>
      <c r="H581" s="453" t="s">
        <v>7023</v>
      </c>
      <c r="I581" s="457" t="s">
        <v>7024</v>
      </c>
      <c r="J581" s="457" t="s">
        <v>25</v>
      </c>
      <c r="K581" s="458">
        <v>13.75</v>
      </c>
      <c r="L581" s="264">
        <f t="shared" si="8"/>
        <v>270.875</v>
      </c>
      <c r="M581" s="457" t="s">
        <v>7024</v>
      </c>
      <c r="N581" s="457" t="s">
        <v>25</v>
      </c>
      <c r="O581" s="457" t="s">
        <v>25</v>
      </c>
      <c r="P581" s="262"/>
    </row>
    <row r="582" ht="24" customHeight="1" spans="1:16">
      <c r="A582" s="447" t="s">
        <v>19</v>
      </c>
      <c r="B582" s="447" t="s">
        <v>6238</v>
      </c>
      <c r="C582" s="447" t="s">
        <v>6239</v>
      </c>
      <c r="D582" s="447" t="s">
        <v>886</v>
      </c>
      <c r="E582" s="447">
        <v>16</v>
      </c>
      <c r="F582" s="447"/>
      <c r="G582" s="448">
        <v>31.2</v>
      </c>
      <c r="H582" s="449" t="s">
        <v>7027</v>
      </c>
      <c r="I582" s="455" t="s">
        <v>7028</v>
      </c>
      <c r="J582" s="455" t="s">
        <v>25</v>
      </c>
      <c r="K582" s="456">
        <v>13.75</v>
      </c>
      <c r="L582" s="261">
        <f t="shared" si="8"/>
        <v>429</v>
      </c>
      <c r="M582" s="455" t="s">
        <v>7028</v>
      </c>
      <c r="N582" s="455" t="s">
        <v>25</v>
      </c>
      <c r="O582" s="455" t="s">
        <v>25</v>
      </c>
      <c r="P582" s="262"/>
    </row>
    <row r="583" ht="24" customHeight="1" spans="1:16">
      <c r="A583" s="447" t="s">
        <v>19</v>
      </c>
      <c r="B583" s="447" t="s">
        <v>6238</v>
      </c>
      <c r="C583" s="447" t="s">
        <v>6239</v>
      </c>
      <c r="D583" s="447" t="s">
        <v>6979</v>
      </c>
      <c r="E583" s="447">
        <v>46</v>
      </c>
      <c r="F583" s="447"/>
      <c r="G583" s="448">
        <v>9.1</v>
      </c>
      <c r="H583" s="449" t="s">
        <v>7027</v>
      </c>
      <c r="I583" s="455" t="s">
        <v>7028</v>
      </c>
      <c r="J583" s="455" t="s">
        <v>25</v>
      </c>
      <c r="K583" s="456">
        <v>13.75</v>
      </c>
      <c r="L583" s="261">
        <f t="shared" si="8"/>
        <v>125.125</v>
      </c>
      <c r="M583" s="455" t="s">
        <v>7028</v>
      </c>
      <c r="N583" s="455" t="s">
        <v>25</v>
      </c>
      <c r="O583" s="455" t="s">
        <v>25</v>
      </c>
      <c r="P583" s="262"/>
    </row>
    <row r="584" ht="24" customHeight="1" spans="1:16">
      <c r="A584" s="447" t="s">
        <v>19</v>
      </c>
      <c r="B584" s="447" t="s">
        <v>6238</v>
      </c>
      <c r="C584" s="447" t="s">
        <v>6239</v>
      </c>
      <c r="D584" s="447" t="s">
        <v>781</v>
      </c>
      <c r="E584" s="447">
        <v>51</v>
      </c>
      <c r="F584" s="447"/>
      <c r="G584" s="448">
        <v>38.6</v>
      </c>
      <c r="H584" s="449" t="s">
        <v>7029</v>
      </c>
      <c r="I584" s="455" t="s">
        <v>7030</v>
      </c>
      <c r="J584" s="455" t="s">
        <v>25</v>
      </c>
      <c r="K584" s="456">
        <v>13.75</v>
      </c>
      <c r="L584" s="261">
        <f t="shared" ref="L584:L647" si="9">G584*K584</f>
        <v>530.75</v>
      </c>
      <c r="M584" s="455" t="s">
        <v>7030</v>
      </c>
      <c r="N584" s="455" t="s">
        <v>25</v>
      </c>
      <c r="O584" s="455" t="s">
        <v>25</v>
      </c>
      <c r="P584" s="262"/>
    </row>
    <row r="585" ht="24" customHeight="1" spans="1:16">
      <c r="A585" s="447" t="s">
        <v>19</v>
      </c>
      <c r="B585" s="447" t="s">
        <v>6238</v>
      </c>
      <c r="C585" s="447" t="s">
        <v>6239</v>
      </c>
      <c r="D585" s="447" t="s">
        <v>7026</v>
      </c>
      <c r="E585" s="447">
        <v>62</v>
      </c>
      <c r="F585" s="447"/>
      <c r="G585" s="448">
        <v>19.8</v>
      </c>
      <c r="H585" s="449" t="s">
        <v>7031</v>
      </c>
      <c r="I585" s="455" t="s">
        <v>7032</v>
      </c>
      <c r="J585" s="455" t="s">
        <v>25</v>
      </c>
      <c r="K585" s="456">
        <v>13.75</v>
      </c>
      <c r="L585" s="261">
        <f t="shared" si="9"/>
        <v>272.25</v>
      </c>
      <c r="M585" s="455" t="s">
        <v>7032</v>
      </c>
      <c r="N585" s="455" t="s">
        <v>25</v>
      </c>
      <c r="O585" s="455" t="s">
        <v>25</v>
      </c>
      <c r="P585" s="262"/>
    </row>
    <row r="586" ht="24" customHeight="1" spans="1:16">
      <c r="A586" s="447" t="s">
        <v>19</v>
      </c>
      <c r="B586" s="447" t="s">
        <v>6238</v>
      </c>
      <c r="C586" s="447" t="s">
        <v>6239</v>
      </c>
      <c r="D586" s="447" t="s">
        <v>6722</v>
      </c>
      <c r="E586" s="447">
        <v>53</v>
      </c>
      <c r="F586" s="447"/>
      <c r="G586" s="448">
        <v>9.2</v>
      </c>
      <c r="H586" s="449" t="s">
        <v>7031</v>
      </c>
      <c r="I586" s="455" t="s">
        <v>7032</v>
      </c>
      <c r="J586" s="455" t="s">
        <v>25</v>
      </c>
      <c r="K586" s="456">
        <v>13.75</v>
      </c>
      <c r="L586" s="261">
        <f t="shared" si="9"/>
        <v>126.5</v>
      </c>
      <c r="M586" s="455" t="s">
        <v>7032</v>
      </c>
      <c r="N586" s="455" t="s">
        <v>25</v>
      </c>
      <c r="O586" s="455" t="s">
        <v>25</v>
      </c>
      <c r="P586" s="262"/>
    </row>
    <row r="587" ht="24" customHeight="1" spans="1:16">
      <c r="A587" s="447" t="s">
        <v>19</v>
      </c>
      <c r="B587" s="447" t="s">
        <v>6238</v>
      </c>
      <c r="C587" s="447" t="s">
        <v>6239</v>
      </c>
      <c r="D587" s="447" t="s">
        <v>7026</v>
      </c>
      <c r="E587" s="447">
        <v>54</v>
      </c>
      <c r="F587" s="447"/>
      <c r="G587" s="448">
        <v>32.3</v>
      </c>
      <c r="H587" s="449" t="s">
        <v>7033</v>
      </c>
      <c r="I587" s="455" t="s">
        <v>7034</v>
      </c>
      <c r="J587" s="455" t="s">
        <v>64</v>
      </c>
      <c r="K587" s="456">
        <v>13.75</v>
      </c>
      <c r="L587" s="261">
        <f t="shared" si="9"/>
        <v>444.125</v>
      </c>
      <c r="M587" s="455" t="s">
        <v>7034</v>
      </c>
      <c r="N587" s="455" t="s">
        <v>64</v>
      </c>
      <c r="O587" s="455" t="s">
        <v>25</v>
      </c>
      <c r="P587" s="262"/>
    </row>
    <row r="588" ht="24" customHeight="1" spans="1:16">
      <c r="A588" s="447" t="s">
        <v>19</v>
      </c>
      <c r="B588" s="447" t="s">
        <v>6238</v>
      </c>
      <c r="C588" s="447" t="s">
        <v>6239</v>
      </c>
      <c r="D588" s="447" t="s">
        <v>7035</v>
      </c>
      <c r="E588" s="447">
        <v>63</v>
      </c>
      <c r="F588" s="447"/>
      <c r="G588" s="448">
        <v>3.9</v>
      </c>
      <c r="H588" s="449" t="s">
        <v>7036</v>
      </c>
      <c r="I588" s="455" t="s">
        <v>7037</v>
      </c>
      <c r="J588" s="455" t="s">
        <v>25</v>
      </c>
      <c r="K588" s="456">
        <v>13.75</v>
      </c>
      <c r="L588" s="261">
        <f t="shared" si="9"/>
        <v>53.625</v>
      </c>
      <c r="M588" s="455" t="s">
        <v>7037</v>
      </c>
      <c r="N588" s="455" t="s">
        <v>25</v>
      </c>
      <c r="O588" s="455" t="s">
        <v>25</v>
      </c>
      <c r="P588" s="262"/>
    </row>
    <row r="589" ht="24" customHeight="1" spans="1:16">
      <c r="A589" s="447" t="s">
        <v>19</v>
      </c>
      <c r="B589" s="447" t="s">
        <v>6238</v>
      </c>
      <c r="C589" s="447" t="s">
        <v>6239</v>
      </c>
      <c r="D589" s="447" t="s">
        <v>7035</v>
      </c>
      <c r="E589" s="447">
        <v>60</v>
      </c>
      <c r="F589" s="447"/>
      <c r="G589" s="448">
        <v>4.7</v>
      </c>
      <c r="H589" s="449" t="s">
        <v>7036</v>
      </c>
      <c r="I589" s="455" t="s">
        <v>7037</v>
      </c>
      <c r="J589" s="455" t="s">
        <v>25</v>
      </c>
      <c r="K589" s="456">
        <v>13.75</v>
      </c>
      <c r="L589" s="261">
        <f t="shared" si="9"/>
        <v>64.625</v>
      </c>
      <c r="M589" s="455" t="s">
        <v>7037</v>
      </c>
      <c r="N589" s="455" t="s">
        <v>25</v>
      </c>
      <c r="O589" s="455" t="s">
        <v>25</v>
      </c>
      <c r="P589" s="262"/>
    </row>
    <row r="590" ht="24" customHeight="1" spans="1:16">
      <c r="A590" s="447" t="s">
        <v>19</v>
      </c>
      <c r="B590" s="447" t="s">
        <v>6238</v>
      </c>
      <c r="C590" s="447" t="s">
        <v>6239</v>
      </c>
      <c r="D590" s="447" t="s">
        <v>7035</v>
      </c>
      <c r="E590" s="447">
        <v>1</v>
      </c>
      <c r="F590" s="447"/>
      <c r="G590" s="448">
        <v>6.3</v>
      </c>
      <c r="H590" s="449" t="s">
        <v>7036</v>
      </c>
      <c r="I590" s="455" t="s">
        <v>7037</v>
      </c>
      <c r="J590" s="455" t="s">
        <v>25</v>
      </c>
      <c r="K590" s="456">
        <v>13.75</v>
      </c>
      <c r="L590" s="261">
        <f t="shared" si="9"/>
        <v>86.625</v>
      </c>
      <c r="M590" s="455" t="s">
        <v>7037</v>
      </c>
      <c r="N590" s="455" t="s">
        <v>25</v>
      </c>
      <c r="O590" s="455" t="s">
        <v>25</v>
      </c>
      <c r="P590" s="262"/>
    </row>
    <row r="591" ht="24" customHeight="1" spans="1:16">
      <c r="A591" s="447" t="s">
        <v>19</v>
      </c>
      <c r="B591" s="447" t="s">
        <v>6238</v>
      </c>
      <c r="C591" s="447" t="s">
        <v>6239</v>
      </c>
      <c r="D591" s="447" t="s">
        <v>6433</v>
      </c>
      <c r="E591" s="447">
        <v>35</v>
      </c>
      <c r="F591" s="447"/>
      <c r="G591" s="448">
        <v>20.2</v>
      </c>
      <c r="H591" s="449" t="s">
        <v>7038</v>
      </c>
      <c r="I591" s="455" t="s">
        <v>7039</v>
      </c>
      <c r="J591" s="455" t="s">
        <v>25</v>
      </c>
      <c r="K591" s="456">
        <v>13.75</v>
      </c>
      <c r="L591" s="261">
        <f t="shared" si="9"/>
        <v>277.75</v>
      </c>
      <c r="M591" s="455" t="s">
        <v>7039</v>
      </c>
      <c r="N591" s="455" t="s">
        <v>25</v>
      </c>
      <c r="O591" s="455" t="s">
        <v>25</v>
      </c>
      <c r="P591" s="262"/>
    </row>
    <row r="592" ht="24" customHeight="1" spans="1:16">
      <c r="A592" s="447" t="s">
        <v>19</v>
      </c>
      <c r="B592" s="447" t="s">
        <v>6238</v>
      </c>
      <c r="C592" s="447" t="s">
        <v>6239</v>
      </c>
      <c r="D592" s="447" t="s">
        <v>7040</v>
      </c>
      <c r="E592" s="447">
        <v>72</v>
      </c>
      <c r="F592" s="447"/>
      <c r="G592" s="448">
        <v>5.1</v>
      </c>
      <c r="H592" s="449" t="s">
        <v>7038</v>
      </c>
      <c r="I592" s="455" t="s">
        <v>7039</v>
      </c>
      <c r="J592" s="455" t="s">
        <v>25</v>
      </c>
      <c r="K592" s="456">
        <v>13.75</v>
      </c>
      <c r="L592" s="261">
        <f t="shared" si="9"/>
        <v>70.125</v>
      </c>
      <c r="M592" s="455" t="s">
        <v>7039</v>
      </c>
      <c r="N592" s="455" t="s">
        <v>25</v>
      </c>
      <c r="O592" s="455" t="s">
        <v>25</v>
      </c>
      <c r="P592" s="262"/>
    </row>
    <row r="593" ht="24" customHeight="1" spans="1:16">
      <c r="A593" s="451" t="s">
        <v>19</v>
      </c>
      <c r="B593" s="451" t="s">
        <v>6238</v>
      </c>
      <c r="C593" s="451" t="s">
        <v>6239</v>
      </c>
      <c r="D593" s="451" t="s">
        <v>6689</v>
      </c>
      <c r="E593" s="451">
        <v>88</v>
      </c>
      <c r="F593" s="451"/>
      <c r="G593" s="452">
        <v>14.2</v>
      </c>
      <c r="H593" s="453" t="s">
        <v>7041</v>
      </c>
      <c r="I593" s="457" t="s">
        <v>7042</v>
      </c>
      <c r="J593" s="457" t="s">
        <v>25</v>
      </c>
      <c r="K593" s="458">
        <v>13.75</v>
      </c>
      <c r="L593" s="264">
        <f t="shared" si="9"/>
        <v>195.25</v>
      </c>
      <c r="M593" s="457" t="s">
        <v>7043</v>
      </c>
      <c r="N593" s="457" t="s">
        <v>25</v>
      </c>
      <c r="O593" s="457" t="s">
        <v>25</v>
      </c>
      <c r="P593" s="262"/>
    </row>
    <row r="594" ht="24" customHeight="1" spans="1:16">
      <c r="A594" s="451" t="s">
        <v>19</v>
      </c>
      <c r="B594" s="451" t="s">
        <v>6238</v>
      </c>
      <c r="C594" s="451" t="s">
        <v>6239</v>
      </c>
      <c r="D594" s="451" t="s">
        <v>6658</v>
      </c>
      <c r="E594" s="451">
        <v>41</v>
      </c>
      <c r="F594" s="451"/>
      <c r="G594" s="452">
        <v>7.7</v>
      </c>
      <c r="H594" s="453" t="s">
        <v>7041</v>
      </c>
      <c r="I594" s="457" t="s">
        <v>7042</v>
      </c>
      <c r="J594" s="457" t="s">
        <v>25</v>
      </c>
      <c r="K594" s="458">
        <v>13.75</v>
      </c>
      <c r="L594" s="264">
        <f t="shared" si="9"/>
        <v>105.875</v>
      </c>
      <c r="M594" s="457" t="s">
        <v>7043</v>
      </c>
      <c r="N594" s="457" t="s">
        <v>25</v>
      </c>
      <c r="O594" s="457" t="s">
        <v>25</v>
      </c>
      <c r="P594" s="262"/>
    </row>
    <row r="595" ht="24" customHeight="1" spans="1:16">
      <c r="A595" s="447" t="s">
        <v>19</v>
      </c>
      <c r="B595" s="447" t="s">
        <v>6238</v>
      </c>
      <c r="C595" s="447" t="s">
        <v>6239</v>
      </c>
      <c r="D595" s="447" t="s">
        <v>6657</v>
      </c>
      <c r="E595" s="447">
        <v>39</v>
      </c>
      <c r="F595" s="447"/>
      <c r="G595" s="448">
        <v>12.7</v>
      </c>
      <c r="H595" s="449" t="s">
        <v>7044</v>
      </c>
      <c r="I595" s="455" t="s">
        <v>7045</v>
      </c>
      <c r="J595" s="455" t="s">
        <v>25</v>
      </c>
      <c r="K595" s="456">
        <v>13.75</v>
      </c>
      <c r="L595" s="261">
        <f t="shared" si="9"/>
        <v>174.625</v>
      </c>
      <c r="M595" s="455" t="s">
        <v>7045</v>
      </c>
      <c r="N595" s="455" t="s">
        <v>25</v>
      </c>
      <c r="O595" s="455" t="s">
        <v>25</v>
      </c>
      <c r="P595" s="262"/>
    </row>
    <row r="596" ht="24" customHeight="1" spans="1:16">
      <c r="A596" s="447" t="s">
        <v>19</v>
      </c>
      <c r="B596" s="447" t="s">
        <v>6238</v>
      </c>
      <c r="C596" s="447" t="s">
        <v>6239</v>
      </c>
      <c r="D596" s="447" t="s">
        <v>6657</v>
      </c>
      <c r="E596" s="447">
        <v>33</v>
      </c>
      <c r="F596" s="447"/>
      <c r="G596" s="448">
        <v>3.7</v>
      </c>
      <c r="H596" s="449" t="s">
        <v>7044</v>
      </c>
      <c r="I596" s="455" t="s">
        <v>7045</v>
      </c>
      <c r="J596" s="455" t="s">
        <v>25</v>
      </c>
      <c r="K596" s="456">
        <v>13.75</v>
      </c>
      <c r="L596" s="261">
        <f t="shared" si="9"/>
        <v>50.875</v>
      </c>
      <c r="M596" s="455" t="s">
        <v>7045</v>
      </c>
      <c r="N596" s="455" t="s">
        <v>25</v>
      </c>
      <c r="O596" s="455" t="s">
        <v>25</v>
      </c>
      <c r="P596" s="262"/>
    </row>
    <row r="597" ht="24" customHeight="1" spans="1:16">
      <c r="A597" s="447" t="s">
        <v>19</v>
      </c>
      <c r="B597" s="447" t="s">
        <v>6238</v>
      </c>
      <c r="C597" s="447" t="s">
        <v>6239</v>
      </c>
      <c r="D597" s="447" t="s">
        <v>620</v>
      </c>
      <c r="E597" s="447">
        <v>27</v>
      </c>
      <c r="F597" s="447"/>
      <c r="G597" s="448">
        <v>28.3</v>
      </c>
      <c r="H597" s="449" t="s">
        <v>7046</v>
      </c>
      <c r="I597" s="455" t="s">
        <v>7047</v>
      </c>
      <c r="J597" s="455" t="s">
        <v>25</v>
      </c>
      <c r="K597" s="456">
        <v>13.75</v>
      </c>
      <c r="L597" s="261">
        <f t="shared" si="9"/>
        <v>389.125</v>
      </c>
      <c r="M597" s="455" t="s">
        <v>7047</v>
      </c>
      <c r="N597" s="455" t="s">
        <v>25</v>
      </c>
      <c r="O597" s="455" t="s">
        <v>25</v>
      </c>
      <c r="P597" s="262"/>
    </row>
    <row r="598" ht="24" customHeight="1" spans="1:16">
      <c r="A598" s="447" t="s">
        <v>19</v>
      </c>
      <c r="B598" s="447" t="s">
        <v>6238</v>
      </c>
      <c r="C598" s="447" t="s">
        <v>6239</v>
      </c>
      <c r="D598" s="447" t="s">
        <v>7048</v>
      </c>
      <c r="E598" s="447">
        <v>64</v>
      </c>
      <c r="F598" s="447"/>
      <c r="G598" s="448">
        <v>5.7</v>
      </c>
      <c r="H598" s="449" t="s">
        <v>7046</v>
      </c>
      <c r="I598" s="455" t="s">
        <v>7047</v>
      </c>
      <c r="J598" s="455" t="s">
        <v>25</v>
      </c>
      <c r="K598" s="456">
        <v>13.75</v>
      </c>
      <c r="L598" s="261">
        <f t="shared" si="9"/>
        <v>78.375</v>
      </c>
      <c r="M598" s="455" t="s">
        <v>7047</v>
      </c>
      <c r="N598" s="455" t="s">
        <v>25</v>
      </c>
      <c r="O598" s="455" t="s">
        <v>25</v>
      </c>
      <c r="P598" s="262"/>
    </row>
    <row r="599" ht="24" customHeight="1" spans="1:16">
      <c r="A599" s="447" t="s">
        <v>19</v>
      </c>
      <c r="B599" s="447" t="s">
        <v>6238</v>
      </c>
      <c r="C599" s="447" t="s">
        <v>6239</v>
      </c>
      <c r="D599" s="447" t="s">
        <v>6653</v>
      </c>
      <c r="E599" s="447">
        <v>89</v>
      </c>
      <c r="F599" s="447"/>
      <c r="G599" s="448">
        <v>15.3</v>
      </c>
      <c r="H599" s="449" t="s">
        <v>7049</v>
      </c>
      <c r="I599" s="455" t="s">
        <v>7050</v>
      </c>
      <c r="J599" s="455" t="s">
        <v>25</v>
      </c>
      <c r="K599" s="456">
        <v>13.75</v>
      </c>
      <c r="L599" s="261">
        <f t="shared" si="9"/>
        <v>210.375</v>
      </c>
      <c r="M599" s="455" t="s">
        <v>7050</v>
      </c>
      <c r="N599" s="455" t="s">
        <v>25</v>
      </c>
      <c r="O599" s="455" t="s">
        <v>25</v>
      </c>
      <c r="P599" s="262"/>
    </row>
    <row r="600" ht="24" customHeight="1" spans="1:16">
      <c r="A600" s="447" t="s">
        <v>19</v>
      </c>
      <c r="B600" s="447" t="s">
        <v>6238</v>
      </c>
      <c r="C600" s="447" t="s">
        <v>6239</v>
      </c>
      <c r="D600" s="447" t="s">
        <v>7051</v>
      </c>
      <c r="E600" s="447">
        <v>45</v>
      </c>
      <c r="F600" s="447"/>
      <c r="G600" s="448">
        <v>1.6</v>
      </c>
      <c r="H600" s="449" t="s">
        <v>7052</v>
      </c>
      <c r="I600" s="455" t="s">
        <v>7053</v>
      </c>
      <c r="J600" s="455" t="s">
        <v>25</v>
      </c>
      <c r="K600" s="456">
        <v>13.75</v>
      </c>
      <c r="L600" s="261">
        <f t="shared" si="9"/>
        <v>22</v>
      </c>
      <c r="M600" s="455" t="s">
        <v>7053</v>
      </c>
      <c r="N600" s="455" t="s">
        <v>25</v>
      </c>
      <c r="O600" s="455" t="s">
        <v>25</v>
      </c>
      <c r="P600" s="262"/>
    </row>
    <row r="601" ht="24" customHeight="1" spans="1:16">
      <c r="A601" s="447" t="s">
        <v>19</v>
      </c>
      <c r="B601" s="447" t="s">
        <v>6238</v>
      </c>
      <c r="C601" s="447" t="s">
        <v>6239</v>
      </c>
      <c r="D601" s="447" t="s">
        <v>7054</v>
      </c>
      <c r="E601" s="447">
        <v>41</v>
      </c>
      <c r="F601" s="447"/>
      <c r="G601" s="448">
        <v>7.6</v>
      </c>
      <c r="H601" s="449" t="s">
        <v>7052</v>
      </c>
      <c r="I601" s="455" t="s">
        <v>7053</v>
      </c>
      <c r="J601" s="455" t="s">
        <v>25</v>
      </c>
      <c r="K601" s="456">
        <v>13.75</v>
      </c>
      <c r="L601" s="261">
        <f t="shared" si="9"/>
        <v>104.5</v>
      </c>
      <c r="M601" s="455" t="s">
        <v>7053</v>
      </c>
      <c r="N601" s="455" t="s">
        <v>25</v>
      </c>
      <c r="O601" s="455" t="s">
        <v>25</v>
      </c>
      <c r="P601" s="262"/>
    </row>
    <row r="602" ht="30" customHeight="1" spans="1:16">
      <c r="A602" s="447" t="s">
        <v>19</v>
      </c>
      <c r="B602" s="447" t="s">
        <v>6238</v>
      </c>
      <c r="C602" s="447" t="s">
        <v>6239</v>
      </c>
      <c r="D602" s="447" t="s">
        <v>7055</v>
      </c>
      <c r="E602" s="447">
        <v>36</v>
      </c>
      <c r="F602" s="447"/>
      <c r="G602" s="448">
        <v>3.4</v>
      </c>
      <c r="H602" s="449" t="s">
        <v>7052</v>
      </c>
      <c r="I602" s="455" t="s">
        <v>7053</v>
      </c>
      <c r="J602" s="455" t="s">
        <v>25</v>
      </c>
      <c r="K602" s="456">
        <v>13.75</v>
      </c>
      <c r="L602" s="261">
        <f t="shared" si="9"/>
        <v>46.75</v>
      </c>
      <c r="M602" s="455" t="s">
        <v>7053</v>
      </c>
      <c r="N602" s="455" t="s">
        <v>25</v>
      </c>
      <c r="O602" s="455" t="s">
        <v>25</v>
      </c>
      <c r="P602" s="262"/>
    </row>
    <row r="603" ht="24" customHeight="1" spans="1:16">
      <c r="A603" s="447" t="s">
        <v>19</v>
      </c>
      <c r="B603" s="447" t="s">
        <v>6238</v>
      </c>
      <c r="C603" s="447" t="s">
        <v>6239</v>
      </c>
      <c r="D603" s="447" t="s">
        <v>7056</v>
      </c>
      <c r="E603" s="447">
        <v>52</v>
      </c>
      <c r="F603" s="447"/>
      <c r="G603" s="448">
        <v>0.5</v>
      </c>
      <c r="H603" s="449" t="s">
        <v>7052</v>
      </c>
      <c r="I603" s="455" t="s">
        <v>7053</v>
      </c>
      <c r="J603" s="455" t="s">
        <v>25</v>
      </c>
      <c r="K603" s="456">
        <v>13.75</v>
      </c>
      <c r="L603" s="261">
        <f t="shared" si="9"/>
        <v>6.875</v>
      </c>
      <c r="M603" s="455" t="s">
        <v>7053</v>
      </c>
      <c r="N603" s="455" t="s">
        <v>25</v>
      </c>
      <c r="O603" s="455" t="s">
        <v>25</v>
      </c>
      <c r="P603" s="262"/>
    </row>
    <row r="604" ht="24" customHeight="1" spans="1:16">
      <c r="A604" s="447" t="s">
        <v>19</v>
      </c>
      <c r="B604" s="447" t="s">
        <v>6238</v>
      </c>
      <c r="C604" s="447" t="s">
        <v>6239</v>
      </c>
      <c r="D604" s="447" t="s">
        <v>7057</v>
      </c>
      <c r="E604" s="447">
        <v>70</v>
      </c>
      <c r="F604" s="447"/>
      <c r="G604" s="448">
        <v>5.2</v>
      </c>
      <c r="H604" s="449" t="s">
        <v>7058</v>
      </c>
      <c r="I604" s="455" t="s">
        <v>7059</v>
      </c>
      <c r="J604" s="455" t="s">
        <v>25</v>
      </c>
      <c r="K604" s="456">
        <v>13.75</v>
      </c>
      <c r="L604" s="261">
        <f t="shared" si="9"/>
        <v>71.5</v>
      </c>
      <c r="M604" s="455" t="s">
        <v>7059</v>
      </c>
      <c r="N604" s="455" t="s">
        <v>25</v>
      </c>
      <c r="O604" s="455" t="s">
        <v>25</v>
      </c>
      <c r="P604" s="262"/>
    </row>
    <row r="605" ht="24" customHeight="1" spans="1:16">
      <c r="A605" s="447" t="s">
        <v>19</v>
      </c>
      <c r="B605" s="447" t="s">
        <v>6238</v>
      </c>
      <c r="C605" s="447" t="s">
        <v>6239</v>
      </c>
      <c r="D605" s="447" t="s">
        <v>6935</v>
      </c>
      <c r="E605" s="447">
        <v>8</v>
      </c>
      <c r="F605" s="447"/>
      <c r="G605" s="448">
        <v>11.3</v>
      </c>
      <c r="H605" s="449" t="s">
        <v>7058</v>
      </c>
      <c r="I605" s="455" t="s">
        <v>7059</v>
      </c>
      <c r="J605" s="455" t="s">
        <v>25</v>
      </c>
      <c r="K605" s="456">
        <v>13.75</v>
      </c>
      <c r="L605" s="261">
        <f t="shared" si="9"/>
        <v>155.375</v>
      </c>
      <c r="M605" s="455" t="s">
        <v>7059</v>
      </c>
      <c r="N605" s="455" t="s">
        <v>25</v>
      </c>
      <c r="O605" s="455" t="s">
        <v>25</v>
      </c>
      <c r="P605" s="262"/>
    </row>
    <row r="606" ht="24" customHeight="1" spans="1:16">
      <c r="A606" s="447" t="s">
        <v>19</v>
      </c>
      <c r="B606" s="447" t="s">
        <v>6238</v>
      </c>
      <c r="C606" s="447" t="s">
        <v>6239</v>
      </c>
      <c r="D606" s="447" t="s">
        <v>6640</v>
      </c>
      <c r="E606" s="447">
        <v>9</v>
      </c>
      <c r="F606" s="447"/>
      <c r="G606" s="448">
        <v>16.2</v>
      </c>
      <c r="H606" s="449" t="s">
        <v>7060</v>
      </c>
      <c r="I606" s="455" t="s">
        <v>6666</v>
      </c>
      <c r="J606" s="455" t="s">
        <v>25</v>
      </c>
      <c r="K606" s="456">
        <v>13.75</v>
      </c>
      <c r="L606" s="261">
        <f t="shared" si="9"/>
        <v>222.75</v>
      </c>
      <c r="M606" s="455" t="s">
        <v>6666</v>
      </c>
      <c r="N606" s="455" t="s">
        <v>25</v>
      </c>
      <c r="O606" s="455" t="s">
        <v>25</v>
      </c>
      <c r="P606" s="262"/>
    </row>
    <row r="607" ht="24" customHeight="1" spans="1:16">
      <c r="A607" s="447" t="s">
        <v>19</v>
      </c>
      <c r="B607" s="447" t="s">
        <v>6238</v>
      </c>
      <c r="C607" s="447" t="s">
        <v>6239</v>
      </c>
      <c r="D607" s="447" t="s">
        <v>152</v>
      </c>
      <c r="E607" s="447"/>
      <c r="F607" s="447"/>
      <c r="G607" s="448">
        <v>24.4</v>
      </c>
      <c r="H607" s="449" t="s">
        <v>6665</v>
      </c>
      <c r="I607" s="455" t="s">
        <v>6666</v>
      </c>
      <c r="J607" s="455" t="s">
        <v>25</v>
      </c>
      <c r="K607" s="456">
        <v>13.75</v>
      </c>
      <c r="L607" s="261">
        <f t="shared" si="9"/>
        <v>335.5</v>
      </c>
      <c r="M607" s="455" t="s">
        <v>6666</v>
      </c>
      <c r="N607" s="455" t="s">
        <v>25</v>
      </c>
      <c r="O607" s="455" t="s">
        <v>25</v>
      </c>
      <c r="P607" s="262"/>
    </row>
    <row r="608" ht="24" customHeight="1" spans="1:16">
      <c r="A608" s="464" t="s">
        <v>19</v>
      </c>
      <c r="B608" s="464" t="s">
        <v>6238</v>
      </c>
      <c r="C608" s="464" t="s">
        <v>7061</v>
      </c>
      <c r="D608" s="464" t="s">
        <v>7062</v>
      </c>
      <c r="E608" s="464">
        <v>66</v>
      </c>
      <c r="F608" s="464"/>
      <c r="G608" s="465">
        <v>8.5</v>
      </c>
      <c r="H608" s="734" t="s">
        <v>7063</v>
      </c>
      <c r="I608" s="468" t="s">
        <v>7064</v>
      </c>
      <c r="J608" s="468" t="s">
        <v>25</v>
      </c>
      <c r="K608" s="456">
        <v>13.75</v>
      </c>
      <c r="L608" s="261">
        <f t="shared" si="9"/>
        <v>116.875</v>
      </c>
      <c r="M608" s="468" t="s">
        <v>7064</v>
      </c>
      <c r="N608" s="468" t="s">
        <v>25</v>
      </c>
      <c r="O608" s="468" t="s">
        <v>25</v>
      </c>
      <c r="P608" s="262"/>
    </row>
    <row r="609" ht="24" customHeight="1" spans="1:16">
      <c r="A609" s="464" t="s">
        <v>19</v>
      </c>
      <c r="B609" s="464" t="s">
        <v>6238</v>
      </c>
      <c r="C609" s="464" t="s">
        <v>7061</v>
      </c>
      <c r="D609" s="464" t="s">
        <v>7065</v>
      </c>
      <c r="E609" s="464">
        <v>67</v>
      </c>
      <c r="F609" s="464"/>
      <c r="G609" s="465">
        <v>11.8</v>
      </c>
      <c r="H609" s="466" t="s">
        <v>7063</v>
      </c>
      <c r="I609" s="468" t="s">
        <v>7064</v>
      </c>
      <c r="J609" s="468" t="s">
        <v>25</v>
      </c>
      <c r="K609" s="456">
        <v>13.75</v>
      </c>
      <c r="L609" s="261">
        <f t="shared" si="9"/>
        <v>162.25</v>
      </c>
      <c r="M609" s="468" t="s">
        <v>7064</v>
      </c>
      <c r="N609" s="468" t="s">
        <v>25</v>
      </c>
      <c r="O609" s="468" t="s">
        <v>25</v>
      </c>
      <c r="P609" s="262"/>
    </row>
    <row r="610" ht="24" customHeight="1" spans="1:16">
      <c r="A610" s="464" t="s">
        <v>19</v>
      </c>
      <c r="B610" s="464" t="s">
        <v>6238</v>
      </c>
      <c r="C610" s="464" t="s">
        <v>7061</v>
      </c>
      <c r="D610" s="464" t="s">
        <v>7066</v>
      </c>
      <c r="E610" s="464">
        <v>57</v>
      </c>
      <c r="F610" s="464"/>
      <c r="G610" s="465">
        <v>3.7</v>
      </c>
      <c r="H610" s="466" t="s">
        <v>7063</v>
      </c>
      <c r="I610" s="468" t="s">
        <v>7064</v>
      </c>
      <c r="J610" s="468" t="s">
        <v>25</v>
      </c>
      <c r="K610" s="456">
        <v>13.75</v>
      </c>
      <c r="L610" s="261">
        <f t="shared" si="9"/>
        <v>50.875</v>
      </c>
      <c r="M610" s="468" t="s">
        <v>7064</v>
      </c>
      <c r="N610" s="468" t="s">
        <v>25</v>
      </c>
      <c r="O610" s="468" t="s">
        <v>25</v>
      </c>
      <c r="P610" s="262"/>
    </row>
    <row r="611" ht="24" customHeight="1" spans="1:16">
      <c r="A611" s="464" t="s">
        <v>19</v>
      </c>
      <c r="B611" s="464" t="s">
        <v>6238</v>
      </c>
      <c r="C611" s="464" t="s">
        <v>7061</v>
      </c>
      <c r="D611" s="464" t="s">
        <v>7062</v>
      </c>
      <c r="E611" s="464">
        <v>63</v>
      </c>
      <c r="F611" s="464"/>
      <c r="G611" s="465">
        <v>7</v>
      </c>
      <c r="H611" s="466" t="s">
        <v>7067</v>
      </c>
      <c r="I611" s="468" t="s">
        <v>7068</v>
      </c>
      <c r="J611" s="468" t="s">
        <v>25</v>
      </c>
      <c r="K611" s="456">
        <v>13.75</v>
      </c>
      <c r="L611" s="261">
        <f t="shared" si="9"/>
        <v>96.25</v>
      </c>
      <c r="M611" s="468" t="s">
        <v>7068</v>
      </c>
      <c r="N611" s="468" t="s">
        <v>25</v>
      </c>
      <c r="O611" s="468" t="s">
        <v>25</v>
      </c>
      <c r="P611" s="262"/>
    </row>
    <row r="612" ht="24" customHeight="1" spans="1:16">
      <c r="A612" s="464" t="s">
        <v>19</v>
      </c>
      <c r="B612" s="464" t="s">
        <v>6238</v>
      </c>
      <c r="C612" s="464" t="s">
        <v>7061</v>
      </c>
      <c r="D612" s="464" t="s">
        <v>7069</v>
      </c>
      <c r="E612" s="464">
        <v>69</v>
      </c>
      <c r="F612" s="464"/>
      <c r="G612" s="465">
        <v>4.2</v>
      </c>
      <c r="H612" s="466" t="s">
        <v>7070</v>
      </c>
      <c r="I612" s="468" t="s">
        <v>7071</v>
      </c>
      <c r="J612" s="468" t="s">
        <v>25</v>
      </c>
      <c r="K612" s="456">
        <v>13.75</v>
      </c>
      <c r="L612" s="261">
        <f t="shared" si="9"/>
        <v>57.75</v>
      </c>
      <c r="M612" s="468" t="s">
        <v>7071</v>
      </c>
      <c r="N612" s="468" t="s">
        <v>25</v>
      </c>
      <c r="O612" s="468" t="s">
        <v>25</v>
      </c>
      <c r="P612" s="262"/>
    </row>
    <row r="613" ht="24" customHeight="1" spans="1:16">
      <c r="A613" s="464" t="s">
        <v>19</v>
      </c>
      <c r="B613" s="464" t="s">
        <v>6238</v>
      </c>
      <c r="C613" s="464" t="s">
        <v>7061</v>
      </c>
      <c r="D613" s="464" t="s">
        <v>7072</v>
      </c>
      <c r="E613" s="464">
        <v>9</v>
      </c>
      <c r="F613" s="464"/>
      <c r="G613" s="465">
        <v>8.5</v>
      </c>
      <c r="H613" s="466" t="s">
        <v>7073</v>
      </c>
      <c r="I613" s="468" t="s">
        <v>7071</v>
      </c>
      <c r="J613" s="468" t="s">
        <v>25</v>
      </c>
      <c r="K613" s="456">
        <v>13.75</v>
      </c>
      <c r="L613" s="261">
        <f t="shared" si="9"/>
        <v>116.875</v>
      </c>
      <c r="M613" s="468" t="s">
        <v>7071</v>
      </c>
      <c r="N613" s="468" t="s">
        <v>25</v>
      </c>
      <c r="O613" s="468" t="s">
        <v>25</v>
      </c>
      <c r="P613" s="262"/>
    </row>
    <row r="614" ht="24" customHeight="1" spans="1:16">
      <c r="A614" s="464" t="s">
        <v>19</v>
      </c>
      <c r="B614" s="464" t="s">
        <v>6238</v>
      </c>
      <c r="C614" s="464" t="s">
        <v>7061</v>
      </c>
      <c r="D614" s="464" t="s">
        <v>39</v>
      </c>
      <c r="E614" s="464">
        <v>65</v>
      </c>
      <c r="F614" s="464"/>
      <c r="G614" s="465">
        <v>26.8</v>
      </c>
      <c r="H614" s="466" t="s">
        <v>7074</v>
      </c>
      <c r="I614" s="468" t="s">
        <v>7075</v>
      </c>
      <c r="J614" s="468" t="s">
        <v>25</v>
      </c>
      <c r="K614" s="456">
        <v>13.75</v>
      </c>
      <c r="L614" s="261">
        <f t="shared" si="9"/>
        <v>368.5</v>
      </c>
      <c r="M614" s="468" t="s">
        <v>7075</v>
      </c>
      <c r="N614" s="468" t="s">
        <v>25</v>
      </c>
      <c r="O614" s="468" t="s">
        <v>25</v>
      </c>
      <c r="P614" s="262"/>
    </row>
    <row r="615" ht="24" customHeight="1" spans="1:16">
      <c r="A615" s="464" t="s">
        <v>19</v>
      </c>
      <c r="B615" s="464" t="s">
        <v>6238</v>
      </c>
      <c r="C615" s="464" t="s">
        <v>7061</v>
      </c>
      <c r="D615" s="464" t="s">
        <v>7076</v>
      </c>
      <c r="E615" s="464">
        <v>48</v>
      </c>
      <c r="F615" s="464"/>
      <c r="G615" s="465">
        <v>26.9</v>
      </c>
      <c r="H615" s="466" t="s">
        <v>7077</v>
      </c>
      <c r="I615" s="468" t="s">
        <v>7078</v>
      </c>
      <c r="J615" s="468" t="s">
        <v>25</v>
      </c>
      <c r="K615" s="456">
        <v>13.75</v>
      </c>
      <c r="L615" s="261">
        <f t="shared" si="9"/>
        <v>369.875</v>
      </c>
      <c r="M615" s="468" t="s">
        <v>7078</v>
      </c>
      <c r="N615" s="468" t="s">
        <v>25</v>
      </c>
      <c r="O615" s="468" t="s">
        <v>25</v>
      </c>
      <c r="P615" s="262"/>
    </row>
    <row r="616" ht="30" customHeight="1" spans="1:16">
      <c r="A616" s="464" t="s">
        <v>19</v>
      </c>
      <c r="B616" s="464" t="s">
        <v>6238</v>
      </c>
      <c r="C616" s="464" t="s">
        <v>7061</v>
      </c>
      <c r="D616" s="464" t="s">
        <v>7079</v>
      </c>
      <c r="E616" s="464">
        <v>30</v>
      </c>
      <c r="F616" s="464"/>
      <c r="G616" s="465">
        <v>17</v>
      </c>
      <c r="H616" s="466" t="s">
        <v>7080</v>
      </c>
      <c r="I616" s="468" t="s">
        <v>7081</v>
      </c>
      <c r="J616" s="468" t="s">
        <v>25</v>
      </c>
      <c r="K616" s="456">
        <v>13.75</v>
      </c>
      <c r="L616" s="261">
        <f t="shared" si="9"/>
        <v>233.75</v>
      </c>
      <c r="M616" s="468" t="s">
        <v>7081</v>
      </c>
      <c r="N616" s="468" t="s">
        <v>25</v>
      </c>
      <c r="O616" s="468" t="s">
        <v>25</v>
      </c>
      <c r="P616" s="262"/>
    </row>
    <row r="617" ht="24" customHeight="1" spans="1:16">
      <c r="A617" s="464" t="s">
        <v>19</v>
      </c>
      <c r="B617" s="464" t="s">
        <v>6238</v>
      </c>
      <c r="C617" s="464" t="s">
        <v>7061</v>
      </c>
      <c r="D617" s="464" t="s">
        <v>7082</v>
      </c>
      <c r="E617" s="464">
        <v>12</v>
      </c>
      <c r="F617" s="464"/>
      <c r="G617" s="465">
        <v>7.5</v>
      </c>
      <c r="H617" s="467" t="s">
        <v>7083</v>
      </c>
      <c r="I617" s="468" t="s">
        <v>7084</v>
      </c>
      <c r="J617" s="468" t="s">
        <v>25</v>
      </c>
      <c r="K617" s="456">
        <v>13.75</v>
      </c>
      <c r="L617" s="261">
        <f t="shared" si="9"/>
        <v>103.125</v>
      </c>
      <c r="M617" s="468" t="s">
        <v>7084</v>
      </c>
      <c r="N617" s="468" t="s">
        <v>25</v>
      </c>
      <c r="O617" s="468" t="s">
        <v>25</v>
      </c>
      <c r="P617" s="262"/>
    </row>
    <row r="618" ht="33" customHeight="1" spans="1:16">
      <c r="A618" s="464" t="s">
        <v>19</v>
      </c>
      <c r="B618" s="464" t="s">
        <v>6238</v>
      </c>
      <c r="C618" s="464" t="s">
        <v>7061</v>
      </c>
      <c r="D618" s="464" t="s">
        <v>7085</v>
      </c>
      <c r="E618" s="464">
        <v>28</v>
      </c>
      <c r="F618" s="464"/>
      <c r="G618" s="465">
        <v>0.7</v>
      </c>
      <c r="H618" s="466" t="s">
        <v>7086</v>
      </c>
      <c r="I618" s="468" t="s">
        <v>7084</v>
      </c>
      <c r="J618" s="468" t="s">
        <v>25</v>
      </c>
      <c r="K618" s="456">
        <v>13.75</v>
      </c>
      <c r="L618" s="261">
        <f t="shared" si="9"/>
        <v>9.625</v>
      </c>
      <c r="M618" s="468" t="s">
        <v>7084</v>
      </c>
      <c r="N618" s="468" t="s">
        <v>25</v>
      </c>
      <c r="O618" s="468" t="s">
        <v>25</v>
      </c>
      <c r="P618" s="262"/>
    </row>
    <row r="619" ht="29.1" customHeight="1" spans="1:16">
      <c r="A619" s="464" t="s">
        <v>19</v>
      </c>
      <c r="B619" s="464" t="s">
        <v>6238</v>
      </c>
      <c r="C619" s="464" t="s">
        <v>7061</v>
      </c>
      <c r="D619" s="464" t="s">
        <v>7087</v>
      </c>
      <c r="E619" s="464">
        <v>36</v>
      </c>
      <c r="F619" s="464"/>
      <c r="G619" s="465">
        <v>20</v>
      </c>
      <c r="H619" s="466" t="s">
        <v>7088</v>
      </c>
      <c r="I619" s="468" t="s">
        <v>7089</v>
      </c>
      <c r="J619" s="468" t="s">
        <v>25</v>
      </c>
      <c r="K619" s="456">
        <v>13.75</v>
      </c>
      <c r="L619" s="261">
        <f t="shared" si="9"/>
        <v>275</v>
      </c>
      <c r="M619" s="468" t="s">
        <v>7089</v>
      </c>
      <c r="N619" s="468" t="s">
        <v>25</v>
      </c>
      <c r="O619" s="468" t="s">
        <v>25</v>
      </c>
      <c r="P619" s="262"/>
    </row>
    <row r="620" ht="24" customHeight="1" spans="1:16">
      <c r="A620" s="464" t="s">
        <v>19</v>
      </c>
      <c r="B620" s="464" t="s">
        <v>6238</v>
      </c>
      <c r="C620" s="464" t="s">
        <v>7061</v>
      </c>
      <c r="D620" s="464" t="s">
        <v>7090</v>
      </c>
      <c r="E620" s="464">
        <v>78</v>
      </c>
      <c r="F620" s="464"/>
      <c r="G620" s="465">
        <v>20</v>
      </c>
      <c r="H620" s="466" t="s">
        <v>7091</v>
      </c>
      <c r="I620" s="468" t="s">
        <v>7092</v>
      </c>
      <c r="J620" s="468" t="s">
        <v>25</v>
      </c>
      <c r="K620" s="456">
        <v>13.75</v>
      </c>
      <c r="L620" s="261">
        <f t="shared" si="9"/>
        <v>275</v>
      </c>
      <c r="M620" s="468" t="s">
        <v>7092</v>
      </c>
      <c r="N620" s="468" t="s">
        <v>25</v>
      </c>
      <c r="O620" s="468" t="s">
        <v>25</v>
      </c>
      <c r="P620" s="262"/>
    </row>
    <row r="621" ht="24" customHeight="1" spans="1:16">
      <c r="A621" s="464" t="s">
        <v>19</v>
      </c>
      <c r="B621" s="464" t="s">
        <v>6238</v>
      </c>
      <c r="C621" s="464" t="s">
        <v>7061</v>
      </c>
      <c r="D621" s="464" t="s">
        <v>7093</v>
      </c>
      <c r="E621" s="464">
        <v>24</v>
      </c>
      <c r="F621" s="464"/>
      <c r="G621" s="465">
        <v>20.2</v>
      </c>
      <c r="H621" s="466" t="s">
        <v>7094</v>
      </c>
      <c r="I621" s="468" t="s">
        <v>7095</v>
      </c>
      <c r="J621" s="468" t="s">
        <v>25</v>
      </c>
      <c r="K621" s="456">
        <v>13.75</v>
      </c>
      <c r="L621" s="261">
        <f t="shared" si="9"/>
        <v>277.75</v>
      </c>
      <c r="M621" s="468" t="s">
        <v>7095</v>
      </c>
      <c r="N621" s="468" t="s">
        <v>25</v>
      </c>
      <c r="O621" s="468" t="s">
        <v>25</v>
      </c>
      <c r="P621" s="262"/>
    </row>
    <row r="622" ht="24" customHeight="1" spans="1:16">
      <c r="A622" s="464" t="s">
        <v>19</v>
      </c>
      <c r="B622" s="464" t="s">
        <v>6238</v>
      </c>
      <c r="C622" s="464" t="s">
        <v>7061</v>
      </c>
      <c r="D622" s="464" t="s">
        <v>7069</v>
      </c>
      <c r="E622" s="464">
        <v>16</v>
      </c>
      <c r="F622" s="464"/>
      <c r="G622" s="465">
        <v>12</v>
      </c>
      <c r="H622" s="466" t="s">
        <v>7096</v>
      </c>
      <c r="I622" s="468" t="s">
        <v>7097</v>
      </c>
      <c r="J622" s="468" t="s">
        <v>25</v>
      </c>
      <c r="K622" s="456">
        <v>13.75</v>
      </c>
      <c r="L622" s="261">
        <f t="shared" si="9"/>
        <v>165</v>
      </c>
      <c r="M622" s="468" t="s">
        <v>7097</v>
      </c>
      <c r="N622" s="468" t="s">
        <v>25</v>
      </c>
      <c r="O622" s="468" t="s">
        <v>25</v>
      </c>
      <c r="P622" s="262"/>
    </row>
    <row r="623" ht="24" customHeight="1" spans="1:16">
      <c r="A623" s="464" t="s">
        <v>19</v>
      </c>
      <c r="B623" s="464" t="s">
        <v>6238</v>
      </c>
      <c r="C623" s="464" t="s">
        <v>7061</v>
      </c>
      <c r="D623" s="464" t="s">
        <v>7098</v>
      </c>
      <c r="E623" s="464">
        <v>41</v>
      </c>
      <c r="F623" s="464"/>
      <c r="G623" s="465">
        <v>8.2</v>
      </c>
      <c r="H623" s="466" t="s">
        <v>7099</v>
      </c>
      <c r="I623" s="468" t="s">
        <v>7100</v>
      </c>
      <c r="J623" s="468" t="s">
        <v>25</v>
      </c>
      <c r="K623" s="456">
        <v>13.75</v>
      </c>
      <c r="L623" s="261">
        <f t="shared" si="9"/>
        <v>112.75</v>
      </c>
      <c r="M623" s="468" t="s">
        <v>7100</v>
      </c>
      <c r="N623" s="468" t="s">
        <v>25</v>
      </c>
      <c r="O623" s="468" t="s">
        <v>25</v>
      </c>
      <c r="P623" s="262"/>
    </row>
    <row r="624" ht="33" customHeight="1" spans="1:16">
      <c r="A624" s="464" t="s">
        <v>19</v>
      </c>
      <c r="B624" s="464" t="s">
        <v>6238</v>
      </c>
      <c r="C624" s="464" t="s">
        <v>7061</v>
      </c>
      <c r="D624" s="464" t="s">
        <v>7101</v>
      </c>
      <c r="E624" s="464">
        <v>16</v>
      </c>
      <c r="F624" s="464"/>
      <c r="G624" s="465">
        <v>9.7</v>
      </c>
      <c r="H624" s="466" t="s">
        <v>7102</v>
      </c>
      <c r="I624" s="468" t="s">
        <v>7100</v>
      </c>
      <c r="J624" s="468" t="s">
        <v>25</v>
      </c>
      <c r="K624" s="456">
        <v>13.75</v>
      </c>
      <c r="L624" s="261">
        <f t="shared" si="9"/>
        <v>133.375</v>
      </c>
      <c r="M624" s="468" t="s">
        <v>7100</v>
      </c>
      <c r="N624" s="468" t="s">
        <v>25</v>
      </c>
      <c r="O624" s="468" t="s">
        <v>25</v>
      </c>
      <c r="P624" s="262"/>
    </row>
    <row r="625" ht="33" customHeight="1" spans="1:16">
      <c r="A625" s="464" t="s">
        <v>19</v>
      </c>
      <c r="B625" s="464" t="s">
        <v>6238</v>
      </c>
      <c r="C625" s="464" t="s">
        <v>7061</v>
      </c>
      <c r="D625" s="464" t="s">
        <v>7103</v>
      </c>
      <c r="E625" s="464">
        <v>62</v>
      </c>
      <c r="F625" s="464"/>
      <c r="G625" s="465">
        <v>8.5</v>
      </c>
      <c r="H625" s="466" t="s">
        <v>7104</v>
      </c>
      <c r="I625" s="468" t="s">
        <v>7100</v>
      </c>
      <c r="J625" s="468" t="s">
        <v>25</v>
      </c>
      <c r="K625" s="456">
        <v>13.75</v>
      </c>
      <c r="L625" s="261">
        <f t="shared" si="9"/>
        <v>116.875</v>
      </c>
      <c r="M625" s="468" t="s">
        <v>7100</v>
      </c>
      <c r="N625" s="468" t="s">
        <v>25</v>
      </c>
      <c r="O625" s="468" t="s">
        <v>25</v>
      </c>
      <c r="P625" s="262"/>
    </row>
    <row r="626" ht="24" customHeight="1" spans="1:16">
      <c r="A626" s="464" t="s">
        <v>19</v>
      </c>
      <c r="B626" s="464" t="s">
        <v>6238</v>
      </c>
      <c r="C626" s="464" t="s">
        <v>7061</v>
      </c>
      <c r="D626" s="464" t="s">
        <v>7069</v>
      </c>
      <c r="E626" s="464">
        <v>40</v>
      </c>
      <c r="F626" s="464"/>
      <c r="G626" s="465">
        <v>17</v>
      </c>
      <c r="H626" s="466" t="s">
        <v>7105</v>
      </c>
      <c r="I626" s="468" t="s">
        <v>7106</v>
      </c>
      <c r="J626" s="468" t="s">
        <v>25</v>
      </c>
      <c r="K626" s="456">
        <v>13.75</v>
      </c>
      <c r="L626" s="261">
        <f t="shared" si="9"/>
        <v>233.75</v>
      </c>
      <c r="M626" s="468" t="s">
        <v>7107</v>
      </c>
      <c r="N626" s="468" t="s">
        <v>25</v>
      </c>
      <c r="O626" s="468" t="s">
        <v>25</v>
      </c>
      <c r="P626" s="262"/>
    </row>
    <row r="627" ht="24" customHeight="1" spans="1:16">
      <c r="A627" s="464" t="s">
        <v>19</v>
      </c>
      <c r="B627" s="464" t="s">
        <v>6238</v>
      </c>
      <c r="C627" s="464" t="s">
        <v>7061</v>
      </c>
      <c r="D627" s="464" t="s">
        <v>7108</v>
      </c>
      <c r="E627" s="464">
        <v>60</v>
      </c>
      <c r="F627" s="464"/>
      <c r="G627" s="465">
        <v>7.3</v>
      </c>
      <c r="H627" s="466" t="s">
        <v>7105</v>
      </c>
      <c r="I627" s="468" t="s">
        <v>7106</v>
      </c>
      <c r="J627" s="468" t="s">
        <v>25</v>
      </c>
      <c r="K627" s="456">
        <v>13.75</v>
      </c>
      <c r="L627" s="261">
        <f t="shared" si="9"/>
        <v>100.375</v>
      </c>
      <c r="M627" s="468" t="s">
        <v>7107</v>
      </c>
      <c r="N627" s="468" t="s">
        <v>25</v>
      </c>
      <c r="O627" s="468" t="s">
        <v>25</v>
      </c>
      <c r="P627" s="262"/>
    </row>
    <row r="628" ht="24" customHeight="1" spans="1:16">
      <c r="A628" s="464" t="s">
        <v>19</v>
      </c>
      <c r="B628" s="464" t="s">
        <v>6238</v>
      </c>
      <c r="C628" s="464" t="s">
        <v>7061</v>
      </c>
      <c r="D628" s="464" t="s">
        <v>5553</v>
      </c>
      <c r="E628" s="464">
        <v>37</v>
      </c>
      <c r="F628" s="464"/>
      <c r="G628" s="465">
        <v>5</v>
      </c>
      <c r="H628" s="466" t="s">
        <v>7109</v>
      </c>
      <c r="I628" s="468" t="s">
        <v>7110</v>
      </c>
      <c r="J628" s="468" t="s">
        <v>25</v>
      </c>
      <c r="K628" s="456">
        <v>13.75</v>
      </c>
      <c r="L628" s="261">
        <f t="shared" si="9"/>
        <v>68.75</v>
      </c>
      <c r="M628" s="468" t="s">
        <v>7110</v>
      </c>
      <c r="N628" s="468" t="s">
        <v>25</v>
      </c>
      <c r="O628" s="468" t="s">
        <v>25</v>
      </c>
      <c r="P628" s="262"/>
    </row>
    <row r="629" ht="24" customHeight="1" spans="1:16">
      <c r="A629" s="464" t="s">
        <v>19</v>
      </c>
      <c r="B629" s="464" t="s">
        <v>6238</v>
      </c>
      <c r="C629" s="464" t="s">
        <v>7061</v>
      </c>
      <c r="D629" s="464" t="s">
        <v>7108</v>
      </c>
      <c r="E629" s="464">
        <v>45</v>
      </c>
      <c r="F629" s="464"/>
      <c r="G629" s="465">
        <v>3.5</v>
      </c>
      <c r="H629" s="466" t="s">
        <v>7111</v>
      </c>
      <c r="I629" s="468" t="s">
        <v>7110</v>
      </c>
      <c r="J629" s="468" t="s">
        <v>25</v>
      </c>
      <c r="K629" s="456">
        <v>13.75</v>
      </c>
      <c r="L629" s="261">
        <f t="shared" si="9"/>
        <v>48.125</v>
      </c>
      <c r="M629" s="468" t="s">
        <v>7110</v>
      </c>
      <c r="N629" s="468" t="s">
        <v>25</v>
      </c>
      <c r="O629" s="468" t="s">
        <v>25</v>
      </c>
      <c r="P629" s="262"/>
    </row>
    <row r="630" ht="33" customHeight="1" spans="1:16">
      <c r="A630" s="464" t="s">
        <v>19</v>
      </c>
      <c r="B630" s="464" t="s">
        <v>6238</v>
      </c>
      <c r="C630" s="464" t="s">
        <v>7061</v>
      </c>
      <c r="D630" s="464" t="s">
        <v>7112</v>
      </c>
      <c r="E630" s="464">
        <v>73</v>
      </c>
      <c r="F630" s="464"/>
      <c r="G630" s="465">
        <v>27</v>
      </c>
      <c r="H630" s="466" t="s">
        <v>7113</v>
      </c>
      <c r="I630" s="468" t="s">
        <v>7110</v>
      </c>
      <c r="J630" s="468" t="s">
        <v>25</v>
      </c>
      <c r="K630" s="456">
        <v>13.75</v>
      </c>
      <c r="L630" s="261">
        <f t="shared" si="9"/>
        <v>371.25</v>
      </c>
      <c r="M630" s="468" t="s">
        <v>7110</v>
      </c>
      <c r="N630" s="468" t="s">
        <v>25</v>
      </c>
      <c r="O630" s="468" t="s">
        <v>25</v>
      </c>
      <c r="P630" s="262"/>
    </row>
    <row r="631" ht="24" customHeight="1" spans="1:16">
      <c r="A631" s="464" t="s">
        <v>19</v>
      </c>
      <c r="B631" s="464" t="s">
        <v>6238</v>
      </c>
      <c r="C631" s="464" t="s">
        <v>7061</v>
      </c>
      <c r="D631" s="464" t="s">
        <v>7072</v>
      </c>
      <c r="E631" s="464">
        <v>72</v>
      </c>
      <c r="F631" s="464"/>
      <c r="G631" s="465">
        <v>5.1</v>
      </c>
      <c r="H631" s="466" t="s">
        <v>7114</v>
      </c>
      <c r="I631" s="468" t="s">
        <v>7110</v>
      </c>
      <c r="J631" s="468" t="s">
        <v>25</v>
      </c>
      <c r="K631" s="456">
        <v>13.75</v>
      </c>
      <c r="L631" s="261">
        <f t="shared" si="9"/>
        <v>70.125</v>
      </c>
      <c r="M631" s="468" t="s">
        <v>7110</v>
      </c>
      <c r="N631" s="468" t="s">
        <v>25</v>
      </c>
      <c r="O631" s="468" t="s">
        <v>25</v>
      </c>
      <c r="P631" s="262"/>
    </row>
    <row r="632" ht="24" customHeight="1" spans="1:16">
      <c r="A632" s="464" t="s">
        <v>19</v>
      </c>
      <c r="B632" s="464" t="s">
        <v>6238</v>
      </c>
      <c r="C632" s="464" t="s">
        <v>7061</v>
      </c>
      <c r="D632" s="464" t="s">
        <v>7115</v>
      </c>
      <c r="E632" s="464">
        <v>38</v>
      </c>
      <c r="F632" s="464"/>
      <c r="G632" s="465">
        <v>5.3</v>
      </c>
      <c r="H632" s="466" t="s">
        <v>7116</v>
      </c>
      <c r="I632" s="468" t="s">
        <v>7110</v>
      </c>
      <c r="J632" s="468" t="s">
        <v>25</v>
      </c>
      <c r="K632" s="456">
        <v>13.75</v>
      </c>
      <c r="L632" s="261">
        <f t="shared" ref="L632:L695" si="10">G632*K632</f>
        <v>72.875</v>
      </c>
      <c r="M632" s="468" t="s">
        <v>7110</v>
      </c>
      <c r="N632" s="468" t="s">
        <v>25</v>
      </c>
      <c r="O632" s="468" t="s">
        <v>25</v>
      </c>
      <c r="P632" s="262"/>
    </row>
    <row r="633" ht="24" customHeight="1" spans="1:16">
      <c r="A633" s="464" t="s">
        <v>19</v>
      </c>
      <c r="B633" s="464" t="s">
        <v>6238</v>
      </c>
      <c r="C633" s="464" t="s">
        <v>7061</v>
      </c>
      <c r="D633" s="464" t="s">
        <v>7108</v>
      </c>
      <c r="E633" s="464">
        <v>61</v>
      </c>
      <c r="F633" s="464"/>
      <c r="G633" s="465">
        <v>5.1</v>
      </c>
      <c r="H633" s="466" t="s">
        <v>7117</v>
      </c>
      <c r="I633" s="468" t="s">
        <v>7118</v>
      </c>
      <c r="J633" s="468" t="s">
        <v>25</v>
      </c>
      <c r="K633" s="456">
        <v>13.75</v>
      </c>
      <c r="L633" s="261">
        <f t="shared" si="10"/>
        <v>70.125</v>
      </c>
      <c r="M633" s="468" t="s">
        <v>7118</v>
      </c>
      <c r="N633" s="468" t="s">
        <v>25</v>
      </c>
      <c r="O633" s="468" t="s">
        <v>25</v>
      </c>
      <c r="P633" s="262"/>
    </row>
    <row r="634" ht="24" customHeight="1" spans="1:16">
      <c r="A634" s="464" t="s">
        <v>19</v>
      </c>
      <c r="B634" s="464" t="s">
        <v>6238</v>
      </c>
      <c r="C634" s="464" t="s">
        <v>7061</v>
      </c>
      <c r="D634" s="464" t="s">
        <v>7119</v>
      </c>
      <c r="E634" s="464">
        <v>43</v>
      </c>
      <c r="F634" s="464"/>
      <c r="G634" s="465">
        <v>3.7</v>
      </c>
      <c r="H634" s="466" t="s">
        <v>7120</v>
      </c>
      <c r="I634" s="468" t="s">
        <v>7118</v>
      </c>
      <c r="J634" s="468" t="s">
        <v>25</v>
      </c>
      <c r="K634" s="456">
        <v>13.75</v>
      </c>
      <c r="L634" s="261">
        <f t="shared" si="10"/>
        <v>50.875</v>
      </c>
      <c r="M634" s="468" t="s">
        <v>7118</v>
      </c>
      <c r="N634" s="468" t="s">
        <v>25</v>
      </c>
      <c r="O634" s="468" t="s">
        <v>25</v>
      </c>
      <c r="P634" s="262"/>
    </row>
    <row r="635" ht="24" customHeight="1" spans="1:16">
      <c r="A635" s="464" t="s">
        <v>19</v>
      </c>
      <c r="B635" s="464" t="s">
        <v>6238</v>
      </c>
      <c r="C635" s="464" t="s">
        <v>7061</v>
      </c>
      <c r="D635" s="464" t="s">
        <v>7121</v>
      </c>
      <c r="E635" s="464">
        <v>18</v>
      </c>
      <c r="F635" s="464"/>
      <c r="G635" s="465">
        <v>7.3</v>
      </c>
      <c r="H635" s="466" t="s">
        <v>7122</v>
      </c>
      <c r="I635" s="468" t="s">
        <v>7123</v>
      </c>
      <c r="J635" s="468" t="s">
        <v>25</v>
      </c>
      <c r="K635" s="456">
        <v>13.75</v>
      </c>
      <c r="L635" s="261">
        <f t="shared" si="10"/>
        <v>100.375</v>
      </c>
      <c r="M635" s="468" t="s">
        <v>7123</v>
      </c>
      <c r="N635" s="468" t="s">
        <v>25</v>
      </c>
      <c r="O635" s="468" t="s">
        <v>25</v>
      </c>
      <c r="P635" s="262"/>
    </row>
    <row r="636" ht="24" customHeight="1" spans="1:16">
      <c r="A636" s="464" t="s">
        <v>19</v>
      </c>
      <c r="B636" s="464" t="s">
        <v>6238</v>
      </c>
      <c r="C636" s="464" t="s">
        <v>7061</v>
      </c>
      <c r="D636" s="464" t="s">
        <v>7124</v>
      </c>
      <c r="E636" s="464">
        <v>34</v>
      </c>
      <c r="F636" s="464"/>
      <c r="G636" s="465">
        <v>6.5</v>
      </c>
      <c r="H636" s="466" t="s">
        <v>7125</v>
      </c>
      <c r="I636" s="468" t="s">
        <v>7123</v>
      </c>
      <c r="J636" s="468" t="s">
        <v>25</v>
      </c>
      <c r="K636" s="456">
        <v>13.75</v>
      </c>
      <c r="L636" s="261">
        <f t="shared" si="10"/>
        <v>89.375</v>
      </c>
      <c r="M636" s="468" t="s">
        <v>7123</v>
      </c>
      <c r="N636" s="468" t="s">
        <v>25</v>
      </c>
      <c r="O636" s="468" t="s">
        <v>25</v>
      </c>
      <c r="P636" s="262"/>
    </row>
    <row r="637" ht="24" customHeight="1" spans="1:16">
      <c r="A637" s="464" t="s">
        <v>19</v>
      </c>
      <c r="B637" s="464" t="s">
        <v>6238</v>
      </c>
      <c r="C637" s="464" t="s">
        <v>7061</v>
      </c>
      <c r="D637" s="464" t="s">
        <v>7126</v>
      </c>
      <c r="E637" s="464">
        <v>42</v>
      </c>
      <c r="F637" s="464"/>
      <c r="G637" s="465">
        <v>16.7</v>
      </c>
      <c r="H637" s="466" t="s">
        <v>7127</v>
      </c>
      <c r="I637" s="468" t="s">
        <v>7128</v>
      </c>
      <c r="J637" s="468" t="s">
        <v>25</v>
      </c>
      <c r="K637" s="456">
        <v>13.75</v>
      </c>
      <c r="L637" s="261">
        <f t="shared" si="10"/>
        <v>229.625</v>
      </c>
      <c r="M637" s="468" t="s">
        <v>7128</v>
      </c>
      <c r="N637" s="468" t="s">
        <v>25</v>
      </c>
      <c r="O637" s="468" t="s">
        <v>25</v>
      </c>
      <c r="P637" s="262"/>
    </row>
    <row r="638" ht="24" customHeight="1" spans="1:16">
      <c r="A638" s="464" t="s">
        <v>19</v>
      </c>
      <c r="B638" s="464" t="s">
        <v>6238</v>
      </c>
      <c r="C638" s="464" t="s">
        <v>7061</v>
      </c>
      <c r="D638" s="464" t="s">
        <v>7121</v>
      </c>
      <c r="E638" s="464"/>
      <c r="F638" s="464"/>
      <c r="G638" s="465">
        <v>10.5</v>
      </c>
      <c r="H638" s="466" t="s">
        <v>7129</v>
      </c>
      <c r="I638" s="468" t="s">
        <v>7128</v>
      </c>
      <c r="J638" s="468" t="s">
        <v>25</v>
      </c>
      <c r="K638" s="456">
        <v>13.75</v>
      </c>
      <c r="L638" s="261">
        <f t="shared" si="10"/>
        <v>144.375</v>
      </c>
      <c r="M638" s="468" t="s">
        <v>7128</v>
      </c>
      <c r="N638" s="468" t="s">
        <v>25</v>
      </c>
      <c r="O638" s="468" t="s">
        <v>25</v>
      </c>
      <c r="P638" s="262"/>
    </row>
    <row r="639" ht="30" customHeight="1" spans="1:16">
      <c r="A639" s="464" t="s">
        <v>19</v>
      </c>
      <c r="B639" s="464" t="s">
        <v>6238</v>
      </c>
      <c r="C639" s="464" t="s">
        <v>7061</v>
      </c>
      <c r="D639" s="464" t="s">
        <v>7130</v>
      </c>
      <c r="E639" s="464">
        <v>27</v>
      </c>
      <c r="F639" s="464"/>
      <c r="G639" s="465">
        <v>9.5</v>
      </c>
      <c r="H639" s="466" t="s">
        <v>7131</v>
      </c>
      <c r="I639" s="468" t="s">
        <v>7132</v>
      </c>
      <c r="J639" s="468" t="s">
        <v>25</v>
      </c>
      <c r="K639" s="456">
        <v>13.75</v>
      </c>
      <c r="L639" s="261">
        <f t="shared" si="10"/>
        <v>130.625</v>
      </c>
      <c r="M639" s="468" t="s">
        <v>7132</v>
      </c>
      <c r="N639" s="468" t="s">
        <v>25</v>
      </c>
      <c r="O639" s="468" t="s">
        <v>25</v>
      </c>
      <c r="P639" s="262"/>
    </row>
    <row r="640" ht="33" customHeight="1" spans="1:16">
      <c r="A640" s="464" t="s">
        <v>19</v>
      </c>
      <c r="B640" s="464" t="s">
        <v>6238</v>
      </c>
      <c r="C640" s="464" t="s">
        <v>7061</v>
      </c>
      <c r="D640" s="464" t="s">
        <v>7133</v>
      </c>
      <c r="E640" s="464">
        <v>35</v>
      </c>
      <c r="F640" s="464"/>
      <c r="G640" s="465">
        <v>9.8</v>
      </c>
      <c r="H640" s="466" t="s">
        <v>7134</v>
      </c>
      <c r="I640" s="468" t="s">
        <v>7132</v>
      </c>
      <c r="J640" s="468" t="s">
        <v>25</v>
      </c>
      <c r="K640" s="456">
        <v>13.75</v>
      </c>
      <c r="L640" s="261">
        <f t="shared" si="10"/>
        <v>134.75</v>
      </c>
      <c r="M640" s="468" t="s">
        <v>7132</v>
      </c>
      <c r="N640" s="468" t="s">
        <v>25</v>
      </c>
      <c r="O640" s="468" t="s">
        <v>25</v>
      </c>
      <c r="P640" s="262"/>
    </row>
    <row r="641" ht="24" customHeight="1" spans="1:16">
      <c r="A641" s="464" t="s">
        <v>19</v>
      </c>
      <c r="B641" s="464" t="s">
        <v>6238</v>
      </c>
      <c r="C641" s="464" t="s">
        <v>7061</v>
      </c>
      <c r="D641" s="464" t="s">
        <v>7135</v>
      </c>
      <c r="E641" s="464">
        <v>64</v>
      </c>
      <c r="F641" s="464"/>
      <c r="G641" s="465">
        <v>12.5</v>
      </c>
      <c r="H641" s="466" t="s">
        <v>7136</v>
      </c>
      <c r="I641" s="468" t="s">
        <v>7132</v>
      </c>
      <c r="J641" s="468" t="s">
        <v>25</v>
      </c>
      <c r="K641" s="456">
        <v>13.75</v>
      </c>
      <c r="L641" s="261">
        <f t="shared" si="10"/>
        <v>171.875</v>
      </c>
      <c r="M641" s="468" t="s">
        <v>7132</v>
      </c>
      <c r="N641" s="468" t="s">
        <v>25</v>
      </c>
      <c r="O641" s="468" t="s">
        <v>25</v>
      </c>
      <c r="P641" s="262"/>
    </row>
    <row r="642" ht="24" customHeight="1" spans="1:16">
      <c r="A642" s="464" t="s">
        <v>19</v>
      </c>
      <c r="B642" s="464" t="s">
        <v>6238</v>
      </c>
      <c r="C642" s="464" t="s">
        <v>7061</v>
      </c>
      <c r="D642" s="464" t="s">
        <v>7069</v>
      </c>
      <c r="E642" s="464">
        <v>25</v>
      </c>
      <c r="F642" s="464"/>
      <c r="G642" s="465">
        <v>13</v>
      </c>
      <c r="H642" s="466" t="s">
        <v>7137</v>
      </c>
      <c r="I642" s="468" t="s">
        <v>7138</v>
      </c>
      <c r="J642" s="468" t="s">
        <v>25</v>
      </c>
      <c r="K642" s="456">
        <v>13.75</v>
      </c>
      <c r="L642" s="261">
        <f t="shared" si="10"/>
        <v>178.75</v>
      </c>
      <c r="M642" s="468" t="s">
        <v>7138</v>
      </c>
      <c r="N642" s="468" t="s">
        <v>25</v>
      </c>
      <c r="O642" s="468" t="s">
        <v>25</v>
      </c>
      <c r="P642" s="262"/>
    </row>
    <row r="643" ht="30" customHeight="1" spans="1:16">
      <c r="A643" s="464" t="s">
        <v>19</v>
      </c>
      <c r="B643" s="464" t="s">
        <v>6238</v>
      </c>
      <c r="C643" s="464" t="s">
        <v>7061</v>
      </c>
      <c r="D643" s="464" t="s">
        <v>7139</v>
      </c>
      <c r="E643" s="464">
        <v>68</v>
      </c>
      <c r="F643" s="464"/>
      <c r="G643" s="465">
        <v>12</v>
      </c>
      <c r="H643" s="466" t="s">
        <v>7140</v>
      </c>
      <c r="I643" s="468" t="s">
        <v>7138</v>
      </c>
      <c r="J643" s="468" t="s">
        <v>25</v>
      </c>
      <c r="K643" s="456">
        <v>13.75</v>
      </c>
      <c r="L643" s="261">
        <f t="shared" si="10"/>
        <v>165</v>
      </c>
      <c r="M643" s="468" t="s">
        <v>7138</v>
      </c>
      <c r="N643" s="468" t="s">
        <v>25</v>
      </c>
      <c r="O643" s="468" t="s">
        <v>25</v>
      </c>
      <c r="P643" s="262"/>
    </row>
    <row r="644" ht="24" customHeight="1" spans="1:16">
      <c r="A644" s="464" t="s">
        <v>19</v>
      </c>
      <c r="B644" s="464" t="s">
        <v>6238</v>
      </c>
      <c r="C644" s="464" t="s">
        <v>7061</v>
      </c>
      <c r="D644" s="464" t="s">
        <v>7072</v>
      </c>
      <c r="E644" s="464">
        <v>59</v>
      </c>
      <c r="F644" s="464"/>
      <c r="G644" s="465">
        <v>5.2</v>
      </c>
      <c r="H644" s="466" t="s">
        <v>7141</v>
      </c>
      <c r="I644" s="468" t="s">
        <v>7138</v>
      </c>
      <c r="J644" s="468" t="s">
        <v>25</v>
      </c>
      <c r="K644" s="456">
        <v>13.75</v>
      </c>
      <c r="L644" s="261">
        <f t="shared" si="10"/>
        <v>71.5</v>
      </c>
      <c r="M644" s="468" t="s">
        <v>7138</v>
      </c>
      <c r="N644" s="468" t="s">
        <v>25</v>
      </c>
      <c r="O644" s="468" t="s">
        <v>25</v>
      </c>
      <c r="P644" s="262"/>
    </row>
    <row r="645" ht="24" customHeight="1" spans="1:16">
      <c r="A645" s="464" t="s">
        <v>19</v>
      </c>
      <c r="B645" s="464" t="s">
        <v>6238</v>
      </c>
      <c r="C645" s="464" t="s">
        <v>7061</v>
      </c>
      <c r="D645" s="464" t="s">
        <v>7062</v>
      </c>
      <c r="E645" s="464">
        <v>39</v>
      </c>
      <c r="F645" s="464"/>
      <c r="G645" s="465">
        <v>9.6</v>
      </c>
      <c r="H645" s="466" t="s">
        <v>7142</v>
      </c>
      <c r="I645" s="468" t="s">
        <v>7143</v>
      </c>
      <c r="J645" s="468" t="s">
        <v>25</v>
      </c>
      <c r="K645" s="456">
        <v>13.75</v>
      </c>
      <c r="L645" s="261">
        <f t="shared" si="10"/>
        <v>132</v>
      </c>
      <c r="M645" s="468" t="s">
        <v>7143</v>
      </c>
      <c r="N645" s="468" t="s">
        <v>25</v>
      </c>
      <c r="O645" s="468" t="s">
        <v>25</v>
      </c>
      <c r="P645" s="262"/>
    </row>
    <row r="646" ht="24" customHeight="1" spans="1:16">
      <c r="A646" s="464" t="s">
        <v>19</v>
      </c>
      <c r="B646" s="464" t="s">
        <v>6238</v>
      </c>
      <c r="C646" s="464" t="s">
        <v>7061</v>
      </c>
      <c r="D646" s="464" t="s">
        <v>7108</v>
      </c>
      <c r="E646" s="464">
        <v>44</v>
      </c>
      <c r="F646" s="464"/>
      <c r="G646" s="465">
        <v>7</v>
      </c>
      <c r="H646" s="466" t="s">
        <v>7144</v>
      </c>
      <c r="I646" s="468" t="s">
        <v>7143</v>
      </c>
      <c r="J646" s="468" t="s">
        <v>25</v>
      </c>
      <c r="K646" s="456">
        <v>13.75</v>
      </c>
      <c r="L646" s="261">
        <f t="shared" si="10"/>
        <v>96.25</v>
      </c>
      <c r="M646" s="468" t="s">
        <v>7143</v>
      </c>
      <c r="N646" s="468" t="s">
        <v>25</v>
      </c>
      <c r="O646" s="468" t="s">
        <v>25</v>
      </c>
      <c r="P646" s="262"/>
    </row>
    <row r="647" ht="24" customHeight="1" spans="1:16">
      <c r="A647" s="464" t="s">
        <v>19</v>
      </c>
      <c r="B647" s="464" t="s">
        <v>6238</v>
      </c>
      <c r="C647" s="464" t="s">
        <v>7061</v>
      </c>
      <c r="D647" s="464" t="s">
        <v>7121</v>
      </c>
      <c r="E647" s="464">
        <v>3</v>
      </c>
      <c r="F647" s="464"/>
      <c r="G647" s="465">
        <v>8</v>
      </c>
      <c r="H647" s="466" t="s">
        <v>7145</v>
      </c>
      <c r="I647" s="468" t="s">
        <v>7143</v>
      </c>
      <c r="J647" s="468" t="s">
        <v>25</v>
      </c>
      <c r="K647" s="456">
        <v>13.75</v>
      </c>
      <c r="L647" s="261">
        <f t="shared" si="10"/>
        <v>110</v>
      </c>
      <c r="M647" s="468" t="s">
        <v>7143</v>
      </c>
      <c r="N647" s="468" t="s">
        <v>25</v>
      </c>
      <c r="O647" s="468" t="s">
        <v>25</v>
      </c>
      <c r="P647" s="262"/>
    </row>
    <row r="648" ht="24" customHeight="1" spans="1:16">
      <c r="A648" s="464" t="s">
        <v>19</v>
      </c>
      <c r="B648" s="464" t="s">
        <v>6238</v>
      </c>
      <c r="C648" s="464" t="s">
        <v>7061</v>
      </c>
      <c r="D648" s="464" t="s">
        <v>7146</v>
      </c>
      <c r="E648" s="464">
        <v>32</v>
      </c>
      <c r="F648" s="464"/>
      <c r="G648" s="465">
        <v>12</v>
      </c>
      <c r="H648" s="466" t="s">
        <v>7147</v>
      </c>
      <c r="I648" s="468" t="s">
        <v>7148</v>
      </c>
      <c r="J648" s="468" t="s">
        <v>25</v>
      </c>
      <c r="K648" s="456">
        <v>13.75</v>
      </c>
      <c r="L648" s="261">
        <f t="shared" si="10"/>
        <v>165</v>
      </c>
      <c r="M648" s="468" t="s">
        <v>7148</v>
      </c>
      <c r="N648" s="468" t="s">
        <v>25</v>
      </c>
      <c r="O648" s="468" t="s">
        <v>25</v>
      </c>
      <c r="P648" s="262"/>
    </row>
    <row r="649" ht="30" customHeight="1" spans="1:16">
      <c r="A649" s="464" t="s">
        <v>19</v>
      </c>
      <c r="B649" s="464" t="s">
        <v>6238</v>
      </c>
      <c r="C649" s="464" t="s">
        <v>7061</v>
      </c>
      <c r="D649" s="464" t="s">
        <v>7149</v>
      </c>
      <c r="E649" s="464">
        <v>19</v>
      </c>
      <c r="F649" s="464"/>
      <c r="G649" s="465">
        <v>8.8</v>
      </c>
      <c r="H649" s="466" t="s">
        <v>7150</v>
      </c>
      <c r="I649" s="468" t="s">
        <v>7151</v>
      </c>
      <c r="J649" s="468" t="s">
        <v>25</v>
      </c>
      <c r="K649" s="456">
        <v>13.75</v>
      </c>
      <c r="L649" s="261">
        <f t="shared" si="10"/>
        <v>121</v>
      </c>
      <c r="M649" s="468" t="s">
        <v>7151</v>
      </c>
      <c r="N649" s="468" t="s">
        <v>25</v>
      </c>
      <c r="O649" s="468" t="s">
        <v>25</v>
      </c>
      <c r="P649" s="262"/>
    </row>
    <row r="650" ht="24" customHeight="1" spans="1:16">
      <c r="A650" s="464" t="s">
        <v>19</v>
      </c>
      <c r="B650" s="464" t="s">
        <v>6238</v>
      </c>
      <c r="C650" s="464" t="s">
        <v>7061</v>
      </c>
      <c r="D650" s="464" t="s">
        <v>7152</v>
      </c>
      <c r="E650" s="464">
        <v>79</v>
      </c>
      <c r="F650" s="464"/>
      <c r="G650" s="465">
        <v>2</v>
      </c>
      <c r="H650" s="466" t="s">
        <v>7153</v>
      </c>
      <c r="I650" s="468" t="s">
        <v>7151</v>
      </c>
      <c r="J650" s="468" t="s">
        <v>25</v>
      </c>
      <c r="K650" s="456">
        <v>13.75</v>
      </c>
      <c r="L650" s="261">
        <f t="shared" si="10"/>
        <v>27.5</v>
      </c>
      <c r="M650" s="468" t="s">
        <v>7151</v>
      </c>
      <c r="N650" s="468" t="s">
        <v>25</v>
      </c>
      <c r="O650" s="468" t="s">
        <v>25</v>
      </c>
      <c r="P650" s="262"/>
    </row>
    <row r="651" ht="24" customHeight="1" spans="1:16">
      <c r="A651" s="464" t="s">
        <v>19</v>
      </c>
      <c r="B651" s="464" t="s">
        <v>6238</v>
      </c>
      <c r="C651" s="464" t="s">
        <v>7061</v>
      </c>
      <c r="D651" s="464" t="s">
        <v>635</v>
      </c>
      <c r="E651" s="464">
        <v>51</v>
      </c>
      <c r="F651" s="464"/>
      <c r="G651" s="465">
        <v>15</v>
      </c>
      <c r="H651" s="466" t="s">
        <v>7154</v>
      </c>
      <c r="I651" s="468" t="s">
        <v>7155</v>
      </c>
      <c r="J651" s="468" t="s">
        <v>25</v>
      </c>
      <c r="K651" s="456">
        <v>13.75</v>
      </c>
      <c r="L651" s="261">
        <f t="shared" si="10"/>
        <v>206.25</v>
      </c>
      <c r="M651" s="468" t="s">
        <v>7155</v>
      </c>
      <c r="N651" s="468" t="s">
        <v>25</v>
      </c>
      <c r="O651" s="468" t="s">
        <v>25</v>
      </c>
      <c r="P651" s="262"/>
    </row>
    <row r="652" ht="24" customHeight="1" spans="1:16">
      <c r="A652" s="464" t="s">
        <v>19</v>
      </c>
      <c r="B652" s="464" t="s">
        <v>6238</v>
      </c>
      <c r="C652" s="464" t="s">
        <v>7061</v>
      </c>
      <c r="D652" s="464" t="s">
        <v>7156</v>
      </c>
      <c r="E652" s="464">
        <v>21</v>
      </c>
      <c r="F652" s="464"/>
      <c r="G652" s="465">
        <v>0.7</v>
      </c>
      <c r="H652" s="466" t="s">
        <v>7157</v>
      </c>
      <c r="I652" s="468" t="s">
        <v>7155</v>
      </c>
      <c r="J652" s="468" t="s">
        <v>25</v>
      </c>
      <c r="K652" s="456">
        <v>13.75</v>
      </c>
      <c r="L652" s="261">
        <f t="shared" si="10"/>
        <v>9.625</v>
      </c>
      <c r="M652" s="468" t="s">
        <v>7155</v>
      </c>
      <c r="N652" s="468" t="s">
        <v>25</v>
      </c>
      <c r="O652" s="468" t="s">
        <v>25</v>
      </c>
      <c r="P652" s="262"/>
    </row>
    <row r="653" ht="24" customHeight="1" spans="1:16">
      <c r="A653" s="464" t="s">
        <v>19</v>
      </c>
      <c r="B653" s="464" t="s">
        <v>6238</v>
      </c>
      <c r="C653" s="464" t="s">
        <v>7061</v>
      </c>
      <c r="D653" s="464" t="s">
        <v>7158</v>
      </c>
      <c r="E653" s="464">
        <v>74</v>
      </c>
      <c r="F653" s="464"/>
      <c r="G653" s="465">
        <v>22</v>
      </c>
      <c r="H653" s="466" t="s">
        <v>7159</v>
      </c>
      <c r="I653" s="468" t="s">
        <v>7160</v>
      </c>
      <c r="J653" s="468" t="s">
        <v>25</v>
      </c>
      <c r="K653" s="456">
        <v>13.75</v>
      </c>
      <c r="L653" s="261">
        <f t="shared" si="10"/>
        <v>302.5</v>
      </c>
      <c r="M653" s="468" t="s">
        <v>7160</v>
      </c>
      <c r="N653" s="468" t="s">
        <v>25</v>
      </c>
      <c r="O653" s="468" t="s">
        <v>25</v>
      </c>
      <c r="P653" s="262"/>
    </row>
    <row r="654" ht="24" customHeight="1" spans="1:16">
      <c r="A654" s="464" t="s">
        <v>19</v>
      </c>
      <c r="B654" s="464" t="s">
        <v>6238</v>
      </c>
      <c r="C654" s="464" t="s">
        <v>7061</v>
      </c>
      <c r="D654" s="464" t="s">
        <v>7072</v>
      </c>
      <c r="E654" s="464">
        <v>11</v>
      </c>
      <c r="F654" s="464"/>
      <c r="G654" s="465">
        <v>28</v>
      </c>
      <c r="H654" s="466" t="s">
        <v>7161</v>
      </c>
      <c r="I654" s="468" t="s">
        <v>7162</v>
      </c>
      <c r="J654" s="468" t="s">
        <v>25</v>
      </c>
      <c r="K654" s="456">
        <v>13.75</v>
      </c>
      <c r="L654" s="261">
        <f t="shared" si="10"/>
        <v>385</v>
      </c>
      <c r="M654" s="468" t="s">
        <v>7162</v>
      </c>
      <c r="N654" s="468" t="s">
        <v>25</v>
      </c>
      <c r="O654" s="468" t="s">
        <v>25</v>
      </c>
      <c r="P654" s="262"/>
    </row>
    <row r="655" ht="24" customHeight="1" spans="1:16">
      <c r="A655" s="464" t="s">
        <v>19</v>
      </c>
      <c r="B655" s="464" t="s">
        <v>6238</v>
      </c>
      <c r="C655" s="464" t="s">
        <v>7061</v>
      </c>
      <c r="D655" s="464" t="s">
        <v>39</v>
      </c>
      <c r="E655" s="464">
        <v>46</v>
      </c>
      <c r="F655" s="464"/>
      <c r="G655" s="465">
        <v>3.5</v>
      </c>
      <c r="H655" s="466" t="s">
        <v>7163</v>
      </c>
      <c r="I655" s="468" t="s">
        <v>228</v>
      </c>
      <c r="J655" s="468" t="s">
        <v>25</v>
      </c>
      <c r="K655" s="456">
        <v>13.75</v>
      </c>
      <c r="L655" s="261">
        <f t="shared" si="10"/>
        <v>48.125</v>
      </c>
      <c r="M655" s="468" t="s">
        <v>228</v>
      </c>
      <c r="N655" s="468" t="s">
        <v>25</v>
      </c>
      <c r="O655" s="468" t="s">
        <v>25</v>
      </c>
      <c r="P655" s="262"/>
    </row>
    <row r="656" ht="24" customHeight="1" spans="1:16">
      <c r="A656" s="464" t="s">
        <v>19</v>
      </c>
      <c r="B656" s="464" t="s">
        <v>6238</v>
      </c>
      <c r="C656" s="464" t="s">
        <v>7061</v>
      </c>
      <c r="D656" s="464" t="s">
        <v>7164</v>
      </c>
      <c r="E656" s="464">
        <v>31</v>
      </c>
      <c r="F656" s="464"/>
      <c r="G656" s="465">
        <v>17</v>
      </c>
      <c r="H656" s="466" t="s">
        <v>7165</v>
      </c>
      <c r="I656" s="468" t="s">
        <v>228</v>
      </c>
      <c r="J656" s="468" t="s">
        <v>25</v>
      </c>
      <c r="K656" s="456">
        <v>13.75</v>
      </c>
      <c r="L656" s="261">
        <f t="shared" si="10"/>
        <v>233.75</v>
      </c>
      <c r="M656" s="468" t="s">
        <v>228</v>
      </c>
      <c r="N656" s="468" t="s">
        <v>25</v>
      </c>
      <c r="O656" s="468" t="s">
        <v>25</v>
      </c>
      <c r="P656" s="262"/>
    </row>
    <row r="657" ht="24" customHeight="1" spans="1:16">
      <c r="A657" s="464" t="s">
        <v>19</v>
      </c>
      <c r="B657" s="464" t="s">
        <v>6238</v>
      </c>
      <c r="C657" s="464" t="s">
        <v>7061</v>
      </c>
      <c r="D657" s="464" t="s">
        <v>7082</v>
      </c>
      <c r="E657" s="464">
        <v>47</v>
      </c>
      <c r="F657" s="464"/>
      <c r="G657" s="465">
        <v>1.2</v>
      </c>
      <c r="H657" s="466" t="s">
        <v>7166</v>
      </c>
      <c r="I657" s="468" t="s">
        <v>228</v>
      </c>
      <c r="J657" s="468" t="s">
        <v>25</v>
      </c>
      <c r="K657" s="456">
        <v>13.75</v>
      </c>
      <c r="L657" s="261">
        <f t="shared" si="10"/>
        <v>16.5</v>
      </c>
      <c r="M657" s="468" t="s">
        <v>228</v>
      </c>
      <c r="N657" s="468" t="s">
        <v>25</v>
      </c>
      <c r="O657" s="468" t="s">
        <v>25</v>
      </c>
      <c r="P657" s="262"/>
    </row>
    <row r="658" ht="24" customHeight="1" spans="1:16">
      <c r="A658" s="464" t="s">
        <v>19</v>
      </c>
      <c r="B658" s="464" t="s">
        <v>6238</v>
      </c>
      <c r="C658" s="464" t="s">
        <v>7061</v>
      </c>
      <c r="D658" s="464" t="s">
        <v>7167</v>
      </c>
      <c r="E658" s="464">
        <v>1</v>
      </c>
      <c r="F658" s="464"/>
      <c r="G658" s="465">
        <v>19.7</v>
      </c>
      <c r="H658" s="466" t="s">
        <v>7168</v>
      </c>
      <c r="I658" s="468" t="s">
        <v>7169</v>
      </c>
      <c r="J658" s="468" t="s">
        <v>25</v>
      </c>
      <c r="K658" s="456">
        <v>13.75</v>
      </c>
      <c r="L658" s="261">
        <f t="shared" si="10"/>
        <v>270.875</v>
      </c>
      <c r="M658" s="468" t="s">
        <v>7169</v>
      </c>
      <c r="N658" s="468" t="s">
        <v>25</v>
      </c>
      <c r="O658" s="468" t="s">
        <v>25</v>
      </c>
      <c r="P658" s="262"/>
    </row>
    <row r="659" ht="24" customHeight="1" spans="1:16">
      <c r="A659" s="464" t="s">
        <v>19</v>
      </c>
      <c r="B659" s="464" t="s">
        <v>6238</v>
      </c>
      <c r="C659" s="464" t="s">
        <v>7061</v>
      </c>
      <c r="D659" s="464" t="s">
        <v>7170</v>
      </c>
      <c r="E659" s="464">
        <v>5</v>
      </c>
      <c r="F659" s="464"/>
      <c r="G659" s="465">
        <v>14.5</v>
      </c>
      <c r="H659" s="466" t="s">
        <v>7171</v>
      </c>
      <c r="I659" s="468" t="s">
        <v>7172</v>
      </c>
      <c r="J659" s="468" t="s">
        <v>25</v>
      </c>
      <c r="K659" s="456">
        <v>13.75</v>
      </c>
      <c r="L659" s="261">
        <f t="shared" si="10"/>
        <v>199.375</v>
      </c>
      <c r="M659" s="468" t="s">
        <v>7172</v>
      </c>
      <c r="N659" s="468" t="s">
        <v>25</v>
      </c>
      <c r="O659" s="468" t="s">
        <v>25</v>
      </c>
      <c r="P659" s="262"/>
    </row>
    <row r="660" ht="24" customHeight="1" spans="1:16">
      <c r="A660" s="464" t="s">
        <v>19</v>
      </c>
      <c r="B660" s="464" t="s">
        <v>6238</v>
      </c>
      <c r="C660" s="464" t="s">
        <v>7061</v>
      </c>
      <c r="D660" s="464" t="s">
        <v>7173</v>
      </c>
      <c r="E660" s="464">
        <v>6</v>
      </c>
      <c r="F660" s="464"/>
      <c r="G660" s="465">
        <v>23</v>
      </c>
      <c r="H660" s="466" t="s">
        <v>7174</v>
      </c>
      <c r="I660" s="468" t="s">
        <v>7172</v>
      </c>
      <c r="J660" s="468" t="s">
        <v>25</v>
      </c>
      <c r="K660" s="456">
        <v>13.75</v>
      </c>
      <c r="L660" s="261">
        <f t="shared" si="10"/>
        <v>316.25</v>
      </c>
      <c r="M660" s="468" t="s">
        <v>7172</v>
      </c>
      <c r="N660" s="468" t="s">
        <v>25</v>
      </c>
      <c r="O660" s="468" t="s">
        <v>25</v>
      </c>
      <c r="P660" s="262"/>
    </row>
    <row r="661" ht="24" customHeight="1" spans="1:16">
      <c r="A661" s="464" t="s">
        <v>19</v>
      </c>
      <c r="B661" s="464" t="s">
        <v>6238</v>
      </c>
      <c r="C661" s="464" t="s">
        <v>7061</v>
      </c>
      <c r="D661" s="464" t="s">
        <v>7175</v>
      </c>
      <c r="E661" s="464">
        <v>7</v>
      </c>
      <c r="F661" s="464"/>
      <c r="G661" s="465">
        <v>18.5</v>
      </c>
      <c r="H661" s="466" t="s">
        <v>7176</v>
      </c>
      <c r="I661" s="468" t="s">
        <v>7177</v>
      </c>
      <c r="J661" s="468" t="s">
        <v>25</v>
      </c>
      <c r="K661" s="456">
        <v>13.75</v>
      </c>
      <c r="L661" s="261">
        <f t="shared" si="10"/>
        <v>254.375</v>
      </c>
      <c r="M661" s="468" t="s">
        <v>7177</v>
      </c>
      <c r="N661" s="468" t="s">
        <v>25</v>
      </c>
      <c r="O661" s="468" t="s">
        <v>25</v>
      </c>
      <c r="P661" s="262"/>
    </row>
    <row r="662" ht="24" customHeight="1" spans="1:16">
      <c r="A662" s="464" t="s">
        <v>19</v>
      </c>
      <c r="B662" s="464" t="s">
        <v>6238</v>
      </c>
      <c r="C662" s="464" t="s">
        <v>7061</v>
      </c>
      <c r="D662" s="464" t="s">
        <v>7178</v>
      </c>
      <c r="E662" s="464">
        <v>8</v>
      </c>
      <c r="F662" s="464"/>
      <c r="G662" s="465">
        <v>11.3</v>
      </c>
      <c r="H662" s="466" t="s">
        <v>7179</v>
      </c>
      <c r="I662" s="468" t="s">
        <v>7177</v>
      </c>
      <c r="J662" s="468" t="s">
        <v>25</v>
      </c>
      <c r="K662" s="456">
        <v>13.75</v>
      </c>
      <c r="L662" s="261">
        <f t="shared" si="10"/>
        <v>155.375</v>
      </c>
      <c r="M662" s="468" t="s">
        <v>7177</v>
      </c>
      <c r="N662" s="468" t="s">
        <v>25</v>
      </c>
      <c r="O662" s="468" t="s">
        <v>25</v>
      </c>
      <c r="P662" s="262"/>
    </row>
    <row r="663" ht="24" customHeight="1" spans="1:16">
      <c r="A663" s="464" t="s">
        <v>19</v>
      </c>
      <c r="B663" s="464" t="s">
        <v>6238</v>
      </c>
      <c r="C663" s="464" t="s">
        <v>7061</v>
      </c>
      <c r="D663" s="464" t="s">
        <v>39</v>
      </c>
      <c r="E663" s="464">
        <v>33</v>
      </c>
      <c r="F663" s="464"/>
      <c r="G663" s="465">
        <v>7.5</v>
      </c>
      <c r="H663" s="466" t="s">
        <v>7180</v>
      </c>
      <c r="I663" s="468" t="s">
        <v>7181</v>
      </c>
      <c r="J663" s="468" t="s">
        <v>25</v>
      </c>
      <c r="K663" s="456">
        <v>13.75</v>
      </c>
      <c r="L663" s="261">
        <f t="shared" si="10"/>
        <v>103.125</v>
      </c>
      <c r="M663" s="468" t="s">
        <v>7181</v>
      </c>
      <c r="N663" s="468" t="s">
        <v>25</v>
      </c>
      <c r="O663" s="468" t="s">
        <v>25</v>
      </c>
      <c r="P663" s="262"/>
    </row>
    <row r="664" ht="24" customHeight="1" spans="1:16">
      <c r="A664" s="464" t="s">
        <v>19</v>
      </c>
      <c r="B664" s="464" t="s">
        <v>6238</v>
      </c>
      <c r="C664" s="464" t="s">
        <v>7061</v>
      </c>
      <c r="D664" s="464" t="s">
        <v>7182</v>
      </c>
      <c r="E664" s="464">
        <v>23</v>
      </c>
      <c r="F664" s="464"/>
      <c r="G664" s="465">
        <v>7.2</v>
      </c>
      <c r="H664" s="466" t="s">
        <v>7183</v>
      </c>
      <c r="I664" s="468" t="s">
        <v>7181</v>
      </c>
      <c r="J664" s="468" t="s">
        <v>25</v>
      </c>
      <c r="K664" s="456">
        <v>13.75</v>
      </c>
      <c r="L664" s="261">
        <f t="shared" si="10"/>
        <v>99</v>
      </c>
      <c r="M664" s="468" t="s">
        <v>7181</v>
      </c>
      <c r="N664" s="468" t="s">
        <v>25</v>
      </c>
      <c r="O664" s="468" t="s">
        <v>25</v>
      </c>
      <c r="P664" s="262"/>
    </row>
    <row r="665" ht="24" customHeight="1" spans="1:16">
      <c r="A665" s="464" t="s">
        <v>19</v>
      </c>
      <c r="B665" s="464" t="s">
        <v>6238</v>
      </c>
      <c r="C665" s="464" t="s">
        <v>7061</v>
      </c>
      <c r="D665" s="464" t="s">
        <v>351</v>
      </c>
      <c r="E665" s="464">
        <v>2</v>
      </c>
      <c r="F665" s="464"/>
      <c r="G665" s="465">
        <v>15</v>
      </c>
      <c r="H665" s="466" t="s">
        <v>7184</v>
      </c>
      <c r="I665" s="468" t="s">
        <v>7185</v>
      </c>
      <c r="J665" s="468" t="s">
        <v>25</v>
      </c>
      <c r="K665" s="456">
        <v>13.75</v>
      </c>
      <c r="L665" s="261">
        <f t="shared" si="10"/>
        <v>206.25</v>
      </c>
      <c r="M665" s="468" t="s">
        <v>7185</v>
      </c>
      <c r="N665" s="468" t="s">
        <v>25</v>
      </c>
      <c r="O665" s="468" t="s">
        <v>25</v>
      </c>
      <c r="P665" s="262"/>
    </row>
    <row r="666" ht="24" customHeight="1" spans="1:16">
      <c r="A666" s="464" t="s">
        <v>19</v>
      </c>
      <c r="B666" s="464" t="s">
        <v>6238</v>
      </c>
      <c r="C666" s="464" t="s">
        <v>7061</v>
      </c>
      <c r="D666" s="464" t="s">
        <v>7146</v>
      </c>
      <c r="E666" s="464">
        <v>76</v>
      </c>
      <c r="F666" s="464"/>
      <c r="G666" s="465">
        <v>15.5</v>
      </c>
      <c r="H666" s="466" t="s">
        <v>7184</v>
      </c>
      <c r="I666" s="468" t="s">
        <v>7185</v>
      </c>
      <c r="J666" s="468" t="s">
        <v>25</v>
      </c>
      <c r="K666" s="456">
        <v>13.75</v>
      </c>
      <c r="L666" s="261">
        <f t="shared" si="10"/>
        <v>213.125</v>
      </c>
      <c r="M666" s="468" t="s">
        <v>7185</v>
      </c>
      <c r="N666" s="468" t="s">
        <v>25</v>
      </c>
      <c r="O666" s="468" t="s">
        <v>25</v>
      </c>
      <c r="P666" s="262"/>
    </row>
    <row r="667" ht="30" customHeight="1" spans="1:16">
      <c r="A667" s="464" t="s">
        <v>19</v>
      </c>
      <c r="B667" s="464" t="s">
        <v>6238</v>
      </c>
      <c r="C667" s="464" t="s">
        <v>7061</v>
      </c>
      <c r="D667" s="464" t="s">
        <v>7186</v>
      </c>
      <c r="E667" s="464">
        <v>26</v>
      </c>
      <c r="F667" s="464"/>
      <c r="G667" s="465">
        <v>46</v>
      </c>
      <c r="H667" s="466" t="s">
        <v>7187</v>
      </c>
      <c r="I667" s="468" t="s">
        <v>7188</v>
      </c>
      <c r="J667" s="468" t="s">
        <v>25</v>
      </c>
      <c r="K667" s="456">
        <v>13.75</v>
      </c>
      <c r="L667" s="261">
        <f t="shared" si="10"/>
        <v>632.5</v>
      </c>
      <c r="M667" s="468" t="s">
        <v>7188</v>
      </c>
      <c r="N667" s="468" t="s">
        <v>25</v>
      </c>
      <c r="O667" s="468" t="s">
        <v>25</v>
      </c>
      <c r="P667" s="262"/>
    </row>
    <row r="668" ht="30" customHeight="1" spans="1:16">
      <c r="A668" s="464" t="s">
        <v>19</v>
      </c>
      <c r="B668" s="464" t="s">
        <v>6238</v>
      </c>
      <c r="C668" s="464" t="s">
        <v>7061</v>
      </c>
      <c r="D668" s="464" t="s">
        <v>7189</v>
      </c>
      <c r="E668" s="464">
        <v>71</v>
      </c>
      <c r="F668" s="464"/>
      <c r="G668" s="465">
        <v>13.5</v>
      </c>
      <c r="H668" s="466" t="s">
        <v>7190</v>
      </c>
      <c r="I668" s="468" t="s">
        <v>7191</v>
      </c>
      <c r="J668" s="468" t="s">
        <v>25</v>
      </c>
      <c r="K668" s="456">
        <v>13.75</v>
      </c>
      <c r="L668" s="261">
        <f t="shared" si="10"/>
        <v>185.625</v>
      </c>
      <c r="M668" s="468" t="s">
        <v>7191</v>
      </c>
      <c r="N668" s="468" t="s">
        <v>25</v>
      </c>
      <c r="O668" s="468" t="s">
        <v>25</v>
      </c>
      <c r="P668" s="262"/>
    </row>
    <row r="669" ht="24" customHeight="1" spans="1:16">
      <c r="A669" s="464" t="s">
        <v>19</v>
      </c>
      <c r="B669" s="464" t="s">
        <v>6238</v>
      </c>
      <c r="C669" s="464" t="s">
        <v>7061</v>
      </c>
      <c r="D669" s="464" t="s">
        <v>7072</v>
      </c>
      <c r="E669" s="464">
        <v>52</v>
      </c>
      <c r="F669" s="464"/>
      <c r="G669" s="465">
        <v>9.5</v>
      </c>
      <c r="H669" s="466" t="s">
        <v>7190</v>
      </c>
      <c r="I669" s="468" t="s">
        <v>7191</v>
      </c>
      <c r="J669" s="468" t="s">
        <v>25</v>
      </c>
      <c r="K669" s="456">
        <v>13.75</v>
      </c>
      <c r="L669" s="261">
        <f t="shared" si="10"/>
        <v>130.625</v>
      </c>
      <c r="M669" s="468" t="s">
        <v>7191</v>
      </c>
      <c r="N669" s="468" t="s">
        <v>25</v>
      </c>
      <c r="O669" s="468" t="s">
        <v>25</v>
      </c>
      <c r="P669" s="262"/>
    </row>
    <row r="670" ht="24" customHeight="1" spans="1:16">
      <c r="A670" s="464" t="s">
        <v>19</v>
      </c>
      <c r="B670" s="464" t="s">
        <v>6238</v>
      </c>
      <c r="C670" s="464" t="s">
        <v>7061</v>
      </c>
      <c r="D670" s="464" t="s">
        <v>7156</v>
      </c>
      <c r="E670" s="464">
        <v>22</v>
      </c>
      <c r="F670" s="464"/>
      <c r="G670" s="465">
        <v>0.8</v>
      </c>
      <c r="H670" s="466" t="s">
        <v>7190</v>
      </c>
      <c r="I670" s="468" t="s">
        <v>7191</v>
      </c>
      <c r="J670" s="468" t="s">
        <v>25</v>
      </c>
      <c r="K670" s="456">
        <v>13.75</v>
      </c>
      <c r="L670" s="261">
        <f t="shared" si="10"/>
        <v>11</v>
      </c>
      <c r="M670" s="468" t="s">
        <v>7191</v>
      </c>
      <c r="N670" s="468" t="s">
        <v>25</v>
      </c>
      <c r="O670" s="468" t="s">
        <v>25</v>
      </c>
      <c r="P670" s="262"/>
    </row>
    <row r="671" ht="24" customHeight="1" spans="1:16">
      <c r="A671" s="464" t="s">
        <v>19</v>
      </c>
      <c r="B671" s="464">
        <v>6224</v>
      </c>
      <c r="C671" s="464" t="s">
        <v>7061</v>
      </c>
      <c r="D671" s="464" t="s">
        <v>7069</v>
      </c>
      <c r="E671" s="464">
        <v>4</v>
      </c>
      <c r="F671" s="464"/>
      <c r="G671" s="465">
        <v>11</v>
      </c>
      <c r="H671" s="466" t="s">
        <v>7192</v>
      </c>
      <c r="I671" s="468" t="s">
        <v>7193</v>
      </c>
      <c r="J671" s="468" t="s">
        <v>25</v>
      </c>
      <c r="K671" s="456">
        <v>13.75</v>
      </c>
      <c r="L671" s="261">
        <f t="shared" si="10"/>
        <v>151.25</v>
      </c>
      <c r="M671" s="468" t="s">
        <v>7193</v>
      </c>
      <c r="N671" s="468" t="s">
        <v>25</v>
      </c>
      <c r="O671" s="468" t="s">
        <v>25</v>
      </c>
      <c r="P671" s="262"/>
    </row>
    <row r="672" ht="24" customHeight="1" spans="1:16">
      <c r="A672" s="464" t="s">
        <v>19</v>
      </c>
      <c r="B672" s="464" t="s">
        <v>6238</v>
      </c>
      <c r="C672" s="464" t="s">
        <v>7061</v>
      </c>
      <c r="D672" s="464" t="s">
        <v>7146</v>
      </c>
      <c r="E672" s="464">
        <v>15</v>
      </c>
      <c r="F672" s="464"/>
      <c r="G672" s="465">
        <v>6</v>
      </c>
      <c r="H672" s="466" t="s">
        <v>7194</v>
      </c>
      <c r="I672" s="468" t="s">
        <v>7195</v>
      </c>
      <c r="J672" s="468" t="s">
        <v>25</v>
      </c>
      <c r="K672" s="456">
        <v>13.75</v>
      </c>
      <c r="L672" s="261">
        <f t="shared" si="10"/>
        <v>82.5</v>
      </c>
      <c r="M672" s="468" t="s">
        <v>7195</v>
      </c>
      <c r="N672" s="468" t="s">
        <v>25</v>
      </c>
      <c r="O672" s="468" t="s">
        <v>25</v>
      </c>
      <c r="P672" s="262"/>
    </row>
    <row r="673" ht="24" customHeight="1" spans="1:16">
      <c r="A673" s="464" t="s">
        <v>19</v>
      </c>
      <c r="B673" s="464" t="s">
        <v>6238</v>
      </c>
      <c r="C673" s="464" t="s">
        <v>7061</v>
      </c>
      <c r="D673" s="464" t="s">
        <v>7098</v>
      </c>
      <c r="E673" s="464">
        <v>49</v>
      </c>
      <c r="F673" s="464"/>
      <c r="G673" s="465">
        <v>8</v>
      </c>
      <c r="H673" s="466" t="s">
        <v>7196</v>
      </c>
      <c r="I673" s="468" t="s">
        <v>7197</v>
      </c>
      <c r="J673" s="468" t="s">
        <v>25</v>
      </c>
      <c r="K673" s="456">
        <v>13.75</v>
      </c>
      <c r="L673" s="261">
        <f t="shared" si="10"/>
        <v>110</v>
      </c>
      <c r="M673" s="468" t="s">
        <v>7197</v>
      </c>
      <c r="N673" s="468" t="s">
        <v>25</v>
      </c>
      <c r="O673" s="468" t="s">
        <v>25</v>
      </c>
      <c r="P673" s="262"/>
    </row>
    <row r="674" ht="24" customHeight="1" spans="1:16">
      <c r="A674" s="464" t="s">
        <v>19</v>
      </c>
      <c r="B674" s="464" t="s">
        <v>6238</v>
      </c>
      <c r="C674" s="464" t="s">
        <v>7061</v>
      </c>
      <c r="D674" s="464" t="s">
        <v>7198</v>
      </c>
      <c r="E674" s="464">
        <v>14</v>
      </c>
      <c r="F674" s="464"/>
      <c r="G674" s="465">
        <v>8</v>
      </c>
      <c r="H674" s="466" t="s">
        <v>7199</v>
      </c>
      <c r="I674" s="468" t="s">
        <v>7197</v>
      </c>
      <c r="J674" s="468" t="s">
        <v>25</v>
      </c>
      <c r="K674" s="456">
        <v>13.75</v>
      </c>
      <c r="L674" s="261">
        <f t="shared" si="10"/>
        <v>110</v>
      </c>
      <c r="M674" s="468" t="s">
        <v>7197</v>
      </c>
      <c r="N674" s="468" t="s">
        <v>25</v>
      </c>
      <c r="O674" s="468" t="s">
        <v>25</v>
      </c>
      <c r="P674" s="262"/>
    </row>
    <row r="675" ht="24" customHeight="1" spans="1:16">
      <c r="A675" s="464" t="s">
        <v>19</v>
      </c>
      <c r="B675" s="464" t="s">
        <v>6238</v>
      </c>
      <c r="C675" s="464" t="s">
        <v>7061</v>
      </c>
      <c r="D675" s="464" t="s">
        <v>7098</v>
      </c>
      <c r="E675" s="464">
        <v>50</v>
      </c>
      <c r="F675" s="464"/>
      <c r="G675" s="465">
        <v>7.5</v>
      </c>
      <c r="H675" s="466" t="s">
        <v>7200</v>
      </c>
      <c r="I675" s="468" t="s">
        <v>7201</v>
      </c>
      <c r="J675" s="468" t="s">
        <v>25</v>
      </c>
      <c r="K675" s="456">
        <v>13.75</v>
      </c>
      <c r="L675" s="261">
        <f t="shared" si="10"/>
        <v>103.125</v>
      </c>
      <c r="M675" s="468" t="s">
        <v>7201</v>
      </c>
      <c r="N675" s="468" t="s">
        <v>25</v>
      </c>
      <c r="O675" s="468" t="s">
        <v>25</v>
      </c>
      <c r="P675" s="262"/>
    </row>
    <row r="676" ht="24" customHeight="1" spans="1:16">
      <c r="A676" s="464" t="s">
        <v>19</v>
      </c>
      <c r="B676" s="464" t="s">
        <v>6238</v>
      </c>
      <c r="C676" s="464" t="s">
        <v>7061</v>
      </c>
      <c r="D676" s="464" t="s">
        <v>7156</v>
      </c>
      <c r="E676" s="464">
        <v>36</v>
      </c>
      <c r="F676" s="464"/>
      <c r="G676" s="465">
        <v>1.3</v>
      </c>
      <c r="H676" s="466" t="s">
        <v>7202</v>
      </c>
      <c r="I676" s="468" t="s">
        <v>7201</v>
      </c>
      <c r="J676" s="468" t="s">
        <v>25</v>
      </c>
      <c r="K676" s="456">
        <v>13.75</v>
      </c>
      <c r="L676" s="261">
        <f t="shared" si="10"/>
        <v>17.875</v>
      </c>
      <c r="M676" s="468" t="s">
        <v>7201</v>
      </c>
      <c r="N676" s="468" t="s">
        <v>25</v>
      </c>
      <c r="O676" s="468" t="s">
        <v>25</v>
      </c>
      <c r="P676" s="262"/>
    </row>
    <row r="677" ht="24" customHeight="1" spans="1:16">
      <c r="A677" s="464" t="s">
        <v>19</v>
      </c>
      <c r="B677" s="464" t="s">
        <v>6238</v>
      </c>
      <c r="C677" s="464" t="s">
        <v>7061</v>
      </c>
      <c r="D677" s="464" t="s">
        <v>7108</v>
      </c>
      <c r="E677" s="464">
        <v>20</v>
      </c>
      <c r="F677" s="464"/>
      <c r="G677" s="465">
        <v>18.3</v>
      </c>
      <c r="H677" s="466" t="s">
        <v>7203</v>
      </c>
      <c r="I677" s="468" t="s">
        <v>1801</v>
      </c>
      <c r="J677" s="468" t="s">
        <v>25</v>
      </c>
      <c r="K677" s="456">
        <v>13.75</v>
      </c>
      <c r="L677" s="261">
        <f t="shared" si="10"/>
        <v>251.625</v>
      </c>
      <c r="M677" s="468" t="s">
        <v>1801</v>
      </c>
      <c r="N677" s="468" t="s">
        <v>25</v>
      </c>
      <c r="O677" s="468" t="s">
        <v>25</v>
      </c>
      <c r="P677" s="262"/>
    </row>
    <row r="678" ht="24" customHeight="1" spans="1:16">
      <c r="A678" s="464" t="s">
        <v>19</v>
      </c>
      <c r="B678" s="464" t="s">
        <v>6238</v>
      </c>
      <c r="C678" s="464" t="s">
        <v>7061</v>
      </c>
      <c r="D678" s="464" t="s">
        <v>7204</v>
      </c>
      <c r="E678" s="464">
        <v>10</v>
      </c>
      <c r="F678" s="464"/>
      <c r="G678" s="465">
        <v>11.5</v>
      </c>
      <c r="H678" s="466" t="s">
        <v>7205</v>
      </c>
      <c r="I678" s="468" t="s">
        <v>1801</v>
      </c>
      <c r="J678" s="468" t="s">
        <v>25</v>
      </c>
      <c r="K678" s="456">
        <v>13.75</v>
      </c>
      <c r="L678" s="261">
        <f t="shared" si="10"/>
        <v>158.125</v>
      </c>
      <c r="M678" s="468" t="s">
        <v>1801</v>
      </c>
      <c r="N678" s="468" t="s">
        <v>25</v>
      </c>
      <c r="O678" s="468" t="s">
        <v>25</v>
      </c>
      <c r="P678" s="262"/>
    </row>
    <row r="679" ht="24" customHeight="1" spans="1:16">
      <c r="A679" s="464" t="s">
        <v>19</v>
      </c>
      <c r="B679" s="464" t="s">
        <v>6238</v>
      </c>
      <c r="C679" s="464" t="s">
        <v>7061</v>
      </c>
      <c r="D679" s="464" t="s">
        <v>39</v>
      </c>
      <c r="E679" s="464">
        <v>77</v>
      </c>
      <c r="F679" s="464"/>
      <c r="G679" s="465">
        <v>4.7</v>
      </c>
      <c r="H679" s="466" t="s">
        <v>7206</v>
      </c>
      <c r="I679" s="468" t="s">
        <v>7207</v>
      </c>
      <c r="J679" s="468" t="s">
        <v>25</v>
      </c>
      <c r="K679" s="456">
        <v>13.75</v>
      </c>
      <c r="L679" s="261">
        <f t="shared" si="10"/>
        <v>64.625</v>
      </c>
      <c r="M679" s="468" t="s">
        <v>7207</v>
      </c>
      <c r="N679" s="468" t="s">
        <v>25</v>
      </c>
      <c r="O679" s="468" t="s">
        <v>25</v>
      </c>
      <c r="P679" s="262"/>
    </row>
    <row r="680" ht="24" customHeight="1" spans="1:16">
      <c r="A680" s="464" t="s">
        <v>19</v>
      </c>
      <c r="B680" s="464" t="s">
        <v>6238</v>
      </c>
      <c r="C680" s="464" t="s">
        <v>7061</v>
      </c>
      <c r="D680" s="464" t="s">
        <v>604</v>
      </c>
      <c r="E680" s="464">
        <v>29</v>
      </c>
      <c r="F680" s="464"/>
      <c r="G680" s="465">
        <v>10.2</v>
      </c>
      <c r="H680" s="466" t="s">
        <v>7208</v>
      </c>
      <c r="I680" s="468" t="s">
        <v>7209</v>
      </c>
      <c r="J680" s="468" t="s">
        <v>25</v>
      </c>
      <c r="K680" s="456">
        <v>13.75</v>
      </c>
      <c r="L680" s="261">
        <f t="shared" si="10"/>
        <v>140.25</v>
      </c>
      <c r="M680" s="468" t="s">
        <v>7209</v>
      </c>
      <c r="N680" s="468" t="s">
        <v>25</v>
      </c>
      <c r="O680" s="468" t="s">
        <v>25</v>
      </c>
      <c r="P680" s="262"/>
    </row>
    <row r="681" ht="24" customHeight="1" spans="1:16">
      <c r="A681" s="464" t="s">
        <v>19</v>
      </c>
      <c r="B681" s="464" t="s">
        <v>6238</v>
      </c>
      <c r="C681" s="464" t="s">
        <v>7061</v>
      </c>
      <c r="D681" s="464" t="s">
        <v>7082</v>
      </c>
      <c r="E681" s="464">
        <v>13</v>
      </c>
      <c r="F681" s="464"/>
      <c r="G681" s="465">
        <v>9.5</v>
      </c>
      <c r="H681" s="466" t="s">
        <v>7210</v>
      </c>
      <c r="I681" s="468" t="s">
        <v>7209</v>
      </c>
      <c r="J681" s="468" t="s">
        <v>25</v>
      </c>
      <c r="K681" s="456">
        <v>13.75</v>
      </c>
      <c r="L681" s="261">
        <f t="shared" si="10"/>
        <v>130.625</v>
      </c>
      <c r="M681" s="468" t="s">
        <v>7209</v>
      </c>
      <c r="N681" s="468" t="s">
        <v>25</v>
      </c>
      <c r="O681" s="468" t="s">
        <v>25</v>
      </c>
      <c r="P681" s="262"/>
    </row>
    <row r="682" ht="24" customHeight="1" spans="1:16">
      <c r="A682" s="464" t="s">
        <v>19</v>
      </c>
      <c r="B682" s="464" t="s">
        <v>6238</v>
      </c>
      <c r="C682" s="464" t="s">
        <v>7061</v>
      </c>
      <c r="D682" s="464" t="s">
        <v>7211</v>
      </c>
      <c r="E682" s="464">
        <v>194</v>
      </c>
      <c r="F682" s="464"/>
      <c r="G682" s="465">
        <v>9</v>
      </c>
      <c r="H682" s="466" t="s">
        <v>7212</v>
      </c>
      <c r="I682" s="468" t="s">
        <v>302</v>
      </c>
      <c r="J682" s="468" t="s">
        <v>25</v>
      </c>
      <c r="K682" s="456">
        <v>13.75</v>
      </c>
      <c r="L682" s="261">
        <f t="shared" si="10"/>
        <v>123.75</v>
      </c>
      <c r="M682" s="468" t="s">
        <v>302</v>
      </c>
      <c r="N682" s="468" t="s">
        <v>25</v>
      </c>
      <c r="O682" s="468" t="s">
        <v>25</v>
      </c>
      <c r="P682" s="262"/>
    </row>
    <row r="683" ht="29.1" customHeight="1" spans="1:16">
      <c r="A683" s="464" t="s">
        <v>19</v>
      </c>
      <c r="B683" s="464" t="s">
        <v>6238</v>
      </c>
      <c r="C683" s="464" t="s">
        <v>7061</v>
      </c>
      <c r="D683" s="464" t="s">
        <v>7213</v>
      </c>
      <c r="E683" s="464">
        <v>206</v>
      </c>
      <c r="F683" s="464"/>
      <c r="G683" s="465">
        <v>15.5</v>
      </c>
      <c r="H683" s="466" t="s">
        <v>7214</v>
      </c>
      <c r="I683" s="468" t="s">
        <v>7215</v>
      </c>
      <c r="J683" s="468" t="s">
        <v>25</v>
      </c>
      <c r="K683" s="456">
        <v>13.75</v>
      </c>
      <c r="L683" s="261">
        <f t="shared" si="10"/>
        <v>213.125</v>
      </c>
      <c r="M683" s="468" t="s">
        <v>7215</v>
      </c>
      <c r="N683" s="468" t="s">
        <v>25</v>
      </c>
      <c r="O683" s="468" t="s">
        <v>25</v>
      </c>
      <c r="P683" s="262"/>
    </row>
    <row r="684" ht="24" customHeight="1" spans="1:16">
      <c r="A684" s="464" t="s">
        <v>19</v>
      </c>
      <c r="B684" s="464" t="s">
        <v>6238</v>
      </c>
      <c r="C684" s="464" t="s">
        <v>7061</v>
      </c>
      <c r="D684" s="464" t="s">
        <v>7216</v>
      </c>
      <c r="E684" s="464">
        <v>213</v>
      </c>
      <c r="F684" s="464"/>
      <c r="G684" s="465">
        <v>7.5</v>
      </c>
      <c r="H684" s="466" t="s">
        <v>7217</v>
      </c>
      <c r="I684" s="468" t="s">
        <v>7215</v>
      </c>
      <c r="J684" s="468" t="s">
        <v>25</v>
      </c>
      <c r="K684" s="456">
        <v>13.75</v>
      </c>
      <c r="L684" s="261">
        <f t="shared" si="10"/>
        <v>103.125</v>
      </c>
      <c r="M684" s="468" t="s">
        <v>7215</v>
      </c>
      <c r="N684" s="468" t="s">
        <v>25</v>
      </c>
      <c r="O684" s="468" t="s">
        <v>25</v>
      </c>
      <c r="P684" s="262"/>
    </row>
    <row r="685" ht="24" customHeight="1" spans="1:16">
      <c r="A685" s="464" t="s">
        <v>19</v>
      </c>
      <c r="B685" s="464" t="s">
        <v>6238</v>
      </c>
      <c r="C685" s="464" t="s">
        <v>7061</v>
      </c>
      <c r="D685" s="464" t="s">
        <v>7218</v>
      </c>
      <c r="E685" s="464">
        <v>187</v>
      </c>
      <c r="F685" s="464"/>
      <c r="G685" s="465">
        <v>1.6</v>
      </c>
      <c r="H685" s="466" t="s">
        <v>7219</v>
      </c>
      <c r="I685" s="468" t="s">
        <v>7220</v>
      </c>
      <c r="J685" s="468" t="s">
        <v>25</v>
      </c>
      <c r="K685" s="456">
        <v>13.75</v>
      </c>
      <c r="L685" s="261">
        <f t="shared" si="10"/>
        <v>22</v>
      </c>
      <c r="M685" s="468" t="s">
        <v>7220</v>
      </c>
      <c r="N685" s="468" t="s">
        <v>25</v>
      </c>
      <c r="O685" s="468" t="s">
        <v>25</v>
      </c>
      <c r="P685" s="262"/>
    </row>
    <row r="686" ht="30" customHeight="1" spans="1:16">
      <c r="A686" s="464" t="s">
        <v>19</v>
      </c>
      <c r="B686" s="464" t="s">
        <v>6238</v>
      </c>
      <c r="C686" s="464" t="s">
        <v>7061</v>
      </c>
      <c r="D686" s="464" t="s">
        <v>7221</v>
      </c>
      <c r="E686" s="464">
        <v>209</v>
      </c>
      <c r="F686" s="464"/>
      <c r="G686" s="465">
        <v>36</v>
      </c>
      <c r="H686" s="466" t="s">
        <v>7222</v>
      </c>
      <c r="I686" s="468" t="s">
        <v>7220</v>
      </c>
      <c r="J686" s="468" t="s">
        <v>25</v>
      </c>
      <c r="K686" s="456">
        <v>13.75</v>
      </c>
      <c r="L686" s="261">
        <f t="shared" si="10"/>
        <v>495</v>
      </c>
      <c r="M686" s="468" t="s">
        <v>7220</v>
      </c>
      <c r="N686" s="468" t="s">
        <v>25</v>
      </c>
      <c r="O686" s="468" t="s">
        <v>25</v>
      </c>
      <c r="P686" s="262"/>
    </row>
    <row r="687" ht="24" customHeight="1" spans="1:16">
      <c r="A687" s="464" t="s">
        <v>19</v>
      </c>
      <c r="B687" s="464" t="s">
        <v>6238</v>
      </c>
      <c r="C687" s="464" t="s">
        <v>7061</v>
      </c>
      <c r="D687" s="464" t="s">
        <v>7223</v>
      </c>
      <c r="E687" s="464">
        <v>191</v>
      </c>
      <c r="F687" s="464"/>
      <c r="G687" s="465">
        <v>3.6</v>
      </c>
      <c r="H687" s="466" t="s">
        <v>7224</v>
      </c>
      <c r="I687" s="468" t="s">
        <v>7220</v>
      </c>
      <c r="J687" s="468" t="s">
        <v>25</v>
      </c>
      <c r="K687" s="456">
        <v>13.75</v>
      </c>
      <c r="L687" s="261">
        <f t="shared" si="10"/>
        <v>49.5</v>
      </c>
      <c r="M687" s="468" t="s">
        <v>7220</v>
      </c>
      <c r="N687" s="468" t="s">
        <v>25</v>
      </c>
      <c r="O687" s="468" t="s">
        <v>25</v>
      </c>
      <c r="P687" s="262"/>
    </row>
    <row r="688" ht="24" customHeight="1" spans="1:16">
      <c r="A688" s="464" t="s">
        <v>19</v>
      </c>
      <c r="B688" s="464" t="s">
        <v>6238</v>
      </c>
      <c r="C688" s="464" t="s">
        <v>7061</v>
      </c>
      <c r="D688" s="464" t="s">
        <v>7225</v>
      </c>
      <c r="E688" s="464">
        <v>200</v>
      </c>
      <c r="F688" s="464"/>
      <c r="G688" s="465">
        <v>14.3</v>
      </c>
      <c r="H688" s="466" t="s">
        <v>7226</v>
      </c>
      <c r="I688" s="468" t="s">
        <v>7227</v>
      </c>
      <c r="J688" s="468" t="s">
        <v>25</v>
      </c>
      <c r="K688" s="456">
        <v>13.75</v>
      </c>
      <c r="L688" s="261">
        <f t="shared" si="10"/>
        <v>196.625</v>
      </c>
      <c r="M688" s="468" t="s">
        <v>7227</v>
      </c>
      <c r="N688" s="468" t="s">
        <v>25</v>
      </c>
      <c r="O688" s="468" t="s">
        <v>25</v>
      </c>
      <c r="P688" s="262"/>
    </row>
    <row r="689" ht="24" customHeight="1" spans="1:16">
      <c r="A689" s="464" t="s">
        <v>19</v>
      </c>
      <c r="B689" s="464" t="s">
        <v>6238</v>
      </c>
      <c r="C689" s="464" t="s">
        <v>7061</v>
      </c>
      <c r="D689" s="464" t="s">
        <v>7228</v>
      </c>
      <c r="E689" s="464">
        <v>201</v>
      </c>
      <c r="F689" s="464"/>
      <c r="G689" s="465">
        <v>30.2</v>
      </c>
      <c r="H689" s="466" t="s">
        <v>7229</v>
      </c>
      <c r="I689" s="468" t="s">
        <v>7227</v>
      </c>
      <c r="J689" s="468" t="s">
        <v>25</v>
      </c>
      <c r="K689" s="456">
        <v>13.75</v>
      </c>
      <c r="L689" s="261">
        <f t="shared" si="10"/>
        <v>415.25</v>
      </c>
      <c r="M689" s="468" t="s">
        <v>7227</v>
      </c>
      <c r="N689" s="468" t="s">
        <v>25</v>
      </c>
      <c r="O689" s="468" t="s">
        <v>25</v>
      </c>
      <c r="P689" s="262"/>
    </row>
    <row r="690" ht="24" customHeight="1" spans="1:16">
      <c r="A690" s="464" t="s">
        <v>19</v>
      </c>
      <c r="B690" s="464" t="s">
        <v>6238</v>
      </c>
      <c r="C690" s="464" t="s">
        <v>7061</v>
      </c>
      <c r="D690" s="464" t="s">
        <v>1808</v>
      </c>
      <c r="E690" s="464">
        <v>210</v>
      </c>
      <c r="F690" s="464"/>
      <c r="G690" s="465">
        <v>40.2</v>
      </c>
      <c r="H690" s="466" t="s">
        <v>7230</v>
      </c>
      <c r="I690" s="468" t="s">
        <v>7231</v>
      </c>
      <c r="J690" s="468" t="s">
        <v>25</v>
      </c>
      <c r="K690" s="456">
        <v>13.75</v>
      </c>
      <c r="L690" s="261">
        <f t="shared" si="10"/>
        <v>552.75</v>
      </c>
      <c r="M690" s="468" t="s">
        <v>7231</v>
      </c>
      <c r="N690" s="468" t="s">
        <v>25</v>
      </c>
      <c r="O690" s="468" t="s">
        <v>25</v>
      </c>
      <c r="P690" s="262"/>
    </row>
    <row r="691" ht="24" customHeight="1" spans="1:16">
      <c r="A691" s="464" t="s">
        <v>19</v>
      </c>
      <c r="B691" s="464" t="s">
        <v>6238</v>
      </c>
      <c r="C691" s="464" t="s">
        <v>7061</v>
      </c>
      <c r="D691" s="464" t="s">
        <v>7232</v>
      </c>
      <c r="E691" s="464">
        <v>182</v>
      </c>
      <c r="F691" s="464"/>
      <c r="G691" s="465">
        <v>13.8</v>
      </c>
      <c r="H691" s="466" t="s">
        <v>7233</v>
      </c>
      <c r="I691" s="468" t="s">
        <v>7231</v>
      </c>
      <c r="J691" s="468" t="s">
        <v>25</v>
      </c>
      <c r="K691" s="456">
        <v>13.75</v>
      </c>
      <c r="L691" s="261">
        <f t="shared" si="10"/>
        <v>189.75</v>
      </c>
      <c r="M691" s="468" t="s">
        <v>7231</v>
      </c>
      <c r="N691" s="468" t="s">
        <v>25</v>
      </c>
      <c r="O691" s="468" t="s">
        <v>25</v>
      </c>
      <c r="P691" s="262"/>
    </row>
    <row r="692" ht="24" customHeight="1" spans="1:16">
      <c r="A692" s="464" t="s">
        <v>19</v>
      </c>
      <c r="B692" s="464" t="s">
        <v>6238</v>
      </c>
      <c r="C692" s="464" t="s">
        <v>7061</v>
      </c>
      <c r="D692" s="464" t="s">
        <v>7234</v>
      </c>
      <c r="E692" s="464">
        <v>199</v>
      </c>
      <c r="F692" s="464"/>
      <c r="G692" s="465">
        <v>34</v>
      </c>
      <c r="H692" s="466" t="s">
        <v>7235</v>
      </c>
      <c r="I692" s="468" t="s">
        <v>7236</v>
      </c>
      <c r="J692" s="468" t="s">
        <v>25</v>
      </c>
      <c r="K692" s="456">
        <v>13.75</v>
      </c>
      <c r="L692" s="261">
        <f t="shared" si="10"/>
        <v>467.5</v>
      </c>
      <c r="M692" s="468" t="s">
        <v>7236</v>
      </c>
      <c r="N692" s="468" t="s">
        <v>25</v>
      </c>
      <c r="O692" s="468" t="s">
        <v>25</v>
      </c>
      <c r="P692" s="262"/>
    </row>
    <row r="693" ht="24" customHeight="1" spans="1:16">
      <c r="A693" s="464" t="s">
        <v>19</v>
      </c>
      <c r="B693" s="464" t="s">
        <v>6238</v>
      </c>
      <c r="C693" s="464" t="s">
        <v>7061</v>
      </c>
      <c r="D693" s="464" t="s">
        <v>7228</v>
      </c>
      <c r="E693" s="464">
        <v>186</v>
      </c>
      <c r="F693" s="464"/>
      <c r="G693" s="465">
        <v>15</v>
      </c>
      <c r="H693" s="466" t="s">
        <v>7237</v>
      </c>
      <c r="I693" s="468" t="s">
        <v>7236</v>
      </c>
      <c r="J693" s="468" t="s">
        <v>25</v>
      </c>
      <c r="K693" s="456">
        <v>13.75</v>
      </c>
      <c r="L693" s="261">
        <f t="shared" si="10"/>
        <v>206.25</v>
      </c>
      <c r="M693" s="468" t="s">
        <v>7236</v>
      </c>
      <c r="N693" s="468" t="s">
        <v>25</v>
      </c>
      <c r="O693" s="468" t="s">
        <v>25</v>
      </c>
      <c r="P693" s="262"/>
    </row>
    <row r="694" ht="24" customHeight="1" spans="1:16">
      <c r="A694" s="464" t="s">
        <v>19</v>
      </c>
      <c r="B694" s="464" t="s">
        <v>6238</v>
      </c>
      <c r="C694" s="464" t="s">
        <v>7061</v>
      </c>
      <c r="D694" s="464" t="s">
        <v>1328</v>
      </c>
      <c r="E694" s="464">
        <v>181</v>
      </c>
      <c r="F694" s="464"/>
      <c r="G694" s="465">
        <v>34</v>
      </c>
      <c r="H694" s="466" t="s">
        <v>7238</v>
      </c>
      <c r="I694" s="468" t="s">
        <v>7236</v>
      </c>
      <c r="J694" s="468" t="s">
        <v>25</v>
      </c>
      <c r="K694" s="456">
        <v>13.75</v>
      </c>
      <c r="L694" s="261">
        <f t="shared" si="10"/>
        <v>467.5</v>
      </c>
      <c r="M694" s="468" t="s">
        <v>7236</v>
      </c>
      <c r="N694" s="468" t="s">
        <v>25</v>
      </c>
      <c r="O694" s="468" t="s">
        <v>25</v>
      </c>
      <c r="P694" s="262"/>
    </row>
    <row r="695" ht="24" customHeight="1" spans="1:16">
      <c r="A695" s="464" t="s">
        <v>19</v>
      </c>
      <c r="B695" s="464" t="s">
        <v>6238</v>
      </c>
      <c r="C695" s="464" t="s">
        <v>7061</v>
      </c>
      <c r="D695" s="464" t="s">
        <v>7239</v>
      </c>
      <c r="E695" s="464">
        <v>184</v>
      </c>
      <c r="F695" s="464"/>
      <c r="G695" s="465">
        <v>24</v>
      </c>
      <c r="H695" s="466" t="s">
        <v>7240</v>
      </c>
      <c r="I695" s="468" t="s">
        <v>7241</v>
      </c>
      <c r="J695" s="468" t="s">
        <v>25</v>
      </c>
      <c r="K695" s="456">
        <v>13.75</v>
      </c>
      <c r="L695" s="261">
        <f t="shared" si="10"/>
        <v>330</v>
      </c>
      <c r="M695" s="468" t="s">
        <v>7241</v>
      </c>
      <c r="N695" s="468" t="s">
        <v>25</v>
      </c>
      <c r="O695" s="468" t="s">
        <v>25</v>
      </c>
      <c r="P695" s="262"/>
    </row>
    <row r="696" ht="24" customHeight="1" spans="1:16">
      <c r="A696" s="464" t="s">
        <v>19</v>
      </c>
      <c r="B696" s="464" t="s">
        <v>6238</v>
      </c>
      <c r="C696" s="464" t="s">
        <v>7061</v>
      </c>
      <c r="D696" s="464" t="s">
        <v>7242</v>
      </c>
      <c r="E696" s="464">
        <v>190</v>
      </c>
      <c r="F696" s="464"/>
      <c r="G696" s="465">
        <v>17.2</v>
      </c>
      <c r="H696" s="466" t="s">
        <v>7243</v>
      </c>
      <c r="I696" s="468" t="s">
        <v>7244</v>
      </c>
      <c r="J696" s="468" t="s">
        <v>25</v>
      </c>
      <c r="K696" s="456">
        <v>13.75</v>
      </c>
      <c r="L696" s="261">
        <f t="shared" ref="L696:L759" si="11">G696*K696</f>
        <v>236.5</v>
      </c>
      <c r="M696" s="468" t="s">
        <v>7244</v>
      </c>
      <c r="N696" s="468" t="s">
        <v>25</v>
      </c>
      <c r="O696" s="468" t="s">
        <v>25</v>
      </c>
      <c r="P696" s="262"/>
    </row>
    <row r="697" ht="24" customHeight="1" spans="1:16">
      <c r="A697" s="464" t="s">
        <v>19</v>
      </c>
      <c r="B697" s="464" t="s">
        <v>6238</v>
      </c>
      <c r="C697" s="464" t="s">
        <v>7061</v>
      </c>
      <c r="D697" s="464" t="s">
        <v>7225</v>
      </c>
      <c r="E697" s="464"/>
      <c r="F697" s="464"/>
      <c r="G697" s="465">
        <v>12.6</v>
      </c>
      <c r="H697" s="466" t="s">
        <v>7245</v>
      </c>
      <c r="I697" s="468" t="s">
        <v>7246</v>
      </c>
      <c r="J697" s="468" t="s">
        <v>25</v>
      </c>
      <c r="K697" s="456">
        <v>13.75</v>
      </c>
      <c r="L697" s="261">
        <f t="shared" si="11"/>
        <v>173.25</v>
      </c>
      <c r="M697" s="468" t="s">
        <v>7246</v>
      </c>
      <c r="N697" s="468" t="s">
        <v>25</v>
      </c>
      <c r="O697" s="468" t="s">
        <v>25</v>
      </c>
      <c r="P697" s="262"/>
    </row>
    <row r="698" ht="24" customHeight="1" spans="1:16">
      <c r="A698" s="464" t="s">
        <v>19</v>
      </c>
      <c r="B698" s="464" t="s">
        <v>6238</v>
      </c>
      <c r="C698" s="464" t="s">
        <v>7061</v>
      </c>
      <c r="D698" s="464" t="s">
        <v>7228</v>
      </c>
      <c r="E698" s="464">
        <v>198</v>
      </c>
      <c r="F698" s="464"/>
      <c r="G698" s="465">
        <v>15.5</v>
      </c>
      <c r="H698" s="466" t="s">
        <v>7245</v>
      </c>
      <c r="I698" s="468" t="s">
        <v>7246</v>
      </c>
      <c r="J698" s="468" t="s">
        <v>25</v>
      </c>
      <c r="K698" s="456">
        <v>13.75</v>
      </c>
      <c r="L698" s="261">
        <f t="shared" si="11"/>
        <v>213.125</v>
      </c>
      <c r="M698" s="468" t="s">
        <v>7246</v>
      </c>
      <c r="N698" s="468" t="s">
        <v>25</v>
      </c>
      <c r="O698" s="468" t="s">
        <v>25</v>
      </c>
      <c r="P698" s="262"/>
    </row>
    <row r="699" ht="24" customHeight="1" spans="1:16">
      <c r="A699" s="464" t="s">
        <v>19</v>
      </c>
      <c r="B699" s="464" t="s">
        <v>6238</v>
      </c>
      <c r="C699" s="464" t="s">
        <v>7061</v>
      </c>
      <c r="D699" s="464" t="s">
        <v>7228</v>
      </c>
      <c r="E699" s="464">
        <v>189</v>
      </c>
      <c r="F699" s="464"/>
      <c r="G699" s="465">
        <v>12</v>
      </c>
      <c r="H699" s="466" t="s">
        <v>7247</v>
      </c>
      <c r="I699" s="468" t="s">
        <v>7248</v>
      </c>
      <c r="J699" s="468" t="s">
        <v>25</v>
      </c>
      <c r="K699" s="456">
        <v>13.75</v>
      </c>
      <c r="L699" s="261">
        <f t="shared" si="11"/>
        <v>165</v>
      </c>
      <c r="M699" s="468" t="s">
        <v>7248</v>
      </c>
      <c r="N699" s="468" t="s">
        <v>25</v>
      </c>
      <c r="O699" s="468" t="s">
        <v>25</v>
      </c>
      <c r="P699" s="262"/>
    </row>
    <row r="700" ht="27" customHeight="1" spans="1:16">
      <c r="A700" s="464" t="s">
        <v>19</v>
      </c>
      <c r="B700" s="464" t="s">
        <v>6238</v>
      </c>
      <c r="C700" s="464" t="s">
        <v>7061</v>
      </c>
      <c r="D700" s="464" t="s">
        <v>7249</v>
      </c>
      <c r="E700" s="464">
        <v>188</v>
      </c>
      <c r="F700" s="464"/>
      <c r="G700" s="469">
        <v>15</v>
      </c>
      <c r="H700" s="467" t="s">
        <v>7250</v>
      </c>
      <c r="I700" s="470" t="s">
        <v>7248</v>
      </c>
      <c r="J700" s="468" t="s">
        <v>25</v>
      </c>
      <c r="K700" s="456">
        <v>13.75</v>
      </c>
      <c r="L700" s="261">
        <f t="shared" si="11"/>
        <v>206.25</v>
      </c>
      <c r="M700" s="468" t="s">
        <v>7248</v>
      </c>
      <c r="N700" s="468" t="s">
        <v>25</v>
      </c>
      <c r="O700" s="468" t="s">
        <v>25</v>
      </c>
      <c r="P700" s="262"/>
    </row>
    <row r="701" ht="30.95" customHeight="1" spans="1:16">
      <c r="A701" s="464" t="s">
        <v>19</v>
      </c>
      <c r="B701" s="464" t="s">
        <v>6238</v>
      </c>
      <c r="C701" s="464" t="s">
        <v>7061</v>
      </c>
      <c r="D701" s="464" t="s">
        <v>7249</v>
      </c>
      <c r="E701" s="464">
        <v>202</v>
      </c>
      <c r="F701" s="464"/>
      <c r="G701" s="469">
        <v>16</v>
      </c>
      <c r="H701" s="467" t="s">
        <v>7251</v>
      </c>
      <c r="I701" s="470" t="s">
        <v>7252</v>
      </c>
      <c r="J701" s="468" t="s">
        <v>25</v>
      </c>
      <c r="K701" s="456">
        <v>13.75</v>
      </c>
      <c r="L701" s="261">
        <f t="shared" si="11"/>
        <v>220</v>
      </c>
      <c r="M701" s="468" t="s">
        <v>7252</v>
      </c>
      <c r="N701" s="468" t="s">
        <v>25</v>
      </c>
      <c r="O701" s="468" t="s">
        <v>25</v>
      </c>
      <c r="P701" s="262"/>
    </row>
    <row r="702" ht="33" customHeight="1" spans="1:16">
      <c r="A702" s="464" t="s">
        <v>19</v>
      </c>
      <c r="B702" s="464" t="s">
        <v>6238</v>
      </c>
      <c r="C702" s="464" t="s">
        <v>7061</v>
      </c>
      <c r="D702" s="464" t="s">
        <v>7253</v>
      </c>
      <c r="E702" s="464">
        <v>205</v>
      </c>
      <c r="F702" s="464"/>
      <c r="G702" s="469">
        <v>48</v>
      </c>
      <c r="H702" s="467" t="s">
        <v>7254</v>
      </c>
      <c r="I702" s="470" t="s">
        <v>7255</v>
      </c>
      <c r="J702" s="468" t="s">
        <v>25</v>
      </c>
      <c r="K702" s="456">
        <v>13.75</v>
      </c>
      <c r="L702" s="261">
        <f t="shared" si="11"/>
        <v>660</v>
      </c>
      <c r="M702" s="468" t="s">
        <v>7255</v>
      </c>
      <c r="N702" s="468" t="s">
        <v>25</v>
      </c>
      <c r="O702" s="468" t="s">
        <v>25</v>
      </c>
      <c r="P702" s="262"/>
    </row>
    <row r="703" ht="24" customHeight="1" spans="1:16">
      <c r="A703" s="464" t="s">
        <v>19</v>
      </c>
      <c r="B703" s="464" t="s">
        <v>6238</v>
      </c>
      <c r="C703" s="464" t="s">
        <v>7061</v>
      </c>
      <c r="D703" s="464" t="s">
        <v>7216</v>
      </c>
      <c r="E703" s="464">
        <v>197</v>
      </c>
      <c r="F703" s="464"/>
      <c r="G703" s="469">
        <v>16.6</v>
      </c>
      <c r="H703" s="467" t="s">
        <v>7256</v>
      </c>
      <c r="I703" s="470" t="s">
        <v>7257</v>
      </c>
      <c r="J703" s="468" t="s">
        <v>25</v>
      </c>
      <c r="K703" s="456">
        <v>13.75</v>
      </c>
      <c r="L703" s="261">
        <f t="shared" si="11"/>
        <v>228.25</v>
      </c>
      <c r="M703" s="468" t="s">
        <v>7257</v>
      </c>
      <c r="N703" s="468" t="s">
        <v>25</v>
      </c>
      <c r="O703" s="468" t="s">
        <v>25</v>
      </c>
      <c r="P703" s="262"/>
    </row>
    <row r="704" ht="24" customHeight="1" spans="1:16">
      <c r="A704" s="464" t="s">
        <v>19</v>
      </c>
      <c r="B704" s="464" t="s">
        <v>6238</v>
      </c>
      <c r="C704" s="464" t="s">
        <v>7061</v>
      </c>
      <c r="D704" s="464" t="s">
        <v>7258</v>
      </c>
      <c r="E704" s="464">
        <v>203</v>
      </c>
      <c r="F704" s="464"/>
      <c r="G704" s="469">
        <v>10.5</v>
      </c>
      <c r="H704" s="467" t="s">
        <v>7259</v>
      </c>
      <c r="I704" s="470" t="s">
        <v>7257</v>
      </c>
      <c r="J704" s="468" t="s">
        <v>25</v>
      </c>
      <c r="K704" s="456">
        <v>13.75</v>
      </c>
      <c r="L704" s="261">
        <f t="shared" si="11"/>
        <v>144.375</v>
      </c>
      <c r="M704" s="468" t="s">
        <v>7257</v>
      </c>
      <c r="N704" s="468" t="s">
        <v>25</v>
      </c>
      <c r="O704" s="468" t="s">
        <v>25</v>
      </c>
      <c r="P704" s="262"/>
    </row>
    <row r="705" ht="24" customHeight="1" spans="1:16">
      <c r="A705" s="464" t="s">
        <v>19</v>
      </c>
      <c r="B705" s="464" t="s">
        <v>6238</v>
      </c>
      <c r="C705" s="464" t="s">
        <v>7061</v>
      </c>
      <c r="D705" s="464" t="s">
        <v>7216</v>
      </c>
      <c r="E705" s="471">
        <v>185</v>
      </c>
      <c r="F705" s="471"/>
      <c r="G705" s="469">
        <v>19.5</v>
      </c>
      <c r="H705" s="467" t="s">
        <v>7260</v>
      </c>
      <c r="I705" s="470" t="s">
        <v>7257</v>
      </c>
      <c r="J705" s="468" t="s">
        <v>25</v>
      </c>
      <c r="K705" s="456">
        <v>13.75</v>
      </c>
      <c r="L705" s="261">
        <f t="shared" si="11"/>
        <v>268.125</v>
      </c>
      <c r="M705" s="468" t="s">
        <v>7257</v>
      </c>
      <c r="N705" s="468" t="s">
        <v>25</v>
      </c>
      <c r="O705" s="468" t="s">
        <v>25</v>
      </c>
      <c r="P705" s="262"/>
    </row>
    <row r="706" ht="24" customHeight="1" spans="1:16">
      <c r="A706" s="464" t="s">
        <v>19</v>
      </c>
      <c r="B706" s="464" t="s">
        <v>6238</v>
      </c>
      <c r="C706" s="464" t="s">
        <v>7061</v>
      </c>
      <c r="D706" s="471" t="s">
        <v>7242</v>
      </c>
      <c r="E706" s="471">
        <v>164</v>
      </c>
      <c r="F706" s="471"/>
      <c r="G706" s="465">
        <v>19</v>
      </c>
      <c r="H706" s="466" t="s">
        <v>7261</v>
      </c>
      <c r="I706" s="470" t="s">
        <v>7262</v>
      </c>
      <c r="J706" s="468" t="s">
        <v>25</v>
      </c>
      <c r="K706" s="456">
        <v>13.75</v>
      </c>
      <c r="L706" s="261">
        <f t="shared" si="11"/>
        <v>261.25</v>
      </c>
      <c r="M706" s="468" t="s">
        <v>7262</v>
      </c>
      <c r="N706" s="468" t="s">
        <v>25</v>
      </c>
      <c r="O706" s="468" t="s">
        <v>25</v>
      </c>
      <c r="P706" s="262"/>
    </row>
    <row r="707" ht="24" customHeight="1" spans="1:16">
      <c r="A707" s="464" t="s">
        <v>19</v>
      </c>
      <c r="B707" s="464" t="s">
        <v>6238</v>
      </c>
      <c r="C707" s="464" t="s">
        <v>7061</v>
      </c>
      <c r="D707" s="471" t="s">
        <v>7263</v>
      </c>
      <c r="E707" s="471">
        <v>149</v>
      </c>
      <c r="F707" s="471"/>
      <c r="G707" s="469">
        <v>28</v>
      </c>
      <c r="H707" s="467" t="s">
        <v>7264</v>
      </c>
      <c r="I707" s="470" t="s">
        <v>7265</v>
      </c>
      <c r="J707" s="468" t="s">
        <v>25</v>
      </c>
      <c r="K707" s="456">
        <v>13.75</v>
      </c>
      <c r="L707" s="261">
        <f t="shared" si="11"/>
        <v>385</v>
      </c>
      <c r="M707" s="468" t="s">
        <v>7265</v>
      </c>
      <c r="N707" s="468" t="s">
        <v>25</v>
      </c>
      <c r="O707" s="468" t="s">
        <v>25</v>
      </c>
      <c r="P707" s="262"/>
    </row>
    <row r="708" ht="24" customHeight="1" spans="1:16">
      <c r="A708" s="464" t="s">
        <v>19</v>
      </c>
      <c r="B708" s="464" t="s">
        <v>6238</v>
      </c>
      <c r="C708" s="464" t="s">
        <v>7061</v>
      </c>
      <c r="D708" s="471" t="s">
        <v>7266</v>
      </c>
      <c r="E708" s="471">
        <v>211</v>
      </c>
      <c r="F708" s="471"/>
      <c r="G708" s="469">
        <v>28</v>
      </c>
      <c r="H708" s="467" t="s">
        <v>7267</v>
      </c>
      <c r="I708" s="470" t="s">
        <v>7265</v>
      </c>
      <c r="J708" s="468" t="s">
        <v>25</v>
      </c>
      <c r="K708" s="456">
        <v>13.75</v>
      </c>
      <c r="L708" s="261">
        <f t="shared" si="11"/>
        <v>385</v>
      </c>
      <c r="M708" s="468" t="s">
        <v>7265</v>
      </c>
      <c r="N708" s="468" t="s">
        <v>25</v>
      </c>
      <c r="O708" s="468" t="s">
        <v>25</v>
      </c>
      <c r="P708" s="262"/>
    </row>
    <row r="709" ht="24" customHeight="1" spans="1:16">
      <c r="A709" s="464" t="s">
        <v>19</v>
      </c>
      <c r="B709" s="464" t="s">
        <v>6238</v>
      </c>
      <c r="C709" s="464" t="s">
        <v>7061</v>
      </c>
      <c r="D709" s="471" t="s">
        <v>7232</v>
      </c>
      <c r="E709" s="464">
        <v>193</v>
      </c>
      <c r="F709" s="464"/>
      <c r="G709" s="469">
        <v>1.5</v>
      </c>
      <c r="H709" s="467" t="s">
        <v>7268</v>
      </c>
      <c r="I709" s="470" t="s">
        <v>7269</v>
      </c>
      <c r="J709" s="468" t="s">
        <v>25</v>
      </c>
      <c r="K709" s="456">
        <v>13.75</v>
      </c>
      <c r="L709" s="261">
        <f t="shared" si="11"/>
        <v>20.625</v>
      </c>
      <c r="M709" s="468" t="s">
        <v>7269</v>
      </c>
      <c r="N709" s="468" t="s">
        <v>25</v>
      </c>
      <c r="O709" s="468" t="s">
        <v>25</v>
      </c>
      <c r="P709" s="262"/>
    </row>
    <row r="710" ht="24" customHeight="1" spans="1:16">
      <c r="A710" s="464" t="s">
        <v>19</v>
      </c>
      <c r="B710" s="464" t="s">
        <v>6238</v>
      </c>
      <c r="C710" s="464" t="s">
        <v>7061</v>
      </c>
      <c r="D710" s="464" t="s">
        <v>7270</v>
      </c>
      <c r="E710" s="464">
        <v>192</v>
      </c>
      <c r="F710" s="464"/>
      <c r="G710" s="469">
        <v>13</v>
      </c>
      <c r="H710" s="467" t="s">
        <v>7271</v>
      </c>
      <c r="I710" s="470" t="s">
        <v>7269</v>
      </c>
      <c r="J710" s="468" t="s">
        <v>25</v>
      </c>
      <c r="K710" s="456">
        <v>13.75</v>
      </c>
      <c r="L710" s="261">
        <f t="shared" si="11"/>
        <v>178.75</v>
      </c>
      <c r="M710" s="468" t="s">
        <v>7269</v>
      </c>
      <c r="N710" s="468" t="s">
        <v>25</v>
      </c>
      <c r="O710" s="468" t="s">
        <v>25</v>
      </c>
      <c r="P710" s="262"/>
    </row>
    <row r="711" ht="24" customHeight="1" spans="1:16">
      <c r="A711" s="464" t="s">
        <v>19</v>
      </c>
      <c r="B711" s="464" t="s">
        <v>6238</v>
      </c>
      <c r="C711" s="464" t="s">
        <v>7061</v>
      </c>
      <c r="D711" s="464" t="s">
        <v>7225</v>
      </c>
      <c r="E711" s="464">
        <v>212</v>
      </c>
      <c r="F711" s="464"/>
      <c r="G711" s="469">
        <v>35</v>
      </c>
      <c r="H711" s="467" t="s">
        <v>7272</v>
      </c>
      <c r="I711" s="470" t="s">
        <v>7273</v>
      </c>
      <c r="J711" s="468" t="s">
        <v>25</v>
      </c>
      <c r="K711" s="456">
        <v>13.75</v>
      </c>
      <c r="L711" s="261">
        <f t="shared" si="11"/>
        <v>481.25</v>
      </c>
      <c r="M711" s="468" t="s">
        <v>7273</v>
      </c>
      <c r="N711" s="468" t="s">
        <v>25</v>
      </c>
      <c r="O711" s="468" t="s">
        <v>25</v>
      </c>
      <c r="P711" s="262"/>
    </row>
    <row r="712" ht="24" customHeight="1" spans="1:16">
      <c r="A712" s="464" t="s">
        <v>19</v>
      </c>
      <c r="B712" s="464" t="s">
        <v>6238</v>
      </c>
      <c r="C712" s="464" t="s">
        <v>7061</v>
      </c>
      <c r="D712" s="464" t="s">
        <v>7274</v>
      </c>
      <c r="E712" s="464">
        <v>208</v>
      </c>
      <c r="F712" s="464"/>
      <c r="G712" s="469">
        <v>7</v>
      </c>
      <c r="H712" s="467" t="s">
        <v>7275</v>
      </c>
      <c r="I712" s="470" t="s">
        <v>7273</v>
      </c>
      <c r="J712" s="468" t="s">
        <v>25</v>
      </c>
      <c r="K712" s="456">
        <v>13.75</v>
      </c>
      <c r="L712" s="261">
        <f t="shared" si="11"/>
        <v>96.25</v>
      </c>
      <c r="M712" s="468" t="s">
        <v>7273</v>
      </c>
      <c r="N712" s="468" t="s">
        <v>25</v>
      </c>
      <c r="O712" s="468" t="s">
        <v>25</v>
      </c>
      <c r="P712" s="262"/>
    </row>
    <row r="713" ht="24" customHeight="1" spans="1:16">
      <c r="A713" s="464" t="s">
        <v>19</v>
      </c>
      <c r="B713" s="464" t="s">
        <v>6238</v>
      </c>
      <c r="C713" s="464" t="s">
        <v>7061</v>
      </c>
      <c r="D713" s="464" t="s">
        <v>7276</v>
      </c>
      <c r="E713" s="464">
        <v>135</v>
      </c>
      <c r="F713" s="464"/>
      <c r="G713" s="469">
        <v>11.3</v>
      </c>
      <c r="H713" s="467" t="s">
        <v>7277</v>
      </c>
      <c r="I713" s="470" t="s">
        <v>7273</v>
      </c>
      <c r="J713" s="468" t="s">
        <v>25</v>
      </c>
      <c r="K713" s="456">
        <v>13.75</v>
      </c>
      <c r="L713" s="261">
        <f t="shared" si="11"/>
        <v>155.375</v>
      </c>
      <c r="M713" s="468" t="s">
        <v>7273</v>
      </c>
      <c r="N713" s="468" t="s">
        <v>25</v>
      </c>
      <c r="O713" s="468" t="s">
        <v>25</v>
      </c>
      <c r="P713" s="262"/>
    </row>
    <row r="714" ht="24" customHeight="1" spans="1:16">
      <c r="A714" s="464" t="s">
        <v>19</v>
      </c>
      <c r="B714" s="464" t="s">
        <v>6238</v>
      </c>
      <c r="C714" s="464" t="s">
        <v>7061</v>
      </c>
      <c r="D714" s="464" t="s">
        <v>7266</v>
      </c>
      <c r="E714" s="464">
        <v>147</v>
      </c>
      <c r="F714" s="464"/>
      <c r="G714" s="469">
        <v>17.2</v>
      </c>
      <c r="H714" s="467" t="s">
        <v>7278</v>
      </c>
      <c r="I714" s="470" t="s">
        <v>7279</v>
      </c>
      <c r="J714" s="468" t="s">
        <v>25</v>
      </c>
      <c r="K714" s="456">
        <v>13.75</v>
      </c>
      <c r="L714" s="261">
        <f t="shared" si="11"/>
        <v>236.5</v>
      </c>
      <c r="M714" s="468" t="s">
        <v>7279</v>
      </c>
      <c r="N714" s="468" t="s">
        <v>25</v>
      </c>
      <c r="O714" s="468" t="s">
        <v>25</v>
      </c>
      <c r="P714" s="262"/>
    </row>
    <row r="715" ht="24" customHeight="1" spans="1:16">
      <c r="A715" s="464" t="s">
        <v>19</v>
      </c>
      <c r="B715" s="464" t="s">
        <v>6238</v>
      </c>
      <c r="C715" s="464" t="s">
        <v>7061</v>
      </c>
      <c r="D715" s="464" t="s">
        <v>7266</v>
      </c>
      <c r="E715" s="471">
        <v>144</v>
      </c>
      <c r="F715" s="471"/>
      <c r="G715" s="469">
        <v>8</v>
      </c>
      <c r="H715" s="466" t="s">
        <v>7280</v>
      </c>
      <c r="I715" s="470" t="s">
        <v>7279</v>
      </c>
      <c r="J715" s="468" t="s">
        <v>25</v>
      </c>
      <c r="K715" s="456">
        <v>13.75</v>
      </c>
      <c r="L715" s="261">
        <f t="shared" si="11"/>
        <v>110</v>
      </c>
      <c r="M715" s="468" t="s">
        <v>7279</v>
      </c>
      <c r="N715" s="468" t="s">
        <v>25</v>
      </c>
      <c r="O715" s="468" t="s">
        <v>25</v>
      </c>
      <c r="P715" s="262"/>
    </row>
    <row r="716" ht="24" customHeight="1" spans="1:16">
      <c r="A716" s="464" t="s">
        <v>19</v>
      </c>
      <c r="B716" s="464" t="s">
        <v>6238</v>
      </c>
      <c r="C716" s="464" t="s">
        <v>7061</v>
      </c>
      <c r="D716" s="471" t="s">
        <v>7266</v>
      </c>
      <c r="E716" s="471">
        <v>162</v>
      </c>
      <c r="F716" s="471"/>
      <c r="G716" s="469">
        <v>11</v>
      </c>
      <c r="H716" s="466" t="s">
        <v>7281</v>
      </c>
      <c r="I716" s="470" t="s">
        <v>7282</v>
      </c>
      <c r="J716" s="468" t="s">
        <v>25</v>
      </c>
      <c r="K716" s="456">
        <v>13.75</v>
      </c>
      <c r="L716" s="261">
        <f t="shared" si="11"/>
        <v>151.25</v>
      </c>
      <c r="M716" s="468" t="s">
        <v>7282</v>
      </c>
      <c r="N716" s="468" t="s">
        <v>25</v>
      </c>
      <c r="O716" s="468" t="s">
        <v>25</v>
      </c>
      <c r="P716" s="262"/>
    </row>
    <row r="717" ht="24" customHeight="1" spans="1:16">
      <c r="A717" s="464" t="s">
        <v>19</v>
      </c>
      <c r="B717" s="464" t="s">
        <v>6238</v>
      </c>
      <c r="C717" s="464" t="s">
        <v>7061</v>
      </c>
      <c r="D717" s="471" t="s">
        <v>7283</v>
      </c>
      <c r="E717" s="471">
        <v>174</v>
      </c>
      <c r="F717" s="471"/>
      <c r="G717" s="469">
        <v>24</v>
      </c>
      <c r="H717" s="466" t="s">
        <v>7284</v>
      </c>
      <c r="I717" s="470" t="s">
        <v>7282</v>
      </c>
      <c r="J717" s="468" t="s">
        <v>25</v>
      </c>
      <c r="K717" s="456">
        <v>13.75</v>
      </c>
      <c r="L717" s="261">
        <f t="shared" si="11"/>
        <v>330</v>
      </c>
      <c r="M717" s="468" t="s">
        <v>7282</v>
      </c>
      <c r="N717" s="468" t="s">
        <v>25</v>
      </c>
      <c r="O717" s="468" t="s">
        <v>25</v>
      </c>
      <c r="P717" s="262"/>
    </row>
    <row r="718" ht="24" customHeight="1" spans="1:16">
      <c r="A718" s="464" t="s">
        <v>19</v>
      </c>
      <c r="B718" s="464" t="s">
        <v>6238</v>
      </c>
      <c r="C718" s="464" t="s">
        <v>7061</v>
      </c>
      <c r="D718" s="471" t="s">
        <v>7285</v>
      </c>
      <c r="E718" s="471">
        <v>179</v>
      </c>
      <c r="F718" s="471"/>
      <c r="G718" s="469">
        <v>18.3</v>
      </c>
      <c r="H718" s="466" t="s">
        <v>7286</v>
      </c>
      <c r="I718" s="470" t="s">
        <v>7287</v>
      </c>
      <c r="J718" s="468" t="s">
        <v>25</v>
      </c>
      <c r="K718" s="456">
        <v>13.75</v>
      </c>
      <c r="L718" s="261">
        <f t="shared" si="11"/>
        <v>251.625</v>
      </c>
      <c r="M718" s="468" t="s">
        <v>7287</v>
      </c>
      <c r="N718" s="468" t="s">
        <v>25</v>
      </c>
      <c r="O718" s="468" t="s">
        <v>25</v>
      </c>
      <c r="P718" s="262"/>
    </row>
    <row r="719" ht="24" customHeight="1" spans="1:16">
      <c r="A719" s="464" t="s">
        <v>19</v>
      </c>
      <c r="B719" s="464" t="s">
        <v>6238</v>
      </c>
      <c r="C719" s="464" t="s">
        <v>7061</v>
      </c>
      <c r="D719" s="471" t="s">
        <v>7288</v>
      </c>
      <c r="E719" s="471">
        <v>157</v>
      </c>
      <c r="F719" s="471"/>
      <c r="G719" s="469">
        <v>7.5</v>
      </c>
      <c r="H719" s="466" t="s">
        <v>7289</v>
      </c>
      <c r="I719" s="470" t="s">
        <v>7290</v>
      </c>
      <c r="J719" s="468" t="s">
        <v>25</v>
      </c>
      <c r="K719" s="456">
        <v>13.75</v>
      </c>
      <c r="L719" s="261">
        <f t="shared" si="11"/>
        <v>103.125</v>
      </c>
      <c r="M719" s="468" t="s">
        <v>7290</v>
      </c>
      <c r="N719" s="468" t="s">
        <v>25</v>
      </c>
      <c r="O719" s="468" t="s">
        <v>25</v>
      </c>
      <c r="P719" s="262"/>
    </row>
    <row r="720" ht="24" customHeight="1" spans="1:16">
      <c r="A720" s="464" t="s">
        <v>19</v>
      </c>
      <c r="B720" s="464" t="s">
        <v>6238</v>
      </c>
      <c r="C720" s="464" t="s">
        <v>7061</v>
      </c>
      <c r="D720" s="471" t="s">
        <v>7291</v>
      </c>
      <c r="E720" s="471">
        <v>145</v>
      </c>
      <c r="F720" s="471"/>
      <c r="G720" s="469">
        <v>12</v>
      </c>
      <c r="H720" s="466" t="s">
        <v>7292</v>
      </c>
      <c r="I720" s="470" t="s">
        <v>7290</v>
      </c>
      <c r="J720" s="468" t="s">
        <v>25</v>
      </c>
      <c r="K720" s="456">
        <v>13.75</v>
      </c>
      <c r="L720" s="261">
        <f t="shared" si="11"/>
        <v>165</v>
      </c>
      <c r="M720" s="468" t="s">
        <v>7290</v>
      </c>
      <c r="N720" s="468" t="s">
        <v>25</v>
      </c>
      <c r="O720" s="468" t="s">
        <v>25</v>
      </c>
      <c r="P720" s="262"/>
    </row>
    <row r="721" ht="24" customHeight="1" spans="1:16">
      <c r="A721" s="464" t="s">
        <v>19</v>
      </c>
      <c r="B721" s="464" t="s">
        <v>6238</v>
      </c>
      <c r="C721" s="464" t="s">
        <v>7061</v>
      </c>
      <c r="D721" s="471" t="s">
        <v>7266</v>
      </c>
      <c r="E721" s="471">
        <v>161</v>
      </c>
      <c r="F721" s="471"/>
      <c r="G721" s="469">
        <v>17</v>
      </c>
      <c r="H721" s="466" t="s">
        <v>7293</v>
      </c>
      <c r="I721" s="470" t="s">
        <v>7294</v>
      </c>
      <c r="J721" s="468" t="s">
        <v>25</v>
      </c>
      <c r="K721" s="456">
        <v>13.75</v>
      </c>
      <c r="L721" s="261">
        <f t="shared" si="11"/>
        <v>233.75</v>
      </c>
      <c r="M721" s="468" t="s">
        <v>7294</v>
      </c>
      <c r="N721" s="468" t="s">
        <v>25</v>
      </c>
      <c r="O721" s="468" t="s">
        <v>25</v>
      </c>
      <c r="P721" s="262"/>
    </row>
    <row r="722" ht="24" customHeight="1" spans="1:16">
      <c r="A722" s="464" t="s">
        <v>19</v>
      </c>
      <c r="B722" s="464" t="s">
        <v>6238</v>
      </c>
      <c r="C722" s="464" t="s">
        <v>7061</v>
      </c>
      <c r="D722" s="471" t="s">
        <v>7283</v>
      </c>
      <c r="E722" s="471">
        <v>158</v>
      </c>
      <c r="F722" s="471"/>
      <c r="G722" s="469">
        <v>16</v>
      </c>
      <c r="H722" s="466" t="s">
        <v>7295</v>
      </c>
      <c r="I722" s="470" t="s">
        <v>7294</v>
      </c>
      <c r="J722" s="468" t="s">
        <v>25</v>
      </c>
      <c r="K722" s="456">
        <v>13.75</v>
      </c>
      <c r="L722" s="261">
        <f t="shared" si="11"/>
        <v>220</v>
      </c>
      <c r="M722" s="468" t="s">
        <v>7294</v>
      </c>
      <c r="N722" s="468" t="s">
        <v>25</v>
      </c>
      <c r="O722" s="468" t="s">
        <v>25</v>
      </c>
      <c r="P722" s="262"/>
    </row>
    <row r="723" ht="24" customHeight="1" spans="1:16">
      <c r="A723" s="464" t="s">
        <v>19</v>
      </c>
      <c r="B723" s="464" t="s">
        <v>6238</v>
      </c>
      <c r="C723" s="464" t="s">
        <v>7061</v>
      </c>
      <c r="D723" s="471" t="s">
        <v>7291</v>
      </c>
      <c r="E723" s="471">
        <v>178</v>
      </c>
      <c r="F723" s="471"/>
      <c r="G723" s="469">
        <v>10</v>
      </c>
      <c r="H723" s="466" t="s">
        <v>7296</v>
      </c>
      <c r="I723" s="470" t="s">
        <v>7297</v>
      </c>
      <c r="J723" s="468" t="s">
        <v>25</v>
      </c>
      <c r="K723" s="456">
        <v>13.75</v>
      </c>
      <c r="L723" s="261">
        <f t="shared" si="11"/>
        <v>137.5</v>
      </c>
      <c r="M723" s="468" t="s">
        <v>7297</v>
      </c>
      <c r="N723" s="468" t="s">
        <v>25</v>
      </c>
      <c r="O723" s="468" t="s">
        <v>25</v>
      </c>
      <c r="P723" s="262"/>
    </row>
    <row r="724" ht="24" customHeight="1" spans="1:16">
      <c r="A724" s="464" t="s">
        <v>19</v>
      </c>
      <c r="B724" s="464" t="s">
        <v>6238</v>
      </c>
      <c r="C724" s="464" t="s">
        <v>7061</v>
      </c>
      <c r="D724" s="471" t="s">
        <v>7298</v>
      </c>
      <c r="E724" s="471">
        <v>141</v>
      </c>
      <c r="F724" s="471"/>
      <c r="G724" s="469">
        <v>7</v>
      </c>
      <c r="H724" s="466" t="s">
        <v>7299</v>
      </c>
      <c r="I724" s="470" t="s">
        <v>7297</v>
      </c>
      <c r="J724" s="468" t="s">
        <v>25</v>
      </c>
      <c r="K724" s="456">
        <v>13.75</v>
      </c>
      <c r="L724" s="261">
        <f t="shared" si="11"/>
        <v>96.25</v>
      </c>
      <c r="M724" s="468" t="s">
        <v>7297</v>
      </c>
      <c r="N724" s="468" t="s">
        <v>25</v>
      </c>
      <c r="O724" s="468" t="s">
        <v>25</v>
      </c>
      <c r="P724" s="262"/>
    </row>
    <row r="725" ht="24" customHeight="1" spans="1:16">
      <c r="A725" s="464" t="s">
        <v>19</v>
      </c>
      <c r="B725" s="464" t="s">
        <v>6238</v>
      </c>
      <c r="C725" s="464" t="s">
        <v>7061</v>
      </c>
      <c r="D725" s="471" t="s">
        <v>7266</v>
      </c>
      <c r="E725" s="471">
        <v>134</v>
      </c>
      <c r="F725" s="471"/>
      <c r="G725" s="469">
        <v>12.8</v>
      </c>
      <c r="H725" s="466" t="s">
        <v>7300</v>
      </c>
      <c r="I725" s="470" t="s">
        <v>7301</v>
      </c>
      <c r="J725" s="468" t="s">
        <v>25</v>
      </c>
      <c r="K725" s="456">
        <v>13.75</v>
      </c>
      <c r="L725" s="261">
        <f t="shared" si="11"/>
        <v>176</v>
      </c>
      <c r="M725" s="468" t="s">
        <v>7301</v>
      </c>
      <c r="N725" s="468" t="s">
        <v>25</v>
      </c>
      <c r="O725" s="468" t="s">
        <v>25</v>
      </c>
      <c r="P725" s="262"/>
    </row>
    <row r="726" ht="24" customHeight="1" spans="1:16">
      <c r="A726" s="464" t="s">
        <v>19</v>
      </c>
      <c r="B726" s="464" t="s">
        <v>6238</v>
      </c>
      <c r="C726" s="464" t="s">
        <v>7061</v>
      </c>
      <c r="D726" s="471" t="s">
        <v>7266</v>
      </c>
      <c r="E726" s="471">
        <v>146</v>
      </c>
      <c r="F726" s="471"/>
      <c r="G726" s="469">
        <v>16.5</v>
      </c>
      <c r="H726" s="466" t="s">
        <v>7302</v>
      </c>
      <c r="I726" s="470" t="s">
        <v>7303</v>
      </c>
      <c r="J726" s="468" t="s">
        <v>25</v>
      </c>
      <c r="K726" s="456">
        <v>13.75</v>
      </c>
      <c r="L726" s="261">
        <f t="shared" si="11"/>
        <v>226.875</v>
      </c>
      <c r="M726" s="468" t="s">
        <v>7303</v>
      </c>
      <c r="N726" s="468" t="s">
        <v>25</v>
      </c>
      <c r="O726" s="468" t="s">
        <v>25</v>
      </c>
      <c r="P726" s="262"/>
    </row>
    <row r="727" ht="24" customHeight="1" spans="1:16">
      <c r="A727" s="464" t="s">
        <v>19</v>
      </c>
      <c r="B727" s="464" t="s">
        <v>6238</v>
      </c>
      <c r="C727" s="464" t="s">
        <v>7061</v>
      </c>
      <c r="D727" s="471" t="s">
        <v>7266</v>
      </c>
      <c r="E727" s="471">
        <v>151</v>
      </c>
      <c r="F727" s="471"/>
      <c r="G727" s="469">
        <v>21</v>
      </c>
      <c r="H727" s="466" t="s">
        <v>7304</v>
      </c>
      <c r="I727" s="470" t="s">
        <v>7303</v>
      </c>
      <c r="J727" s="468" t="s">
        <v>25</v>
      </c>
      <c r="K727" s="456">
        <v>13.75</v>
      </c>
      <c r="L727" s="261">
        <f t="shared" si="11"/>
        <v>288.75</v>
      </c>
      <c r="M727" s="468" t="s">
        <v>7303</v>
      </c>
      <c r="N727" s="468" t="s">
        <v>25</v>
      </c>
      <c r="O727" s="468" t="s">
        <v>25</v>
      </c>
      <c r="P727" s="262"/>
    </row>
    <row r="728" ht="24" customHeight="1" spans="1:16">
      <c r="A728" s="464" t="s">
        <v>19</v>
      </c>
      <c r="B728" s="464" t="s">
        <v>6238</v>
      </c>
      <c r="C728" s="464" t="s">
        <v>7061</v>
      </c>
      <c r="D728" s="471" t="s">
        <v>7291</v>
      </c>
      <c r="E728" s="471">
        <v>137</v>
      </c>
      <c r="F728" s="471"/>
      <c r="G728" s="469">
        <v>13</v>
      </c>
      <c r="H728" s="466" t="s">
        <v>7305</v>
      </c>
      <c r="I728" s="470" t="s">
        <v>7306</v>
      </c>
      <c r="J728" s="468" t="s">
        <v>25</v>
      </c>
      <c r="K728" s="456">
        <v>13.75</v>
      </c>
      <c r="L728" s="261">
        <f t="shared" si="11"/>
        <v>178.75</v>
      </c>
      <c r="M728" s="468" t="s">
        <v>7306</v>
      </c>
      <c r="N728" s="468" t="s">
        <v>25</v>
      </c>
      <c r="O728" s="468" t="s">
        <v>25</v>
      </c>
      <c r="P728" s="262"/>
    </row>
    <row r="729" ht="24" customHeight="1" spans="1:16">
      <c r="A729" s="464" t="s">
        <v>19</v>
      </c>
      <c r="B729" s="464" t="s">
        <v>6238</v>
      </c>
      <c r="C729" s="464" t="s">
        <v>7061</v>
      </c>
      <c r="D729" s="471" t="s">
        <v>7266</v>
      </c>
      <c r="E729" s="471">
        <v>152</v>
      </c>
      <c r="F729" s="471"/>
      <c r="G729" s="469">
        <v>27</v>
      </c>
      <c r="H729" s="466" t="s">
        <v>7307</v>
      </c>
      <c r="I729" s="470" t="s">
        <v>7308</v>
      </c>
      <c r="J729" s="468" t="s">
        <v>25</v>
      </c>
      <c r="K729" s="456">
        <v>13.75</v>
      </c>
      <c r="L729" s="261">
        <f t="shared" si="11"/>
        <v>371.25</v>
      </c>
      <c r="M729" s="468" t="s">
        <v>7308</v>
      </c>
      <c r="N729" s="468" t="s">
        <v>25</v>
      </c>
      <c r="O729" s="468" t="s">
        <v>25</v>
      </c>
      <c r="P729" s="262"/>
    </row>
    <row r="730" ht="24" customHeight="1" spans="1:16">
      <c r="A730" s="464" t="s">
        <v>19</v>
      </c>
      <c r="B730" s="464" t="s">
        <v>6238</v>
      </c>
      <c r="C730" s="464" t="s">
        <v>7061</v>
      </c>
      <c r="D730" s="471" t="s">
        <v>7309</v>
      </c>
      <c r="E730" s="471">
        <v>155</v>
      </c>
      <c r="F730" s="471"/>
      <c r="G730" s="469">
        <v>14</v>
      </c>
      <c r="H730" s="466" t="s">
        <v>7310</v>
      </c>
      <c r="I730" s="470" t="s">
        <v>7311</v>
      </c>
      <c r="J730" s="468" t="s">
        <v>25</v>
      </c>
      <c r="K730" s="456">
        <v>13.75</v>
      </c>
      <c r="L730" s="261">
        <f t="shared" si="11"/>
        <v>192.5</v>
      </c>
      <c r="M730" s="468" t="s">
        <v>7311</v>
      </c>
      <c r="N730" s="468" t="s">
        <v>25</v>
      </c>
      <c r="O730" s="468" t="s">
        <v>25</v>
      </c>
      <c r="P730" s="262"/>
    </row>
    <row r="731" ht="24" customHeight="1" spans="1:16">
      <c r="A731" s="464" t="s">
        <v>19</v>
      </c>
      <c r="B731" s="464" t="s">
        <v>6238</v>
      </c>
      <c r="C731" s="464" t="s">
        <v>7061</v>
      </c>
      <c r="D731" s="471" t="s">
        <v>7312</v>
      </c>
      <c r="E731" s="471">
        <v>142</v>
      </c>
      <c r="F731" s="471"/>
      <c r="G731" s="469">
        <v>27.5</v>
      </c>
      <c r="H731" s="466" t="s">
        <v>7313</v>
      </c>
      <c r="I731" s="470" t="s">
        <v>7314</v>
      </c>
      <c r="J731" s="468" t="s">
        <v>25</v>
      </c>
      <c r="K731" s="456">
        <v>13.75</v>
      </c>
      <c r="L731" s="261">
        <f t="shared" si="11"/>
        <v>378.125</v>
      </c>
      <c r="M731" s="468" t="s">
        <v>7314</v>
      </c>
      <c r="N731" s="468" t="s">
        <v>25</v>
      </c>
      <c r="O731" s="468" t="s">
        <v>25</v>
      </c>
      <c r="P731" s="262"/>
    </row>
    <row r="732" ht="24" customHeight="1" spans="1:16">
      <c r="A732" s="464" t="s">
        <v>19</v>
      </c>
      <c r="B732" s="464" t="s">
        <v>6238</v>
      </c>
      <c r="C732" s="464" t="s">
        <v>7061</v>
      </c>
      <c r="D732" s="471" t="s">
        <v>7266</v>
      </c>
      <c r="E732" s="464">
        <v>159</v>
      </c>
      <c r="F732" s="464"/>
      <c r="G732" s="469">
        <v>8.6</v>
      </c>
      <c r="H732" s="466" t="s">
        <v>7315</v>
      </c>
      <c r="I732" s="470" t="s">
        <v>7314</v>
      </c>
      <c r="J732" s="468" t="s">
        <v>25</v>
      </c>
      <c r="K732" s="456">
        <v>13.75</v>
      </c>
      <c r="L732" s="261">
        <f t="shared" si="11"/>
        <v>118.25</v>
      </c>
      <c r="M732" s="468" t="s">
        <v>7314</v>
      </c>
      <c r="N732" s="468" t="s">
        <v>25</v>
      </c>
      <c r="O732" s="468" t="s">
        <v>25</v>
      </c>
      <c r="P732" s="262"/>
    </row>
    <row r="733" ht="24" customHeight="1" spans="1:16">
      <c r="A733" s="464" t="s">
        <v>19</v>
      </c>
      <c r="B733" s="464" t="s">
        <v>6238</v>
      </c>
      <c r="C733" s="464" t="s">
        <v>7061</v>
      </c>
      <c r="D733" s="464" t="s">
        <v>7316</v>
      </c>
      <c r="E733" s="464">
        <v>153</v>
      </c>
      <c r="F733" s="464"/>
      <c r="G733" s="469">
        <v>42</v>
      </c>
      <c r="H733" s="466" t="s">
        <v>7317</v>
      </c>
      <c r="I733" s="470" t="s">
        <v>7318</v>
      </c>
      <c r="J733" s="468" t="s">
        <v>25</v>
      </c>
      <c r="K733" s="456">
        <v>13.75</v>
      </c>
      <c r="L733" s="261">
        <f t="shared" si="11"/>
        <v>577.5</v>
      </c>
      <c r="M733" s="468" t="s">
        <v>7318</v>
      </c>
      <c r="N733" s="468" t="s">
        <v>25</v>
      </c>
      <c r="O733" s="468" t="s">
        <v>25</v>
      </c>
      <c r="P733" s="262"/>
    </row>
    <row r="734" ht="24" customHeight="1" spans="1:16">
      <c r="A734" s="464" t="s">
        <v>19</v>
      </c>
      <c r="B734" s="464" t="s">
        <v>6238</v>
      </c>
      <c r="C734" s="464" t="s">
        <v>7061</v>
      </c>
      <c r="D734" s="464" t="s">
        <v>7312</v>
      </c>
      <c r="E734" s="464">
        <v>160</v>
      </c>
      <c r="F734" s="464"/>
      <c r="G734" s="469">
        <v>9.2</v>
      </c>
      <c r="H734" s="466" t="s">
        <v>7319</v>
      </c>
      <c r="I734" s="470" t="s">
        <v>7320</v>
      </c>
      <c r="J734" s="468" t="s">
        <v>25</v>
      </c>
      <c r="K734" s="456">
        <v>13.75</v>
      </c>
      <c r="L734" s="261">
        <f t="shared" si="11"/>
        <v>126.5</v>
      </c>
      <c r="M734" s="468" t="s">
        <v>7320</v>
      </c>
      <c r="N734" s="468" t="s">
        <v>25</v>
      </c>
      <c r="O734" s="468" t="s">
        <v>25</v>
      </c>
      <c r="P734" s="262"/>
    </row>
    <row r="735" ht="24" customHeight="1" spans="1:16">
      <c r="A735" s="464" t="s">
        <v>19</v>
      </c>
      <c r="B735" s="464" t="s">
        <v>6238</v>
      </c>
      <c r="C735" s="464" t="s">
        <v>7061</v>
      </c>
      <c r="D735" s="464" t="s">
        <v>7291</v>
      </c>
      <c r="E735" s="464">
        <v>138</v>
      </c>
      <c r="F735" s="464"/>
      <c r="G735" s="465">
        <v>36</v>
      </c>
      <c r="H735" s="466" t="s">
        <v>7321</v>
      </c>
      <c r="I735" s="470" t="s">
        <v>1384</v>
      </c>
      <c r="J735" s="468" t="s">
        <v>25</v>
      </c>
      <c r="K735" s="456">
        <v>13.75</v>
      </c>
      <c r="L735" s="261">
        <f t="shared" si="11"/>
        <v>495</v>
      </c>
      <c r="M735" s="468" t="s">
        <v>1384</v>
      </c>
      <c r="N735" s="468" t="s">
        <v>25</v>
      </c>
      <c r="O735" s="468" t="s">
        <v>25</v>
      </c>
      <c r="P735" s="262"/>
    </row>
    <row r="736" ht="24" customHeight="1" spans="1:16">
      <c r="A736" s="464" t="s">
        <v>19</v>
      </c>
      <c r="B736" s="464" t="s">
        <v>6238</v>
      </c>
      <c r="C736" s="464" t="s">
        <v>7061</v>
      </c>
      <c r="D736" s="464" t="s">
        <v>7266</v>
      </c>
      <c r="E736" s="471">
        <v>175</v>
      </c>
      <c r="F736" s="471"/>
      <c r="G736" s="465">
        <v>18.3</v>
      </c>
      <c r="H736" s="466" t="s">
        <v>7322</v>
      </c>
      <c r="I736" s="470" t="s">
        <v>7323</v>
      </c>
      <c r="J736" s="468" t="s">
        <v>25</v>
      </c>
      <c r="K736" s="456">
        <v>13.75</v>
      </c>
      <c r="L736" s="261">
        <f t="shared" si="11"/>
        <v>251.625</v>
      </c>
      <c r="M736" s="468" t="s">
        <v>7323</v>
      </c>
      <c r="N736" s="468" t="s">
        <v>25</v>
      </c>
      <c r="O736" s="468" t="s">
        <v>25</v>
      </c>
      <c r="P736" s="262"/>
    </row>
    <row r="737" ht="24" customHeight="1" spans="1:16">
      <c r="A737" s="464" t="s">
        <v>19</v>
      </c>
      <c r="B737" s="464" t="s">
        <v>6238</v>
      </c>
      <c r="C737" s="464" t="s">
        <v>7061</v>
      </c>
      <c r="D737" s="471" t="s">
        <v>7298</v>
      </c>
      <c r="E737" s="471">
        <v>139</v>
      </c>
      <c r="F737" s="471"/>
      <c r="G737" s="465">
        <v>6</v>
      </c>
      <c r="H737" s="466" t="s">
        <v>7324</v>
      </c>
      <c r="I737" s="470" t="s">
        <v>7323</v>
      </c>
      <c r="J737" s="468" t="s">
        <v>25</v>
      </c>
      <c r="K737" s="456">
        <v>13.75</v>
      </c>
      <c r="L737" s="261">
        <f t="shared" si="11"/>
        <v>82.5</v>
      </c>
      <c r="M737" s="468" t="s">
        <v>7323</v>
      </c>
      <c r="N737" s="468" t="s">
        <v>25</v>
      </c>
      <c r="O737" s="468" t="s">
        <v>25</v>
      </c>
      <c r="P737" s="262"/>
    </row>
    <row r="738" ht="24" customHeight="1" spans="1:16">
      <c r="A738" s="464" t="s">
        <v>19</v>
      </c>
      <c r="B738" s="464" t="s">
        <v>6238</v>
      </c>
      <c r="C738" s="464" t="s">
        <v>7061</v>
      </c>
      <c r="D738" s="471" t="s">
        <v>7266</v>
      </c>
      <c r="E738" s="471">
        <v>180</v>
      </c>
      <c r="F738" s="471"/>
      <c r="G738" s="465">
        <v>13</v>
      </c>
      <c r="H738" s="466" t="s">
        <v>7325</v>
      </c>
      <c r="I738" s="470" t="s">
        <v>7326</v>
      </c>
      <c r="J738" s="468" t="s">
        <v>25</v>
      </c>
      <c r="K738" s="456">
        <v>13.75</v>
      </c>
      <c r="L738" s="261">
        <f t="shared" si="11"/>
        <v>178.75</v>
      </c>
      <c r="M738" s="468" t="s">
        <v>7326</v>
      </c>
      <c r="N738" s="468" t="s">
        <v>25</v>
      </c>
      <c r="O738" s="468" t="s">
        <v>25</v>
      </c>
      <c r="P738" s="262"/>
    </row>
    <row r="739" ht="24" customHeight="1" spans="1:16">
      <c r="A739" s="464" t="s">
        <v>19</v>
      </c>
      <c r="B739" s="464" t="s">
        <v>6238</v>
      </c>
      <c r="C739" s="464" t="s">
        <v>7061</v>
      </c>
      <c r="D739" s="471" t="s">
        <v>7298</v>
      </c>
      <c r="E739" s="471">
        <v>176</v>
      </c>
      <c r="F739" s="471"/>
      <c r="G739" s="465">
        <v>7.6</v>
      </c>
      <c r="H739" s="466" t="s">
        <v>7327</v>
      </c>
      <c r="I739" s="470" t="s">
        <v>7326</v>
      </c>
      <c r="J739" s="468" t="s">
        <v>25</v>
      </c>
      <c r="K739" s="456">
        <v>13.75</v>
      </c>
      <c r="L739" s="261">
        <f t="shared" si="11"/>
        <v>104.5</v>
      </c>
      <c r="M739" s="468" t="s">
        <v>7326</v>
      </c>
      <c r="N739" s="468" t="s">
        <v>25</v>
      </c>
      <c r="O739" s="468" t="s">
        <v>25</v>
      </c>
      <c r="P739" s="262"/>
    </row>
    <row r="740" ht="24" customHeight="1" spans="1:16">
      <c r="A740" s="464" t="s">
        <v>19</v>
      </c>
      <c r="B740" s="464" t="s">
        <v>6238</v>
      </c>
      <c r="C740" s="464" t="s">
        <v>7061</v>
      </c>
      <c r="D740" s="471" t="s">
        <v>7298</v>
      </c>
      <c r="E740" s="471">
        <v>140</v>
      </c>
      <c r="F740" s="471"/>
      <c r="G740" s="465">
        <v>6.5</v>
      </c>
      <c r="H740" s="466" t="s">
        <v>7328</v>
      </c>
      <c r="I740" s="470" t="s">
        <v>7326</v>
      </c>
      <c r="J740" s="468" t="s">
        <v>25</v>
      </c>
      <c r="K740" s="456">
        <v>13.75</v>
      </c>
      <c r="L740" s="261">
        <f t="shared" si="11"/>
        <v>89.375</v>
      </c>
      <c r="M740" s="468" t="s">
        <v>7326</v>
      </c>
      <c r="N740" s="468" t="s">
        <v>25</v>
      </c>
      <c r="O740" s="468" t="s">
        <v>25</v>
      </c>
      <c r="P740" s="262"/>
    </row>
    <row r="741" ht="24" customHeight="1" spans="1:16">
      <c r="A741" s="464" t="s">
        <v>19</v>
      </c>
      <c r="B741" s="464" t="s">
        <v>6238</v>
      </c>
      <c r="C741" s="464" t="s">
        <v>7061</v>
      </c>
      <c r="D741" s="471" t="s">
        <v>7266</v>
      </c>
      <c r="E741" s="471">
        <v>177</v>
      </c>
      <c r="F741" s="471"/>
      <c r="G741" s="465">
        <v>26</v>
      </c>
      <c r="H741" s="466" t="s">
        <v>7329</v>
      </c>
      <c r="I741" s="470" t="s">
        <v>7330</v>
      </c>
      <c r="J741" s="468" t="s">
        <v>25</v>
      </c>
      <c r="K741" s="456">
        <v>13.75</v>
      </c>
      <c r="L741" s="261">
        <f t="shared" si="11"/>
        <v>357.5</v>
      </c>
      <c r="M741" s="468" t="s">
        <v>7330</v>
      </c>
      <c r="N741" s="468" t="s">
        <v>25</v>
      </c>
      <c r="O741" s="468" t="s">
        <v>25</v>
      </c>
      <c r="P741" s="262"/>
    </row>
    <row r="742" ht="24" customHeight="1" spans="1:16">
      <c r="A742" s="464" t="s">
        <v>19</v>
      </c>
      <c r="B742" s="464" t="s">
        <v>6238</v>
      </c>
      <c r="C742" s="464" t="s">
        <v>7061</v>
      </c>
      <c r="D742" s="471" t="s">
        <v>7298</v>
      </c>
      <c r="E742" s="471">
        <v>136</v>
      </c>
      <c r="F742" s="471"/>
      <c r="G742" s="465">
        <v>6</v>
      </c>
      <c r="H742" s="466" t="s">
        <v>7331</v>
      </c>
      <c r="I742" s="470" t="s">
        <v>7330</v>
      </c>
      <c r="J742" s="468" t="s">
        <v>25</v>
      </c>
      <c r="K742" s="456">
        <v>13.75</v>
      </c>
      <c r="L742" s="261">
        <f t="shared" si="11"/>
        <v>82.5</v>
      </c>
      <c r="M742" s="468" t="s">
        <v>7330</v>
      </c>
      <c r="N742" s="468" t="s">
        <v>25</v>
      </c>
      <c r="O742" s="468" t="s">
        <v>25</v>
      </c>
      <c r="P742" s="262"/>
    </row>
    <row r="743" ht="24" customHeight="1" spans="1:16">
      <c r="A743" s="464" t="s">
        <v>19</v>
      </c>
      <c r="B743" s="464" t="s">
        <v>6238</v>
      </c>
      <c r="C743" s="464" t="s">
        <v>7061</v>
      </c>
      <c r="D743" s="471" t="s">
        <v>7266</v>
      </c>
      <c r="E743" s="471">
        <v>165</v>
      </c>
      <c r="F743" s="471"/>
      <c r="G743" s="465">
        <v>13.8</v>
      </c>
      <c r="H743" s="466" t="s">
        <v>7332</v>
      </c>
      <c r="I743" s="470" t="s">
        <v>7333</v>
      </c>
      <c r="J743" s="468" t="s">
        <v>25</v>
      </c>
      <c r="K743" s="456">
        <v>13.75</v>
      </c>
      <c r="L743" s="261">
        <f t="shared" si="11"/>
        <v>189.75</v>
      </c>
      <c r="M743" s="468" t="s">
        <v>7333</v>
      </c>
      <c r="N743" s="468" t="s">
        <v>25</v>
      </c>
      <c r="O743" s="468" t="s">
        <v>25</v>
      </c>
      <c r="P743" s="262"/>
    </row>
    <row r="744" ht="24" customHeight="1" spans="1:16">
      <c r="A744" s="464" t="s">
        <v>19</v>
      </c>
      <c r="B744" s="464" t="s">
        <v>6238</v>
      </c>
      <c r="C744" s="464" t="s">
        <v>7061</v>
      </c>
      <c r="D744" s="471" t="s">
        <v>7334</v>
      </c>
      <c r="E744" s="471">
        <v>166</v>
      </c>
      <c r="F744" s="471"/>
      <c r="G744" s="465">
        <v>27</v>
      </c>
      <c r="H744" s="466" t="s">
        <v>7335</v>
      </c>
      <c r="I744" s="470" t="s">
        <v>7336</v>
      </c>
      <c r="J744" s="468" t="s">
        <v>25</v>
      </c>
      <c r="K744" s="456">
        <v>13.75</v>
      </c>
      <c r="L744" s="261">
        <f t="shared" si="11"/>
        <v>371.25</v>
      </c>
      <c r="M744" s="468" t="s">
        <v>7336</v>
      </c>
      <c r="N744" s="468" t="s">
        <v>25</v>
      </c>
      <c r="O744" s="468" t="s">
        <v>25</v>
      </c>
      <c r="P744" s="262"/>
    </row>
    <row r="745" ht="24" customHeight="1" spans="1:16">
      <c r="A745" s="464" t="s">
        <v>19</v>
      </c>
      <c r="B745" s="464" t="s">
        <v>6238</v>
      </c>
      <c r="C745" s="464" t="s">
        <v>7061</v>
      </c>
      <c r="D745" s="471" t="s">
        <v>7334</v>
      </c>
      <c r="E745" s="471">
        <v>173</v>
      </c>
      <c r="F745" s="471"/>
      <c r="G745" s="465">
        <v>21</v>
      </c>
      <c r="H745" s="466" t="s">
        <v>7337</v>
      </c>
      <c r="I745" s="470" t="s">
        <v>7338</v>
      </c>
      <c r="J745" s="468" t="s">
        <v>25</v>
      </c>
      <c r="K745" s="456">
        <v>13.75</v>
      </c>
      <c r="L745" s="261">
        <f t="shared" si="11"/>
        <v>288.75</v>
      </c>
      <c r="M745" s="468" t="s">
        <v>7338</v>
      </c>
      <c r="N745" s="468" t="s">
        <v>25</v>
      </c>
      <c r="O745" s="468" t="s">
        <v>25</v>
      </c>
      <c r="P745" s="262"/>
    </row>
    <row r="746" ht="24" customHeight="1" spans="1:16">
      <c r="A746" s="464" t="s">
        <v>19</v>
      </c>
      <c r="B746" s="464" t="s">
        <v>6238</v>
      </c>
      <c r="C746" s="464" t="s">
        <v>7061</v>
      </c>
      <c r="D746" s="471" t="s">
        <v>7334</v>
      </c>
      <c r="E746" s="471">
        <v>169</v>
      </c>
      <c r="F746" s="471"/>
      <c r="G746" s="465">
        <v>18</v>
      </c>
      <c r="H746" s="466" t="s">
        <v>7339</v>
      </c>
      <c r="I746" s="470" t="s">
        <v>7338</v>
      </c>
      <c r="J746" s="468" t="s">
        <v>25</v>
      </c>
      <c r="K746" s="456">
        <v>13.75</v>
      </c>
      <c r="L746" s="261">
        <f t="shared" si="11"/>
        <v>247.5</v>
      </c>
      <c r="M746" s="468" t="s">
        <v>7338</v>
      </c>
      <c r="N746" s="468" t="s">
        <v>25</v>
      </c>
      <c r="O746" s="468" t="s">
        <v>25</v>
      </c>
      <c r="P746" s="262"/>
    </row>
    <row r="747" ht="24" customHeight="1" spans="1:16">
      <c r="A747" s="464" t="s">
        <v>19</v>
      </c>
      <c r="B747" s="464" t="s">
        <v>6238</v>
      </c>
      <c r="C747" s="464" t="s">
        <v>7061</v>
      </c>
      <c r="D747" s="471" t="s">
        <v>7334</v>
      </c>
      <c r="E747" s="471">
        <v>172</v>
      </c>
      <c r="F747" s="471"/>
      <c r="G747" s="465">
        <v>20.6</v>
      </c>
      <c r="H747" s="466" t="s">
        <v>7340</v>
      </c>
      <c r="I747" s="470" t="s">
        <v>2271</v>
      </c>
      <c r="J747" s="468" t="s">
        <v>25</v>
      </c>
      <c r="K747" s="456">
        <v>13.75</v>
      </c>
      <c r="L747" s="261">
        <f t="shared" si="11"/>
        <v>283.25</v>
      </c>
      <c r="M747" s="468" t="s">
        <v>2271</v>
      </c>
      <c r="N747" s="468" t="s">
        <v>25</v>
      </c>
      <c r="O747" s="468" t="s">
        <v>25</v>
      </c>
      <c r="P747" s="262"/>
    </row>
    <row r="748" ht="24" customHeight="1" spans="1:16">
      <c r="A748" s="464" t="s">
        <v>19</v>
      </c>
      <c r="B748" s="464" t="s">
        <v>6238</v>
      </c>
      <c r="C748" s="464" t="s">
        <v>7061</v>
      </c>
      <c r="D748" s="471" t="s">
        <v>7334</v>
      </c>
      <c r="E748" s="471">
        <v>168</v>
      </c>
      <c r="F748" s="471"/>
      <c r="G748" s="465">
        <v>17.2</v>
      </c>
      <c r="H748" s="466" t="s">
        <v>7341</v>
      </c>
      <c r="I748" s="470" t="s">
        <v>7342</v>
      </c>
      <c r="J748" s="468" t="s">
        <v>25</v>
      </c>
      <c r="K748" s="456">
        <v>13.75</v>
      </c>
      <c r="L748" s="261">
        <f t="shared" si="11"/>
        <v>236.5</v>
      </c>
      <c r="M748" s="468" t="s">
        <v>7342</v>
      </c>
      <c r="N748" s="468" t="s">
        <v>25</v>
      </c>
      <c r="O748" s="468" t="s">
        <v>25</v>
      </c>
      <c r="P748" s="262"/>
    </row>
    <row r="749" ht="24" customHeight="1" spans="1:16">
      <c r="A749" s="464" t="s">
        <v>19</v>
      </c>
      <c r="B749" s="464" t="s">
        <v>6238</v>
      </c>
      <c r="C749" s="464" t="s">
        <v>7061</v>
      </c>
      <c r="D749" s="471" t="s">
        <v>7334</v>
      </c>
      <c r="E749" s="471">
        <v>154</v>
      </c>
      <c r="F749" s="471"/>
      <c r="G749" s="465">
        <v>21.2</v>
      </c>
      <c r="H749" s="466" t="s">
        <v>7343</v>
      </c>
      <c r="I749" s="470" t="s">
        <v>7344</v>
      </c>
      <c r="J749" s="468" t="s">
        <v>25</v>
      </c>
      <c r="K749" s="456">
        <v>13.75</v>
      </c>
      <c r="L749" s="261">
        <f t="shared" si="11"/>
        <v>291.5</v>
      </c>
      <c r="M749" s="468" t="s">
        <v>7344</v>
      </c>
      <c r="N749" s="468" t="s">
        <v>25</v>
      </c>
      <c r="O749" s="468" t="s">
        <v>25</v>
      </c>
      <c r="P749" s="262"/>
    </row>
    <row r="750" ht="24" customHeight="1" spans="1:16">
      <c r="A750" s="464" t="s">
        <v>19</v>
      </c>
      <c r="B750" s="464" t="s">
        <v>6238</v>
      </c>
      <c r="C750" s="464" t="s">
        <v>7061</v>
      </c>
      <c r="D750" s="471" t="s">
        <v>7312</v>
      </c>
      <c r="E750" s="471">
        <v>156</v>
      </c>
      <c r="F750" s="471"/>
      <c r="G750" s="465">
        <v>34</v>
      </c>
      <c r="H750" s="466" t="s">
        <v>7345</v>
      </c>
      <c r="I750" s="470" t="s">
        <v>7344</v>
      </c>
      <c r="J750" s="468" t="s">
        <v>25</v>
      </c>
      <c r="K750" s="456">
        <v>13.75</v>
      </c>
      <c r="L750" s="261">
        <f t="shared" si="11"/>
        <v>467.5</v>
      </c>
      <c r="M750" s="468" t="s">
        <v>7344</v>
      </c>
      <c r="N750" s="468" t="s">
        <v>25</v>
      </c>
      <c r="O750" s="468" t="s">
        <v>25</v>
      </c>
      <c r="P750" s="262"/>
    </row>
    <row r="751" ht="24" customHeight="1" spans="1:16">
      <c r="A751" s="464" t="s">
        <v>19</v>
      </c>
      <c r="B751" s="464" t="s">
        <v>6238</v>
      </c>
      <c r="C751" s="464" t="s">
        <v>7061</v>
      </c>
      <c r="D751" s="471" t="s">
        <v>7312</v>
      </c>
      <c r="E751" s="471">
        <v>170</v>
      </c>
      <c r="F751" s="471"/>
      <c r="G751" s="465">
        <v>8.6</v>
      </c>
      <c r="H751" s="466" t="s">
        <v>7346</v>
      </c>
      <c r="I751" s="470" t="s">
        <v>7347</v>
      </c>
      <c r="J751" s="468" t="s">
        <v>25</v>
      </c>
      <c r="K751" s="456">
        <v>13.75</v>
      </c>
      <c r="L751" s="261">
        <f t="shared" si="11"/>
        <v>118.25</v>
      </c>
      <c r="M751" s="468" t="s">
        <v>7347</v>
      </c>
      <c r="N751" s="468" t="s">
        <v>25</v>
      </c>
      <c r="O751" s="468" t="s">
        <v>25</v>
      </c>
      <c r="P751" s="262"/>
    </row>
    <row r="752" ht="24" customHeight="1" spans="1:16">
      <c r="A752" s="464" t="s">
        <v>19</v>
      </c>
      <c r="B752" s="464" t="s">
        <v>6238</v>
      </c>
      <c r="C752" s="464" t="s">
        <v>7061</v>
      </c>
      <c r="D752" s="471" t="s">
        <v>7334</v>
      </c>
      <c r="E752" s="471">
        <v>183</v>
      </c>
      <c r="F752" s="471"/>
      <c r="G752" s="465">
        <v>10.8</v>
      </c>
      <c r="H752" s="466" t="s">
        <v>7348</v>
      </c>
      <c r="I752" s="470" t="s">
        <v>7347</v>
      </c>
      <c r="J752" s="468" t="s">
        <v>25</v>
      </c>
      <c r="K752" s="456">
        <v>13.75</v>
      </c>
      <c r="L752" s="261">
        <f t="shared" si="11"/>
        <v>148.5</v>
      </c>
      <c r="M752" s="468" t="s">
        <v>7347</v>
      </c>
      <c r="N752" s="468" t="s">
        <v>25</v>
      </c>
      <c r="O752" s="468" t="s">
        <v>25</v>
      </c>
      <c r="P752" s="262"/>
    </row>
    <row r="753" ht="24" customHeight="1" spans="1:16">
      <c r="A753" s="464" t="s">
        <v>19</v>
      </c>
      <c r="B753" s="464" t="s">
        <v>6238</v>
      </c>
      <c r="C753" s="464" t="s">
        <v>7061</v>
      </c>
      <c r="D753" s="471" t="s">
        <v>6203</v>
      </c>
      <c r="E753" s="471">
        <v>46</v>
      </c>
      <c r="F753" s="471"/>
      <c r="G753" s="465">
        <v>9.2</v>
      </c>
      <c r="H753" s="466" t="s">
        <v>7349</v>
      </c>
      <c r="I753" s="470" t="s">
        <v>7350</v>
      </c>
      <c r="J753" s="468" t="s">
        <v>25</v>
      </c>
      <c r="K753" s="456">
        <v>13.75</v>
      </c>
      <c r="L753" s="261">
        <f t="shared" si="11"/>
        <v>126.5</v>
      </c>
      <c r="M753" s="468" t="s">
        <v>7350</v>
      </c>
      <c r="N753" s="468" t="s">
        <v>25</v>
      </c>
      <c r="O753" s="468" t="s">
        <v>25</v>
      </c>
      <c r="P753" s="262"/>
    </row>
    <row r="754" ht="24" customHeight="1" spans="1:16">
      <c r="A754" s="464" t="s">
        <v>19</v>
      </c>
      <c r="B754" s="464" t="s">
        <v>6238</v>
      </c>
      <c r="C754" s="464" t="s">
        <v>7061</v>
      </c>
      <c r="D754" s="471" t="s">
        <v>7351</v>
      </c>
      <c r="E754" s="471">
        <v>4</v>
      </c>
      <c r="F754" s="471"/>
      <c r="G754" s="465">
        <v>68</v>
      </c>
      <c r="H754" s="466" t="s">
        <v>7352</v>
      </c>
      <c r="I754" s="470" t="s">
        <v>7353</v>
      </c>
      <c r="J754" s="468" t="s">
        <v>25</v>
      </c>
      <c r="K754" s="456">
        <v>13.75</v>
      </c>
      <c r="L754" s="261">
        <f t="shared" si="11"/>
        <v>935</v>
      </c>
      <c r="M754" s="468" t="s">
        <v>7353</v>
      </c>
      <c r="N754" s="468" t="s">
        <v>25</v>
      </c>
      <c r="O754" s="468" t="s">
        <v>25</v>
      </c>
      <c r="P754" s="262"/>
    </row>
    <row r="755" ht="24" customHeight="1" spans="1:16">
      <c r="A755" s="464" t="s">
        <v>19</v>
      </c>
      <c r="B755" s="464" t="s">
        <v>6238</v>
      </c>
      <c r="C755" s="464" t="s">
        <v>7061</v>
      </c>
      <c r="D755" s="471" t="s">
        <v>7354</v>
      </c>
      <c r="E755" s="471">
        <v>41</v>
      </c>
      <c r="F755" s="471"/>
      <c r="G755" s="465">
        <v>18.5</v>
      </c>
      <c r="H755" s="466" t="s">
        <v>7355</v>
      </c>
      <c r="I755" s="470" t="s">
        <v>7356</v>
      </c>
      <c r="J755" s="468" t="s">
        <v>25</v>
      </c>
      <c r="K755" s="456">
        <v>13.75</v>
      </c>
      <c r="L755" s="261">
        <f t="shared" si="11"/>
        <v>254.375</v>
      </c>
      <c r="M755" s="468" t="s">
        <v>7356</v>
      </c>
      <c r="N755" s="468" t="s">
        <v>25</v>
      </c>
      <c r="O755" s="468" t="s">
        <v>25</v>
      </c>
      <c r="P755" s="262"/>
    </row>
    <row r="756" ht="24" customHeight="1" spans="1:16">
      <c r="A756" s="464" t="s">
        <v>19</v>
      </c>
      <c r="B756" s="464" t="s">
        <v>6238</v>
      </c>
      <c r="C756" s="464" t="s">
        <v>7061</v>
      </c>
      <c r="D756" s="471" t="s">
        <v>7351</v>
      </c>
      <c r="E756" s="471">
        <v>51</v>
      </c>
      <c r="F756" s="471"/>
      <c r="G756" s="465">
        <v>27</v>
      </c>
      <c r="H756" s="466" t="s">
        <v>7357</v>
      </c>
      <c r="I756" s="470" t="s">
        <v>7356</v>
      </c>
      <c r="J756" s="468" t="s">
        <v>25</v>
      </c>
      <c r="K756" s="456">
        <v>13.75</v>
      </c>
      <c r="L756" s="261">
        <f t="shared" si="11"/>
        <v>371.25</v>
      </c>
      <c r="M756" s="468" t="s">
        <v>7356</v>
      </c>
      <c r="N756" s="468" t="s">
        <v>25</v>
      </c>
      <c r="O756" s="468" t="s">
        <v>25</v>
      </c>
      <c r="P756" s="262"/>
    </row>
    <row r="757" ht="24" customHeight="1" spans="1:16">
      <c r="A757" s="464" t="s">
        <v>19</v>
      </c>
      <c r="B757" s="464" t="s">
        <v>6238</v>
      </c>
      <c r="C757" s="464" t="s">
        <v>7061</v>
      </c>
      <c r="D757" s="471" t="s">
        <v>7351</v>
      </c>
      <c r="E757" s="471">
        <v>48</v>
      </c>
      <c r="F757" s="471"/>
      <c r="G757" s="465">
        <v>9.1</v>
      </c>
      <c r="H757" s="466" t="s">
        <v>7358</v>
      </c>
      <c r="I757" s="470" t="s">
        <v>7359</v>
      </c>
      <c r="J757" s="468" t="s">
        <v>25</v>
      </c>
      <c r="K757" s="456">
        <v>13.75</v>
      </c>
      <c r="L757" s="261">
        <f t="shared" si="11"/>
        <v>125.125</v>
      </c>
      <c r="M757" s="468" t="s">
        <v>7359</v>
      </c>
      <c r="N757" s="468" t="s">
        <v>25</v>
      </c>
      <c r="O757" s="468" t="s">
        <v>25</v>
      </c>
      <c r="P757" s="262"/>
    </row>
    <row r="758" ht="24" customHeight="1" spans="1:16">
      <c r="A758" s="464" t="s">
        <v>19</v>
      </c>
      <c r="B758" s="464" t="s">
        <v>6238</v>
      </c>
      <c r="C758" s="464" t="s">
        <v>7061</v>
      </c>
      <c r="D758" s="471" t="s">
        <v>7351</v>
      </c>
      <c r="E758" s="471">
        <v>40</v>
      </c>
      <c r="F758" s="471"/>
      <c r="G758" s="465">
        <v>10.3</v>
      </c>
      <c r="H758" s="466" t="s">
        <v>7360</v>
      </c>
      <c r="I758" s="470" t="s">
        <v>7359</v>
      </c>
      <c r="J758" s="468" t="s">
        <v>25</v>
      </c>
      <c r="K758" s="456">
        <v>13.75</v>
      </c>
      <c r="L758" s="261">
        <f t="shared" si="11"/>
        <v>141.625</v>
      </c>
      <c r="M758" s="468" t="s">
        <v>7359</v>
      </c>
      <c r="N758" s="468" t="s">
        <v>25</v>
      </c>
      <c r="O758" s="468" t="s">
        <v>25</v>
      </c>
      <c r="P758" s="262"/>
    </row>
    <row r="759" ht="24" customHeight="1" spans="1:16">
      <c r="A759" s="464" t="s">
        <v>19</v>
      </c>
      <c r="B759" s="464" t="s">
        <v>6238</v>
      </c>
      <c r="C759" s="464" t="s">
        <v>7061</v>
      </c>
      <c r="D759" s="471" t="s">
        <v>7351</v>
      </c>
      <c r="E759" s="471">
        <v>42</v>
      </c>
      <c r="F759" s="471"/>
      <c r="G759" s="465">
        <v>21</v>
      </c>
      <c r="H759" s="466" t="s">
        <v>7361</v>
      </c>
      <c r="I759" s="470" t="s">
        <v>7362</v>
      </c>
      <c r="J759" s="468" t="s">
        <v>25</v>
      </c>
      <c r="K759" s="456">
        <v>13.75</v>
      </c>
      <c r="L759" s="261">
        <f t="shared" si="11"/>
        <v>288.75</v>
      </c>
      <c r="M759" s="468" t="s">
        <v>7362</v>
      </c>
      <c r="N759" s="468" t="s">
        <v>25</v>
      </c>
      <c r="O759" s="468" t="s">
        <v>25</v>
      </c>
      <c r="P759" s="262"/>
    </row>
    <row r="760" ht="24" customHeight="1" spans="1:16">
      <c r="A760" s="464" t="s">
        <v>19</v>
      </c>
      <c r="B760" s="464" t="s">
        <v>6238</v>
      </c>
      <c r="C760" s="464" t="s">
        <v>7061</v>
      </c>
      <c r="D760" s="471" t="s">
        <v>7351</v>
      </c>
      <c r="E760" s="471">
        <v>50</v>
      </c>
      <c r="F760" s="471"/>
      <c r="G760" s="465">
        <v>29</v>
      </c>
      <c r="H760" s="466" t="s">
        <v>7363</v>
      </c>
      <c r="I760" s="470" t="s">
        <v>7362</v>
      </c>
      <c r="J760" s="468" t="s">
        <v>25</v>
      </c>
      <c r="K760" s="456">
        <v>13.75</v>
      </c>
      <c r="L760" s="261">
        <f t="shared" ref="L760:L823" si="12">G760*K760</f>
        <v>398.75</v>
      </c>
      <c r="M760" s="468" t="s">
        <v>7362</v>
      </c>
      <c r="N760" s="468" t="s">
        <v>25</v>
      </c>
      <c r="O760" s="468" t="s">
        <v>25</v>
      </c>
      <c r="P760" s="262"/>
    </row>
    <row r="761" ht="24" customHeight="1" spans="1:16">
      <c r="A761" s="464" t="s">
        <v>19</v>
      </c>
      <c r="B761" s="464" t="s">
        <v>6238</v>
      </c>
      <c r="C761" s="464" t="s">
        <v>7061</v>
      </c>
      <c r="D761" s="471" t="s">
        <v>7351</v>
      </c>
      <c r="E761" s="471">
        <v>30</v>
      </c>
      <c r="F761" s="471"/>
      <c r="G761" s="465">
        <v>6.5</v>
      </c>
      <c r="H761" s="466" t="s">
        <v>7364</v>
      </c>
      <c r="I761" s="470" t="s">
        <v>7362</v>
      </c>
      <c r="J761" s="468" t="s">
        <v>25</v>
      </c>
      <c r="K761" s="456">
        <v>13.75</v>
      </c>
      <c r="L761" s="261">
        <f t="shared" si="12"/>
        <v>89.375</v>
      </c>
      <c r="M761" s="468" t="s">
        <v>7362</v>
      </c>
      <c r="N761" s="468" t="s">
        <v>25</v>
      </c>
      <c r="O761" s="468" t="s">
        <v>25</v>
      </c>
      <c r="P761" s="262"/>
    </row>
    <row r="762" ht="24" customHeight="1" spans="1:16">
      <c r="A762" s="464" t="s">
        <v>19</v>
      </c>
      <c r="B762" s="464" t="s">
        <v>6238</v>
      </c>
      <c r="C762" s="464" t="s">
        <v>7061</v>
      </c>
      <c r="D762" s="471" t="s">
        <v>7365</v>
      </c>
      <c r="E762" s="471">
        <v>26</v>
      </c>
      <c r="F762" s="471"/>
      <c r="G762" s="465">
        <v>14.5</v>
      </c>
      <c r="H762" s="466" t="s">
        <v>7366</v>
      </c>
      <c r="I762" s="470" t="s">
        <v>7367</v>
      </c>
      <c r="J762" s="468" t="s">
        <v>25</v>
      </c>
      <c r="K762" s="456">
        <v>13.75</v>
      </c>
      <c r="L762" s="261">
        <f t="shared" si="12"/>
        <v>199.375</v>
      </c>
      <c r="M762" s="468" t="s">
        <v>7367</v>
      </c>
      <c r="N762" s="468" t="s">
        <v>25</v>
      </c>
      <c r="O762" s="468" t="s">
        <v>25</v>
      </c>
      <c r="P762" s="262"/>
    </row>
    <row r="763" ht="24" customHeight="1" spans="1:16">
      <c r="A763" s="464" t="s">
        <v>19</v>
      </c>
      <c r="B763" s="464" t="s">
        <v>6238</v>
      </c>
      <c r="C763" s="464" t="s">
        <v>7061</v>
      </c>
      <c r="D763" s="471" t="s">
        <v>7365</v>
      </c>
      <c r="E763" s="471">
        <v>33</v>
      </c>
      <c r="F763" s="471"/>
      <c r="G763" s="465">
        <v>27</v>
      </c>
      <c r="H763" s="466" t="s">
        <v>7368</v>
      </c>
      <c r="I763" s="470" t="s">
        <v>7367</v>
      </c>
      <c r="J763" s="468" t="s">
        <v>25</v>
      </c>
      <c r="K763" s="456">
        <v>13.75</v>
      </c>
      <c r="L763" s="261">
        <f t="shared" si="12"/>
        <v>371.25</v>
      </c>
      <c r="M763" s="468" t="s">
        <v>7367</v>
      </c>
      <c r="N763" s="468" t="s">
        <v>25</v>
      </c>
      <c r="O763" s="468" t="s">
        <v>25</v>
      </c>
      <c r="P763" s="262"/>
    </row>
    <row r="764" ht="24" customHeight="1" spans="1:16">
      <c r="A764" s="464" t="s">
        <v>19</v>
      </c>
      <c r="B764" s="464" t="s">
        <v>6238</v>
      </c>
      <c r="C764" s="464" t="s">
        <v>7061</v>
      </c>
      <c r="D764" s="471" t="s">
        <v>7365</v>
      </c>
      <c r="E764" s="471">
        <v>22</v>
      </c>
      <c r="F764" s="471"/>
      <c r="G764" s="465">
        <v>38</v>
      </c>
      <c r="H764" s="466" t="s">
        <v>7369</v>
      </c>
      <c r="I764" s="470" t="s">
        <v>7370</v>
      </c>
      <c r="J764" s="468" t="s">
        <v>25</v>
      </c>
      <c r="K764" s="456">
        <v>13.75</v>
      </c>
      <c r="L764" s="261">
        <f t="shared" si="12"/>
        <v>522.5</v>
      </c>
      <c r="M764" s="468" t="s">
        <v>7370</v>
      </c>
      <c r="N764" s="468" t="s">
        <v>25</v>
      </c>
      <c r="O764" s="468" t="s">
        <v>25</v>
      </c>
      <c r="P764" s="262"/>
    </row>
    <row r="765" ht="24" customHeight="1" spans="1:16">
      <c r="A765" s="464" t="s">
        <v>19</v>
      </c>
      <c r="B765" s="464" t="s">
        <v>6238</v>
      </c>
      <c r="C765" s="464" t="s">
        <v>7061</v>
      </c>
      <c r="D765" s="471" t="s">
        <v>7371</v>
      </c>
      <c r="E765" s="471">
        <v>35</v>
      </c>
      <c r="F765" s="471"/>
      <c r="G765" s="465">
        <v>12</v>
      </c>
      <c r="H765" s="466" t="s">
        <v>7372</v>
      </c>
      <c r="I765" s="470" t="s">
        <v>7370</v>
      </c>
      <c r="J765" s="468" t="s">
        <v>25</v>
      </c>
      <c r="K765" s="456">
        <v>13.75</v>
      </c>
      <c r="L765" s="261">
        <f t="shared" si="12"/>
        <v>165</v>
      </c>
      <c r="M765" s="468" t="s">
        <v>7370</v>
      </c>
      <c r="N765" s="468" t="s">
        <v>25</v>
      </c>
      <c r="O765" s="468" t="s">
        <v>25</v>
      </c>
      <c r="P765" s="262"/>
    </row>
    <row r="766" ht="24" customHeight="1" spans="1:16">
      <c r="A766" s="464" t="s">
        <v>19</v>
      </c>
      <c r="B766" s="464" t="s">
        <v>6238</v>
      </c>
      <c r="C766" s="464" t="s">
        <v>7061</v>
      </c>
      <c r="D766" s="471" t="s">
        <v>7365</v>
      </c>
      <c r="E766" s="471">
        <v>10</v>
      </c>
      <c r="F766" s="471"/>
      <c r="G766" s="465">
        <v>19.8</v>
      </c>
      <c r="H766" s="466" t="s">
        <v>7373</v>
      </c>
      <c r="I766" s="470" t="s">
        <v>7374</v>
      </c>
      <c r="J766" s="468" t="s">
        <v>25</v>
      </c>
      <c r="K766" s="456">
        <v>13.75</v>
      </c>
      <c r="L766" s="261">
        <f t="shared" si="12"/>
        <v>272.25</v>
      </c>
      <c r="M766" s="468" t="s">
        <v>7374</v>
      </c>
      <c r="N766" s="468" t="s">
        <v>25</v>
      </c>
      <c r="O766" s="468" t="s">
        <v>25</v>
      </c>
      <c r="P766" s="262"/>
    </row>
    <row r="767" ht="24" customHeight="1" spans="1:16">
      <c r="A767" s="464" t="s">
        <v>19</v>
      </c>
      <c r="B767" s="464" t="s">
        <v>6238</v>
      </c>
      <c r="C767" s="464" t="s">
        <v>7061</v>
      </c>
      <c r="D767" s="471" t="s">
        <v>7375</v>
      </c>
      <c r="E767" s="471">
        <v>38</v>
      </c>
      <c r="F767" s="471"/>
      <c r="G767" s="465">
        <v>33</v>
      </c>
      <c r="H767" s="466" t="s">
        <v>7376</v>
      </c>
      <c r="I767" s="470" t="s">
        <v>7377</v>
      </c>
      <c r="J767" s="468" t="s">
        <v>25</v>
      </c>
      <c r="K767" s="456">
        <v>13.75</v>
      </c>
      <c r="L767" s="261">
        <f t="shared" si="12"/>
        <v>453.75</v>
      </c>
      <c r="M767" s="468" t="s">
        <v>7377</v>
      </c>
      <c r="N767" s="468" t="s">
        <v>25</v>
      </c>
      <c r="O767" s="468" t="s">
        <v>25</v>
      </c>
      <c r="P767" s="262"/>
    </row>
    <row r="768" ht="24" customHeight="1" spans="1:16">
      <c r="A768" s="464" t="s">
        <v>19</v>
      </c>
      <c r="B768" s="464" t="s">
        <v>6238</v>
      </c>
      <c r="C768" s="464" t="s">
        <v>7061</v>
      </c>
      <c r="D768" s="471" t="s">
        <v>7351</v>
      </c>
      <c r="E768" s="471">
        <v>18</v>
      </c>
      <c r="F768" s="471"/>
      <c r="G768" s="465">
        <v>17</v>
      </c>
      <c r="H768" s="466" t="s">
        <v>7378</v>
      </c>
      <c r="I768" s="470" t="s">
        <v>7377</v>
      </c>
      <c r="J768" s="468" t="s">
        <v>25</v>
      </c>
      <c r="K768" s="456">
        <v>13.75</v>
      </c>
      <c r="L768" s="261">
        <f t="shared" si="12"/>
        <v>233.75</v>
      </c>
      <c r="M768" s="468" t="s">
        <v>7377</v>
      </c>
      <c r="N768" s="468" t="s">
        <v>25</v>
      </c>
      <c r="O768" s="468" t="s">
        <v>25</v>
      </c>
      <c r="P768" s="262"/>
    </row>
    <row r="769" ht="24" customHeight="1" spans="1:16">
      <c r="A769" s="464" t="s">
        <v>19</v>
      </c>
      <c r="B769" s="464" t="s">
        <v>6238</v>
      </c>
      <c r="C769" s="464" t="s">
        <v>7061</v>
      </c>
      <c r="D769" s="471" t="s">
        <v>7371</v>
      </c>
      <c r="E769" s="471">
        <v>12</v>
      </c>
      <c r="F769" s="471"/>
      <c r="G769" s="465">
        <v>18</v>
      </c>
      <c r="H769" s="466" t="s">
        <v>7379</v>
      </c>
      <c r="I769" s="470" t="s">
        <v>7380</v>
      </c>
      <c r="J769" s="468" t="s">
        <v>25</v>
      </c>
      <c r="K769" s="456">
        <v>13.75</v>
      </c>
      <c r="L769" s="261">
        <f t="shared" si="12"/>
        <v>247.5</v>
      </c>
      <c r="M769" s="468" t="s">
        <v>7380</v>
      </c>
      <c r="N769" s="468" t="s">
        <v>25</v>
      </c>
      <c r="O769" s="468" t="s">
        <v>25</v>
      </c>
      <c r="P769" s="262"/>
    </row>
    <row r="770" ht="24" customHeight="1" spans="1:16">
      <c r="A770" s="472" t="s">
        <v>19</v>
      </c>
      <c r="B770" s="472" t="s">
        <v>6238</v>
      </c>
      <c r="C770" s="472" t="s">
        <v>7061</v>
      </c>
      <c r="D770" s="473" t="s">
        <v>7381</v>
      </c>
      <c r="E770" s="473">
        <v>32</v>
      </c>
      <c r="F770" s="473"/>
      <c r="G770" s="474">
        <v>22</v>
      </c>
      <c r="H770" s="475" t="s">
        <v>7382</v>
      </c>
      <c r="I770" s="477" t="s">
        <v>7383</v>
      </c>
      <c r="J770" s="478" t="s">
        <v>25</v>
      </c>
      <c r="K770" s="458">
        <v>13.75</v>
      </c>
      <c r="L770" s="264">
        <f t="shared" si="12"/>
        <v>302.5</v>
      </c>
      <c r="M770" s="478" t="s">
        <v>7383</v>
      </c>
      <c r="N770" s="478" t="s">
        <v>25</v>
      </c>
      <c r="O770" s="478" t="s">
        <v>25</v>
      </c>
      <c r="P770" s="277"/>
    </row>
    <row r="771" ht="24" customHeight="1" spans="1:16">
      <c r="A771" s="472" t="s">
        <v>19</v>
      </c>
      <c r="B771" s="472" t="s">
        <v>6238</v>
      </c>
      <c r="C771" s="472" t="s">
        <v>7061</v>
      </c>
      <c r="D771" s="473" t="s">
        <v>7365</v>
      </c>
      <c r="E771" s="472">
        <v>11</v>
      </c>
      <c r="F771" s="472"/>
      <c r="G771" s="474">
        <v>15</v>
      </c>
      <c r="H771" s="475" t="s">
        <v>7384</v>
      </c>
      <c r="I771" s="477" t="s">
        <v>7383</v>
      </c>
      <c r="J771" s="478" t="s">
        <v>25</v>
      </c>
      <c r="K771" s="458">
        <v>13.75</v>
      </c>
      <c r="L771" s="264">
        <f t="shared" si="12"/>
        <v>206.25</v>
      </c>
      <c r="M771" s="478" t="s">
        <v>7383</v>
      </c>
      <c r="N771" s="478" t="s">
        <v>25</v>
      </c>
      <c r="O771" s="478" t="s">
        <v>25</v>
      </c>
      <c r="P771" s="277"/>
    </row>
    <row r="772" ht="24" customHeight="1" spans="1:16">
      <c r="A772" s="464" t="s">
        <v>19</v>
      </c>
      <c r="B772" s="464" t="s">
        <v>6238</v>
      </c>
      <c r="C772" s="464" t="s">
        <v>7061</v>
      </c>
      <c r="D772" s="464" t="s">
        <v>7375</v>
      </c>
      <c r="E772" s="471">
        <v>44</v>
      </c>
      <c r="F772" s="471"/>
      <c r="G772" s="465">
        <v>23.3</v>
      </c>
      <c r="H772" s="466" t="s">
        <v>7385</v>
      </c>
      <c r="I772" s="470" t="s">
        <v>7386</v>
      </c>
      <c r="J772" s="468" t="s">
        <v>25</v>
      </c>
      <c r="K772" s="456">
        <v>13.75</v>
      </c>
      <c r="L772" s="261">
        <f t="shared" si="12"/>
        <v>320.375</v>
      </c>
      <c r="M772" s="468" t="s">
        <v>7386</v>
      </c>
      <c r="N772" s="468" t="s">
        <v>25</v>
      </c>
      <c r="O772" s="468" t="s">
        <v>25</v>
      </c>
      <c r="P772" s="262"/>
    </row>
    <row r="773" ht="24" customHeight="1" spans="1:16">
      <c r="A773" s="464" t="s">
        <v>19</v>
      </c>
      <c r="B773" s="464" t="s">
        <v>6238</v>
      </c>
      <c r="C773" s="464" t="s">
        <v>7061</v>
      </c>
      <c r="D773" s="471" t="s">
        <v>7351</v>
      </c>
      <c r="E773" s="471">
        <v>7</v>
      </c>
      <c r="F773" s="471"/>
      <c r="G773" s="465">
        <v>21</v>
      </c>
      <c r="H773" s="466" t="s">
        <v>7387</v>
      </c>
      <c r="I773" s="470" t="s">
        <v>7386</v>
      </c>
      <c r="J773" s="468" t="s">
        <v>25</v>
      </c>
      <c r="K773" s="456">
        <v>13.75</v>
      </c>
      <c r="L773" s="261">
        <f t="shared" si="12"/>
        <v>288.75</v>
      </c>
      <c r="M773" s="468" t="s">
        <v>7386</v>
      </c>
      <c r="N773" s="468" t="s">
        <v>25</v>
      </c>
      <c r="O773" s="468" t="s">
        <v>25</v>
      </c>
      <c r="P773" s="262"/>
    </row>
    <row r="774" ht="24" customHeight="1" spans="1:16">
      <c r="A774" s="464" t="s">
        <v>19</v>
      </c>
      <c r="B774" s="464" t="s">
        <v>6238</v>
      </c>
      <c r="C774" s="464" t="s">
        <v>7061</v>
      </c>
      <c r="D774" s="471" t="s">
        <v>7375</v>
      </c>
      <c r="E774" s="471">
        <v>19</v>
      </c>
      <c r="F774" s="471"/>
      <c r="G774" s="465">
        <v>17</v>
      </c>
      <c r="H774" s="466" t="s">
        <v>7388</v>
      </c>
      <c r="I774" s="470" t="s">
        <v>7389</v>
      </c>
      <c r="J774" s="468" t="s">
        <v>25</v>
      </c>
      <c r="K774" s="456">
        <v>13.75</v>
      </c>
      <c r="L774" s="261">
        <f t="shared" si="12"/>
        <v>233.75</v>
      </c>
      <c r="M774" s="468" t="s">
        <v>7389</v>
      </c>
      <c r="N774" s="468" t="s">
        <v>25</v>
      </c>
      <c r="O774" s="468" t="s">
        <v>25</v>
      </c>
      <c r="P774" s="262"/>
    </row>
    <row r="775" ht="24" customHeight="1" spans="1:16">
      <c r="A775" s="464" t="s">
        <v>19</v>
      </c>
      <c r="B775" s="464" t="s">
        <v>6238</v>
      </c>
      <c r="C775" s="464" t="s">
        <v>7061</v>
      </c>
      <c r="D775" s="471" t="s">
        <v>7371</v>
      </c>
      <c r="E775" s="471">
        <v>29</v>
      </c>
      <c r="F775" s="471"/>
      <c r="G775" s="465">
        <v>25</v>
      </c>
      <c r="H775" s="466" t="s">
        <v>7390</v>
      </c>
      <c r="I775" s="470" t="s">
        <v>7391</v>
      </c>
      <c r="J775" s="468" t="s">
        <v>25</v>
      </c>
      <c r="K775" s="456">
        <v>13.75</v>
      </c>
      <c r="L775" s="261">
        <f t="shared" si="12"/>
        <v>343.75</v>
      </c>
      <c r="M775" s="468" t="s">
        <v>7391</v>
      </c>
      <c r="N775" s="468" t="s">
        <v>25</v>
      </c>
      <c r="O775" s="468" t="s">
        <v>25</v>
      </c>
      <c r="P775" s="262"/>
    </row>
    <row r="776" ht="24" customHeight="1" spans="1:16">
      <c r="A776" s="464" t="s">
        <v>19</v>
      </c>
      <c r="B776" s="464" t="s">
        <v>6238</v>
      </c>
      <c r="C776" s="464" t="s">
        <v>7061</v>
      </c>
      <c r="D776" s="471" t="s">
        <v>7365</v>
      </c>
      <c r="E776" s="471">
        <v>24</v>
      </c>
      <c r="F776" s="471"/>
      <c r="G776" s="465">
        <v>18</v>
      </c>
      <c r="H776" s="466" t="s">
        <v>7392</v>
      </c>
      <c r="I776" s="470" t="s">
        <v>7391</v>
      </c>
      <c r="J776" s="468" t="s">
        <v>25</v>
      </c>
      <c r="K776" s="456">
        <v>13.75</v>
      </c>
      <c r="L776" s="261">
        <f t="shared" si="12"/>
        <v>247.5</v>
      </c>
      <c r="M776" s="468" t="s">
        <v>7391</v>
      </c>
      <c r="N776" s="468" t="s">
        <v>25</v>
      </c>
      <c r="O776" s="468" t="s">
        <v>25</v>
      </c>
      <c r="P776" s="262"/>
    </row>
    <row r="777" ht="24" customHeight="1" spans="1:16">
      <c r="A777" s="464" t="s">
        <v>19</v>
      </c>
      <c r="B777" s="464" t="s">
        <v>6238</v>
      </c>
      <c r="C777" s="464" t="s">
        <v>7061</v>
      </c>
      <c r="D777" s="471" t="s">
        <v>7365</v>
      </c>
      <c r="E777" s="471">
        <v>49</v>
      </c>
      <c r="F777" s="471"/>
      <c r="G777" s="465">
        <v>20</v>
      </c>
      <c r="H777" s="466" t="s">
        <v>7393</v>
      </c>
      <c r="I777" s="470" t="s">
        <v>7394</v>
      </c>
      <c r="J777" s="468" t="s">
        <v>25</v>
      </c>
      <c r="K777" s="456">
        <v>13.75</v>
      </c>
      <c r="L777" s="261">
        <f t="shared" si="12"/>
        <v>275</v>
      </c>
      <c r="M777" s="468" t="s">
        <v>7394</v>
      </c>
      <c r="N777" s="468" t="s">
        <v>25</v>
      </c>
      <c r="O777" s="468" t="s">
        <v>25</v>
      </c>
      <c r="P777" s="262"/>
    </row>
    <row r="778" ht="24" customHeight="1" spans="1:16">
      <c r="A778" s="464" t="s">
        <v>19</v>
      </c>
      <c r="B778" s="464" t="s">
        <v>6238</v>
      </c>
      <c r="C778" s="464" t="s">
        <v>7061</v>
      </c>
      <c r="D778" s="471" t="s">
        <v>7351</v>
      </c>
      <c r="E778" s="471">
        <v>34</v>
      </c>
      <c r="F778" s="471"/>
      <c r="G778" s="465">
        <v>27</v>
      </c>
      <c r="H778" s="466" t="s">
        <v>7395</v>
      </c>
      <c r="I778" s="470" t="s">
        <v>7396</v>
      </c>
      <c r="J778" s="468" t="s">
        <v>25</v>
      </c>
      <c r="K778" s="456">
        <v>13.75</v>
      </c>
      <c r="L778" s="261">
        <f t="shared" si="12"/>
        <v>371.25</v>
      </c>
      <c r="M778" s="468" t="s">
        <v>7396</v>
      </c>
      <c r="N778" s="468" t="s">
        <v>25</v>
      </c>
      <c r="O778" s="468" t="s">
        <v>25</v>
      </c>
      <c r="P778" s="262"/>
    </row>
    <row r="779" ht="24" customHeight="1" spans="1:16">
      <c r="A779" s="464" t="s">
        <v>19</v>
      </c>
      <c r="B779" s="464" t="s">
        <v>6238</v>
      </c>
      <c r="C779" s="464" t="s">
        <v>7061</v>
      </c>
      <c r="D779" s="471" t="s">
        <v>7365</v>
      </c>
      <c r="E779" s="471">
        <v>16</v>
      </c>
      <c r="F779" s="471"/>
      <c r="G779" s="465">
        <v>19</v>
      </c>
      <c r="H779" s="466" t="s">
        <v>7397</v>
      </c>
      <c r="I779" s="470" t="s">
        <v>7396</v>
      </c>
      <c r="J779" s="468" t="s">
        <v>25</v>
      </c>
      <c r="K779" s="456">
        <v>13.75</v>
      </c>
      <c r="L779" s="261">
        <f t="shared" si="12"/>
        <v>261.25</v>
      </c>
      <c r="M779" s="468" t="s">
        <v>7396</v>
      </c>
      <c r="N779" s="468" t="s">
        <v>25</v>
      </c>
      <c r="O779" s="468" t="s">
        <v>25</v>
      </c>
      <c r="P779" s="262"/>
    </row>
    <row r="780" ht="36" customHeight="1" spans="1:16">
      <c r="A780" s="464" t="s">
        <v>19</v>
      </c>
      <c r="B780" s="464" t="s">
        <v>6238</v>
      </c>
      <c r="C780" s="464" t="s">
        <v>7061</v>
      </c>
      <c r="D780" s="471" t="s">
        <v>7398</v>
      </c>
      <c r="E780" s="471">
        <v>21</v>
      </c>
      <c r="F780" s="471"/>
      <c r="G780" s="465">
        <v>3.8</v>
      </c>
      <c r="H780" s="466" t="s">
        <v>7399</v>
      </c>
      <c r="I780" s="470" t="s">
        <v>7400</v>
      </c>
      <c r="J780" s="468" t="s">
        <v>25</v>
      </c>
      <c r="K780" s="456">
        <v>13.75</v>
      </c>
      <c r="L780" s="261">
        <f t="shared" si="12"/>
        <v>52.25</v>
      </c>
      <c r="M780" s="468" t="s">
        <v>7400</v>
      </c>
      <c r="N780" s="468" t="s">
        <v>25</v>
      </c>
      <c r="O780" s="468" t="s">
        <v>25</v>
      </c>
      <c r="P780" s="262"/>
    </row>
    <row r="781" ht="24" customHeight="1" spans="1:16">
      <c r="A781" s="464" t="s">
        <v>19</v>
      </c>
      <c r="B781" s="464" t="s">
        <v>6238</v>
      </c>
      <c r="C781" s="464" t="s">
        <v>7061</v>
      </c>
      <c r="D781" s="471" t="s">
        <v>7371</v>
      </c>
      <c r="E781" s="471">
        <v>37</v>
      </c>
      <c r="F781" s="471"/>
      <c r="G781" s="465">
        <v>7.9</v>
      </c>
      <c r="H781" s="466" t="s">
        <v>7401</v>
      </c>
      <c r="I781" s="470" t="s">
        <v>7400</v>
      </c>
      <c r="J781" s="468" t="s">
        <v>25</v>
      </c>
      <c r="K781" s="456">
        <v>13.75</v>
      </c>
      <c r="L781" s="261">
        <f t="shared" si="12"/>
        <v>108.625</v>
      </c>
      <c r="M781" s="468" t="s">
        <v>7400</v>
      </c>
      <c r="N781" s="468" t="s">
        <v>25</v>
      </c>
      <c r="O781" s="468" t="s">
        <v>25</v>
      </c>
      <c r="P781" s="262"/>
    </row>
    <row r="782" ht="24" customHeight="1" spans="1:16">
      <c r="A782" s="464" t="s">
        <v>19</v>
      </c>
      <c r="B782" s="464" t="s">
        <v>6238</v>
      </c>
      <c r="C782" s="464" t="s">
        <v>7061</v>
      </c>
      <c r="D782" s="471" t="s">
        <v>7365</v>
      </c>
      <c r="E782" s="471">
        <v>23</v>
      </c>
      <c r="F782" s="471"/>
      <c r="G782" s="465">
        <v>19.5</v>
      </c>
      <c r="H782" s="466" t="s">
        <v>7402</v>
      </c>
      <c r="I782" s="470" t="s">
        <v>7400</v>
      </c>
      <c r="J782" s="468" t="s">
        <v>25</v>
      </c>
      <c r="K782" s="456">
        <v>13.75</v>
      </c>
      <c r="L782" s="261">
        <f t="shared" si="12"/>
        <v>268.125</v>
      </c>
      <c r="M782" s="468" t="s">
        <v>7400</v>
      </c>
      <c r="N782" s="468" t="s">
        <v>25</v>
      </c>
      <c r="O782" s="468" t="s">
        <v>25</v>
      </c>
      <c r="P782" s="262"/>
    </row>
    <row r="783" ht="24" customHeight="1" spans="1:16">
      <c r="A783" s="464" t="s">
        <v>19</v>
      </c>
      <c r="B783" s="464" t="s">
        <v>6238</v>
      </c>
      <c r="C783" s="464" t="s">
        <v>7061</v>
      </c>
      <c r="D783" s="471" t="s">
        <v>7371</v>
      </c>
      <c r="E783" s="471">
        <v>13</v>
      </c>
      <c r="F783" s="471"/>
      <c r="G783" s="465">
        <v>19.5</v>
      </c>
      <c r="H783" s="466" t="s">
        <v>7403</v>
      </c>
      <c r="I783" s="470" t="s">
        <v>7400</v>
      </c>
      <c r="J783" s="468" t="s">
        <v>25</v>
      </c>
      <c r="K783" s="456">
        <v>13.75</v>
      </c>
      <c r="L783" s="261">
        <f t="shared" si="12"/>
        <v>268.125</v>
      </c>
      <c r="M783" s="468" t="s">
        <v>7400</v>
      </c>
      <c r="N783" s="468" t="s">
        <v>25</v>
      </c>
      <c r="O783" s="468" t="s">
        <v>25</v>
      </c>
      <c r="P783" s="262"/>
    </row>
    <row r="784" ht="24" customHeight="1" spans="1:16">
      <c r="A784" s="464" t="s">
        <v>19</v>
      </c>
      <c r="B784" s="464" t="s">
        <v>6238</v>
      </c>
      <c r="C784" s="464" t="s">
        <v>7061</v>
      </c>
      <c r="D784" s="471" t="s">
        <v>7381</v>
      </c>
      <c r="E784" s="471">
        <v>43</v>
      </c>
      <c r="F784" s="471"/>
      <c r="G784" s="465">
        <v>9.7</v>
      </c>
      <c r="H784" s="466" t="s">
        <v>7404</v>
      </c>
      <c r="I784" s="470" t="s">
        <v>7405</v>
      </c>
      <c r="J784" s="468" t="s">
        <v>25</v>
      </c>
      <c r="K784" s="456">
        <v>13.75</v>
      </c>
      <c r="L784" s="261">
        <f t="shared" si="12"/>
        <v>133.375</v>
      </c>
      <c r="M784" s="468" t="s">
        <v>7405</v>
      </c>
      <c r="N784" s="468" t="s">
        <v>25</v>
      </c>
      <c r="O784" s="468" t="s">
        <v>25</v>
      </c>
      <c r="P784" s="262"/>
    </row>
    <row r="785" ht="24" customHeight="1" spans="1:16">
      <c r="A785" s="464" t="s">
        <v>19</v>
      </c>
      <c r="B785" s="464" t="s">
        <v>6238</v>
      </c>
      <c r="C785" s="464" t="s">
        <v>7061</v>
      </c>
      <c r="D785" s="471" t="s">
        <v>7351</v>
      </c>
      <c r="E785" s="471">
        <v>14</v>
      </c>
      <c r="F785" s="471"/>
      <c r="G785" s="465">
        <v>57.5</v>
      </c>
      <c r="H785" s="466" t="s">
        <v>7406</v>
      </c>
      <c r="I785" s="470" t="s">
        <v>7405</v>
      </c>
      <c r="J785" s="468" t="s">
        <v>25</v>
      </c>
      <c r="K785" s="456">
        <v>13.75</v>
      </c>
      <c r="L785" s="261">
        <f t="shared" si="12"/>
        <v>790.625</v>
      </c>
      <c r="M785" s="468" t="s">
        <v>7405</v>
      </c>
      <c r="N785" s="468" t="s">
        <v>25</v>
      </c>
      <c r="O785" s="468" t="s">
        <v>25</v>
      </c>
      <c r="P785" s="262"/>
    </row>
    <row r="786" ht="24" customHeight="1" spans="1:16">
      <c r="A786" s="464" t="s">
        <v>19</v>
      </c>
      <c r="B786" s="464" t="s">
        <v>6238</v>
      </c>
      <c r="C786" s="464" t="s">
        <v>7061</v>
      </c>
      <c r="D786" s="471" t="s">
        <v>7381</v>
      </c>
      <c r="E786" s="471">
        <v>39</v>
      </c>
      <c r="F786" s="471"/>
      <c r="G786" s="465">
        <v>8.6</v>
      </c>
      <c r="H786" s="466" t="s">
        <v>7407</v>
      </c>
      <c r="I786" s="470" t="s">
        <v>1347</v>
      </c>
      <c r="J786" s="468" t="s">
        <v>25</v>
      </c>
      <c r="K786" s="456">
        <v>13.75</v>
      </c>
      <c r="L786" s="261">
        <f t="shared" si="12"/>
        <v>118.25</v>
      </c>
      <c r="M786" s="468" t="s">
        <v>1347</v>
      </c>
      <c r="N786" s="468" t="s">
        <v>25</v>
      </c>
      <c r="O786" s="468" t="s">
        <v>25</v>
      </c>
      <c r="P786" s="262"/>
    </row>
    <row r="787" ht="24" customHeight="1" spans="1:16">
      <c r="A787" s="464" t="s">
        <v>19</v>
      </c>
      <c r="B787" s="464" t="s">
        <v>6238</v>
      </c>
      <c r="C787" s="464" t="s">
        <v>7061</v>
      </c>
      <c r="D787" s="471" t="s">
        <v>7351</v>
      </c>
      <c r="E787" s="471">
        <v>17</v>
      </c>
      <c r="F787" s="471"/>
      <c r="G787" s="465">
        <v>19</v>
      </c>
      <c r="H787" s="466" t="s">
        <v>7408</v>
      </c>
      <c r="I787" s="470" t="s">
        <v>1347</v>
      </c>
      <c r="J787" s="468" t="s">
        <v>25</v>
      </c>
      <c r="K787" s="456">
        <v>13.75</v>
      </c>
      <c r="L787" s="261">
        <f t="shared" si="12"/>
        <v>261.25</v>
      </c>
      <c r="M787" s="468" t="s">
        <v>1347</v>
      </c>
      <c r="N787" s="468" t="s">
        <v>25</v>
      </c>
      <c r="O787" s="468" t="s">
        <v>25</v>
      </c>
      <c r="P787" s="262"/>
    </row>
    <row r="788" ht="36.95" customHeight="1" spans="1:16">
      <c r="A788" s="464" t="s">
        <v>19</v>
      </c>
      <c r="B788" s="464" t="s">
        <v>6238</v>
      </c>
      <c r="C788" s="464" t="s">
        <v>7061</v>
      </c>
      <c r="D788" s="471" t="s">
        <v>7398</v>
      </c>
      <c r="E788" s="471">
        <v>1</v>
      </c>
      <c r="F788" s="471"/>
      <c r="G788" s="465">
        <v>33</v>
      </c>
      <c r="H788" s="466" t="s">
        <v>7409</v>
      </c>
      <c r="I788" s="470" t="s">
        <v>1347</v>
      </c>
      <c r="J788" s="468" t="s">
        <v>25</v>
      </c>
      <c r="K788" s="456">
        <v>13.75</v>
      </c>
      <c r="L788" s="261">
        <f t="shared" si="12"/>
        <v>453.75</v>
      </c>
      <c r="M788" s="468" t="s">
        <v>1347</v>
      </c>
      <c r="N788" s="468" t="s">
        <v>25</v>
      </c>
      <c r="O788" s="468" t="s">
        <v>25</v>
      </c>
      <c r="P788" s="262"/>
    </row>
    <row r="789" ht="24" customHeight="1" spans="1:16">
      <c r="A789" s="464" t="s">
        <v>19</v>
      </c>
      <c r="B789" s="464" t="s">
        <v>6238</v>
      </c>
      <c r="C789" s="464" t="s">
        <v>7061</v>
      </c>
      <c r="D789" s="471" t="s">
        <v>7381</v>
      </c>
      <c r="E789" s="471">
        <v>3</v>
      </c>
      <c r="F789" s="471"/>
      <c r="G789" s="465">
        <v>28</v>
      </c>
      <c r="H789" s="466" t="s">
        <v>7410</v>
      </c>
      <c r="I789" s="470" t="s">
        <v>7411</v>
      </c>
      <c r="J789" s="468" t="s">
        <v>25</v>
      </c>
      <c r="K789" s="456">
        <v>13.75</v>
      </c>
      <c r="L789" s="261">
        <f t="shared" si="12"/>
        <v>385</v>
      </c>
      <c r="M789" s="468" t="s">
        <v>7411</v>
      </c>
      <c r="N789" s="468" t="s">
        <v>25</v>
      </c>
      <c r="O789" s="468" t="s">
        <v>25</v>
      </c>
      <c r="P789" s="262"/>
    </row>
    <row r="790" ht="24" customHeight="1" spans="1:16">
      <c r="A790" s="464" t="s">
        <v>19</v>
      </c>
      <c r="B790" s="464" t="s">
        <v>6238</v>
      </c>
      <c r="C790" s="464" t="s">
        <v>7061</v>
      </c>
      <c r="D790" s="471" t="s">
        <v>7354</v>
      </c>
      <c r="E790" s="471">
        <v>36</v>
      </c>
      <c r="F790" s="471"/>
      <c r="G790" s="465">
        <v>3.2</v>
      </c>
      <c r="H790" s="466" t="s">
        <v>7412</v>
      </c>
      <c r="I790" s="470" t="s">
        <v>7413</v>
      </c>
      <c r="J790" s="468" t="s">
        <v>25</v>
      </c>
      <c r="K790" s="456">
        <v>13.75</v>
      </c>
      <c r="L790" s="261">
        <f t="shared" si="12"/>
        <v>44</v>
      </c>
      <c r="M790" s="468" t="s">
        <v>7413</v>
      </c>
      <c r="N790" s="468" t="s">
        <v>25</v>
      </c>
      <c r="O790" s="468" t="s">
        <v>25</v>
      </c>
      <c r="P790" s="262"/>
    </row>
    <row r="791" ht="24" customHeight="1" spans="1:16">
      <c r="A791" s="464" t="s">
        <v>19</v>
      </c>
      <c r="B791" s="464" t="s">
        <v>6238</v>
      </c>
      <c r="C791" s="464" t="s">
        <v>7061</v>
      </c>
      <c r="D791" s="471" t="s">
        <v>7365</v>
      </c>
      <c r="E791" s="471">
        <v>2</v>
      </c>
      <c r="F791" s="471"/>
      <c r="G791" s="465">
        <v>20.5</v>
      </c>
      <c r="H791" s="466" t="s">
        <v>7414</v>
      </c>
      <c r="I791" s="470" t="s">
        <v>7413</v>
      </c>
      <c r="J791" s="468" t="s">
        <v>25</v>
      </c>
      <c r="K791" s="456">
        <v>13.75</v>
      </c>
      <c r="L791" s="261">
        <f t="shared" si="12"/>
        <v>281.875</v>
      </c>
      <c r="M791" s="468" t="s">
        <v>7413</v>
      </c>
      <c r="N791" s="468" t="s">
        <v>25</v>
      </c>
      <c r="O791" s="468" t="s">
        <v>25</v>
      </c>
      <c r="P791" s="262"/>
    </row>
    <row r="792" ht="24" customHeight="1" spans="1:16">
      <c r="A792" s="464" t="s">
        <v>19</v>
      </c>
      <c r="B792" s="464" t="s">
        <v>6238</v>
      </c>
      <c r="C792" s="464" t="s">
        <v>7061</v>
      </c>
      <c r="D792" s="471" t="s">
        <v>7354</v>
      </c>
      <c r="E792" s="471">
        <v>5</v>
      </c>
      <c r="F792" s="471"/>
      <c r="G792" s="465">
        <v>7.5</v>
      </c>
      <c r="H792" s="466" t="s">
        <v>7415</v>
      </c>
      <c r="I792" s="470" t="s">
        <v>7416</v>
      </c>
      <c r="J792" s="468" t="s">
        <v>25</v>
      </c>
      <c r="K792" s="456">
        <v>13.75</v>
      </c>
      <c r="L792" s="261">
        <f t="shared" si="12"/>
        <v>103.125</v>
      </c>
      <c r="M792" s="468" t="s">
        <v>7416</v>
      </c>
      <c r="N792" s="468" t="s">
        <v>25</v>
      </c>
      <c r="O792" s="468" t="s">
        <v>25</v>
      </c>
      <c r="P792" s="262"/>
    </row>
    <row r="793" ht="24" customHeight="1" spans="1:16">
      <c r="A793" s="464" t="s">
        <v>19</v>
      </c>
      <c r="B793" s="464" t="s">
        <v>6238</v>
      </c>
      <c r="C793" s="464" t="s">
        <v>7061</v>
      </c>
      <c r="D793" s="471" t="s">
        <v>7354</v>
      </c>
      <c r="E793" s="471">
        <v>31</v>
      </c>
      <c r="F793" s="471"/>
      <c r="G793" s="465">
        <v>14</v>
      </c>
      <c r="H793" s="466" t="s">
        <v>7417</v>
      </c>
      <c r="I793" s="470" t="s">
        <v>7416</v>
      </c>
      <c r="J793" s="468" t="s">
        <v>25</v>
      </c>
      <c r="K793" s="456">
        <v>13.75</v>
      </c>
      <c r="L793" s="261">
        <f t="shared" si="12"/>
        <v>192.5</v>
      </c>
      <c r="M793" s="468" t="s">
        <v>7416</v>
      </c>
      <c r="N793" s="468" t="s">
        <v>25</v>
      </c>
      <c r="O793" s="468" t="s">
        <v>25</v>
      </c>
      <c r="P793" s="262"/>
    </row>
    <row r="794" ht="24" customHeight="1" spans="1:16">
      <c r="A794" s="464" t="s">
        <v>19</v>
      </c>
      <c r="B794" s="464" t="s">
        <v>6238</v>
      </c>
      <c r="C794" s="464" t="s">
        <v>7061</v>
      </c>
      <c r="D794" s="471" t="s">
        <v>7365</v>
      </c>
      <c r="E794" s="471">
        <v>214</v>
      </c>
      <c r="F794" s="471"/>
      <c r="G794" s="465">
        <v>18</v>
      </c>
      <c r="H794" s="466" t="s">
        <v>7418</v>
      </c>
      <c r="I794" s="470" t="s">
        <v>7416</v>
      </c>
      <c r="J794" s="468" t="s">
        <v>25</v>
      </c>
      <c r="K794" s="456">
        <v>13.75</v>
      </c>
      <c r="L794" s="261">
        <f t="shared" si="12"/>
        <v>247.5</v>
      </c>
      <c r="M794" s="468" t="s">
        <v>7416</v>
      </c>
      <c r="N794" s="468" t="s">
        <v>25</v>
      </c>
      <c r="O794" s="468" t="s">
        <v>25</v>
      </c>
      <c r="P794" s="262"/>
    </row>
    <row r="795" ht="24" customHeight="1" spans="1:16">
      <c r="A795" s="464" t="s">
        <v>19</v>
      </c>
      <c r="B795" s="464" t="s">
        <v>6238</v>
      </c>
      <c r="C795" s="464" t="s">
        <v>7061</v>
      </c>
      <c r="D795" s="471" t="s">
        <v>7351</v>
      </c>
      <c r="E795" s="476">
        <v>52</v>
      </c>
      <c r="F795" s="476"/>
      <c r="G795" s="465">
        <v>473.5</v>
      </c>
      <c r="H795" s="466" t="s">
        <v>7245</v>
      </c>
      <c r="I795" s="470" t="s">
        <v>7419</v>
      </c>
      <c r="J795" s="468" t="s">
        <v>25</v>
      </c>
      <c r="K795" s="456">
        <v>13.75</v>
      </c>
      <c r="L795" s="261">
        <f t="shared" si="12"/>
        <v>6510.625</v>
      </c>
      <c r="M795" s="468" t="s">
        <v>7419</v>
      </c>
      <c r="N795" s="468" t="s">
        <v>25</v>
      </c>
      <c r="O795" s="468" t="s">
        <v>25</v>
      </c>
      <c r="P795" s="262"/>
    </row>
    <row r="796" ht="24" customHeight="1" spans="1:16">
      <c r="A796" s="464" t="s">
        <v>19</v>
      </c>
      <c r="B796" s="464" t="s">
        <v>6238</v>
      </c>
      <c r="C796" s="464" t="s">
        <v>7061</v>
      </c>
      <c r="D796" s="476" t="s">
        <v>7420</v>
      </c>
      <c r="E796" s="476">
        <v>28</v>
      </c>
      <c r="F796" s="476"/>
      <c r="G796" s="465">
        <v>46</v>
      </c>
      <c r="H796" s="466" t="s">
        <v>7421</v>
      </c>
      <c r="I796" s="470" t="s">
        <v>7422</v>
      </c>
      <c r="J796" s="468" t="s">
        <v>25</v>
      </c>
      <c r="K796" s="456">
        <v>13.75</v>
      </c>
      <c r="L796" s="261">
        <f t="shared" si="12"/>
        <v>632.5</v>
      </c>
      <c r="M796" s="468" t="s">
        <v>7422</v>
      </c>
      <c r="N796" s="468" t="s">
        <v>25</v>
      </c>
      <c r="O796" s="468" t="s">
        <v>25</v>
      </c>
      <c r="P796" s="262"/>
    </row>
    <row r="797" ht="24" customHeight="1" spans="1:16">
      <c r="A797" s="464" t="s">
        <v>19</v>
      </c>
      <c r="B797" s="464" t="s">
        <v>6238</v>
      </c>
      <c r="C797" s="464" t="s">
        <v>7061</v>
      </c>
      <c r="D797" s="476" t="s">
        <v>7365</v>
      </c>
      <c r="E797" s="476">
        <v>27</v>
      </c>
      <c r="F797" s="476"/>
      <c r="G797" s="465">
        <v>10.2</v>
      </c>
      <c r="H797" s="466" t="s">
        <v>7421</v>
      </c>
      <c r="I797" s="470" t="s">
        <v>7422</v>
      </c>
      <c r="J797" s="468" t="s">
        <v>25</v>
      </c>
      <c r="K797" s="456">
        <v>13.75</v>
      </c>
      <c r="L797" s="261">
        <f t="shared" si="12"/>
        <v>140.25</v>
      </c>
      <c r="M797" s="468" t="s">
        <v>7422</v>
      </c>
      <c r="N797" s="468" t="s">
        <v>25</v>
      </c>
      <c r="O797" s="468" t="s">
        <v>25</v>
      </c>
      <c r="P797" s="262"/>
    </row>
    <row r="798" ht="24" customHeight="1" spans="1:16">
      <c r="A798" s="464" t="s">
        <v>19</v>
      </c>
      <c r="B798" s="464" t="s">
        <v>6238</v>
      </c>
      <c r="C798" s="464" t="s">
        <v>7061</v>
      </c>
      <c r="D798" s="476" t="s">
        <v>7365</v>
      </c>
      <c r="E798" s="476">
        <v>25</v>
      </c>
      <c r="F798" s="476"/>
      <c r="G798" s="465">
        <v>25</v>
      </c>
      <c r="H798" s="466" t="s">
        <v>7423</v>
      </c>
      <c r="I798" s="470" t="s">
        <v>7424</v>
      </c>
      <c r="J798" s="468" t="s">
        <v>25</v>
      </c>
      <c r="K798" s="456">
        <v>13.75</v>
      </c>
      <c r="L798" s="261">
        <f t="shared" si="12"/>
        <v>343.75</v>
      </c>
      <c r="M798" s="468" t="s">
        <v>7424</v>
      </c>
      <c r="N798" s="468" t="s">
        <v>25</v>
      </c>
      <c r="O798" s="468" t="s">
        <v>25</v>
      </c>
      <c r="P798" s="262"/>
    </row>
    <row r="799" ht="24" customHeight="1" spans="1:16">
      <c r="A799" s="464" t="s">
        <v>19</v>
      </c>
      <c r="B799" s="464" t="s">
        <v>6238</v>
      </c>
      <c r="C799" s="464" t="s">
        <v>7061</v>
      </c>
      <c r="D799" s="476" t="s">
        <v>7365</v>
      </c>
      <c r="E799" s="471">
        <v>8</v>
      </c>
      <c r="F799" s="471"/>
      <c r="G799" s="465">
        <v>19.6</v>
      </c>
      <c r="H799" s="466" t="s">
        <v>7423</v>
      </c>
      <c r="I799" s="470" t="s">
        <v>7424</v>
      </c>
      <c r="J799" s="468" t="s">
        <v>25</v>
      </c>
      <c r="K799" s="456">
        <v>13.75</v>
      </c>
      <c r="L799" s="261">
        <f t="shared" si="12"/>
        <v>269.5</v>
      </c>
      <c r="M799" s="468" t="s">
        <v>7424</v>
      </c>
      <c r="N799" s="468" t="s">
        <v>25</v>
      </c>
      <c r="O799" s="468" t="s">
        <v>25</v>
      </c>
      <c r="P799" s="262"/>
    </row>
    <row r="800" ht="24" customHeight="1" spans="1:16">
      <c r="A800" s="464" t="s">
        <v>19</v>
      </c>
      <c r="B800" s="464" t="s">
        <v>6238</v>
      </c>
      <c r="C800" s="464" t="s">
        <v>7061</v>
      </c>
      <c r="D800" s="471" t="s">
        <v>7375</v>
      </c>
      <c r="E800" s="471">
        <v>47</v>
      </c>
      <c r="F800" s="471"/>
      <c r="G800" s="465">
        <v>18.5</v>
      </c>
      <c r="H800" s="466" t="s">
        <v>7425</v>
      </c>
      <c r="I800" s="470" t="s">
        <v>7426</v>
      </c>
      <c r="J800" s="468" t="s">
        <v>25</v>
      </c>
      <c r="K800" s="456">
        <v>13.75</v>
      </c>
      <c r="L800" s="261">
        <f t="shared" si="12"/>
        <v>254.375</v>
      </c>
      <c r="M800" s="468" t="s">
        <v>7426</v>
      </c>
      <c r="N800" s="468" t="s">
        <v>25</v>
      </c>
      <c r="O800" s="468" t="s">
        <v>25</v>
      </c>
      <c r="P800" s="262"/>
    </row>
    <row r="801" ht="24" customHeight="1" spans="1:16">
      <c r="A801" s="464" t="s">
        <v>19</v>
      </c>
      <c r="B801" s="464" t="s">
        <v>6238</v>
      </c>
      <c r="C801" s="464" t="s">
        <v>7061</v>
      </c>
      <c r="D801" s="471" t="s">
        <v>7351</v>
      </c>
      <c r="E801" s="471">
        <v>20</v>
      </c>
      <c r="F801" s="471"/>
      <c r="G801" s="465">
        <v>31</v>
      </c>
      <c r="H801" s="466" t="s">
        <v>7427</v>
      </c>
      <c r="I801" s="470" t="s">
        <v>7428</v>
      </c>
      <c r="J801" s="468" t="s">
        <v>25</v>
      </c>
      <c r="K801" s="456">
        <v>13.75</v>
      </c>
      <c r="L801" s="261">
        <f t="shared" si="12"/>
        <v>426.25</v>
      </c>
      <c r="M801" s="468" t="s">
        <v>7428</v>
      </c>
      <c r="N801" s="468" t="s">
        <v>25</v>
      </c>
      <c r="O801" s="468" t="s">
        <v>25</v>
      </c>
      <c r="P801" s="262"/>
    </row>
    <row r="802" ht="24" customHeight="1" spans="1:16">
      <c r="A802" s="464" t="s">
        <v>19</v>
      </c>
      <c r="B802" s="464" t="s">
        <v>6238</v>
      </c>
      <c r="C802" s="464" t="s">
        <v>7061</v>
      </c>
      <c r="D802" s="471" t="s">
        <v>7371</v>
      </c>
      <c r="E802" s="471">
        <v>1</v>
      </c>
      <c r="F802" s="471"/>
      <c r="G802" s="465">
        <v>19</v>
      </c>
      <c r="H802" s="466" t="s">
        <v>7427</v>
      </c>
      <c r="I802" s="470" t="s">
        <v>7428</v>
      </c>
      <c r="J802" s="468" t="s">
        <v>25</v>
      </c>
      <c r="K802" s="456">
        <v>13.75</v>
      </c>
      <c r="L802" s="261">
        <f t="shared" si="12"/>
        <v>261.25</v>
      </c>
      <c r="M802" s="468" t="s">
        <v>7428</v>
      </c>
      <c r="N802" s="468" t="s">
        <v>25</v>
      </c>
      <c r="O802" s="468" t="s">
        <v>25</v>
      </c>
      <c r="P802" s="262"/>
    </row>
    <row r="803" ht="24" customHeight="1" spans="1:16">
      <c r="A803" s="464" t="s">
        <v>19</v>
      </c>
      <c r="B803" s="464" t="s">
        <v>6238</v>
      </c>
      <c r="C803" s="464" t="s">
        <v>7061</v>
      </c>
      <c r="D803" s="471" t="s">
        <v>7429</v>
      </c>
      <c r="E803" s="471">
        <v>22</v>
      </c>
      <c r="F803" s="471"/>
      <c r="G803" s="465">
        <v>27.5</v>
      </c>
      <c r="H803" s="466" t="s">
        <v>7430</v>
      </c>
      <c r="I803" s="470" t="s">
        <v>7431</v>
      </c>
      <c r="J803" s="468" t="s">
        <v>25</v>
      </c>
      <c r="K803" s="456">
        <v>13.75</v>
      </c>
      <c r="L803" s="261">
        <f t="shared" si="12"/>
        <v>378.125</v>
      </c>
      <c r="M803" s="468" t="s">
        <v>7431</v>
      </c>
      <c r="N803" s="468" t="s">
        <v>25</v>
      </c>
      <c r="O803" s="468" t="s">
        <v>25</v>
      </c>
      <c r="P803" s="262"/>
    </row>
    <row r="804" ht="24" customHeight="1" spans="1:16">
      <c r="A804" s="464" t="s">
        <v>19</v>
      </c>
      <c r="B804" s="464" t="s">
        <v>6238</v>
      </c>
      <c r="C804" s="464" t="s">
        <v>7061</v>
      </c>
      <c r="D804" s="471" t="s">
        <v>2813</v>
      </c>
      <c r="E804" s="471">
        <v>35</v>
      </c>
      <c r="F804" s="471"/>
      <c r="G804" s="465">
        <v>4.7</v>
      </c>
      <c r="H804" s="466" t="s">
        <v>7432</v>
      </c>
      <c r="I804" s="470" t="s">
        <v>7433</v>
      </c>
      <c r="J804" s="468" t="s">
        <v>25</v>
      </c>
      <c r="K804" s="456">
        <v>13.75</v>
      </c>
      <c r="L804" s="261">
        <f t="shared" si="12"/>
        <v>64.625</v>
      </c>
      <c r="M804" s="468" t="s">
        <v>7433</v>
      </c>
      <c r="N804" s="468" t="s">
        <v>25</v>
      </c>
      <c r="O804" s="468" t="s">
        <v>25</v>
      </c>
      <c r="P804" s="262"/>
    </row>
    <row r="805" ht="24" customHeight="1" spans="1:16">
      <c r="A805" s="464" t="s">
        <v>19</v>
      </c>
      <c r="B805" s="464" t="s">
        <v>6238</v>
      </c>
      <c r="C805" s="464" t="s">
        <v>7061</v>
      </c>
      <c r="D805" s="471" t="s">
        <v>7434</v>
      </c>
      <c r="E805" s="471">
        <v>32</v>
      </c>
      <c r="F805" s="471"/>
      <c r="G805" s="465">
        <v>26</v>
      </c>
      <c r="H805" s="466" t="s">
        <v>7435</v>
      </c>
      <c r="I805" s="470" t="s">
        <v>7436</v>
      </c>
      <c r="J805" s="468" t="s">
        <v>25</v>
      </c>
      <c r="K805" s="456">
        <v>13.75</v>
      </c>
      <c r="L805" s="261">
        <f t="shared" si="12"/>
        <v>357.5</v>
      </c>
      <c r="M805" s="468" t="s">
        <v>7437</v>
      </c>
      <c r="N805" s="468" t="s">
        <v>25</v>
      </c>
      <c r="O805" s="468" t="s">
        <v>25</v>
      </c>
      <c r="P805" s="262"/>
    </row>
    <row r="806" ht="24" customHeight="1" spans="1:16">
      <c r="A806" s="464" t="s">
        <v>19</v>
      </c>
      <c r="B806" s="464" t="s">
        <v>6238</v>
      </c>
      <c r="C806" s="464" t="s">
        <v>7061</v>
      </c>
      <c r="D806" s="471" t="s">
        <v>129</v>
      </c>
      <c r="E806" s="471">
        <v>33</v>
      </c>
      <c r="F806" s="471"/>
      <c r="G806" s="465">
        <v>31</v>
      </c>
      <c r="H806" s="466" t="s">
        <v>7438</v>
      </c>
      <c r="I806" s="470" t="s">
        <v>7439</v>
      </c>
      <c r="J806" s="468" t="s">
        <v>25</v>
      </c>
      <c r="K806" s="456">
        <v>13.75</v>
      </c>
      <c r="L806" s="261">
        <f t="shared" si="12"/>
        <v>426.25</v>
      </c>
      <c r="M806" s="468" t="s">
        <v>7439</v>
      </c>
      <c r="N806" s="468" t="s">
        <v>25</v>
      </c>
      <c r="O806" s="468" t="s">
        <v>25</v>
      </c>
      <c r="P806" s="262"/>
    </row>
    <row r="807" ht="24" customHeight="1" spans="1:16">
      <c r="A807" s="464" t="s">
        <v>19</v>
      </c>
      <c r="B807" s="464" t="s">
        <v>6238</v>
      </c>
      <c r="C807" s="464" t="s">
        <v>7061</v>
      </c>
      <c r="D807" s="471" t="s">
        <v>7434</v>
      </c>
      <c r="E807" s="471">
        <v>28</v>
      </c>
      <c r="F807" s="471"/>
      <c r="G807" s="465">
        <v>27.2</v>
      </c>
      <c r="H807" s="466" t="s">
        <v>7440</v>
      </c>
      <c r="I807" s="470" t="s">
        <v>7441</v>
      </c>
      <c r="J807" s="468" t="s">
        <v>25</v>
      </c>
      <c r="K807" s="456">
        <v>13.75</v>
      </c>
      <c r="L807" s="261">
        <f t="shared" si="12"/>
        <v>374</v>
      </c>
      <c r="M807" s="468" t="s">
        <v>7441</v>
      </c>
      <c r="N807" s="468" t="s">
        <v>25</v>
      </c>
      <c r="O807" s="468" t="s">
        <v>25</v>
      </c>
      <c r="P807" s="262"/>
    </row>
    <row r="808" ht="24" customHeight="1" spans="1:16">
      <c r="A808" s="464" t="s">
        <v>19</v>
      </c>
      <c r="B808" s="464" t="s">
        <v>6238</v>
      </c>
      <c r="C808" s="464" t="s">
        <v>7061</v>
      </c>
      <c r="D808" s="471" t="s">
        <v>1659</v>
      </c>
      <c r="E808" s="471">
        <v>31</v>
      </c>
      <c r="F808" s="471"/>
      <c r="G808" s="465">
        <v>36</v>
      </c>
      <c r="H808" s="466" t="s">
        <v>7442</v>
      </c>
      <c r="I808" s="470" t="s">
        <v>7443</v>
      </c>
      <c r="J808" s="468" t="s">
        <v>25</v>
      </c>
      <c r="K808" s="456">
        <v>13.75</v>
      </c>
      <c r="L808" s="261">
        <f t="shared" si="12"/>
        <v>495</v>
      </c>
      <c r="M808" s="468" t="s">
        <v>7443</v>
      </c>
      <c r="N808" s="468" t="s">
        <v>25</v>
      </c>
      <c r="O808" s="468" t="s">
        <v>25</v>
      </c>
      <c r="P808" s="262"/>
    </row>
    <row r="809" ht="24" customHeight="1" spans="1:16">
      <c r="A809" s="464" t="s">
        <v>19</v>
      </c>
      <c r="B809" s="464" t="s">
        <v>6238</v>
      </c>
      <c r="C809" s="464" t="s">
        <v>7061</v>
      </c>
      <c r="D809" s="471" t="s">
        <v>887</v>
      </c>
      <c r="E809" s="471">
        <v>29</v>
      </c>
      <c r="F809" s="471"/>
      <c r="G809" s="465">
        <v>17.5</v>
      </c>
      <c r="H809" s="466" t="s">
        <v>7444</v>
      </c>
      <c r="I809" s="470" t="s">
        <v>1047</v>
      </c>
      <c r="J809" s="468" t="s">
        <v>25</v>
      </c>
      <c r="K809" s="456">
        <v>13.75</v>
      </c>
      <c r="L809" s="261">
        <f t="shared" si="12"/>
        <v>240.625</v>
      </c>
      <c r="M809" s="468" t="s">
        <v>1047</v>
      </c>
      <c r="N809" s="468" t="s">
        <v>25</v>
      </c>
      <c r="O809" s="468" t="s">
        <v>25</v>
      </c>
      <c r="P809" s="262"/>
    </row>
    <row r="810" ht="24" customHeight="1" spans="1:16">
      <c r="A810" s="464" t="s">
        <v>19</v>
      </c>
      <c r="B810" s="464" t="s">
        <v>6238</v>
      </c>
      <c r="C810" s="464" t="s">
        <v>7061</v>
      </c>
      <c r="D810" s="471" t="s">
        <v>1659</v>
      </c>
      <c r="E810" s="471">
        <v>5</v>
      </c>
      <c r="F810" s="471"/>
      <c r="G810" s="465">
        <v>31</v>
      </c>
      <c r="H810" s="466" t="s">
        <v>7445</v>
      </c>
      <c r="I810" s="470" t="s">
        <v>7446</v>
      </c>
      <c r="J810" s="468" t="s">
        <v>25</v>
      </c>
      <c r="K810" s="456">
        <v>13.75</v>
      </c>
      <c r="L810" s="261">
        <f t="shared" si="12"/>
        <v>426.25</v>
      </c>
      <c r="M810" s="468" t="s">
        <v>7446</v>
      </c>
      <c r="N810" s="468" t="s">
        <v>25</v>
      </c>
      <c r="O810" s="468" t="s">
        <v>25</v>
      </c>
      <c r="P810" s="262"/>
    </row>
    <row r="811" ht="24" customHeight="1" spans="1:16">
      <c r="A811" s="464" t="s">
        <v>19</v>
      </c>
      <c r="B811" s="464" t="s">
        <v>6238</v>
      </c>
      <c r="C811" s="464" t="s">
        <v>7061</v>
      </c>
      <c r="D811" s="471" t="s">
        <v>2503</v>
      </c>
      <c r="E811" s="471">
        <v>34</v>
      </c>
      <c r="F811" s="471"/>
      <c r="G811" s="465">
        <v>7.5</v>
      </c>
      <c r="H811" s="466" t="s">
        <v>7447</v>
      </c>
      <c r="I811" s="470" t="s">
        <v>7448</v>
      </c>
      <c r="J811" s="468" t="s">
        <v>25</v>
      </c>
      <c r="K811" s="456">
        <v>13.75</v>
      </c>
      <c r="L811" s="261">
        <f t="shared" si="12"/>
        <v>103.125</v>
      </c>
      <c r="M811" s="468" t="s">
        <v>7448</v>
      </c>
      <c r="N811" s="468" t="s">
        <v>25</v>
      </c>
      <c r="O811" s="468" t="s">
        <v>25</v>
      </c>
      <c r="P811" s="262"/>
    </row>
    <row r="812" ht="24" customHeight="1" spans="1:16">
      <c r="A812" s="464" t="s">
        <v>19</v>
      </c>
      <c r="B812" s="464" t="s">
        <v>6238</v>
      </c>
      <c r="C812" s="464" t="s">
        <v>7061</v>
      </c>
      <c r="D812" s="471" t="s">
        <v>2503</v>
      </c>
      <c r="E812" s="471">
        <v>6</v>
      </c>
      <c r="F812" s="471"/>
      <c r="G812" s="465">
        <v>7.5</v>
      </c>
      <c r="H812" s="466" t="s">
        <v>7449</v>
      </c>
      <c r="I812" s="470" t="s">
        <v>7450</v>
      </c>
      <c r="J812" s="468" t="s">
        <v>25</v>
      </c>
      <c r="K812" s="456">
        <v>13.75</v>
      </c>
      <c r="L812" s="261">
        <f t="shared" si="12"/>
        <v>103.125</v>
      </c>
      <c r="M812" s="468" t="s">
        <v>7450</v>
      </c>
      <c r="N812" s="468" t="s">
        <v>25</v>
      </c>
      <c r="O812" s="468" t="s">
        <v>25</v>
      </c>
      <c r="P812" s="262"/>
    </row>
    <row r="813" ht="24" customHeight="1" spans="1:16">
      <c r="A813" s="464" t="s">
        <v>19</v>
      </c>
      <c r="B813" s="464" t="s">
        <v>6238</v>
      </c>
      <c r="C813" s="464" t="s">
        <v>7061</v>
      </c>
      <c r="D813" s="471" t="s">
        <v>2503</v>
      </c>
      <c r="E813" s="471">
        <v>4</v>
      </c>
      <c r="F813" s="471"/>
      <c r="G813" s="465">
        <v>18.7</v>
      </c>
      <c r="H813" s="466" t="s">
        <v>7451</v>
      </c>
      <c r="I813" s="470" t="s">
        <v>7452</v>
      </c>
      <c r="J813" s="468" t="s">
        <v>25</v>
      </c>
      <c r="K813" s="456">
        <v>13.75</v>
      </c>
      <c r="L813" s="261">
        <f t="shared" si="12"/>
        <v>257.125</v>
      </c>
      <c r="M813" s="468" t="s">
        <v>7452</v>
      </c>
      <c r="N813" s="468" t="s">
        <v>25</v>
      </c>
      <c r="O813" s="468" t="s">
        <v>25</v>
      </c>
      <c r="P813" s="262"/>
    </row>
    <row r="814" ht="24" customHeight="1" spans="1:16">
      <c r="A814" s="464" t="s">
        <v>19</v>
      </c>
      <c r="B814" s="464" t="s">
        <v>6238</v>
      </c>
      <c r="C814" s="464" t="s">
        <v>7061</v>
      </c>
      <c r="D814" s="471" t="s">
        <v>2503</v>
      </c>
      <c r="E814" s="471">
        <v>3</v>
      </c>
      <c r="F814" s="471"/>
      <c r="G814" s="465">
        <v>23</v>
      </c>
      <c r="H814" s="466" t="s">
        <v>7453</v>
      </c>
      <c r="I814" s="479" t="s">
        <v>1289</v>
      </c>
      <c r="J814" s="468" t="s">
        <v>25</v>
      </c>
      <c r="K814" s="456">
        <v>13.75</v>
      </c>
      <c r="L814" s="261">
        <f t="shared" si="12"/>
        <v>316.25</v>
      </c>
      <c r="M814" s="468" t="s">
        <v>7454</v>
      </c>
      <c r="N814" s="468" t="s">
        <v>25</v>
      </c>
      <c r="O814" s="468" t="s">
        <v>25</v>
      </c>
      <c r="P814" s="262"/>
    </row>
    <row r="815" ht="24" customHeight="1" spans="1:16">
      <c r="A815" s="464" t="s">
        <v>19</v>
      </c>
      <c r="B815" s="464" t="s">
        <v>6238</v>
      </c>
      <c r="C815" s="464" t="s">
        <v>7061</v>
      </c>
      <c r="D815" s="471" t="s">
        <v>2503</v>
      </c>
      <c r="E815" s="471">
        <v>8</v>
      </c>
      <c r="F815" s="471"/>
      <c r="G815" s="465">
        <v>20.5</v>
      </c>
      <c r="H815" s="466" t="s">
        <v>7455</v>
      </c>
      <c r="I815" s="470" t="s">
        <v>7456</v>
      </c>
      <c r="J815" s="468" t="s">
        <v>25</v>
      </c>
      <c r="K815" s="456">
        <v>13.75</v>
      </c>
      <c r="L815" s="261">
        <f t="shared" si="12"/>
        <v>281.875</v>
      </c>
      <c r="M815" s="468" t="s">
        <v>7457</v>
      </c>
      <c r="N815" s="468" t="s">
        <v>25</v>
      </c>
      <c r="O815" s="468" t="s">
        <v>25</v>
      </c>
      <c r="P815" s="262"/>
    </row>
    <row r="816" ht="24" customHeight="1" spans="1:16">
      <c r="A816" s="464" t="s">
        <v>19</v>
      </c>
      <c r="B816" s="464" t="s">
        <v>6238</v>
      </c>
      <c r="C816" s="464" t="s">
        <v>7061</v>
      </c>
      <c r="D816" s="471" t="s">
        <v>1328</v>
      </c>
      <c r="E816" s="471">
        <v>9</v>
      </c>
      <c r="F816" s="471"/>
      <c r="G816" s="465">
        <v>23.3</v>
      </c>
      <c r="H816" s="466" t="s">
        <v>7458</v>
      </c>
      <c r="I816" s="470" t="s">
        <v>7459</v>
      </c>
      <c r="J816" s="468" t="s">
        <v>25</v>
      </c>
      <c r="K816" s="456">
        <v>13.75</v>
      </c>
      <c r="L816" s="261">
        <f t="shared" si="12"/>
        <v>320.375</v>
      </c>
      <c r="M816" s="468" t="s">
        <v>7459</v>
      </c>
      <c r="N816" s="468" t="s">
        <v>25</v>
      </c>
      <c r="O816" s="468" t="s">
        <v>25</v>
      </c>
      <c r="P816" s="262"/>
    </row>
    <row r="817" ht="24" customHeight="1" spans="1:16">
      <c r="A817" s="464" t="s">
        <v>19</v>
      </c>
      <c r="B817" s="464" t="s">
        <v>6238</v>
      </c>
      <c r="C817" s="464" t="s">
        <v>7061</v>
      </c>
      <c r="D817" s="471" t="s">
        <v>1328</v>
      </c>
      <c r="E817" s="471">
        <v>2</v>
      </c>
      <c r="F817" s="471"/>
      <c r="G817" s="465">
        <v>74</v>
      </c>
      <c r="H817" s="466" t="s">
        <v>7460</v>
      </c>
      <c r="I817" s="470" t="s">
        <v>7461</v>
      </c>
      <c r="J817" s="468" t="s">
        <v>25</v>
      </c>
      <c r="K817" s="456">
        <v>13.75</v>
      </c>
      <c r="L817" s="261">
        <f t="shared" si="12"/>
        <v>1017.5</v>
      </c>
      <c r="M817" s="468" t="s">
        <v>7461</v>
      </c>
      <c r="N817" s="468" t="s">
        <v>25</v>
      </c>
      <c r="O817" s="468" t="s">
        <v>25</v>
      </c>
      <c r="P817" s="262"/>
    </row>
    <row r="818" ht="24" customHeight="1" spans="1:16">
      <c r="A818" s="464" t="s">
        <v>19</v>
      </c>
      <c r="B818" s="464" t="s">
        <v>6238</v>
      </c>
      <c r="C818" s="464" t="s">
        <v>7061</v>
      </c>
      <c r="D818" s="471" t="s">
        <v>7462</v>
      </c>
      <c r="E818" s="471">
        <v>10</v>
      </c>
      <c r="F818" s="471"/>
      <c r="G818" s="465">
        <v>26.5</v>
      </c>
      <c r="H818" s="466" t="s">
        <v>7463</v>
      </c>
      <c r="I818" s="470" t="s">
        <v>7464</v>
      </c>
      <c r="J818" s="468" t="s">
        <v>25</v>
      </c>
      <c r="K818" s="456">
        <v>13.75</v>
      </c>
      <c r="L818" s="261">
        <f t="shared" si="12"/>
        <v>364.375</v>
      </c>
      <c r="M818" s="468" t="s">
        <v>7464</v>
      </c>
      <c r="N818" s="468" t="s">
        <v>25</v>
      </c>
      <c r="O818" s="468" t="s">
        <v>25</v>
      </c>
      <c r="P818" s="262"/>
    </row>
    <row r="819" ht="24" customHeight="1" spans="1:16">
      <c r="A819" s="464" t="s">
        <v>19</v>
      </c>
      <c r="B819" s="464" t="s">
        <v>6238</v>
      </c>
      <c r="C819" s="464" t="s">
        <v>7061</v>
      </c>
      <c r="D819" s="471" t="s">
        <v>2503</v>
      </c>
      <c r="E819" s="471">
        <v>24</v>
      </c>
      <c r="F819" s="471"/>
      <c r="G819" s="465">
        <v>27</v>
      </c>
      <c r="H819" s="466" t="s">
        <v>7465</v>
      </c>
      <c r="I819" s="470" t="s">
        <v>7466</v>
      </c>
      <c r="J819" s="468" t="s">
        <v>64</v>
      </c>
      <c r="K819" s="456">
        <v>13.75</v>
      </c>
      <c r="L819" s="261">
        <f t="shared" si="12"/>
        <v>371.25</v>
      </c>
      <c r="M819" s="468" t="s">
        <v>7466</v>
      </c>
      <c r="N819" s="468" t="s">
        <v>64</v>
      </c>
      <c r="O819" s="468" t="s">
        <v>25</v>
      </c>
      <c r="P819" s="262"/>
    </row>
    <row r="820" ht="24" customHeight="1" spans="1:16">
      <c r="A820" s="464" t="s">
        <v>19</v>
      </c>
      <c r="B820" s="464" t="s">
        <v>6238</v>
      </c>
      <c r="C820" s="464" t="s">
        <v>7061</v>
      </c>
      <c r="D820" s="471" t="s">
        <v>7462</v>
      </c>
      <c r="E820" s="471">
        <v>25</v>
      </c>
      <c r="F820" s="471"/>
      <c r="G820" s="465">
        <v>15.2</v>
      </c>
      <c r="H820" s="466" t="s">
        <v>7467</v>
      </c>
      <c r="I820" s="470" t="s">
        <v>7468</v>
      </c>
      <c r="J820" s="468" t="s">
        <v>25</v>
      </c>
      <c r="K820" s="456">
        <v>13.75</v>
      </c>
      <c r="L820" s="261">
        <f t="shared" si="12"/>
        <v>209</v>
      </c>
      <c r="M820" s="468" t="s">
        <v>7468</v>
      </c>
      <c r="N820" s="468" t="s">
        <v>25</v>
      </c>
      <c r="O820" s="468" t="s">
        <v>25</v>
      </c>
      <c r="P820" s="262"/>
    </row>
    <row r="821" ht="24" customHeight="1" spans="1:16">
      <c r="A821" s="464" t="s">
        <v>19</v>
      </c>
      <c r="B821" s="464" t="s">
        <v>6238</v>
      </c>
      <c r="C821" s="464" t="s">
        <v>7061</v>
      </c>
      <c r="D821" s="471" t="s">
        <v>7462</v>
      </c>
      <c r="E821" s="471">
        <v>23</v>
      </c>
      <c r="F821" s="471"/>
      <c r="G821" s="465">
        <v>17.5</v>
      </c>
      <c r="H821" s="466" t="s">
        <v>7469</v>
      </c>
      <c r="I821" s="470" t="s">
        <v>7470</v>
      </c>
      <c r="J821" s="468" t="s">
        <v>64</v>
      </c>
      <c r="K821" s="456">
        <v>13.75</v>
      </c>
      <c r="L821" s="261">
        <f t="shared" si="12"/>
        <v>240.625</v>
      </c>
      <c r="M821" s="468" t="s">
        <v>7470</v>
      </c>
      <c r="N821" s="468" t="s">
        <v>64</v>
      </c>
      <c r="O821" s="468" t="s">
        <v>25</v>
      </c>
      <c r="P821" s="262"/>
    </row>
    <row r="822" ht="24" customHeight="1" spans="1:16">
      <c r="A822" s="464" t="s">
        <v>19</v>
      </c>
      <c r="B822" s="464" t="s">
        <v>6238</v>
      </c>
      <c r="C822" s="464" t="s">
        <v>7061</v>
      </c>
      <c r="D822" s="471" t="s">
        <v>2813</v>
      </c>
      <c r="E822" s="471">
        <v>27</v>
      </c>
      <c r="F822" s="471"/>
      <c r="G822" s="465">
        <v>22</v>
      </c>
      <c r="H822" s="466" t="s">
        <v>7471</v>
      </c>
      <c r="I822" s="470" t="s">
        <v>7472</v>
      </c>
      <c r="J822" s="468" t="s">
        <v>25</v>
      </c>
      <c r="K822" s="456">
        <v>13.75</v>
      </c>
      <c r="L822" s="261">
        <f t="shared" si="12"/>
        <v>302.5</v>
      </c>
      <c r="M822" s="468" t="s">
        <v>7472</v>
      </c>
      <c r="N822" s="468" t="s">
        <v>25</v>
      </c>
      <c r="O822" s="468" t="s">
        <v>25</v>
      </c>
      <c r="P822" s="262"/>
    </row>
    <row r="823" ht="24" customHeight="1" spans="1:16">
      <c r="A823" s="464" t="s">
        <v>19</v>
      </c>
      <c r="B823" s="464" t="s">
        <v>6238</v>
      </c>
      <c r="C823" s="464" t="s">
        <v>7061</v>
      </c>
      <c r="D823" s="471" t="s">
        <v>887</v>
      </c>
      <c r="E823" s="471">
        <v>14</v>
      </c>
      <c r="F823" s="471"/>
      <c r="G823" s="465">
        <v>7.7</v>
      </c>
      <c r="H823" s="466" t="s">
        <v>7471</v>
      </c>
      <c r="I823" s="470" t="s">
        <v>7472</v>
      </c>
      <c r="J823" s="468" t="s">
        <v>25</v>
      </c>
      <c r="K823" s="456">
        <v>13.75</v>
      </c>
      <c r="L823" s="261">
        <f t="shared" si="12"/>
        <v>105.875</v>
      </c>
      <c r="M823" s="468" t="s">
        <v>7472</v>
      </c>
      <c r="N823" s="468" t="s">
        <v>25</v>
      </c>
      <c r="O823" s="468" t="s">
        <v>25</v>
      </c>
      <c r="P823" s="262"/>
    </row>
    <row r="824" ht="24" customHeight="1" spans="1:16">
      <c r="A824" s="464" t="s">
        <v>19</v>
      </c>
      <c r="B824" s="464" t="s">
        <v>6238</v>
      </c>
      <c r="C824" s="464" t="s">
        <v>7061</v>
      </c>
      <c r="D824" s="471" t="s">
        <v>873</v>
      </c>
      <c r="E824" s="471">
        <v>21</v>
      </c>
      <c r="F824" s="471"/>
      <c r="G824" s="465">
        <v>35</v>
      </c>
      <c r="H824" s="466" t="s">
        <v>7473</v>
      </c>
      <c r="I824" s="470" t="s">
        <v>6242</v>
      </c>
      <c r="J824" s="468" t="s">
        <v>25</v>
      </c>
      <c r="K824" s="456">
        <v>13.75</v>
      </c>
      <c r="L824" s="261">
        <f t="shared" ref="L824:L848" si="13">G824*K824</f>
        <v>481.25</v>
      </c>
      <c r="M824" s="468" t="s">
        <v>6242</v>
      </c>
      <c r="N824" s="468" t="s">
        <v>25</v>
      </c>
      <c r="O824" s="468" t="s">
        <v>25</v>
      </c>
      <c r="P824" s="262"/>
    </row>
    <row r="825" ht="24" customHeight="1" spans="1:16">
      <c r="A825" s="464" t="s">
        <v>19</v>
      </c>
      <c r="B825" s="464" t="s">
        <v>6238</v>
      </c>
      <c r="C825" s="464" t="s">
        <v>7061</v>
      </c>
      <c r="D825" s="471" t="s">
        <v>7474</v>
      </c>
      <c r="E825" s="471">
        <v>18</v>
      </c>
      <c r="F825" s="471"/>
      <c r="G825" s="465">
        <v>64</v>
      </c>
      <c r="H825" s="466" t="s">
        <v>7475</v>
      </c>
      <c r="I825" s="470" t="s">
        <v>7476</v>
      </c>
      <c r="J825" s="468" t="s">
        <v>25</v>
      </c>
      <c r="K825" s="456">
        <v>13.75</v>
      </c>
      <c r="L825" s="261">
        <f t="shared" si="13"/>
        <v>880</v>
      </c>
      <c r="M825" s="468" t="s">
        <v>7476</v>
      </c>
      <c r="N825" s="468" t="s">
        <v>25</v>
      </c>
      <c r="O825" s="468" t="s">
        <v>25</v>
      </c>
      <c r="P825" s="262"/>
    </row>
    <row r="826" ht="24" customHeight="1" spans="1:16">
      <c r="A826" s="464" t="s">
        <v>19</v>
      </c>
      <c r="B826" s="464" t="s">
        <v>6238</v>
      </c>
      <c r="C826" s="464" t="s">
        <v>7061</v>
      </c>
      <c r="D826" s="471" t="s">
        <v>6739</v>
      </c>
      <c r="E826" s="464">
        <v>15</v>
      </c>
      <c r="F826" s="464"/>
      <c r="G826" s="465">
        <v>29</v>
      </c>
      <c r="H826" s="466" t="s">
        <v>7475</v>
      </c>
      <c r="I826" s="470" t="s">
        <v>7476</v>
      </c>
      <c r="J826" s="468" t="s">
        <v>25</v>
      </c>
      <c r="K826" s="456">
        <v>13.75</v>
      </c>
      <c r="L826" s="261">
        <f t="shared" si="13"/>
        <v>398.75</v>
      </c>
      <c r="M826" s="468" t="s">
        <v>7476</v>
      </c>
      <c r="N826" s="468" t="s">
        <v>25</v>
      </c>
      <c r="O826" s="468" t="s">
        <v>25</v>
      </c>
      <c r="P826" s="262"/>
    </row>
    <row r="827" ht="24" customHeight="1" spans="1:16">
      <c r="A827" s="464" t="s">
        <v>19</v>
      </c>
      <c r="B827" s="464" t="s">
        <v>6238</v>
      </c>
      <c r="C827" s="464" t="s">
        <v>7061</v>
      </c>
      <c r="D827" s="464" t="s">
        <v>873</v>
      </c>
      <c r="E827" s="464">
        <v>19</v>
      </c>
      <c r="F827" s="464"/>
      <c r="G827" s="465">
        <v>22.5</v>
      </c>
      <c r="H827" s="466" t="s">
        <v>7477</v>
      </c>
      <c r="I827" s="470" t="s">
        <v>7478</v>
      </c>
      <c r="J827" s="468" t="s">
        <v>25</v>
      </c>
      <c r="K827" s="456">
        <v>13.75</v>
      </c>
      <c r="L827" s="261">
        <f t="shared" si="13"/>
        <v>309.375</v>
      </c>
      <c r="M827" s="468" t="s">
        <v>7478</v>
      </c>
      <c r="N827" s="468" t="s">
        <v>25</v>
      </c>
      <c r="O827" s="468" t="s">
        <v>25</v>
      </c>
      <c r="P827" s="262"/>
    </row>
    <row r="828" ht="24" customHeight="1" spans="1:16">
      <c r="A828" s="464" t="s">
        <v>19</v>
      </c>
      <c r="B828" s="464" t="s">
        <v>6238</v>
      </c>
      <c r="C828" s="464" t="s">
        <v>7061</v>
      </c>
      <c r="D828" s="464" t="s">
        <v>7108</v>
      </c>
      <c r="E828" s="464">
        <v>11</v>
      </c>
      <c r="F828" s="464"/>
      <c r="G828" s="465">
        <v>39</v>
      </c>
      <c r="H828" s="466" t="s">
        <v>7477</v>
      </c>
      <c r="I828" s="470" t="s">
        <v>7478</v>
      </c>
      <c r="J828" s="468" t="s">
        <v>25</v>
      </c>
      <c r="K828" s="456">
        <v>13.75</v>
      </c>
      <c r="L828" s="261">
        <f t="shared" si="13"/>
        <v>536.25</v>
      </c>
      <c r="M828" s="468" t="s">
        <v>7478</v>
      </c>
      <c r="N828" s="468" t="s">
        <v>25</v>
      </c>
      <c r="O828" s="468" t="s">
        <v>25</v>
      </c>
      <c r="P828" s="262"/>
    </row>
    <row r="829" ht="24" customHeight="1" spans="1:16">
      <c r="A829" s="464" t="s">
        <v>19</v>
      </c>
      <c r="B829" s="464" t="s">
        <v>6238</v>
      </c>
      <c r="C829" s="464" t="s">
        <v>7061</v>
      </c>
      <c r="D829" s="464" t="s">
        <v>7479</v>
      </c>
      <c r="E829" s="464">
        <v>13</v>
      </c>
      <c r="F829" s="464"/>
      <c r="G829" s="465">
        <v>28</v>
      </c>
      <c r="H829" s="466" t="s">
        <v>7480</v>
      </c>
      <c r="I829" s="470" t="s">
        <v>1508</v>
      </c>
      <c r="J829" s="468" t="s">
        <v>25</v>
      </c>
      <c r="K829" s="456">
        <v>13.75</v>
      </c>
      <c r="L829" s="261">
        <f t="shared" si="13"/>
        <v>385</v>
      </c>
      <c r="M829" s="468" t="s">
        <v>1508</v>
      </c>
      <c r="N829" s="468" t="s">
        <v>25</v>
      </c>
      <c r="O829" s="468" t="s">
        <v>25</v>
      </c>
      <c r="P829" s="262"/>
    </row>
    <row r="830" ht="24" customHeight="1" spans="1:16">
      <c r="A830" s="464" t="s">
        <v>19</v>
      </c>
      <c r="B830" s="464" t="s">
        <v>6238</v>
      </c>
      <c r="C830" s="464" t="s">
        <v>7061</v>
      </c>
      <c r="D830" s="464" t="s">
        <v>873</v>
      </c>
      <c r="E830" s="464">
        <v>12</v>
      </c>
      <c r="F830" s="464"/>
      <c r="G830" s="465">
        <v>58</v>
      </c>
      <c r="H830" s="734" t="s">
        <v>7481</v>
      </c>
      <c r="I830" s="468" t="s">
        <v>2282</v>
      </c>
      <c r="J830" s="468" t="s">
        <v>25</v>
      </c>
      <c r="K830" s="456">
        <v>13.75</v>
      </c>
      <c r="L830" s="261">
        <f t="shared" si="13"/>
        <v>797.5</v>
      </c>
      <c r="M830" s="468" t="s">
        <v>2282</v>
      </c>
      <c r="N830" s="468" t="s">
        <v>25</v>
      </c>
      <c r="O830" s="468" t="s">
        <v>25</v>
      </c>
      <c r="P830" s="262"/>
    </row>
    <row r="831" ht="24" customHeight="1" spans="1:16">
      <c r="A831" s="464" t="s">
        <v>19</v>
      </c>
      <c r="B831" s="464" t="s">
        <v>6238</v>
      </c>
      <c r="C831" s="464" t="s">
        <v>7061</v>
      </c>
      <c r="D831" s="464" t="s">
        <v>7482</v>
      </c>
      <c r="E831" s="464">
        <v>17</v>
      </c>
      <c r="F831" s="464"/>
      <c r="G831" s="465">
        <v>35</v>
      </c>
      <c r="H831" s="734" t="s">
        <v>7483</v>
      </c>
      <c r="I831" s="468" t="s">
        <v>7484</v>
      </c>
      <c r="J831" s="468" t="s">
        <v>25</v>
      </c>
      <c r="K831" s="456">
        <v>13.75</v>
      </c>
      <c r="L831" s="261">
        <f t="shared" si="13"/>
        <v>481.25</v>
      </c>
      <c r="M831" s="468" t="s">
        <v>7484</v>
      </c>
      <c r="N831" s="468" t="s">
        <v>25</v>
      </c>
      <c r="O831" s="468" t="s">
        <v>25</v>
      </c>
      <c r="P831" s="262"/>
    </row>
    <row r="832" s="230" customFormat="1" ht="24" customHeight="1" spans="1:16">
      <c r="A832" s="464" t="s">
        <v>19</v>
      </c>
      <c r="B832" s="464" t="s">
        <v>6238</v>
      </c>
      <c r="C832" s="464" t="s">
        <v>7061</v>
      </c>
      <c r="D832" s="464" t="s">
        <v>7485</v>
      </c>
      <c r="E832" s="464">
        <v>7</v>
      </c>
      <c r="F832" s="464"/>
      <c r="G832" s="465">
        <v>77</v>
      </c>
      <c r="H832" s="734" t="s">
        <v>7486</v>
      </c>
      <c r="I832" s="468" t="s">
        <v>7487</v>
      </c>
      <c r="J832" s="468" t="s">
        <v>25</v>
      </c>
      <c r="K832" s="456">
        <v>13.75</v>
      </c>
      <c r="L832" s="261">
        <f t="shared" si="13"/>
        <v>1058.75</v>
      </c>
      <c r="M832" s="468" t="s">
        <v>7488</v>
      </c>
      <c r="N832" s="468" t="s">
        <v>25</v>
      </c>
      <c r="O832" s="468" t="s">
        <v>25</v>
      </c>
      <c r="P832" s="262"/>
    </row>
    <row r="833" ht="24" customHeight="1" spans="1:16">
      <c r="A833" s="464" t="s">
        <v>19</v>
      </c>
      <c r="B833" s="464" t="s">
        <v>6238</v>
      </c>
      <c r="C833" s="464" t="s">
        <v>7061</v>
      </c>
      <c r="D833" s="464" t="s">
        <v>7485</v>
      </c>
      <c r="E833" s="464">
        <v>16</v>
      </c>
      <c r="F833" s="464"/>
      <c r="G833" s="465">
        <v>61</v>
      </c>
      <c r="H833" s="734" t="s">
        <v>7489</v>
      </c>
      <c r="I833" s="468" t="s">
        <v>7490</v>
      </c>
      <c r="J833" s="468" t="s">
        <v>25</v>
      </c>
      <c r="K833" s="456">
        <v>13.75</v>
      </c>
      <c r="L833" s="261">
        <f t="shared" si="13"/>
        <v>838.75</v>
      </c>
      <c r="M833" s="468" t="s">
        <v>7491</v>
      </c>
      <c r="N833" s="468" t="s">
        <v>25</v>
      </c>
      <c r="O833" s="468" t="s">
        <v>25</v>
      </c>
      <c r="P833" s="262"/>
    </row>
    <row r="834" ht="24" customHeight="1" spans="1:16">
      <c r="A834" s="464" t="s">
        <v>19</v>
      </c>
      <c r="B834" s="464" t="s">
        <v>6238</v>
      </c>
      <c r="C834" s="464" t="s">
        <v>7061</v>
      </c>
      <c r="D834" s="464" t="s">
        <v>7485</v>
      </c>
      <c r="E834" s="464">
        <v>70</v>
      </c>
      <c r="F834" s="464"/>
      <c r="G834" s="465">
        <v>68.5</v>
      </c>
      <c r="H834" s="734" t="s">
        <v>7492</v>
      </c>
      <c r="I834" s="468" t="s">
        <v>7493</v>
      </c>
      <c r="J834" s="468" t="s">
        <v>25</v>
      </c>
      <c r="K834" s="456">
        <v>13.75</v>
      </c>
      <c r="L834" s="261">
        <f t="shared" si="13"/>
        <v>941.875</v>
      </c>
      <c r="M834" s="468" t="s">
        <v>7493</v>
      </c>
      <c r="N834" s="468" t="s">
        <v>25</v>
      </c>
      <c r="O834" s="468" t="s">
        <v>25</v>
      </c>
      <c r="P834" s="262"/>
    </row>
    <row r="835" ht="24" customHeight="1" spans="1:16">
      <c r="A835" s="464" t="s">
        <v>19</v>
      </c>
      <c r="B835" s="464" t="s">
        <v>6238</v>
      </c>
      <c r="C835" s="464" t="s">
        <v>7061</v>
      </c>
      <c r="D835" s="464" t="s">
        <v>7494</v>
      </c>
      <c r="E835" s="464">
        <v>44</v>
      </c>
      <c r="F835" s="464"/>
      <c r="G835" s="465">
        <v>9.3</v>
      </c>
      <c r="H835" s="734" t="s">
        <v>7495</v>
      </c>
      <c r="I835" s="468" t="s">
        <v>7496</v>
      </c>
      <c r="J835" s="468" t="s">
        <v>25</v>
      </c>
      <c r="K835" s="456">
        <v>13.75</v>
      </c>
      <c r="L835" s="261">
        <f t="shared" si="13"/>
        <v>127.875</v>
      </c>
      <c r="M835" s="468" t="s">
        <v>7496</v>
      </c>
      <c r="N835" s="468" t="s">
        <v>25</v>
      </c>
      <c r="O835" s="468" t="s">
        <v>25</v>
      </c>
      <c r="P835" s="262"/>
    </row>
    <row r="836" ht="24" customHeight="1" spans="1:16">
      <c r="A836" s="464" t="s">
        <v>19</v>
      </c>
      <c r="B836" s="464" t="s">
        <v>6238</v>
      </c>
      <c r="C836" s="464" t="s">
        <v>7061</v>
      </c>
      <c r="D836" s="464" t="s">
        <v>7497</v>
      </c>
      <c r="E836" s="464">
        <v>91</v>
      </c>
      <c r="F836" s="464"/>
      <c r="G836" s="465">
        <v>7.7</v>
      </c>
      <c r="H836" s="734" t="s">
        <v>7498</v>
      </c>
      <c r="I836" s="468" t="s">
        <v>7496</v>
      </c>
      <c r="J836" s="468" t="s">
        <v>25</v>
      </c>
      <c r="K836" s="456">
        <v>13.75</v>
      </c>
      <c r="L836" s="261">
        <f t="shared" si="13"/>
        <v>105.875</v>
      </c>
      <c r="M836" s="468" t="s">
        <v>7496</v>
      </c>
      <c r="N836" s="468" t="s">
        <v>25</v>
      </c>
      <c r="O836" s="468" t="s">
        <v>25</v>
      </c>
      <c r="P836" s="262"/>
    </row>
    <row r="837" ht="24" customHeight="1" spans="1:16">
      <c r="A837" s="464" t="s">
        <v>19</v>
      </c>
      <c r="B837" s="464" t="s">
        <v>6238</v>
      </c>
      <c r="C837" s="464" t="s">
        <v>7061</v>
      </c>
      <c r="D837" s="464" t="s">
        <v>73</v>
      </c>
      <c r="E837" s="464">
        <v>45</v>
      </c>
      <c r="F837" s="464"/>
      <c r="G837" s="465">
        <v>19</v>
      </c>
      <c r="H837" s="734" t="s">
        <v>7499</v>
      </c>
      <c r="I837" s="468" t="s">
        <v>7500</v>
      </c>
      <c r="J837" s="468" t="s">
        <v>25</v>
      </c>
      <c r="K837" s="456">
        <v>13.75</v>
      </c>
      <c r="L837" s="261">
        <f t="shared" si="13"/>
        <v>261.25</v>
      </c>
      <c r="M837" s="468" t="s">
        <v>7500</v>
      </c>
      <c r="N837" s="468" t="s">
        <v>25</v>
      </c>
      <c r="O837" s="468" t="s">
        <v>25</v>
      </c>
      <c r="P837" s="262"/>
    </row>
    <row r="838" ht="24" customHeight="1" spans="1:16">
      <c r="A838" s="464" t="s">
        <v>19</v>
      </c>
      <c r="B838" s="464" t="s">
        <v>6238</v>
      </c>
      <c r="C838" s="464" t="s">
        <v>7061</v>
      </c>
      <c r="D838" s="464" t="s">
        <v>7494</v>
      </c>
      <c r="E838" s="464">
        <v>41</v>
      </c>
      <c r="F838" s="464"/>
      <c r="G838" s="465">
        <v>4</v>
      </c>
      <c r="H838" s="734" t="s">
        <v>7501</v>
      </c>
      <c r="I838" s="468" t="s">
        <v>7500</v>
      </c>
      <c r="J838" s="468" t="s">
        <v>25</v>
      </c>
      <c r="K838" s="456">
        <v>13.75</v>
      </c>
      <c r="L838" s="261">
        <f t="shared" si="13"/>
        <v>55</v>
      </c>
      <c r="M838" s="468" t="s">
        <v>7500</v>
      </c>
      <c r="N838" s="468" t="s">
        <v>25</v>
      </c>
      <c r="O838" s="468" t="s">
        <v>25</v>
      </c>
      <c r="P838" s="262"/>
    </row>
    <row r="839" ht="24" customHeight="1" spans="1:16">
      <c r="A839" s="464" t="s">
        <v>19</v>
      </c>
      <c r="B839" s="464" t="s">
        <v>6238</v>
      </c>
      <c r="C839" s="464" t="s">
        <v>7061</v>
      </c>
      <c r="D839" s="464" t="s">
        <v>7497</v>
      </c>
      <c r="E839" s="464">
        <v>69</v>
      </c>
      <c r="F839" s="464"/>
      <c r="G839" s="465">
        <v>15.3</v>
      </c>
      <c r="H839" s="734" t="s">
        <v>7502</v>
      </c>
      <c r="I839" s="468" t="s">
        <v>7503</v>
      </c>
      <c r="J839" s="468" t="s">
        <v>25</v>
      </c>
      <c r="K839" s="456">
        <v>13.75</v>
      </c>
      <c r="L839" s="261">
        <f t="shared" si="13"/>
        <v>210.375</v>
      </c>
      <c r="M839" s="468" t="s">
        <v>7503</v>
      </c>
      <c r="N839" s="468" t="s">
        <v>25</v>
      </c>
      <c r="O839" s="468" t="s">
        <v>25</v>
      </c>
      <c r="P839" s="262"/>
    </row>
    <row r="840" ht="24" customHeight="1" spans="1:16">
      <c r="A840" s="464" t="s">
        <v>19</v>
      </c>
      <c r="B840" s="464" t="s">
        <v>6238</v>
      </c>
      <c r="C840" s="464" t="s">
        <v>7061</v>
      </c>
      <c r="D840" s="464" t="s">
        <v>7494</v>
      </c>
      <c r="E840" s="464">
        <v>38</v>
      </c>
      <c r="F840" s="464"/>
      <c r="G840" s="465">
        <v>34.3</v>
      </c>
      <c r="H840" s="734" t="s">
        <v>7504</v>
      </c>
      <c r="I840" s="468" t="s">
        <v>7505</v>
      </c>
      <c r="J840" s="468" t="s">
        <v>25</v>
      </c>
      <c r="K840" s="456">
        <v>13.75</v>
      </c>
      <c r="L840" s="261">
        <f t="shared" si="13"/>
        <v>471.625</v>
      </c>
      <c r="M840" s="468" t="s">
        <v>7505</v>
      </c>
      <c r="N840" s="468" t="s">
        <v>25</v>
      </c>
      <c r="O840" s="468" t="s">
        <v>25</v>
      </c>
      <c r="P840" s="262"/>
    </row>
    <row r="841" ht="24" customHeight="1" spans="1:16">
      <c r="A841" s="464" t="s">
        <v>19</v>
      </c>
      <c r="B841" s="464" t="s">
        <v>6238</v>
      </c>
      <c r="C841" s="464" t="s">
        <v>7061</v>
      </c>
      <c r="D841" s="464" t="s">
        <v>7494</v>
      </c>
      <c r="E841" s="471">
        <v>43</v>
      </c>
      <c r="F841" s="471"/>
      <c r="G841" s="465">
        <v>8.9</v>
      </c>
      <c r="H841" s="734" t="s">
        <v>7506</v>
      </c>
      <c r="I841" s="468" t="s">
        <v>7507</v>
      </c>
      <c r="J841" s="468" t="s">
        <v>25</v>
      </c>
      <c r="K841" s="456">
        <v>13.75</v>
      </c>
      <c r="L841" s="261">
        <f t="shared" si="13"/>
        <v>122.375</v>
      </c>
      <c r="M841" s="468" t="s">
        <v>7507</v>
      </c>
      <c r="N841" s="468" t="s">
        <v>25</v>
      </c>
      <c r="O841" s="468" t="s">
        <v>25</v>
      </c>
      <c r="P841" s="262"/>
    </row>
    <row r="842" ht="24" customHeight="1" spans="1:16">
      <c r="A842" s="464" t="s">
        <v>19</v>
      </c>
      <c r="B842" s="464" t="s">
        <v>6238</v>
      </c>
      <c r="C842" s="464" t="s">
        <v>7061</v>
      </c>
      <c r="D842" s="471" t="s">
        <v>7497</v>
      </c>
      <c r="E842" s="464">
        <v>47</v>
      </c>
      <c r="F842" s="464"/>
      <c r="G842" s="465">
        <v>7.5</v>
      </c>
      <c r="H842" s="734" t="s">
        <v>7506</v>
      </c>
      <c r="I842" s="468" t="s">
        <v>7507</v>
      </c>
      <c r="J842" s="468" t="s">
        <v>25</v>
      </c>
      <c r="K842" s="456">
        <v>13.75</v>
      </c>
      <c r="L842" s="261">
        <f t="shared" si="13"/>
        <v>103.125</v>
      </c>
      <c r="M842" s="468" t="s">
        <v>7507</v>
      </c>
      <c r="N842" s="468" t="s">
        <v>25</v>
      </c>
      <c r="O842" s="468" t="s">
        <v>25</v>
      </c>
      <c r="P842" s="262"/>
    </row>
    <row r="843" ht="24" customHeight="1" spans="1:16">
      <c r="A843" s="464" t="s">
        <v>19</v>
      </c>
      <c r="B843" s="464" t="s">
        <v>6238</v>
      </c>
      <c r="C843" s="464" t="s">
        <v>7061</v>
      </c>
      <c r="D843" s="464" t="s">
        <v>7494</v>
      </c>
      <c r="E843" s="464">
        <v>74</v>
      </c>
      <c r="F843" s="464"/>
      <c r="G843" s="465">
        <v>3.1</v>
      </c>
      <c r="H843" s="734" t="s">
        <v>7506</v>
      </c>
      <c r="I843" s="468" t="s">
        <v>7507</v>
      </c>
      <c r="J843" s="468" t="s">
        <v>25</v>
      </c>
      <c r="K843" s="456">
        <v>13.75</v>
      </c>
      <c r="L843" s="261">
        <f t="shared" si="13"/>
        <v>42.625</v>
      </c>
      <c r="M843" s="468" t="s">
        <v>7507</v>
      </c>
      <c r="N843" s="468" t="s">
        <v>25</v>
      </c>
      <c r="O843" s="468" t="s">
        <v>25</v>
      </c>
      <c r="P843" s="262"/>
    </row>
    <row r="844" ht="24" customHeight="1" spans="1:16">
      <c r="A844" s="464" t="s">
        <v>19</v>
      </c>
      <c r="B844" s="464" t="s">
        <v>6238</v>
      </c>
      <c r="C844" s="464" t="s">
        <v>7061</v>
      </c>
      <c r="D844" s="464" t="s">
        <v>6638</v>
      </c>
      <c r="E844" s="464">
        <v>40</v>
      </c>
      <c r="F844" s="464"/>
      <c r="G844" s="465">
        <v>4.1</v>
      </c>
      <c r="H844" s="734" t="s">
        <v>7506</v>
      </c>
      <c r="I844" s="468" t="s">
        <v>7507</v>
      </c>
      <c r="J844" s="468" t="s">
        <v>25</v>
      </c>
      <c r="K844" s="456">
        <v>13.75</v>
      </c>
      <c r="L844" s="261">
        <f t="shared" si="13"/>
        <v>56.375</v>
      </c>
      <c r="M844" s="468" t="s">
        <v>7507</v>
      </c>
      <c r="N844" s="468" t="s">
        <v>25</v>
      </c>
      <c r="O844" s="468" t="s">
        <v>25</v>
      </c>
      <c r="P844" s="262"/>
    </row>
    <row r="845" ht="24" customHeight="1" spans="1:16">
      <c r="A845" s="464" t="s">
        <v>19</v>
      </c>
      <c r="B845" s="464" t="s">
        <v>6238</v>
      </c>
      <c r="C845" s="464" t="s">
        <v>7061</v>
      </c>
      <c r="D845" s="464" t="s">
        <v>7497</v>
      </c>
      <c r="E845" s="464">
        <v>42</v>
      </c>
      <c r="F845" s="464"/>
      <c r="G845" s="465">
        <v>3.5</v>
      </c>
      <c r="H845" s="734" t="s">
        <v>7508</v>
      </c>
      <c r="I845" s="468" t="s">
        <v>7509</v>
      </c>
      <c r="J845" s="468" t="s">
        <v>25</v>
      </c>
      <c r="K845" s="456">
        <v>13.75</v>
      </c>
      <c r="L845" s="261">
        <f t="shared" si="13"/>
        <v>48.125</v>
      </c>
      <c r="M845" s="468" t="s">
        <v>7509</v>
      </c>
      <c r="N845" s="468" t="s">
        <v>25</v>
      </c>
      <c r="O845" s="468" t="s">
        <v>25</v>
      </c>
      <c r="P845" s="262"/>
    </row>
    <row r="846" ht="24" customHeight="1" spans="1:16">
      <c r="A846" s="464" t="s">
        <v>19</v>
      </c>
      <c r="B846" s="464" t="s">
        <v>6238</v>
      </c>
      <c r="C846" s="464" t="s">
        <v>7061</v>
      </c>
      <c r="D846" s="464" t="s">
        <v>7497</v>
      </c>
      <c r="E846" s="464">
        <v>68</v>
      </c>
      <c r="F846" s="464"/>
      <c r="G846" s="465">
        <v>8.3</v>
      </c>
      <c r="H846" s="734" t="s">
        <v>7508</v>
      </c>
      <c r="I846" s="468" t="s">
        <v>7509</v>
      </c>
      <c r="J846" s="468" t="s">
        <v>25</v>
      </c>
      <c r="K846" s="456">
        <v>13.75</v>
      </c>
      <c r="L846" s="261">
        <f t="shared" si="13"/>
        <v>114.125</v>
      </c>
      <c r="M846" s="468" t="s">
        <v>7509</v>
      </c>
      <c r="N846" s="468" t="s">
        <v>25</v>
      </c>
      <c r="O846" s="468" t="s">
        <v>25</v>
      </c>
      <c r="P846" s="262"/>
    </row>
    <row r="847" ht="24" customHeight="1" spans="1:16">
      <c r="A847" s="464" t="s">
        <v>19</v>
      </c>
      <c r="B847" s="464" t="s">
        <v>6238</v>
      </c>
      <c r="C847" s="464" t="s">
        <v>7061</v>
      </c>
      <c r="D847" s="464" t="s">
        <v>7494</v>
      </c>
      <c r="E847" s="464">
        <v>39</v>
      </c>
      <c r="F847" s="464"/>
      <c r="G847" s="465">
        <v>19</v>
      </c>
      <c r="H847" s="734" t="s">
        <v>7508</v>
      </c>
      <c r="I847" s="468" t="s">
        <v>7509</v>
      </c>
      <c r="J847" s="468" t="s">
        <v>25</v>
      </c>
      <c r="K847" s="456">
        <v>13.75</v>
      </c>
      <c r="L847" s="261">
        <f t="shared" si="13"/>
        <v>261.25</v>
      </c>
      <c r="M847" s="468" t="s">
        <v>7509</v>
      </c>
      <c r="N847" s="468" t="s">
        <v>25</v>
      </c>
      <c r="O847" s="468" t="s">
        <v>25</v>
      </c>
      <c r="P847" s="262"/>
    </row>
    <row r="848" ht="24" customHeight="1" spans="1:16">
      <c r="A848" s="464" t="s">
        <v>19</v>
      </c>
      <c r="B848" s="464" t="s">
        <v>6238</v>
      </c>
      <c r="C848" s="464" t="s">
        <v>7061</v>
      </c>
      <c r="D848" s="464" t="s">
        <v>7497</v>
      </c>
      <c r="E848" s="464">
        <v>51</v>
      </c>
      <c r="F848" s="464"/>
      <c r="G848" s="465">
        <v>14</v>
      </c>
      <c r="H848" s="734" t="s">
        <v>7510</v>
      </c>
      <c r="I848" s="468" t="s">
        <v>7416</v>
      </c>
      <c r="J848" s="468" t="s">
        <v>25</v>
      </c>
      <c r="K848" s="456">
        <v>13.75</v>
      </c>
      <c r="L848" s="261">
        <f t="shared" si="13"/>
        <v>192.5</v>
      </c>
      <c r="M848" s="468" t="s">
        <v>7416</v>
      </c>
      <c r="N848" s="468" t="s">
        <v>25</v>
      </c>
      <c r="O848" s="468" t="s">
        <v>25</v>
      </c>
      <c r="P848" s="262"/>
    </row>
    <row r="849" ht="24" customHeight="1" spans="1:16">
      <c r="A849" s="464" t="s">
        <v>19</v>
      </c>
      <c r="B849" s="464" t="s">
        <v>6238</v>
      </c>
      <c r="C849" s="464" t="s">
        <v>7061</v>
      </c>
      <c r="D849" s="464" t="s">
        <v>7497</v>
      </c>
      <c r="E849" s="464">
        <v>49</v>
      </c>
      <c r="F849" s="464"/>
      <c r="G849" s="465">
        <v>16.5</v>
      </c>
      <c r="H849" s="734" t="s">
        <v>7510</v>
      </c>
      <c r="I849" s="468" t="s">
        <v>7511</v>
      </c>
      <c r="J849" s="468" t="s">
        <v>25</v>
      </c>
      <c r="K849" s="456">
        <v>13.75</v>
      </c>
      <c r="L849" s="261">
        <f t="shared" ref="L849:L882" si="14">G849*K849</f>
        <v>226.875</v>
      </c>
      <c r="M849" s="468" t="s">
        <v>7511</v>
      </c>
      <c r="N849" s="468" t="s">
        <v>25</v>
      </c>
      <c r="O849" s="468" t="s">
        <v>25</v>
      </c>
      <c r="P849" s="262"/>
    </row>
    <row r="850" ht="24" customHeight="1" spans="1:16">
      <c r="A850" s="464" t="s">
        <v>19</v>
      </c>
      <c r="B850" s="464" t="s">
        <v>6238</v>
      </c>
      <c r="C850" s="464" t="s">
        <v>7061</v>
      </c>
      <c r="D850" s="464" t="s">
        <v>7512</v>
      </c>
      <c r="E850" s="464">
        <v>37</v>
      </c>
      <c r="F850" s="464"/>
      <c r="G850" s="465">
        <v>9.5</v>
      </c>
      <c r="H850" s="734" t="s">
        <v>7510</v>
      </c>
      <c r="I850" s="468" t="s">
        <v>7511</v>
      </c>
      <c r="J850" s="468" t="s">
        <v>25</v>
      </c>
      <c r="K850" s="456">
        <v>13.75</v>
      </c>
      <c r="L850" s="261">
        <f t="shared" si="14"/>
        <v>130.625</v>
      </c>
      <c r="M850" s="468" t="s">
        <v>7511</v>
      </c>
      <c r="N850" s="468" t="s">
        <v>25</v>
      </c>
      <c r="O850" s="468" t="s">
        <v>25</v>
      </c>
      <c r="P850" s="262"/>
    </row>
    <row r="851" ht="24" customHeight="1" spans="1:16">
      <c r="A851" s="464" t="s">
        <v>19</v>
      </c>
      <c r="B851" s="464" t="s">
        <v>6238</v>
      </c>
      <c r="C851" s="464" t="s">
        <v>7061</v>
      </c>
      <c r="D851" s="464" t="s">
        <v>6792</v>
      </c>
      <c r="E851" s="464">
        <v>46</v>
      </c>
      <c r="F851" s="464"/>
      <c r="G851" s="465">
        <v>9</v>
      </c>
      <c r="H851" s="734" t="s">
        <v>7510</v>
      </c>
      <c r="I851" s="468" t="s">
        <v>7511</v>
      </c>
      <c r="J851" s="468" t="s">
        <v>25</v>
      </c>
      <c r="K851" s="456">
        <v>13.75</v>
      </c>
      <c r="L851" s="261">
        <f t="shared" si="14"/>
        <v>123.75</v>
      </c>
      <c r="M851" s="468" t="s">
        <v>7511</v>
      </c>
      <c r="N851" s="468" t="s">
        <v>25</v>
      </c>
      <c r="O851" s="468" t="s">
        <v>25</v>
      </c>
      <c r="P851" s="262"/>
    </row>
    <row r="852" ht="24" customHeight="1" spans="1:16">
      <c r="A852" s="464" t="s">
        <v>19</v>
      </c>
      <c r="B852" s="464" t="s">
        <v>6238</v>
      </c>
      <c r="C852" s="464" t="s">
        <v>7061</v>
      </c>
      <c r="D852" s="464" t="s">
        <v>7494</v>
      </c>
      <c r="E852" s="464">
        <v>67</v>
      </c>
      <c r="F852" s="464"/>
      <c r="G852" s="465">
        <v>15.5</v>
      </c>
      <c r="H852" s="734" t="s">
        <v>7513</v>
      </c>
      <c r="I852" s="468" t="s">
        <v>7514</v>
      </c>
      <c r="J852" s="468" t="s">
        <v>25</v>
      </c>
      <c r="K852" s="456">
        <v>13.75</v>
      </c>
      <c r="L852" s="261">
        <f t="shared" si="14"/>
        <v>213.125</v>
      </c>
      <c r="M852" s="468" t="s">
        <v>7514</v>
      </c>
      <c r="N852" s="468" t="s">
        <v>25</v>
      </c>
      <c r="O852" s="468" t="s">
        <v>25</v>
      </c>
      <c r="P852" s="262"/>
    </row>
    <row r="853" ht="24" customHeight="1" spans="1:16">
      <c r="A853" s="464" t="s">
        <v>19</v>
      </c>
      <c r="B853" s="464" t="s">
        <v>6238</v>
      </c>
      <c r="C853" s="464" t="s">
        <v>7061</v>
      </c>
      <c r="D853" s="464" t="s">
        <v>7494</v>
      </c>
      <c r="E853" s="464">
        <v>59</v>
      </c>
      <c r="F853" s="464"/>
      <c r="G853" s="465">
        <v>31</v>
      </c>
      <c r="H853" s="734" t="s">
        <v>7515</v>
      </c>
      <c r="I853" s="468" t="s">
        <v>6471</v>
      </c>
      <c r="J853" s="468" t="s">
        <v>25</v>
      </c>
      <c r="K853" s="456">
        <v>13.75</v>
      </c>
      <c r="L853" s="261">
        <f t="shared" si="14"/>
        <v>426.25</v>
      </c>
      <c r="M853" s="468" t="s">
        <v>6471</v>
      </c>
      <c r="N853" s="468" t="s">
        <v>25</v>
      </c>
      <c r="O853" s="468" t="s">
        <v>25</v>
      </c>
      <c r="P853" s="262"/>
    </row>
    <row r="854" ht="24" customHeight="1" spans="1:16">
      <c r="A854" s="464" t="s">
        <v>19</v>
      </c>
      <c r="B854" s="464" t="s">
        <v>6238</v>
      </c>
      <c r="C854" s="464" t="s">
        <v>7061</v>
      </c>
      <c r="D854" s="464" t="s">
        <v>6230</v>
      </c>
      <c r="E854" s="464">
        <v>56</v>
      </c>
      <c r="F854" s="464"/>
      <c r="G854" s="465">
        <v>13</v>
      </c>
      <c r="H854" s="734" t="s">
        <v>7515</v>
      </c>
      <c r="I854" s="468" t="s">
        <v>6471</v>
      </c>
      <c r="J854" s="468" t="s">
        <v>25</v>
      </c>
      <c r="K854" s="456">
        <v>13.75</v>
      </c>
      <c r="L854" s="261">
        <f t="shared" si="14"/>
        <v>178.75</v>
      </c>
      <c r="M854" s="468" t="s">
        <v>6471</v>
      </c>
      <c r="N854" s="468" t="s">
        <v>25</v>
      </c>
      <c r="O854" s="468" t="s">
        <v>25</v>
      </c>
      <c r="P854" s="262"/>
    </row>
    <row r="855" ht="24" customHeight="1" spans="1:16">
      <c r="A855" s="464" t="s">
        <v>19</v>
      </c>
      <c r="B855" s="464" t="s">
        <v>6238</v>
      </c>
      <c r="C855" s="464" t="s">
        <v>7061</v>
      </c>
      <c r="D855" s="464" t="s">
        <v>2335</v>
      </c>
      <c r="E855" s="464">
        <v>58</v>
      </c>
      <c r="F855" s="464"/>
      <c r="G855" s="465">
        <v>16</v>
      </c>
      <c r="H855" s="734" t="s">
        <v>7516</v>
      </c>
      <c r="I855" s="468" t="s">
        <v>4911</v>
      </c>
      <c r="J855" s="468" t="s">
        <v>25</v>
      </c>
      <c r="K855" s="456">
        <v>13.75</v>
      </c>
      <c r="L855" s="261">
        <f t="shared" si="14"/>
        <v>220</v>
      </c>
      <c r="M855" s="468" t="s">
        <v>4911</v>
      </c>
      <c r="N855" s="468" t="s">
        <v>25</v>
      </c>
      <c r="O855" s="468" t="s">
        <v>25</v>
      </c>
      <c r="P855" s="262"/>
    </row>
    <row r="856" ht="24" customHeight="1" spans="1:16">
      <c r="A856" s="464" t="s">
        <v>19</v>
      </c>
      <c r="B856" s="464" t="s">
        <v>6238</v>
      </c>
      <c r="C856" s="464" t="s">
        <v>7061</v>
      </c>
      <c r="D856" s="464" t="s">
        <v>6230</v>
      </c>
      <c r="E856" s="464">
        <v>54</v>
      </c>
      <c r="F856" s="464"/>
      <c r="G856" s="465">
        <v>3.5</v>
      </c>
      <c r="H856" s="734" t="s">
        <v>7516</v>
      </c>
      <c r="I856" s="468" t="s">
        <v>4911</v>
      </c>
      <c r="J856" s="468" t="s">
        <v>25</v>
      </c>
      <c r="K856" s="456">
        <v>13.75</v>
      </c>
      <c r="L856" s="261">
        <f t="shared" si="14"/>
        <v>48.125</v>
      </c>
      <c r="M856" s="468" t="s">
        <v>4911</v>
      </c>
      <c r="N856" s="468" t="s">
        <v>25</v>
      </c>
      <c r="O856" s="468" t="s">
        <v>25</v>
      </c>
      <c r="P856" s="262"/>
    </row>
    <row r="857" ht="24" customHeight="1" spans="1:16">
      <c r="A857" s="464" t="s">
        <v>19</v>
      </c>
      <c r="B857" s="464" t="s">
        <v>6238</v>
      </c>
      <c r="C857" s="464" t="s">
        <v>7061</v>
      </c>
      <c r="D857" s="464" t="s">
        <v>1751</v>
      </c>
      <c r="E857" s="464">
        <v>62</v>
      </c>
      <c r="F857" s="464"/>
      <c r="G857" s="465">
        <v>15.1</v>
      </c>
      <c r="H857" s="734" t="s">
        <v>7517</v>
      </c>
      <c r="I857" s="468" t="s">
        <v>7518</v>
      </c>
      <c r="J857" s="468" t="s">
        <v>25</v>
      </c>
      <c r="K857" s="456">
        <v>13.75</v>
      </c>
      <c r="L857" s="261">
        <f t="shared" si="14"/>
        <v>207.625</v>
      </c>
      <c r="M857" s="468" t="s">
        <v>7518</v>
      </c>
      <c r="N857" s="468" t="s">
        <v>25</v>
      </c>
      <c r="O857" s="468" t="s">
        <v>25</v>
      </c>
      <c r="P857" s="262"/>
    </row>
    <row r="858" ht="24" customHeight="1" spans="1:16">
      <c r="A858" s="464" t="s">
        <v>19</v>
      </c>
      <c r="B858" s="464" t="s">
        <v>6238</v>
      </c>
      <c r="C858" s="464" t="s">
        <v>7061</v>
      </c>
      <c r="D858" s="464" t="s">
        <v>7519</v>
      </c>
      <c r="E858" s="464">
        <v>63</v>
      </c>
      <c r="F858" s="464"/>
      <c r="G858" s="465">
        <v>4.3</v>
      </c>
      <c r="H858" s="734" t="s">
        <v>7520</v>
      </c>
      <c r="I858" s="468" t="s">
        <v>7521</v>
      </c>
      <c r="J858" s="468" t="s">
        <v>25</v>
      </c>
      <c r="K858" s="456">
        <v>13.75</v>
      </c>
      <c r="L858" s="261">
        <f t="shared" si="14"/>
        <v>59.125</v>
      </c>
      <c r="M858" s="468" t="s">
        <v>7521</v>
      </c>
      <c r="N858" s="468" t="s">
        <v>25</v>
      </c>
      <c r="O858" s="468" t="s">
        <v>25</v>
      </c>
      <c r="P858" s="262"/>
    </row>
    <row r="859" ht="24" customHeight="1" spans="1:16">
      <c r="A859" s="464" t="s">
        <v>19</v>
      </c>
      <c r="B859" s="464" t="s">
        <v>6238</v>
      </c>
      <c r="C859" s="464" t="s">
        <v>7061</v>
      </c>
      <c r="D859" s="464" t="s">
        <v>7519</v>
      </c>
      <c r="E859" s="464">
        <v>64</v>
      </c>
      <c r="F859" s="464"/>
      <c r="G859" s="465">
        <v>1.3</v>
      </c>
      <c r="H859" s="734" t="s">
        <v>7522</v>
      </c>
      <c r="I859" s="468" t="s">
        <v>7523</v>
      </c>
      <c r="J859" s="468" t="s">
        <v>25</v>
      </c>
      <c r="K859" s="456">
        <v>13.75</v>
      </c>
      <c r="L859" s="261">
        <f t="shared" si="14"/>
        <v>17.875</v>
      </c>
      <c r="M859" s="468" t="s">
        <v>7523</v>
      </c>
      <c r="N859" s="468" t="s">
        <v>25</v>
      </c>
      <c r="O859" s="468" t="s">
        <v>25</v>
      </c>
      <c r="P859" s="262"/>
    </row>
    <row r="860" ht="24" customHeight="1" spans="1:16">
      <c r="A860" s="464" t="s">
        <v>19</v>
      </c>
      <c r="B860" s="464" t="s">
        <v>6238</v>
      </c>
      <c r="C860" s="464" t="s">
        <v>7061</v>
      </c>
      <c r="D860" s="464" t="s">
        <v>7519</v>
      </c>
      <c r="E860" s="464">
        <v>61</v>
      </c>
      <c r="F860" s="464"/>
      <c r="G860" s="465">
        <v>11.4</v>
      </c>
      <c r="H860" s="734" t="s">
        <v>7524</v>
      </c>
      <c r="I860" s="468" t="s">
        <v>7525</v>
      </c>
      <c r="J860" s="468" t="s">
        <v>25</v>
      </c>
      <c r="K860" s="456">
        <v>13.75</v>
      </c>
      <c r="L860" s="261">
        <f t="shared" si="14"/>
        <v>156.75</v>
      </c>
      <c r="M860" s="468" t="s">
        <v>7525</v>
      </c>
      <c r="N860" s="468" t="s">
        <v>25</v>
      </c>
      <c r="O860" s="468" t="s">
        <v>25</v>
      </c>
      <c r="P860" s="262"/>
    </row>
    <row r="861" ht="24" customHeight="1" spans="1:16">
      <c r="A861" s="464" t="s">
        <v>19</v>
      </c>
      <c r="B861" s="464" t="s">
        <v>6238</v>
      </c>
      <c r="C861" s="464" t="s">
        <v>7061</v>
      </c>
      <c r="D861" s="464" t="s">
        <v>6230</v>
      </c>
      <c r="E861" s="464">
        <v>79</v>
      </c>
      <c r="F861" s="464"/>
      <c r="G861" s="465">
        <v>14.5</v>
      </c>
      <c r="H861" s="734" t="s">
        <v>7524</v>
      </c>
      <c r="I861" s="468" t="s">
        <v>7525</v>
      </c>
      <c r="J861" s="468" t="s">
        <v>25</v>
      </c>
      <c r="K861" s="456">
        <v>13.75</v>
      </c>
      <c r="L861" s="261">
        <f t="shared" si="14"/>
        <v>199.375</v>
      </c>
      <c r="M861" s="468" t="s">
        <v>7525</v>
      </c>
      <c r="N861" s="468" t="s">
        <v>25</v>
      </c>
      <c r="O861" s="468" t="s">
        <v>25</v>
      </c>
      <c r="P861" s="262"/>
    </row>
    <row r="862" ht="24" customHeight="1" spans="1:16">
      <c r="A862" s="464" t="s">
        <v>19</v>
      </c>
      <c r="B862" s="464" t="s">
        <v>6238</v>
      </c>
      <c r="C862" s="464" t="s">
        <v>7061</v>
      </c>
      <c r="D862" s="464" t="s">
        <v>7526</v>
      </c>
      <c r="E862" s="464">
        <v>80</v>
      </c>
      <c r="F862" s="464"/>
      <c r="G862" s="465">
        <v>17.5</v>
      </c>
      <c r="H862" s="734" t="s">
        <v>7527</v>
      </c>
      <c r="I862" s="468" t="s">
        <v>7528</v>
      </c>
      <c r="J862" s="468" t="s">
        <v>25</v>
      </c>
      <c r="K862" s="456">
        <v>13.75</v>
      </c>
      <c r="L862" s="261">
        <f t="shared" si="14"/>
        <v>240.625</v>
      </c>
      <c r="M862" s="468" t="s">
        <v>7528</v>
      </c>
      <c r="N862" s="468" t="s">
        <v>25</v>
      </c>
      <c r="O862" s="468" t="s">
        <v>25</v>
      </c>
      <c r="P862" s="262"/>
    </row>
    <row r="863" ht="24" customHeight="1" spans="1:16">
      <c r="A863" s="464" t="s">
        <v>19</v>
      </c>
      <c r="B863" s="464" t="s">
        <v>6238</v>
      </c>
      <c r="C863" s="464" t="s">
        <v>7061</v>
      </c>
      <c r="D863" s="464" t="s">
        <v>7526</v>
      </c>
      <c r="E863" s="464">
        <v>81</v>
      </c>
      <c r="F863" s="464"/>
      <c r="G863" s="465">
        <v>19.2</v>
      </c>
      <c r="H863" s="734" t="s">
        <v>7529</v>
      </c>
      <c r="I863" s="468" t="s">
        <v>6494</v>
      </c>
      <c r="J863" s="468" t="s">
        <v>25</v>
      </c>
      <c r="K863" s="456">
        <v>13.75</v>
      </c>
      <c r="L863" s="261">
        <f t="shared" si="14"/>
        <v>264</v>
      </c>
      <c r="M863" s="468" t="s">
        <v>6494</v>
      </c>
      <c r="N863" s="468" t="s">
        <v>25</v>
      </c>
      <c r="O863" s="468" t="s">
        <v>25</v>
      </c>
      <c r="P863" s="262"/>
    </row>
    <row r="864" ht="24" customHeight="1" spans="1:16">
      <c r="A864" s="464" t="s">
        <v>19</v>
      </c>
      <c r="B864" s="464" t="s">
        <v>6238</v>
      </c>
      <c r="C864" s="464" t="s">
        <v>7061</v>
      </c>
      <c r="D864" s="464" t="s">
        <v>6638</v>
      </c>
      <c r="E864" s="464">
        <v>65</v>
      </c>
      <c r="F864" s="464"/>
      <c r="G864" s="465">
        <v>2</v>
      </c>
      <c r="H864" s="734" t="s">
        <v>7530</v>
      </c>
      <c r="I864" s="468" t="s">
        <v>7531</v>
      </c>
      <c r="J864" s="468" t="s">
        <v>25</v>
      </c>
      <c r="K864" s="456">
        <v>13.75</v>
      </c>
      <c r="L864" s="261">
        <f t="shared" si="14"/>
        <v>27.5</v>
      </c>
      <c r="M864" s="468" t="s">
        <v>7531</v>
      </c>
      <c r="N864" s="468" t="s">
        <v>25</v>
      </c>
      <c r="O864" s="468" t="s">
        <v>25</v>
      </c>
      <c r="P864" s="262"/>
    </row>
    <row r="865" ht="24" customHeight="1" spans="1:16">
      <c r="A865" s="464" t="s">
        <v>19</v>
      </c>
      <c r="B865" s="464" t="s">
        <v>6238</v>
      </c>
      <c r="C865" s="464" t="s">
        <v>7061</v>
      </c>
      <c r="D865" s="464" t="s">
        <v>7519</v>
      </c>
      <c r="E865" s="464">
        <v>75</v>
      </c>
      <c r="F865" s="464"/>
      <c r="G865" s="465">
        <v>20.3</v>
      </c>
      <c r="H865" s="734" t="s">
        <v>7530</v>
      </c>
      <c r="I865" s="468" t="s">
        <v>7531</v>
      </c>
      <c r="J865" s="468" t="s">
        <v>25</v>
      </c>
      <c r="K865" s="456">
        <v>13.75</v>
      </c>
      <c r="L865" s="261">
        <f t="shared" si="14"/>
        <v>279.125</v>
      </c>
      <c r="M865" s="468" t="s">
        <v>7531</v>
      </c>
      <c r="N865" s="468" t="s">
        <v>25</v>
      </c>
      <c r="O865" s="468" t="s">
        <v>25</v>
      </c>
      <c r="P865" s="262"/>
    </row>
    <row r="866" ht="24" customHeight="1" spans="1:16">
      <c r="A866" s="464" t="s">
        <v>19</v>
      </c>
      <c r="B866" s="464" t="s">
        <v>6238</v>
      </c>
      <c r="C866" s="464" t="s">
        <v>7061</v>
      </c>
      <c r="D866" s="464" t="s">
        <v>7526</v>
      </c>
      <c r="E866" s="464">
        <v>75</v>
      </c>
      <c r="F866" s="464"/>
      <c r="G866" s="465">
        <v>20</v>
      </c>
      <c r="H866" s="734" t="s">
        <v>7532</v>
      </c>
      <c r="I866" s="468" t="s">
        <v>2375</v>
      </c>
      <c r="J866" s="468" t="s">
        <v>25</v>
      </c>
      <c r="K866" s="456">
        <v>13.75</v>
      </c>
      <c r="L866" s="261">
        <f t="shared" si="14"/>
        <v>275</v>
      </c>
      <c r="M866" s="468" t="s">
        <v>2375</v>
      </c>
      <c r="N866" s="468" t="s">
        <v>25</v>
      </c>
      <c r="O866" s="468" t="s">
        <v>25</v>
      </c>
      <c r="P866" s="262"/>
    </row>
    <row r="867" ht="24" customHeight="1" spans="1:16">
      <c r="A867" s="464" t="s">
        <v>19</v>
      </c>
      <c r="B867" s="464" t="s">
        <v>6238</v>
      </c>
      <c r="C867" s="464" t="s">
        <v>7061</v>
      </c>
      <c r="D867" s="464" t="s">
        <v>6638</v>
      </c>
      <c r="E867" s="464">
        <v>76</v>
      </c>
      <c r="F867" s="464"/>
      <c r="G867" s="465">
        <v>10.3</v>
      </c>
      <c r="H867" s="734" t="s">
        <v>7532</v>
      </c>
      <c r="I867" s="468" t="s">
        <v>2375</v>
      </c>
      <c r="J867" s="468" t="s">
        <v>25</v>
      </c>
      <c r="K867" s="456">
        <v>13.75</v>
      </c>
      <c r="L867" s="261">
        <f t="shared" si="14"/>
        <v>141.625</v>
      </c>
      <c r="M867" s="468" t="s">
        <v>2375</v>
      </c>
      <c r="N867" s="468" t="s">
        <v>25</v>
      </c>
      <c r="O867" s="468" t="s">
        <v>25</v>
      </c>
      <c r="P867" s="262"/>
    </row>
    <row r="868" ht="24" customHeight="1" spans="1:16">
      <c r="A868" s="464" t="s">
        <v>19</v>
      </c>
      <c r="B868" s="464" t="s">
        <v>6238</v>
      </c>
      <c r="C868" s="464" t="s">
        <v>7061</v>
      </c>
      <c r="D868" s="464" t="s">
        <v>7526</v>
      </c>
      <c r="E868" s="464">
        <v>77</v>
      </c>
      <c r="F868" s="464"/>
      <c r="G868" s="465">
        <v>34.2</v>
      </c>
      <c r="H868" s="734" t="s">
        <v>7533</v>
      </c>
      <c r="I868" s="468" t="s">
        <v>7534</v>
      </c>
      <c r="J868" s="468" t="s">
        <v>25</v>
      </c>
      <c r="K868" s="456">
        <v>13.75</v>
      </c>
      <c r="L868" s="261">
        <f t="shared" si="14"/>
        <v>470.25</v>
      </c>
      <c r="M868" s="468" t="s">
        <v>7534</v>
      </c>
      <c r="N868" s="468" t="s">
        <v>25</v>
      </c>
      <c r="O868" s="468" t="s">
        <v>25</v>
      </c>
      <c r="P868" s="262"/>
    </row>
    <row r="869" ht="24" customHeight="1" spans="1:16">
      <c r="A869" s="464" t="s">
        <v>19</v>
      </c>
      <c r="B869" s="464" t="s">
        <v>6238</v>
      </c>
      <c r="C869" s="464" t="s">
        <v>7061</v>
      </c>
      <c r="D869" s="464" t="s">
        <v>7526</v>
      </c>
      <c r="E869" s="464">
        <v>60</v>
      </c>
      <c r="F869" s="464"/>
      <c r="G869" s="465">
        <v>16.5</v>
      </c>
      <c r="H869" s="734" t="s">
        <v>7535</v>
      </c>
      <c r="I869" s="468" t="s">
        <v>7536</v>
      </c>
      <c r="J869" s="468" t="s">
        <v>25</v>
      </c>
      <c r="K869" s="456">
        <v>13.75</v>
      </c>
      <c r="L869" s="261">
        <f t="shared" si="14"/>
        <v>226.875</v>
      </c>
      <c r="M869" s="468" t="s">
        <v>7536</v>
      </c>
      <c r="N869" s="468" t="s">
        <v>25</v>
      </c>
      <c r="O869" s="468" t="s">
        <v>25</v>
      </c>
      <c r="P869" s="262"/>
    </row>
    <row r="870" ht="24" customHeight="1" spans="1:16">
      <c r="A870" s="464" t="s">
        <v>19</v>
      </c>
      <c r="B870" s="464" t="s">
        <v>6238</v>
      </c>
      <c r="C870" s="464" t="s">
        <v>7061</v>
      </c>
      <c r="D870" s="464" t="s">
        <v>6230</v>
      </c>
      <c r="E870" s="464">
        <v>73</v>
      </c>
      <c r="F870" s="464"/>
      <c r="G870" s="465">
        <v>16</v>
      </c>
      <c r="H870" s="734" t="s">
        <v>7537</v>
      </c>
      <c r="I870" s="468" t="s">
        <v>7538</v>
      </c>
      <c r="J870" s="468" t="s">
        <v>25</v>
      </c>
      <c r="K870" s="456">
        <v>13.75</v>
      </c>
      <c r="L870" s="261">
        <f t="shared" si="14"/>
        <v>220</v>
      </c>
      <c r="M870" s="468" t="s">
        <v>7538</v>
      </c>
      <c r="N870" s="468" t="s">
        <v>25</v>
      </c>
      <c r="O870" s="468" t="s">
        <v>25</v>
      </c>
      <c r="P870" s="262"/>
    </row>
    <row r="871" ht="24" customHeight="1" spans="1:16">
      <c r="A871" s="472" t="s">
        <v>19</v>
      </c>
      <c r="B871" s="472" t="s">
        <v>6238</v>
      </c>
      <c r="C871" s="472" t="s">
        <v>7061</v>
      </c>
      <c r="D871" s="472" t="s">
        <v>7539</v>
      </c>
      <c r="E871" s="472">
        <v>78</v>
      </c>
      <c r="F871" s="472"/>
      <c r="G871" s="474">
        <v>13</v>
      </c>
      <c r="H871" s="735" t="s">
        <v>7540</v>
      </c>
      <c r="I871" s="478" t="s">
        <v>7541</v>
      </c>
      <c r="J871" s="478" t="s">
        <v>25</v>
      </c>
      <c r="K871" s="458">
        <v>13.75</v>
      </c>
      <c r="L871" s="264">
        <f t="shared" si="14"/>
        <v>178.75</v>
      </c>
      <c r="M871" s="478" t="s">
        <v>7541</v>
      </c>
      <c r="N871" s="478" t="s">
        <v>25</v>
      </c>
      <c r="O871" s="478" t="s">
        <v>25</v>
      </c>
      <c r="P871" s="262"/>
    </row>
    <row r="872" ht="24" customHeight="1" spans="1:16">
      <c r="A872" s="472" t="s">
        <v>19</v>
      </c>
      <c r="B872" s="472" t="s">
        <v>6238</v>
      </c>
      <c r="C872" s="472" t="s">
        <v>7061</v>
      </c>
      <c r="D872" s="472" t="s">
        <v>7526</v>
      </c>
      <c r="E872" s="472">
        <v>82</v>
      </c>
      <c r="F872" s="472"/>
      <c r="G872" s="474">
        <v>8.9</v>
      </c>
      <c r="H872" s="735" t="s">
        <v>7540</v>
      </c>
      <c r="I872" s="478" t="s">
        <v>7541</v>
      </c>
      <c r="J872" s="478" t="s">
        <v>25</v>
      </c>
      <c r="K872" s="458">
        <v>13.75</v>
      </c>
      <c r="L872" s="264">
        <f t="shared" si="14"/>
        <v>122.375</v>
      </c>
      <c r="M872" s="478" t="s">
        <v>7541</v>
      </c>
      <c r="N872" s="478" t="s">
        <v>25</v>
      </c>
      <c r="O872" s="478" t="s">
        <v>25</v>
      </c>
      <c r="P872" s="262"/>
    </row>
    <row r="873" ht="24" customHeight="1" spans="1:16">
      <c r="A873" s="472" t="s">
        <v>19</v>
      </c>
      <c r="B873" s="472" t="s">
        <v>6238</v>
      </c>
      <c r="C873" s="472" t="s">
        <v>7061</v>
      </c>
      <c r="D873" s="472" t="s">
        <v>7539</v>
      </c>
      <c r="E873" s="472">
        <v>57</v>
      </c>
      <c r="F873" s="472"/>
      <c r="G873" s="474">
        <v>29</v>
      </c>
      <c r="H873" s="735" t="s">
        <v>7542</v>
      </c>
      <c r="I873" s="478" t="s">
        <v>7543</v>
      </c>
      <c r="J873" s="478" t="s">
        <v>25</v>
      </c>
      <c r="K873" s="458">
        <v>13.75</v>
      </c>
      <c r="L873" s="264">
        <f t="shared" si="14"/>
        <v>398.75</v>
      </c>
      <c r="M873" s="478" t="s">
        <v>7543</v>
      </c>
      <c r="N873" s="478" t="s">
        <v>25</v>
      </c>
      <c r="O873" s="478" t="s">
        <v>25</v>
      </c>
      <c r="P873" s="277"/>
    </row>
    <row r="874" ht="24" customHeight="1" spans="1:16">
      <c r="A874" s="472" t="s">
        <v>19</v>
      </c>
      <c r="B874" s="472" t="s">
        <v>6238</v>
      </c>
      <c r="C874" s="472" t="s">
        <v>7061</v>
      </c>
      <c r="D874" s="472" t="s">
        <v>6230</v>
      </c>
      <c r="E874" s="472">
        <v>72</v>
      </c>
      <c r="F874" s="472"/>
      <c r="G874" s="474">
        <v>8.5</v>
      </c>
      <c r="H874" s="735" t="s">
        <v>7542</v>
      </c>
      <c r="I874" s="478" t="s">
        <v>7543</v>
      </c>
      <c r="J874" s="478" t="s">
        <v>25</v>
      </c>
      <c r="K874" s="458">
        <v>13.75</v>
      </c>
      <c r="L874" s="264">
        <f t="shared" si="14"/>
        <v>116.875</v>
      </c>
      <c r="M874" s="478" t="s">
        <v>7543</v>
      </c>
      <c r="N874" s="478" t="s">
        <v>25</v>
      </c>
      <c r="O874" s="478" t="s">
        <v>25</v>
      </c>
      <c r="P874" s="277"/>
    </row>
    <row r="875" ht="24" customHeight="1" spans="1:16">
      <c r="A875" s="464" t="s">
        <v>19</v>
      </c>
      <c r="B875" s="464" t="s">
        <v>6238</v>
      </c>
      <c r="C875" s="464" t="s">
        <v>7061</v>
      </c>
      <c r="D875" s="464" t="s">
        <v>7539</v>
      </c>
      <c r="E875" s="464">
        <v>83</v>
      </c>
      <c r="F875" s="464"/>
      <c r="G875" s="465">
        <v>22</v>
      </c>
      <c r="H875" s="734" t="s">
        <v>7544</v>
      </c>
      <c r="I875" s="468" t="s">
        <v>7545</v>
      </c>
      <c r="J875" s="468" t="s">
        <v>25</v>
      </c>
      <c r="K875" s="456">
        <v>13.75</v>
      </c>
      <c r="L875" s="261">
        <f t="shared" si="14"/>
        <v>302.5</v>
      </c>
      <c r="M875" s="468" t="s">
        <v>7545</v>
      </c>
      <c r="N875" s="468" t="s">
        <v>25</v>
      </c>
      <c r="O875" s="468" t="s">
        <v>25</v>
      </c>
      <c r="P875" s="262"/>
    </row>
    <row r="876" ht="24" customHeight="1" spans="1:16">
      <c r="A876" s="464" t="s">
        <v>19</v>
      </c>
      <c r="B876" s="464" t="s">
        <v>6238</v>
      </c>
      <c r="C876" s="464" t="s">
        <v>7061</v>
      </c>
      <c r="D876" s="464" t="s">
        <v>7539</v>
      </c>
      <c r="E876" s="464">
        <v>48</v>
      </c>
      <c r="F876" s="464"/>
      <c r="G876" s="465">
        <v>32</v>
      </c>
      <c r="H876" s="734" t="s">
        <v>7546</v>
      </c>
      <c r="I876" s="468" t="s">
        <v>7547</v>
      </c>
      <c r="J876" s="468" t="s">
        <v>25</v>
      </c>
      <c r="K876" s="456">
        <v>13.75</v>
      </c>
      <c r="L876" s="261">
        <f t="shared" si="14"/>
        <v>440</v>
      </c>
      <c r="M876" s="468" t="s">
        <v>7547</v>
      </c>
      <c r="N876" s="468" t="s">
        <v>25</v>
      </c>
      <c r="O876" s="468" t="s">
        <v>25</v>
      </c>
      <c r="P876" s="262"/>
    </row>
    <row r="877" ht="24" customHeight="1" spans="1:16">
      <c r="A877" s="464" t="s">
        <v>19</v>
      </c>
      <c r="B877" s="464" t="s">
        <v>6238</v>
      </c>
      <c r="C877" s="464" t="s">
        <v>7061</v>
      </c>
      <c r="D877" s="464" t="s">
        <v>7494</v>
      </c>
      <c r="E877" s="464">
        <v>84</v>
      </c>
      <c r="F877" s="464"/>
      <c r="G877" s="465">
        <v>3.2</v>
      </c>
      <c r="H877" s="734" t="s">
        <v>7548</v>
      </c>
      <c r="I877" s="468" t="s">
        <v>7549</v>
      </c>
      <c r="J877" s="468" t="s">
        <v>25</v>
      </c>
      <c r="K877" s="456">
        <v>13.75</v>
      </c>
      <c r="L877" s="261">
        <f t="shared" si="14"/>
        <v>44</v>
      </c>
      <c r="M877" s="468" t="s">
        <v>7549</v>
      </c>
      <c r="N877" s="468" t="s">
        <v>25</v>
      </c>
      <c r="O877" s="468" t="s">
        <v>25</v>
      </c>
      <c r="P877" s="262"/>
    </row>
    <row r="878" ht="24" customHeight="1" spans="1:16">
      <c r="A878" s="464" t="s">
        <v>19</v>
      </c>
      <c r="B878" s="464" t="s">
        <v>6238</v>
      </c>
      <c r="C878" s="464" t="s">
        <v>7061</v>
      </c>
      <c r="D878" s="464" t="s">
        <v>73</v>
      </c>
      <c r="E878" s="464">
        <v>66</v>
      </c>
      <c r="F878" s="464"/>
      <c r="G878" s="465">
        <v>27</v>
      </c>
      <c r="H878" s="734" t="s">
        <v>7550</v>
      </c>
      <c r="I878" s="468" t="s">
        <v>7551</v>
      </c>
      <c r="J878" s="468" t="s">
        <v>25</v>
      </c>
      <c r="K878" s="456">
        <v>13.75</v>
      </c>
      <c r="L878" s="261">
        <f t="shared" si="14"/>
        <v>371.25</v>
      </c>
      <c r="M878" s="468" t="s">
        <v>7551</v>
      </c>
      <c r="N878" s="468" t="s">
        <v>25</v>
      </c>
      <c r="O878" s="468" t="s">
        <v>25</v>
      </c>
      <c r="P878" s="262"/>
    </row>
    <row r="879" ht="24" customHeight="1" spans="1:16">
      <c r="A879" s="464" t="s">
        <v>19</v>
      </c>
      <c r="B879" s="464" t="s">
        <v>6238</v>
      </c>
      <c r="C879" s="464" t="s">
        <v>7061</v>
      </c>
      <c r="D879" s="464" t="s">
        <v>7552</v>
      </c>
      <c r="E879" s="464">
        <v>55</v>
      </c>
      <c r="F879" s="464"/>
      <c r="G879" s="465">
        <v>22</v>
      </c>
      <c r="H879" s="734" t="s">
        <v>7553</v>
      </c>
      <c r="I879" s="468" t="s">
        <v>7488</v>
      </c>
      <c r="J879" s="468" t="s">
        <v>25</v>
      </c>
      <c r="K879" s="456">
        <v>13.75</v>
      </c>
      <c r="L879" s="261">
        <f t="shared" si="14"/>
        <v>302.5</v>
      </c>
      <c r="M879" s="468" t="s">
        <v>7488</v>
      </c>
      <c r="N879" s="468" t="s">
        <v>25</v>
      </c>
      <c r="O879" s="468" t="s">
        <v>25</v>
      </c>
      <c r="P879" s="262"/>
    </row>
    <row r="880" ht="24" customHeight="1" spans="1:16">
      <c r="A880" s="464" t="s">
        <v>19</v>
      </c>
      <c r="B880" s="464" t="s">
        <v>6238</v>
      </c>
      <c r="C880" s="464" t="s">
        <v>7061</v>
      </c>
      <c r="D880" s="464" t="s">
        <v>1751</v>
      </c>
      <c r="E880" s="464">
        <v>53</v>
      </c>
      <c r="F880" s="464"/>
      <c r="G880" s="465">
        <v>2.5</v>
      </c>
      <c r="H880" s="734" t="s">
        <v>7554</v>
      </c>
      <c r="I880" s="468" t="s">
        <v>7488</v>
      </c>
      <c r="J880" s="468" t="s">
        <v>25</v>
      </c>
      <c r="K880" s="456">
        <v>13.75</v>
      </c>
      <c r="L880" s="261">
        <f t="shared" si="14"/>
        <v>34.375</v>
      </c>
      <c r="M880" s="468" t="s">
        <v>7488</v>
      </c>
      <c r="N880" s="468" t="s">
        <v>25</v>
      </c>
      <c r="O880" s="468" t="s">
        <v>25</v>
      </c>
      <c r="P880" s="262"/>
    </row>
    <row r="881" ht="24" customHeight="1" spans="1:16">
      <c r="A881" s="464" t="s">
        <v>19</v>
      </c>
      <c r="B881" s="464" t="s">
        <v>6238</v>
      </c>
      <c r="C881" s="464" t="s">
        <v>7061</v>
      </c>
      <c r="D881" s="464" t="s">
        <v>2884</v>
      </c>
      <c r="E881" s="464">
        <v>110</v>
      </c>
      <c r="F881" s="464"/>
      <c r="G881" s="465">
        <v>38.5</v>
      </c>
      <c r="H881" s="734" t="s">
        <v>7554</v>
      </c>
      <c r="I881" s="468" t="s">
        <v>7555</v>
      </c>
      <c r="J881" s="468" t="s">
        <v>25</v>
      </c>
      <c r="K881" s="456">
        <v>13.75</v>
      </c>
      <c r="L881" s="261">
        <f t="shared" ref="L881:L943" si="15">G881*K881</f>
        <v>529.375</v>
      </c>
      <c r="M881" s="468" t="s">
        <v>7555</v>
      </c>
      <c r="N881" s="468" t="s">
        <v>25</v>
      </c>
      <c r="O881" s="468" t="s">
        <v>25</v>
      </c>
      <c r="P881" s="262"/>
    </row>
    <row r="882" ht="24" customHeight="1" spans="1:16">
      <c r="A882" s="464" t="s">
        <v>19</v>
      </c>
      <c r="B882" s="464" t="s">
        <v>6238</v>
      </c>
      <c r="C882" s="464" t="s">
        <v>7061</v>
      </c>
      <c r="D882" s="464" t="s">
        <v>2884</v>
      </c>
      <c r="E882" s="464">
        <v>100</v>
      </c>
      <c r="F882" s="464"/>
      <c r="G882" s="465">
        <v>9.3</v>
      </c>
      <c r="H882" s="734" t="s">
        <v>7554</v>
      </c>
      <c r="I882" s="468" t="s">
        <v>7555</v>
      </c>
      <c r="J882" s="468" t="s">
        <v>25</v>
      </c>
      <c r="K882" s="456">
        <v>13.75</v>
      </c>
      <c r="L882" s="261">
        <f t="shared" si="15"/>
        <v>127.875</v>
      </c>
      <c r="M882" s="468" t="s">
        <v>7555</v>
      </c>
      <c r="N882" s="468" t="s">
        <v>25</v>
      </c>
      <c r="O882" s="468" t="s">
        <v>25</v>
      </c>
      <c r="P882" s="262"/>
    </row>
    <row r="883" ht="24" customHeight="1" spans="1:16">
      <c r="A883" s="464" t="s">
        <v>19</v>
      </c>
      <c r="B883" s="464" t="s">
        <v>6238</v>
      </c>
      <c r="C883" s="464" t="s">
        <v>7061</v>
      </c>
      <c r="D883" s="464" t="s">
        <v>2884</v>
      </c>
      <c r="E883" s="464">
        <v>124</v>
      </c>
      <c r="F883" s="464"/>
      <c r="G883" s="465">
        <v>16</v>
      </c>
      <c r="H883" s="734" t="s">
        <v>7554</v>
      </c>
      <c r="I883" s="468" t="s">
        <v>7555</v>
      </c>
      <c r="J883" s="468" t="s">
        <v>25</v>
      </c>
      <c r="K883" s="456">
        <v>13.75</v>
      </c>
      <c r="L883" s="261">
        <f t="shared" si="15"/>
        <v>220</v>
      </c>
      <c r="M883" s="468" t="s">
        <v>7555</v>
      </c>
      <c r="N883" s="468" t="s">
        <v>25</v>
      </c>
      <c r="O883" s="468" t="s">
        <v>25</v>
      </c>
      <c r="P883" s="262"/>
    </row>
    <row r="884" ht="24" customHeight="1" spans="1:16">
      <c r="A884" s="464" t="s">
        <v>19</v>
      </c>
      <c r="B884" s="464" t="s">
        <v>6238</v>
      </c>
      <c r="C884" s="464" t="s">
        <v>7061</v>
      </c>
      <c r="D884" s="464" t="s">
        <v>1774</v>
      </c>
      <c r="E884" s="464">
        <v>132</v>
      </c>
      <c r="F884" s="464"/>
      <c r="G884" s="465">
        <v>15</v>
      </c>
      <c r="H884" s="734" t="s">
        <v>7554</v>
      </c>
      <c r="I884" s="468" t="s">
        <v>7555</v>
      </c>
      <c r="J884" s="468" t="s">
        <v>25</v>
      </c>
      <c r="K884" s="456">
        <v>13.75</v>
      </c>
      <c r="L884" s="261">
        <f t="shared" si="15"/>
        <v>206.25</v>
      </c>
      <c r="M884" s="468" t="s">
        <v>7555</v>
      </c>
      <c r="N884" s="468" t="s">
        <v>25</v>
      </c>
      <c r="O884" s="468" t="s">
        <v>25</v>
      </c>
      <c r="P884" s="262"/>
    </row>
    <row r="885" ht="24" customHeight="1" spans="1:16">
      <c r="A885" s="464" t="s">
        <v>19</v>
      </c>
      <c r="B885" s="464" t="s">
        <v>6238</v>
      </c>
      <c r="C885" s="464" t="s">
        <v>7061</v>
      </c>
      <c r="D885" s="464" t="s">
        <v>2884</v>
      </c>
      <c r="E885" s="464">
        <v>123</v>
      </c>
      <c r="F885" s="464"/>
      <c r="G885" s="465">
        <v>25.8</v>
      </c>
      <c r="H885" s="734" t="s">
        <v>7556</v>
      </c>
      <c r="I885" s="468" t="s">
        <v>7557</v>
      </c>
      <c r="J885" s="468" t="s">
        <v>25</v>
      </c>
      <c r="K885" s="456">
        <v>13.75</v>
      </c>
      <c r="L885" s="261">
        <f t="shared" si="15"/>
        <v>354.75</v>
      </c>
      <c r="M885" s="468" t="s">
        <v>7557</v>
      </c>
      <c r="N885" s="468" t="s">
        <v>25</v>
      </c>
      <c r="O885" s="468" t="s">
        <v>25</v>
      </c>
      <c r="P885" s="262"/>
    </row>
    <row r="886" ht="24" customHeight="1" spans="1:16">
      <c r="A886" s="464" t="s">
        <v>19</v>
      </c>
      <c r="B886" s="464" t="s">
        <v>6238</v>
      </c>
      <c r="C886" s="464" t="s">
        <v>7061</v>
      </c>
      <c r="D886" s="464" t="s">
        <v>7558</v>
      </c>
      <c r="E886" s="464">
        <v>98</v>
      </c>
      <c r="F886" s="464"/>
      <c r="G886" s="465">
        <v>10.3</v>
      </c>
      <c r="H886" s="734" t="s">
        <v>7556</v>
      </c>
      <c r="I886" s="468" t="s">
        <v>7557</v>
      </c>
      <c r="J886" s="468" t="s">
        <v>25</v>
      </c>
      <c r="K886" s="456">
        <v>13.75</v>
      </c>
      <c r="L886" s="261">
        <f t="shared" si="15"/>
        <v>141.625</v>
      </c>
      <c r="M886" s="468" t="s">
        <v>7557</v>
      </c>
      <c r="N886" s="468" t="s">
        <v>25</v>
      </c>
      <c r="O886" s="468" t="s">
        <v>25</v>
      </c>
      <c r="P886" s="262"/>
    </row>
    <row r="887" ht="24" customHeight="1" spans="1:16">
      <c r="A887" s="464" t="s">
        <v>19</v>
      </c>
      <c r="B887" s="464" t="s">
        <v>6238</v>
      </c>
      <c r="C887" s="464" t="s">
        <v>7061</v>
      </c>
      <c r="D887" s="464" t="s">
        <v>2884</v>
      </c>
      <c r="E887" s="464">
        <v>121</v>
      </c>
      <c r="F887" s="464"/>
      <c r="G887" s="465">
        <v>11.5</v>
      </c>
      <c r="H887" s="734" t="s">
        <v>7556</v>
      </c>
      <c r="I887" s="468" t="s">
        <v>7557</v>
      </c>
      <c r="J887" s="468" t="s">
        <v>25</v>
      </c>
      <c r="K887" s="456">
        <v>13.75</v>
      </c>
      <c r="L887" s="261">
        <f t="shared" si="15"/>
        <v>158.125</v>
      </c>
      <c r="M887" s="468" t="s">
        <v>7557</v>
      </c>
      <c r="N887" s="468" t="s">
        <v>25</v>
      </c>
      <c r="O887" s="468" t="s">
        <v>25</v>
      </c>
      <c r="P887" s="262"/>
    </row>
    <row r="888" ht="24" customHeight="1" spans="1:16">
      <c r="A888" s="472" t="s">
        <v>19</v>
      </c>
      <c r="B888" s="472" t="s">
        <v>6238</v>
      </c>
      <c r="C888" s="472" t="s">
        <v>7061</v>
      </c>
      <c r="D888" s="472" t="s">
        <v>7558</v>
      </c>
      <c r="E888" s="472">
        <v>99</v>
      </c>
      <c r="F888" s="472"/>
      <c r="G888" s="474">
        <v>17.6</v>
      </c>
      <c r="H888" s="735" t="s">
        <v>7559</v>
      </c>
      <c r="I888" s="478" t="s">
        <v>7541</v>
      </c>
      <c r="J888" s="478" t="s">
        <v>25</v>
      </c>
      <c r="K888" s="458">
        <v>13.75</v>
      </c>
      <c r="L888" s="264">
        <f t="shared" si="15"/>
        <v>242</v>
      </c>
      <c r="M888" s="478" t="s">
        <v>7541</v>
      </c>
      <c r="N888" s="478" t="s">
        <v>25</v>
      </c>
      <c r="O888" s="478" t="s">
        <v>25</v>
      </c>
      <c r="P888" s="262"/>
    </row>
    <row r="889" ht="24" customHeight="1" spans="1:16">
      <c r="A889" s="472" t="s">
        <v>19</v>
      </c>
      <c r="B889" s="472" t="s">
        <v>6238</v>
      </c>
      <c r="C889" s="472" t="s">
        <v>7061</v>
      </c>
      <c r="D889" s="472" t="s">
        <v>2884</v>
      </c>
      <c r="E889" s="472">
        <v>112</v>
      </c>
      <c r="F889" s="472"/>
      <c r="G889" s="474">
        <v>13</v>
      </c>
      <c r="H889" s="735" t="s">
        <v>7559</v>
      </c>
      <c r="I889" s="478" t="s">
        <v>7541</v>
      </c>
      <c r="J889" s="478" t="s">
        <v>25</v>
      </c>
      <c r="K889" s="458">
        <v>13.75</v>
      </c>
      <c r="L889" s="264">
        <f t="shared" si="15"/>
        <v>178.75</v>
      </c>
      <c r="M889" s="478" t="s">
        <v>7541</v>
      </c>
      <c r="N889" s="478" t="s">
        <v>25</v>
      </c>
      <c r="O889" s="478" t="s">
        <v>25</v>
      </c>
      <c r="P889" s="262"/>
    </row>
    <row r="890" ht="24" customHeight="1" spans="1:16">
      <c r="A890" s="472" t="s">
        <v>19</v>
      </c>
      <c r="B890" s="472" t="s">
        <v>6238</v>
      </c>
      <c r="C890" s="472" t="s">
        <v>7061</v>
      </c>
      <c r="D890" s="472" t="s">
        <v>2884</v>
      </c>
      <c r="E890" s="472">
        <v>107</v>
      </c>
      <c r="F890" s="472"/>
      <c r="G890" s="474">
        <v>21</v>
      </c>
      <c r="H890" s="735" t="s">
        <v>7559</v>
      </c>
      <c r="I890" s="478" t="s">
        <v>7541</v>
      </c>
      <c r="J890" s="478" t="s">
        <v>25</v>
      </c>
      <c r="K890" s="458">
        <v>13.75</v>
      </c>
      <c r="L890" s="264">
        <f t="shared" si="15"/>
        <v>288.75</v>
      </c>
      <c r="M890" s="478" t="s">
        <v>7541</v>
      </c>
      <c r="N890" s="478" t="s">
        <v>25</v>
      </c>
      <c r="O890" s="478" t="s">
        <v>25</v>
      </c>
      <c r="P890" s="262"/>
    </row>
    <row r="891" ht="24" customHeight="1" spans="1:16">
      <c r="A891" s="472" t="s">
        <v>19</v>
      </c>
      <c r="B891" s="472" t="s">
        <v>6238</v>
      </c>
      <c r="C891" s="472" t="s">
        <v>7061</v>
      </c>
      <c r="D891" s="472" t="s">
        <v>7560</v>
      </c>
      <c r="E891" s="472">
        <v>133</v>
      </c>
      <c r="F891" s="472"/>
      <c r="G891" s="474">
        <v>7.3</v>
      </c>
      <c r="H891" s="735" t="s">
        <v>7559</v>
      </c>
      <c r="I891" s="478" t="s">
        <v>7541</v>
      </c>
      <c r="J891" s="478" t="s">
        <v>25</v>
      </c>
      <c r="K891" s="458">
        <v>13.75</v>
      </c>
      <c r="L891" s="264">
        <f t="shared" si="15"/>
        <v>100.375</v>
      </c>
      <c r="M891" s="478" t="s">
        <v>7541</v>
      </c>
      <c r="N891" s="478" t="s">
        <v>25</v>
      </c>
      <c r="O891" s="478" t="s">
        <v>25</v>
      </c>
      <c r="P891" s="262"/>
    </row>
    <row r="892" ht="24" customHeight="1" spans="1:16">
      <c r="A892" s="464" t="s">
        <v>19</v>
      </c>
      <c r="B892" s="464" t="s">
        <v>6238</v>
      </c>
      <c r="C892" s="464" t="s">
        <v>7061</v>
      </c>
      <c r="D892" s="464" t="s">
        <v>7561</v>
      </c>
      <c r="E892" s="464">
        <v>125</v>
      </c>
      <c r="F892" s="464"/>
      <c r="G892" s="465">
        <v>26.4</v>
      </c>
      <c r="H892" s="734" t="s">
        <v>7559</v>
      </c>
      <c r="I892" s="468" t="s">
        <v>7562</v>
      </c>
      <c r="J892" s="468" t="s">
        <v>25</v>
      </c>
      <c r="K892" s="456">
        <v>13.75</v>
      </c>
      <c r="L892" s="261">
        <f t="shared" si="15"/>
        <v>363</v>
      </c>
      <c r="M892" s="468" t="s">
        <v>7562</v>
      </c>
      <c r="N892" s="468" t="s">
        <v>25</v>
      </c>
      <c r="O892" s="468" t="s">
        <v>25</v>
      </c>
      <c r="P892" s="262"/>
    </row>
    <row r="893" ht="24" customHeight="1" spans="1:16">
      <c r="A893" s="464" t="s">
        <v>19</v>
      </c>
      <c r="B893" s="464" t="s">
        <v>6238</v>
      </c>
      <c r="C893" s="464" t="s">
        <v>7061</v>
      </c>
      <c r="D893" s="464" t="s">
        <v>7558</v>
      </c>
      <c r="E893" s="464">
        <v>108</v>
      </c>
      <c r="F893" s="464"/>
      <c r="G893" s="465">
        <v>12.4</v>
      </c>
      <c r="H893" s="734" t="s">
        <v>7559</v>
      </c>
      <c r="I893" s="468" t="s">
        <v>7562</v>
      </c>
      <c r="J893" s="468" t="s">
        <v>25</v>
      </c>
      <c r="K893" s="456">
        <v>13.75</v>
      </c>
      <c r="L893" s="261">
        <f t="shared" si="15"/>
        <v>170.5</v>
      </c>
      <c r="M893" s="468" t="s">
        <v>7562</v>
      </c>
      <c r="N893" s="468" t="s">
        <v>25</v>
      </c>
      <c r="O893" s="468" t="s">
        <v>25</v>
      </c>
      <c r="P893" s="262"/>
    </row>
    <row r="894" ht="24" customHeight="1" spans="1:16">
      <c r="A894" s="464" t="s">
        <v>19</v>
      </c>
      <c r="B894" s="464" t="s">
        <v>6238</v>
      </c>
      <c r="C894" s="464" t="s">
        <v>7061</v>
      </c>
      <c r="D894" s="464" t="s">
        <v>7560</v>
      </c>
      <c r="E894" s="464">
        <v>105</v>
      </c>
      <c r="F894" s="464"/>
      <c r="G894" s="465">
        <v>7.8</v>
      </c>
      <c r="H894" s="734" t="s">
        <v>7559</v>
      </c>
      <c r="I894" s="468" t="s">
        <v>7562</v>
      </c>
      <c r="J894" s="468" t="s">
        <v>25</v>
      </c>
      <c r="K894" s="456">
        <v>13.75</v>
      </c>
      <c r="L894" s="261">
        <f t="shared" si="15"/>
        <v>107.25</v>
      </c>
      <c r="M894" s="468" t="s">
        <v>7562</v>
      </c>
      <c r="N894" s="468" t="s">
        <v>25</v>
      </c>
      <c r="O894" s="468" t="s">
        <v>25</v>
      </c>
      <c r="P894" s="262"/>
    </row>
    <row r="895" ht="24" customHeight="1" spans="1:16">
      <c r="A895" s="464" t="s">
        <v>19</v>
      </c>
      <c r="B895" s="464" t="s">
        <v>6238</v>
      </c>
      <c r="C895" s="464" t="s">
        <v>7061</v>
      </c>
      <c r="D895" s="464" t="s">
        <v>7560</v>
      </c>
      <c r="E895" s="464">
        <v>101</v>
      </c>
      <c r="F895" s="464"/>
      <c r="G895" s="465">
        <v>7.6</v>
      </c>
      <c r="H895" s="734" t="s">
        <v>7559</v>
      </c>
      <c r="I895" s="468" t="s">
        <v>7562</v>
      </c>
      <c r="J895" s="468" t="s">
        <v>25</v>
      </c>
      <c r="K895" s="456">
        <v>13.75</v>
      </c>
      <c r="L895" s="261">
        <f t="shared" si="15"/>
        <v>104.5</v>
      </c>
      <c r="M895" s="468" t="s">
        <v>7562</v>
      </c>
      <c r="N895" s="468" t="s">
        <v>25</v>
      </c>
      <c r="O895" s="468" t="s">
        <v>25</v>
      </c>
      <c r="P895" s="262"/>
    </row>
    <row r="896" ht="24" customHeight="1" spans="1:16">
      <c r="A896" s="464" t="s">
        <v>19</v>
      </c>
      <c r="B896" s="464" t="s">
        <v>6238</v>
      </c>
      <c r="C896" s="464" t="s">
        <v>7061</v>
      </c>
      <c r="D896" s="464" t="s">
        <v>1943</v>
      </c>
      <c r="E896" s="464">
        <v>120</v>
      </c>
      <c r="F896" s="464"/>
      <c r="G896" s="465">
        <v>16.5</v>
      </c>
      <c r="H896" s="734" t="s">
        <v>7559</v>
      </c>
      <c r="I896" s="468" t="s">
        <v>7562</v>
      </c>
      <c r="J896" s="468" t="s">
        <v>25</v>
      </c>
      <c r="K896" s="456">
        <v>13.75</v>
      </c>
      <c r="L896" s="261">
        <f t="shared" si="15"/>
        <v>226.875</v>
      </c>
      <c r="M896" s="468" t="s">
        <v>7562</v>
      </c>
      <c r="N896" s="468" t="s">
        <v>25</v>
      </c>
      <c r="O896" s="468" t="s">
        <v>25</v>
      </c>
      <c r="P896" s="262"/>
    </row>
    <row r="897" ht="24" customHeight="1" spans="1:16">
      <c r="A897" s="464" t="s">
        <v>19</v>
      </c>
      <c r="B897" s="464" t="s">
        <v>6238</v>
      </c>
      <c r="C897" s="464" t="s">
        <v>7061</v>
      </c>
      <c r="D897" s="464" t="s">
        <v>1774</v>
      </c>
      <c r="E897" s="464">
        <v>111</v>
      </c>
      <c r="F897" s="464"/>
      <c r="G897" s="465">
        <v>10.2</v>
      </c>
      <c r="H897" s="734" t="s">
        <v>7563</v>
      </c>
      <c r="I897" s="468" t="s">
        <v>7564</v>
      </c>
      <c r="J897" s="468" t="s">
        <v>25</v>
      </c>
      <c r="K897" s="456">
        <v>13.75</v>
      </c>
      <c r="L897" s="261">
        <f t="shared" si="15"/>
        <v>140.25</v>
      </c>
      <c r="M897" s="468" t="s">
        <v>7564</v>
      </c>
      <c r="N897" s="468" t="s">
        <v>25</v>
      </c>
      <c r="O897" s="468" t="s">
        <v>25</v>
      </c>
      <c r="P897" s="262"/>
    </row>
    <row r="898" ht="24" customHeight="1" spans="1:16">
      <c r="A898" s="464" t="s">
        <v>19</v>
      </c>
      <c r="B898" s="464" t="s">
        <v>6238</v>
      </c>
      <c r="C898" s="464" t="s">
        <v>7061</v>
      </c>
      <c r="D898" s="464" t="s">
        <v>7560</v>
      </c>
      <c r="E898" s="464">
        <v>104</v>
      </c>
      <c r="F898" s="464"/>
      <c r="G898" s="465">
        <v>23</v>
      </c>
      <c r="H898" s="734" t="s">
        <v>7563</v>
      </c>
      <c r="I898" s="482" t="s">
        <v>7564</v>
      </c>
      <c r="J898" s="468" t="s">
        <v>25</v>
      </c>
      <c r="K898" s="456">
        <v>13.75</v>
      </c>
      <c r="L898" s="261">
        <f t="shared" si="15"/>
        <v>316.25</v>
      </c>
      <c r="M898" s="468" t="s">
        <v>7564</v>
      </c>
      <c r="N898" s="468" t="s">
        <v>25</v>
      </c>
      <c r="O898" s="468" t="s">
        <v>25</v>
      </c>
      <c r="P898" s="262"/>
    </row>
    <row r="899" ht="24" customHeight="1" spans="1:16">
      <c r="A899" s="464" t="s">
        <v>19</v>
      </c>
      <c r="B899" s="464" t="s">
        <v>6238</v>
      </c>
      <c r="C899" s="464" t="s">
        <v>7061</v>
      </c>
      <c r="D899" s="464" t="s">
        <v>7560</v>
      </c>
      <c r="E899" s="464">
        <v>102</v>
      </c>
      <c r="F899" s="464"/>
      <c r="G899" s="465">
        <v>6.2</v>
      </c>
      <c r="H899" s="734" t="s">
        <v>7563</v>
      </c>
      <c r="I899" s="468" t="s">
        <v>7564</v>
      </c>
      <c r="J899" s="468" t="s">
        <v>25</v>
      </c>
      <c r="K899" s="456">
        <v>13.75</v>
      </c>
      <c r="L899" s="261">
        <f t="shared" si="15"/>
        <v>85.25</v>
      </c>
      <c r="M899" s="468" t="s">
        <v>7564</v>
      </c>
      <c r="N899" s="468" t="s">
        <v>25</v>
      </c>
      <c r="O899" s="468" t="s">
        <v>25</v>
      </c>
      <c r="P899" s="262"/>
    </row>
    <row r="900" ht="24" customHeight="1" spans="1:16">
      <c r="A900" s="464" t="s">
        <v>19</v>
      </c>
      <c r="B900" s="464" t="s">
        <v>6238</v>
      </c>
      <c r="C900" s="464" t="s">
        <v>7061</v>
      </c>
      <c r="D900" s="464" t="s">
        <v>1943</v>
      </c>
      <c r="E900" s="464">
        <v>131</v>
      </c>
      <c r="F900" s="464"/>
      <c r="G900" s="465">
        <v>17.8</v>
      </c>
      <c r="H900" s="734" t="s">
        <v>7563</v>
      </c>
      <c r="I900" s="468" t="s">
        <v>7564</v>
      </c>
      <c r="J900" s="468" t="s">
        <v>25</v>
      </c>
      <c r="K900" s="456">
        <v>13.75</v>
      </c>
      <c r="L900" s="261">
        <f t="shared" si="15"/>
        <v>244.75</v>
      </c>
      <c r="M900" s="468" t="s">
        <v>7564</v>
      </c>
      <c r="N900" s="468" t="s">
        <v>25</v>
      </c>
      <c r="O900" s="468" t="s">
        <v>25</v>
      </c>
      <c r="P900" s="262"/>
    </row>
    <row r="901" ht="24" customHeight="1" spans="1:16">
      <c r="A901" s="472" t="s">
        <v>19</v>
      </c>
      <c r="B901" s="472" t="s">
        <v>6238</v>
      </c>
      <c r="C901" s="472" t="s">
        <v>7061</v>
      </c>
      <c r="D901" s="472" t="s">
        <v>7565</v>
      </c>
      <c r="E901" s="472">
        <v>122</v>
      </c>
      <c r="F901" s="472"/>
      <c r="G901" s="474">
        <v>12.5</v>
      </c>
      <c r="H901" s="735" t="s">
        <v>7566</v>
      </c>
      <c r="I901" s="478" t="s">
        <v>7294</v>
      </c>
      <c r="J901" s="478" t="s">
        <v>25</v>
      </c>
      <c r="K901" s="458">
        <v>13.75</v>
      </c>
      <c r="L901" s="264">
        <f t="shared" si="15"/>
        <v>171.875</v>
      </c>
      <c r="M901" s="478" t="s">
        <v>7567</v>
      </c>
      <c r="N901" s="478" t="s">
        <v>25</v>
      </c>
      <c r="O901" s="478" t="s">
        <v>25</v>
      </c>
      <c r="P901" s="262"/>
    </row>
    <row r="902" ht="24" customHeight="1" spans="1:16">
      <c r="A902" s="472" t="s">
        <v>19</v>
      </c>
      <c r="B902" s="472" t="s">
        <v>6238</v>
      </c>
      <c r="C902" s="472" t="s">
        <v>7061</v>
      </c>
      <c r="D902" s="472" t="s">
        <v>7558</v>
      </c>
      <c r="E902" s="472">
        <v>103</v>
      </c>
      <c r="F902" s="472"/>
      <c r="G902" s="474">
        <v>13</v>
      </c>
      <c r="H902" s="735" t="s">
        <v>7566</v>
      </c>
      <c r="I902" s="478" t="s">
        <v>7294</v>
      </c>
      <c r="J902" s="478" t="s">
        <v>25</v>
      </c>
      <c r="K902" s="458">
        <v>13.75</v>
      </c>
      <c r="L902" s="264">
        <f t="shared" si="15"/>
        <v>178.75</v>
      </c>
      <c r="M902" s="478" t="s">
        <v>7567</v>
      </c>
      <c r="N902" s="478" t="s">
        <v>25</v>
      </c>
      <c r="O902" s="478" t="s">
        <v>25</v>
      </c>
      <c r="P902" s="262"/>
    </row>
    <row r="903" ht="24" customHeight="1" spans="1:16">
      <c r="A903" s="472" t="s">
        <v>19</v>
      </c>
      <c r="B903" s="472" t="s">
        <v>6238</v>
      </c>
      <c r="C903" s="472" t="s">
        <v>7061</v>
      </c>
      <c r="D903" s="472" t="s">
        <v>7560</v>
      </c>
      <c r="E903" s="472">
        <v>130</v>
      </c>
      <c r="F903" s="472"/>
      <c r="G903" s="474">
        <v>8.2</v>
      </c>
      <c r="H903" s="735" t="s">
        <v>7566</v>
      </c>
      <c r="I903" s="478" t="s">
        <v>7294</v>
      </c>
      <c r="J903" s="478" t="s">
        <v>25</v>
      </c>
      <c r="K903" s="458">
        <v>13.75</v>
      </c>
      <c r="L903" s="264">
        <f t="shared" si="15"/>
        <v>112.75</v>
      </c>
      <c r="M903" s="478" t="s">
        <v>7567</v>
      </c>
      <c r="N903" s="478" t="s">
        <v>25</v>
      </c>
      <c r="O903" s="478" t="s">
        <v>25</v>
      </c>
      <c r="P903" s="262"/>
    </row>
    <row r="904" ht="24" customHeight="1" spans="1:16">
      <c r="A904" s="464" t="s">
        <v>19</v>
      </c>
      <c r="B904" s="464" t="s">
        <v>6238</v>
      </c>
      <c r="C904" s="464" t="s">
        <v>7061</v>
      </c>
      <c r="D904" s="464" t="s">
        <v>1943</v>
      </c>
      <c r="E904" s="464">
        <v>127</v>
      </c>
      <c r="F904" s="464"/>
      <c r="G904" s="465">
        <v>18.5</v>
      </c>
      <c r="H904" s="734" t="s">
        <v>7568</v>
      </c>
      <c r="I904" s="468" t="s">
        <v>7569</v>
      </c>
      <c r="J904" s="468" t="s">
        <v>25</v>
      </c>
      <c r="K904" s="456">
        <v>13.75</v>
      </c>
      <c r="L904" s="261">
        <f t="shared" si="15"/>
        <v>254.375</v>
      </c>
      <c r="M904" s="468" t="s">
        <v>7569</v>
      </c>
      <c r="N904" s="468" t="s">
        <v>25</v>
      </c>
      <c r="O904" s="468" t="s">
        <v>25</v>
      </c>
      <c r="P904" s="262"/>
    </row>
    <row r="905" ht="24" customHeight="1" spans="1:16">
      <c r="A905" s="464" t="s">
        <v>19</v>
      </c>
      <c r="B905" s="464" t="s">
        <v>6238</v>
      </c>
      <c r="C905" s="464" t="s">
        <v>7061</v>
      </c>
      <c r="D905" s="464" t="s">
        <v>7558</v>
      </c>
      <c r="E905" s="464">
        <v>113</v>
      </c>
      <c r="F905" s="464"/>
      <c r="G905" s="465">
        <v>10.8</v>
      </c>
      <c r="H905" s="734" t="s">
        <v>7568</v>
      </c>
      <c r="I905" s="468" t="s">
        <v>7569</v>
      </c>
      <c r="J905" s="468" t="s">
        <v>25</v>
      </c>
      <c r="K905" s="456">
        <v>13.75</v>
      </c>
      <c r="L905" s="261">
        <f t="shared" si="15"/>
        <v>148.5</v>
      </c>
      <c r="M905" s="468" t="s">
        <v>7569</v>
      </c>
      <c r="N905" s="468" t="s">
        <v>25</v>
      </c>
      <c r="O905" s="468" t="s">
        <v>25</v>
      </c>
      <c r="P905" s="262"/>
    </row>
    <row r="906" ht="24" customHeight="1" spans="1:16">
      <c r="A906" s="464" t="s">
        <v>19</v>
      </c>
      <c r="B906" s="464" t="s">
        <v>6238</v>
      </c>
      <c r="C906" s="464" t="s">
        <v>7061</v>
      </c>
      <c r="D906" s="464" t="s">
        <v>1943</v>
      </c>
      <c r="E906" s="464">
        <v>106</v>
      </c>
      <c r="F906" s="464"/>
      <c r="G906" s="465">
        <v>12.5</v>
      </c>
      <c r="H906" s="734" t="s">
        <v>7568</v>
      </c>
      <c r="I906" s="468" t="s">
        <v>7569</v>
      </c>
      <c r="J906" s="468" t="s">
        <v>25</v>
      </c>
      <c r="K906" s="456">
        <v>13.75</v>
      </c>
      <c r="L906" s="261">
        <f t="shared" si="15"/>
        <v>171.875</v>
      </c>
      <c r="M906" s="468" t="s">
        <v>7569</v>
      </c>
      <c r="N906" s="468" t="s">
        <v>25</v>
      </c>
      <c r="O906" s="468" t="s">
        <v>25</v>
      </c>
      <c r="P906" s="262"/>
    </row>
    <row r="907" ht="24" customHeight="1" spans="1:16">
      <c r="A907" s="464" t="s">
        <v>19</v>
      </c>
      <c r="B907" s="464" t="s">
        <v>6238</v>
      </c>
      <c r="C907" s="464" t="s">
        <v>7061</v>
      </c>
      <c r="D907" s="464" t="s">
        <v>7560</v>
      </c>
      <c r="E907" s="464">
        <v>129</v>
      </c>
      <c r="F907" s="464"/>
      <c r="G907" s="465">
        <v>7.3</v>
      </c>
      <c r="H907" s="734" t="s">
        <v>7568</v>
      </c>
      <c r="I907" s="468" t="s">
        <v>7569</v>
      </c>
      <c r="J907" s="468" t="s">
        <v>25</v>
      </c>
      <c r="K907" s="456">
        <v>13.75</v>
      </c>
      <c r="L907" s="261">
        <f t="shared" si="15"/>
        <v>100.375</v>
      </c>
      <c r="M907" s="468" t="s">
        <v>7569</v>
      </c>
      <c r="N907" s="468" t="s">
        <v>25</v>
      </c>
      <c r="O907" s="468" t="s">
        <v>25</v>
      </c>
      <c r="P907" s="262"/>
    </row>
    <row r="908" ht="24" customHeight="1" spans="1:16">
      <c r="A908" s="464" t="s">
        <v>19</v>
      </c>
      <c r="B908" s="464" t="s">
        <v>6238</v>
      </c>
      <c r="C908" s="464" t="s">
        <v>7061</v>
      </c>
      <c r="D908" s="464" t="s">
        <v>1943</v>
      </c>
      <c r="E908" s="464">
        <v>126</v>
      </c>
      <c r="F908" s="464"/>
      <c r="G908" s="465">
        <v>16.5</v>
      </c>
      <c r="H908" s="734" t="s">
        <v>7570</v>
      </c>
      <c r="I908" s="468" t="s">
        <v>7571</v>
      </c>
      <c r="J908" s="468" t="s">
        <v>25</v>
      </c>
      <c r="K908" s="456">
        <v>13.75</v>
      </c>
      <c r="L908" s="261">
        <f t="shared" si="15"/>
        <v>226.875</v>
      </c>
      <c r="M908" s="468" t="s">
        <v>7571</v>
      </c>
      <c r="N908" s="468" t="s">
        <v>25</v>
      </c>
      <c r="O908" s="468" t="s">
        <v>25</v>
      </c>
      <c r="P908" s="262"/>
    </row>
    <row r="909" ht="24" customHeight="1" spans="1:16">
      <c r="A909" s="464" t="s">
        <v>19</v>
      </c>
      <c r="B909" s="464" t="s">
        <v>6238</v>
      </c>
      <c r="C909" s="464" t="s">
        <v>7061</v>
      </c>
      <c r="D909" s="464" t="s">
        <v>7558</v>
      </c>
      <c r="E909" s="464">
        <v>114</v>
      </c>
      <c r="F909" s="464"/>
      <c r="G909" s="465">
        <v>9.8</v>
      </c>
      <c r="H909" s="734" t="s">
        <v>7570</v>
      </c>
      <c r="I909" s="468" t="s">
        <v>7571</v>
      </c>
      <c r="J909" s="468" t="s">
        <v>25</v>
      </c>
      <c r="K909" s="456">
        <v>13.75</v>
      </c>
      <c r="L909" s="261">
        <f t="shared" si="15"/>
        <v>134.75</v>
      </c>
      <c r="M909" s="468" t="s">
        <v>7571</v>
      </c>
      <c r="N909" s="468" t="s">
        <v>25</v>
      </c>
      <c r="O909" s="468" t="s">
        <v>25</v>
      </c>
      <c r="P909" s="262"/>
    </row>
    <row r="910" ht="24" customHeight="1" spans="1:16">
      <c r="A910" s="464" t="s">
        <v>19</v>
      </c>
      <c r="B910" s="464" t="s">
        <v>6238</v>
      </c>
      <c r="C910" s="464" t="s">
        <v>7061</v>
      </c>
      <c r="D910" s="464" t="s">
        <v>1943</v>
      </c>
      <c r="E910" s="464">
        <v>109</v>
      </c>
      <c r="F910" s="464"/>
      <c r="G910" s="465">
        <v>12.5</v>
      </c>
      <c r="H910" s="734" t="s">
        <v>7570</v>
      </c>
      <c r="I910" s="468" t="s">
        <v>7571</v>
      </c>
      <c r="J910" s="468" t="s">
        <v>25</v>
      </c>
      <c r="K910" s="456">
        <v>13.75</v>
      </c>
      <c r="L910" s="261">
        <f t="shared" si="15"/>
        <v>171.875</v>
      </c>
      <c r="M910" s="468" t="s">
        <v>7571</v>
      </c>
      <c r="N910" s="468" t="s">
        <v>25</v>
      </c>
      <c r="O910" s="468" t="s">
        <v>25</v>
      </c>
      <c r="P910" s="262"/>
    </row>
    <row r="911" ht="24" customHeight="1" spans="1:16">
      <c r="A911" s="464" t="s">
        <v>19</v>
      </c>
      <c r="B911" s="464" t="s">
        <v>6238</v>
      </c>
      <c r="C911" s="464" t="s">
        <v>7061</v>
      </c>
      <c r="D911" s="464" t="s">
        <v>7560</v>
      </c>
      <c r="E911" s="464">
        <v>128</v>
      </c>
      <c r="F911" s="464"/>
      <c r="G911" s="465">
        <v>7.4</v>
      </c>
      <c r="H911" s="734" t="s">
        <v>7570</v>
      </c>
      <c r="I911" s="468" t="s">
        <v>7571</v>
      </c>
      <c r="J911" s="468" t="s">
        <v>25</v>
      </c>
      <c r="K911" s="456">
        <v>13.75</v>
      </c>
      <c r="L911" s="261">
        <f t="shared" si="15"/>
        <v>101.75</v>
      </c>
      <c r="M911" s="468" t="s">
        <v>7571</v>
      </c>
      <c r="N911" s="468" t="s">
        <v>25</v>
      </c>
      <c r="O911" s="468" t="s">
        <v>25</v>
      </c>
      <c r="P911" s="262"/>
    </row>
    <row r="912" ht="24" customHeight="1" spans="1:16">
      <c r="A912" s="464" t="s">
        <v>19</v>
      </c>
      <c r="B912" s="464" t="s">
        <v>6238</v>
      </c>
      <c r="C912" s="464" t="s">
        <v>7061</v>
      </c>
      <c r="D912" s="464" t="s">
        <v>1774</v>
      </c>
      <c r="E912" s="464">
        <v>117</v>
      </c>
      <c r="F912" s="464"/>
      <c r="G912" s="465">
        <v>12.2</v>
      </c>
      <c r="H912" s="734" t="s">
        <v>7572</v>
      </c>
      <c r="I912" s="468" t="s">
        <v>7573</v>
      </c>
      <c r="J912" s="468" t="s">
        <v>25</v>
      </c>
      <c r="K912" s="456">
        <v>13.75</v>
      </c>
      <c r="L912" s="261">
        <f t="shared" si="15"/>
        <v>167.75</v>
      </c>
      <c r="M912" s="468" t="s">
        <v>7573</v>
      </c>
      <c r="N912" s="468" t="s">
        <v>25</v>
      </c>
      <c r="O912" s="468" t="s">
        <v>25</v>
      </c>
      <c r="P912" s="262"/>
    </row>
    <row r="913" ht="24" customHeight="1" spans="1:16">
      <c r="A913" s="464" t="s">
        <v>19</v>
      </c>
      <c r="B913" s="464" t="s">
        <v>6238</v>
      </c>
      <c r="C913" s="464" t="s">
        <v>7061</v>
      </c>
      <c r="D913" s="464" t="s">
        <v>7574</v>
      </c>
      <c r="E913" s="464">
        <v>115</v>
      </c>
      <c r="F913" s="464"/>
      <c r="G913" s="465">
        <v>34.2</v>
      </c>
      <c r="H913" s="734" t="s">
        <v>7572</v>
      </c>
      <c r="I913" s="468" t="s">
        <v>7573</v>
      </c>
      <c r="J913" s="468" t="s">
        <v>25</v>
      </c>
      <c r="K913" s="456">
        <v>13.75</v>
      </c>
      <c r="L913" s="261">
        <f t="shared" si="15"/>
        <v>470.25</v>
      </c>
      <c r="M913" s="468" t="s">
        <v>7573</v>
      </c>
      <c r="N913" s="468" t="s">
        <v>25</v>
      </c>
      <c r="O913" s="468" t="s">
        <v>25</v>
      </c>
      <c r="P913" s="262"/>
    </row>
    <row r="914" ht="24" customHeight="1" spans="1:16">
      <c r="A914" s="464" t="s">
        <v>19</v>
      </c>
      <c r="B914" s="464" t="s">
        <v>6238</v>
      </c>
      <c r="C914" s="464" t="s">
        <v>7061</v>
      </c>
      <c r="D914" s="464" t="s">
        <v>7574</v>
      </c>
      <c r="E914" s="464">
        <v>96</v>
      </c>
      <c r="F914" s="464"/>
      <c r="G914" s="465">
        <v>12.6</v>
      </c>
      <c r="H914" s="734" t="s">
        <v>7572</v>
      </c>
      <c r="I914" s="468" t="s">
        <v>7573</v>
      </c>
      <c r="J914" s="468" t="s">
        <v>25</v>
      </c>
      <c r="K914" s="456">
        <v>13.75</v>
      </c>
      <c r="L914" s="261">
        <f t="shared" si="15"/>
        <v>173.25</v>
      </c>
      <c r="M914" s="468" t="s">
        <v>7573</v>
      </c>
      <c r="N914" s="468" t="s">
        <v>25</v>
      </c>
      <c r="O914" s="468" t="s">
        <v>25</v>
      </c>
      <c r="P914" s="262"/>
    </row>
    <row r="915" ht="24" customHeight="1" spans="1:16">
      <c r="A915" s="464" t="s">
        <v>19</v>
      </c>
      <c r="B915" s="464" t="s">
        <v>6238</v>
      </c>
      <c r="C915" s="464" t="s">
        <v>7061</v>
      </c>
      <c r="D915" s="464" t="s">
        <v>1814</v>
      </c>
      <c r="E915" s="464">
        <v>91</v>
      </c>
      <c r="F915" s="464"/>
      <c r="G915" s="465">
        <v>31.2</v>
      </c>
      <c r="H915" s="734" t="s">
        <v>7575</v>
      </c>
      <c r="I915" s="468" t="s">
        <v>3061</v>
      </c>
      <c r="J915" s="468" t="s">
        <v>25</v>
      </c>
      <c r="K915" s="456">
        <v>13.75</v>
      </c>
      <c r="L915" s="261">
        <f t="shared" si="15"/>
        <v>429</v>
      </c>
      <c r="M915" s="468" t="s">
        <v>3061</v>
      </c>
      <c r="N915" s="468" t="s">
        <v>25</v>
      </c>
      <c r="O915" s="468" t="s">
        <v>25</v>
      </c>
      <c r="P915" s="262"/>
    </row>
    <row r="916" ht="24" customHeight="1" spans="1:16">
      <c r="A916" s="464" t="s">
        <v>19</v>
      </c>
      <c r="B916" s="464" t="s">
        <v>6238</v>
      </c>
      <c r="C916" s="464" t="s">
        <v>7061</v>
      </c>
      <c r="D916" s="464" t="s">
        <v>7576</v>
      </c>
      <c r="E916" s="464">
        <v>88</v>
      </c>
      <c r="F916" s="464"/>
      <c r="G916" s="465">
        <v>18.5</v>
      </c>
      <c r="H916" s="734" t="s">
        <v>7575</v>
      </c>
      <c r="I916" s="468" t="s">
        <v>3061</v>
      </c>
      <c r="J916" s="468" t="s">
        <v>25</v>
      </c>
      <c r="K916" s="456">
        <v>13.75</v>
      </c>
      <c r="L916" s="261">
        <f t="shared" si="15"/>
        <v>254.375</v>
      </c>
      <c r="M916" s="468" t="s">
        <v>3061</v>
      </c>
      <c r="N916" s="468" t="s">
        <v>25</v>
      </c>
      <c r="O916" s="468" t="s">
        <v>25</v>
      </c>
      <c r="P916" s="262"/>
    </row>
    <row r="917" ht="24" customHeight="1" spans="1:16">
      <c r="A917" s="464" t="s">
        <v>19</v>
      </c>
      <c r="B917" s="464" t="s">
        <v>6238</v>
      </c>
      <c r="C917" s="464" t="s">
        <v>7061</v>
      </c>
      <c r="D917" s="464" t="s">
        <v>7577</v>
      </c>
      <c r="E917" s="464">
        <v>74</v>
      </c>
      <c r="F917" s="464"/>
      <c r="G917" s="465">
        <v>13</v>
      </c>
      <c r="H917" s="734" t="s">
        <v>7575</v>
      </c>
      <c r="I917" s="468" t="s">
        <v>3061</v>
      </c>
      <c r="J917" s="468" t="s">
        <v>25</v>
      </c>
      <c r="K917" s="456">
        <v>13.75</v>
      </c>
      <c r="L917" s="261">
        <f t="shared" si="15"/>
        <v>178.75</v>
      </c>
      <c r="M917" s="468" t="s">
        <v>3061</v>
      </c>
      <c r="N917" s="468" t="s">
        <v>25</v>
      </c>
      <c r="O917" s="468" t="s">
        <v>25</v>
      </c>
      <c r="P917" s="262"/>
    </row>
    <row r="918" ht="24" customHeight="1" spans="1:16">
      <c r="A918" s="464" t="s">
        <v>19</v>
      </c>
      <c r="B918" s="464" t="s">
        <v>6238</v>
      </c>
      <c r="C918" s="464" t="s">
        <v>7061</v>
      </c>
      <c r="D918" s="464" t="s">
        <v>7578</v>
      </c>
      <c r="E918" s="464">
        <v>69</v>
      </c>
      <c r="F918" s="464"/>
      <c r="G918" s="465">
        <v>5.5</v>
      </c>
      <c r="H918" s="734" t="s">
        <v>7575</v>
      </c>
      <c r="I918" s="468" t="s">
        <v>3061</v>
      </c>
      <c r="J918" s="468" t="s">
        <v>25</v>
      </c>
      <c r="K918" s="456">
        <v>13.75</v>
      </c>
      <c r="L918" s="261">
        <f t="shared" si="15"/>
        <v>75.625</v>
      </c>
      <c r="M918" s="468" t="s">
        <v>3061</v>
      </c>
      <c r="N918" s="468" t="s">
        <v>25</v>
      </c>
      <c r="O918" s="468" t="s">
        <v>25</v>
      </c>
      <c r="P918" s="262"/>
    </row>
    <row r="919" ht="24" customHeight="1" spans="1:16">
      <c r="A919" s="464" t="s">
        <v>19</v>
      </c>
      <c r="B919" s="464" t="s">
        <v>6238</v>
      </c>
      <c r="C919" s="464" t="s">
        <v>7061</v>
      </c>
      <c r="D919" s="464" t="s">
        <v>1365</v>
      </c>
      <c r="E919" s="464">
        <v>94</v>
      </c>
      <c r="F919" s="464"/>
      <c r="G919" s="465">
        <v>9.6</v>
      </c>
      <c r="H919" s="734" t="s">
        <v>7575</v>
      </c>
      <c r="I919" s="468" t="s">
        <v>3061</v>
      </c>
      <c r="J919" s="468" t="s">
        <v>25</v>
      </c>
      <c r="K919" s="456">
        <v>13.75</v>
      </c>
      <c r="L919" s="261">
        <f t="shared" si="15"/>
        <v>132</v>
      </c>
      <c r="M919" s="468" t="s">
        <v>3061</v>
      </c>
      <c r="N919" s="468" t="s">
        <v>25</v>
      </c>
      <c r="O919" s="468" t="s">
        <v>25</v>
      </c>
      <c r="P919" s="262"/>
    </row>
    <row r="920" ht="24" customHeight="1" spans="1:16">
      <c r="A920" s="464" t="s">
        <v>19</v>
      </c>
      <c r="B920" s="464" t="s">
        <v>6238</v>
      </c>
      <c r="C920" s="464" t="s">
        <v>7061</v>
      </c>
      <c r="D920" s="464" t="s">
        <v>7579</v>
      </c>
      <c r="E920" s="464">
        <v>92</v>
      </c>
      <c r="F920" s="464"/>
      <c r="G920" s="465">
        <v>8.5</v>
      </c>
      <c r="H920" s="734" t="s">
        <v>7580</v>
      </c>
      <c r="I920" s="468" t="s">
        <v>7581</v>
      </c>
      <c r="J920" s="468" t="s">
        <v>25</v>
      </c>
      <c r="K920" s="456">
        <v>13.75</v>
      </c>
      <c r="L920" s="261">
        <f t="shared" si="15"/>
        <v>116.875</v>
      </c>
      <c r="M920" s="468" t="s">
        <v>7581</v>
      </c>
      <c r="N920" s="468" t="s">
        <v>25</v>
      </c>
      <c r="O920" s="468" t="s">
        <v>25</v>
      </c>
      <c r="P920" s="262"/>
    </row>
    <row r="921" ht="24" customHeight="1" spans="1:16">
      <c r="A921" s="464" t="s">
        <v>19</v>
      </c>
      <c r="B921" s="464" t="s">
        <v>6238</v>
      </c>
      <c r="C921" s="464" t="s">
        <v>7061</v>
      </c>
      <c r="D921" s="464" t="s">
        <v>7579</v>
      </c>
      <c r="E921" s="464">
        <v>89</v>
      </c>
      <c r="F921" s="464"/>
      <c r="G921" s="465">
        <v>18.4</v>
      </c>
      <c r="H921" s="734" t="s">
        <v>7580</v>
      </c>
      <c r="I921" s="468" t="s">
        <v>7581</v>
      </c>
      <c r="J921" s="468" t="s">
        <v>25</v>
      </c>
      <c r="K921" s="456">
        <v>13.75</v>
      </c>
      <c r="L921" s="261">
        <f t="shared" si="15"/>
        <v>253</v>
      </c>
      <c r="M921" s="468" t="s">
        <v>7581</v>
      </c>
      <c r="N921" s="468" t="s">
        <v>25</v>
      </c>
      <c r="O921" s="468" t="s">
        <v>25</v>
      </c>
      <c r="P921" s="262"/>
    </row>
    <row r="922" ht="24" customHeight="1" spans="1:16">
      <c r="A922" s="464" t="s">
        <v>19</v>
      </c>
      <c r="B922" s="464" t="s">
        <v>6238</v>
      </c>
      <c r="C922" s="464" t="s">
        <v>7061</v>
      </c>
      <c r="D922" s="464" t="s">
        <v>1814</v>
      </c>
      <c r="E922" s="464">
        <v>76</v>
      </c>
      <c r="F922" s="464"/>
      <c r="G922" s="465">
        <v>36</v>
      </c>
      <c r="H922" s="734" t="s">
        <v>7580</v>
      </c>
      <c r="I922" s="468" t="s">
        <v>7581</v>
      </c>
      <c r="J922" s="468" t="s">
        <v>25</v>
      </c>
      <c r="K922" s="456">
        <v>13.75</v>
      </c>
      <c r="L922" s="261">
        <f t="shared" si="15"/>
        <v>495</v>
      </c>
      <c r="M922" s="468" t="s">
        <v>7581</v>
      </c>
      <c r="N922" s="468" t="s">
        <v>25</v>
      </c>
      <c r="O922" s="468" t="s">
        <v>25</v>
      </c>
      <c r="P922" s="262"/>
    </row>
    <row r="923" ht="24" customHeight="1" spans="1:16">
      <c r="A923" s="464" t="s">
        <v>19</v>
      </c>
      <c r="B923" s="464" t="s">
        <v>6238</v>
      </c>
      <c r="C923" s="464" t="s">
        <v>7061</v>
      </c>
      <c r="D923" s="464" t="s">
        <v>7578</v>
      </c>
      <c r="E923" s="464">
        <v>63</v>
      </c>
      <c r="F923" s="464"/>
      <c r="G923" s="465">
        <v>3</v>
      </c>
      <c r="H923" s="734" t="s">
        <v>7580</v>
      </c>
      <c r="I923" s="468" t="s">
        <v>7581</v>
      </c>
      <c r="J923" s="468" t="s">
        <v>25</v>
      </c>
      <c r="K923" s="456">
        <v>13.75</v>
      </c>
      <c r="L923" s="261">
        <f t="shared" si="15"/>
        <v>41.25</v>
      </c>
      <c r="M923" s="468" t="s">
        <v>7581</v>
      </c>
      <c r="N923" s="468" t="s">
        <v>25</v>
      </c>
      <c r="O923" s="468" t="s">
        <v>25</v>
      </c>
      <c r="P923" s="262"/>
    </row>
    <row r="924" ht="24" customHeight="1" spans="1:16">
      <c r="A924" s="464" t="s">
        <v>19</v>
      </c>
      <c r="B924" s="464" t="s">
        <v>6238</v>
      </c>
      <c r="C924" s="464" t="s">
        <v>7061</v>
      </c>
      <c r="D924" s="464" t="s">
        <v>7582</v>
      </c>
      <c r="E924" s="464">
        <v>62</v>
      </c>
      <c r="F924" s="464"/>
      <c r="G924" s="465">
        <v>4.5</v>
      </c>
      <c r="H924" s="734" t="s">
        <v>7580</v>
      </c>
      <c r="I924" s="468" t="s">
        <v>7581</v>
      </c>
      <c r="J924" s="468" t="s">
        <v>25</v>
      </c>
      <c r="K924" s="456">
        <v>13.75</v>
      </c>
      <c r="L924" s="261">
        <f t="shared" si="15"/>
        <v>61.875</v>
      </c>
      <c r="M924" s="468" t="s">
        <v>7581</v>
      </c>
      <c r="N924" s="468" t="s">
        <v>25</v>
      </c>
      <c r="O924" s="468" t="s">
        <v>25</v>
      </c>
      <c r="P924" s="262"/>
    </row>
    <row r="925" ht="24" customHeight="1" spans="1:16">
      <c r="A925" s="464" t="s">
        <v>19</v>
      </c>
      <c r="B925" s="464" t="s">
        <v>6238</v>
      </c>
      <c r="C925" s="464" t="s">
        <v>7061</v>
      </c>
      <c r="D925" s="464" t="s">
        <v>7578</v>
      </c>
      <c r="E925" s="464">
        <v>93</v>
      </c>
      <c r="F925" s="464"/>
      <c r="G925" s="465">
        <v>18.5</v>
      </c>
      <c r="H925" s="734" t="s">
        <v>7580</v>
      </c>
      <c r="I925" s="468" t="s">
        <v>7581</v>
      </c>
      <c r="J925" s="468" t="s">
        <v>25</v>
      </c>
      <c r="K925" s="456">
        <v>13.75</v>
      </c>
      <c r="L925" s="261">
        <f t="shared" si="15"/>
        <v>254.375</v>
      </c>
      <c r="M925" s="468" t="s">
        <v>7581</v>
      </c>
      <c r="N925" s="468" t="s">
        <v>25</v>
      </c>
      <c r="O925" s="468" t="s">
        <v>25</v>
      </c>
      <c r="P925" s="262"/>
    </row>
    <row r="926" ht="24" customHeight="1" spans="1:16">
      <c r="A926" s="464" t="s">
        <v>19</v>
      </c>
      <c r="B926" s="464" t="s">
        <v>6238</v>
      </c>
      <c r="C926" s="464" t="s">
        <v>7061</v>
      </c>
      <c r="D926" s="464" t="s">
        <v>7579</v>
      </c>
      <c r="E926" s="464">
        <v>78</v>
      </c>
      <c r="F926" s="464"/>
      <c r="G926" s="465">
        <v>8</v>
      </c>
      <c r="H926" s="734" t="s">
        <v>7583</v>
      </c>
      <c r="I926" s="468" t="s">
        <v>7584</v>
      </c>
      <c r="J926" s="468" t="s">
        <v>25</v>
      </c>
      <c r="K926" s="456">
        <v>13.75</v>
      </c>
      <c r="L926" s="261">
        <f t="shared" si="15"/>
        <v>110</v>
      </c>
      <c r="M926" s="468" t="s">
        <v>7584</v>
      </c>
      <c r="N926" s="468" t="s">
        <v>25</v>
      </c>
      <c r="O926" s="468" t="s">
        <v>25</v>
      </c>
      <c r="P926" s="262"/>
    </row>
    <row r="927" ht="24" customHeight="1" spans="1:16">
      <c r="A927" s="464" t="s">
        <v>19</v>
      </c>
      <c r="B927" s="464" t="s">
        <v>6238</v>
      </c>
      <c r="C927" s="464" t="s">
        <v>7061</v>
      </c>
      <c r="D927" s="464" t="s">
        <v>7578</v>
      </c>
      <c r="E927" s="464">
        <v>73</v>
      </c>
      <c r="F927" s="464"/>
      <c r="G927" s="465">
        <v>38</v>
      </c>
      <c r="H927" s="734" t="s">
        <v>7583</v>
      </c>
      <c r="I927" s="468" t="s">
        <v>7584</v>
      </c>
      <c r="J927" s="468" t="s">
        <v>25</v>
      </c>
      <c r="K927" s="456">
        <v>13.75</v>
      </c>
      <c r="L927" s="261">
        <f t="shared" si="15"/>
        <v>522.5</v>
      </c>
      <c r="M927" s="468" t="s">
        <v>7584</v>
      </c>
      <c r="N927" s="468" t="s">
        <v>25</v>
      </c>
      <c r="O927" s="468" t="s">
        <v>25</v>
      </c>
      <c r="P927" s="262"/>
    </row>
    <row r="928" ht="24" customHeight="1" spans="1:16">
      <c r="A928" s="464" t="s">
        <v>19</v>
      </c>
      <c r="B928" s="464" t="s">
        <v>6238</v>
      </c>
      <c r="C928" s="464" t="s">
        <v>7061</v>
      </c>
      <c r="D928" s="464" t="s">
        <v>7578</v>
      </c>
      <c r="E928" s="464">
        <v>90</v>
      </c>
      <c r="F928" s="464"/>
      <c r="G928" s="465">
        <v>6</v>
      </c>
      <c r="H928" s="734" t="s">
        <v>7583</v>
      </c>
      <c r="I928" s="468" t="s">
        <v>7584</v>
      </c>
      <c r="J928" s="468" t="s">
        <v>25</v>
      </c>
      <c r="K928" s="456">
        <v>13.75</v>
      </c>
      <c r="L928" s="261">
        <f t="shared" si="15"/>
        <v>82.5</v>
      </c>
      <c r="M928" s="468" t="s">
        <v>7584</v>
      </c>
      <c r="N928" s="468" t="s">
        <v>25</v>
      </c>
      <c r="O928" s="468" t="s">
        <v>25</v>
      </c>
      <c r="P928" s="262"/>
    </row>
    <row r="929" ht="24" customHeight="1" spans="1:16">
      <c r="A929" s="464" t="s">
        <v>19</v>
      </c>
      <c r="B929" s="464" t="s">
        <v>6238</v>
      </c>
      <c r="C929" s="464" t="s">
        <v>7061</v>
      </c>
      <c r="D929" s="464" t="s">
        <v>7585</v>
      </c>
      <c r="E929" s="464">
        <v>64</v>
      </c>
      <c r="F929" s="464"/>
      <c r="G929" s="465">
        <v>18</v>
      </c>
      <c r="H929" s="734" t="s">
        <v>7583</v>
      </c>
      <c r="I929" s="468" t="s">
        <v>7584</v>
      </c>
      <c r="J929" s="468" t="s">
        <v>25</v>
      </c>
      <c r="K929" s="456">
        <v>13.75</v>
      </c>
      <c r="L929" s="261">
        <f t="shared" si="15"/>
        <v>247.5</v>
      </c>
      <c r="M929" s="468" t="s">
        <v>7584</v>
      </c>
      <c r="N929" s="468" t="s">
        <v>25</v>
      </c>
      <c r="O929" s="468" t="s">
        <v>25</v>
      </c>
      <c r="P929" s="262"/>
    </row>
    <row r="930" ht="24" customHeight="1" spans="1:16">
      <c r="A930" s="464" t="s">
        <v>19</v>
      </c>
      <c r="B930" s="464" t="s">
        <v>6238</v>
      </c>
      <c r="C930" s="464" t="s">
        <v>7061</v>
      </c>
      <c r="D930" s="464" t="s">
        <v>7586</v>
      </c>
      <c r="E930" s="464">
        <v>95</v>
      </c>
      <c r="F930" s="464"/>
      <c r="G930" s="465">
        <v>10.1</v>
      </c>
      <c r="H930" s="734" t="s">
        <v>7583</v>
      </c>
      <c r="I930" s="468" t="s">
        <v>7584</v>
      </c>
      <c r="J930" s="468" t="s">
        <v>25</v>
      </c>
      <c r="K930" s="456">
        <v>13.75</v>
      </c>
      <c r="L930" s="261">
        <f t="shared" si="15"/>
        <v>138.875</v>
      </c>
      <c r="M930" s="468" t="s">
        <v>7584</v>
      </c>
      <c r="N930" s="468" t="s">
        <v>25</v>
      </c>
      <c r="O930" s="468" t="s">
        <v>25</v>
      </c>
      <c r="P930" s="262"/>
    </row>
    <row r="931" ht="24" customHeight="1" spans="1:16">
      <c r="A931" s="472" t="s">
        <v>19</v>
      </c>
      <c r="B931" s="472" t="s">
        <v>6238</v>
      </c>
      <c r="C931" s="472" t="s">
        <v>7061</v>
      </c>
      <c r="D931" s="472" t="s">
        <v>7579</v>
      </c>
      <c r="E931" s="472">
        <v>86</v>
      </c>
      <c r="F931" s="472"/>
      <c r="G931" s="474">
        <v>11</v>
      </c>
      <c r="H931" s="735" t="s">
        <v>7587</v>
      </c>
      <c r="I931" s="478" t="s">
        <v>7588</v>
      </c>
      <c r="J931" s="478" t="s">
        <v>25</v>
      </c>
      <c r="K931" s="458">
        <v>13.75</v>
      </c>
      <c r="L931" s="264">
        <f t="shared" si="15"/>
        <v>151.25</v>
      </c>
      <c r="M931" s="478" t="s">
        <v>7588</v>
      </c>
      <c r="N931" s="478" t="s">
        <v>25</v>
      </c>
      <c r="O931" s="478" t="s">
        <v>25</v>
      </c>
      <c r="P931" s="262"/>
    </row>
    <row r="932" ht="24" customHeight="1" spans="1:16">
      <c r="A932" s="472" t="s">
        <v>19</v>
      </c>
      <c r="B932" s="472" t="s">
        <v>6238</v>
      </c>
      <c r="C932" s="472" t="s">
        <v>7061</v>
      </c>
      <c r="D932" s="472" t="s">
        <v>7589</v>
      </c>
      <c r="E932" s="472">
        <v>85</v>
      </c>
      <c r="F932" s="472"/>
      <c r="G932" s="474">
        <v>5.5</v>
      </c>
      <c r="H932" s="735" t="s">
        <v>7587</v>
      </c>
      <c r="I932" s="478" t="s">
        <v>7588</v>
      </c>
      <c r="J932" s="478" t="s">
        <v>25</v>
      </c>
      <c r="K932" s="458">
        <v>13.75</v>
      </c>
      <c r="L932" s="264">
        <f t="shared" si="15"/>
        <v>75.625</v>
      </c>
      <c r="M932" s="478" t="s">
        <v>7588</v>
      </c>
      <c r="N932" s="478" t="s">
        <v>25</v>
      </c>
      <c r="O932" s="478" t="s">
        <v>25</v>
      </c>
      <c r="P932" s="262"/>
    </row>
    <row r="933" ht="24" customHeight="1" spans="1:16">
      <c r="A933" s="472" t="s">
        <v>19</v>
      </c>
      <c r="B933" s="472" t="s">
        <v>6238</v>
      </c>
      <c r="C933" s="472" t="s">
        <v>7061</v>
      </c>
      <c r="D933" s="472" t="s">
        <v>7590</v>
      </c>
      <c r="E933" s="472">
        <v>82</v>
      </c>
      <c r="F933" s="472"/>
      <c r="G933" s="474">
        <v>8.5</v>
      </c>
      <c r="H933" s="735" t="s">
        <v>7587</v>
      </c>
      <c r="I933" s="478" t="s">
        <v>7588</v>
      </c>
      <c r="J933" s="478" t="s">
        <v>25</v>
      </c>
      <c r="K933" s="458">
        <v>13.75</v>
      </c>
      <c r="L933" s="264">
        <f t="shared" si="15"/>
        <v>116.875</v>
      </c>
      <c r="M933" s="478" t="s">
        <v>7588</v>
      </c>
      <c r="N933" s="478" t="s">
        <v>25</v>
      </c>
      <c r="O933" s="478" t="s">
        <v>25</v>
      </c>
      <c r="P933" s="262"/>
    </row>
    <row r="934" ht="24" customHeight="1" spans="1:16">
      <c r="A934" s="472" t="s">
        <v>19</v>
      </c>
      <c r="B934" s="472" t="s">
        <v>6238</v>
      </c>
      <c r="C934" s="472" t="s">
        <v>7061</v>
      </c>
      <c r="D934" s="472" t="s">
        <v>7590</v>
      </c>
      <c r="E934" s="472">
        <v>75</v>
      </c>
      <c r="F934" s="472"/>
      <c r="G934" s="474">
        <v>24.5</v>
      </c>
      <c r="H934" s="735" t="s">
        <v>7587</v>
      </c>
      <c r="I934" s="478" t="s">
        <v>7588</v>
      </c>
      <c r="J934" s="478" t="s">
        <v>25</v>
      </c>
      <c r="K934" s="458">
        <v>13.75</v>
      </c>
      <c r="L934" s="264">
        <f t="shared" si="15"/>
        <v>336.875</v>
      </c>
      <c r="M934" s="478" t="s">
        <v>7588</v>
      </c>
      <c r="N934" s="478" t="s">
        <v>25</v>
      </c>
      <c r="O934" s="478" t="s">
        <v>25</v>
      </c>
      <c r="P934" s="262"/>
    </row>
    <row r="935" ht="24" customHeight="1" spans="1:16">
      <c r="A935" s="472" t="s">
        <v>19</v>
      </c>
      <c r="B935" s="472" t="s">
        <v>6238</v>
      </c>
      <c r="C935" s="472" t="s">
        <v>7061</v>
      </c>
      <c r="D935" s="472" t="s">
        <v>1365</v>
      </c>
      <c r="E935" s="472">
        <v>70</v>
      </c>
      <c r="F935" s="472"/>
      <c r="G935" s="474">
        <v>4.5</v>
      </c>
      <c r="H935" s="735" t="s">
        <v>7587</v>
      </c>
      <c r="I935" s="478" t="s">
        <v>7588</v>
      </c>
      <c r="J935" s="478" t="s">
        <v>25</v>
      </c>
      <c r="K935" s="458">
        <v>13.75</v>
      </c>
      <c r="L935" s="264">
        <f t="shared" si="15"/>
        <v>61.875</v>
      </c>
      <c r="M935" s="478" t="s">
        <v>7588</v>
      </c>
      <c r="N935" s="478" t="s">
        <v>25</v>
      </c>
      <c r="O935" s="478" t="s">
        <v>25</v>
      </c>
      <c r="P935" s="262"/>
    </row>
    <row r="936" ht="24" customHeight="1" spans="1:16">
      <c r="A936" s="472" t="s">
        <v>19</v>
      </c>
      <c r="B936" s="472" t="s">
        <v>6238</v>
      </c>
      <c r="C936" s="472" t="s">
        <v>7061</v>
      </c>
      <c r="D936" s="472" t="s">
        <v>1365</v>
      </c>
      <c r="E936" s="472">
        <v>68</v>
      </c>
      <c r="F936" s="472"/>
      <c r="G936" s="474">
        <v>8.5</v>
      </c>
      <c r="H936" s="735" t="s">
        <v>7587</v>
      </c>
      <c r="I936" s="478" t="s">
        <v>7588</v>
      </c>
      <c r="J936" s="478" t="s">
        <v>25</v>
      </c>
      <c r="K936" s="458">
        <v>13.75</v>
      </c>
      <c r="L936" s="264">
        <f t="shared" si="15"/>
        <v>116.875</v>
      </c>
      <c r="M936" s="478" t="s">
        <v>7588</v>
      </c>
      <c r="N936" s="478" t="s">
        <v>25</v>
      </c>
      <c r="O936" s="478" t="s">
        <v>25</v>
      </c>
      <c r="P936" s="262"/>
    </row>
    <row r="937" ht="24" customHeight="1" spans="1:16">
      <c r="A937" s="472" t="s">
        <v>19</v>
      </c>
      <c r="B937" s="472" t="s">
        <v>6238</v>
      </c>
      <c r="C937" s="472" t="s">
        <v>7061</v>
      </c>
      <c r="D937" s="472" t="s">
        <v>1365</v>
      </c>
      <c r="E937" s="472">
        <v>61</v>
      </c>
      <c r="F937" s="472"/>
      <c r="G937" s="474">
        <v>13.8</v>
      </c>
      <c r="H937" s="735" t="s">
        <v>7587</v>
      </c>
      <c r="I937" s="478" t="s">
        <v>7588</v>
      </c>
      <c r="J937" s="478" t="s">
        <v>25</v>
      </c>
      <c r="K937" s="458">
        <v>13.75</v>
      </c>
      <c r="L937" s="264">
        <f t="shared" si="15"/>
        <v>189.75</v>
      </c>
      <c r="M937" s="478" t="s">
        <v>7588</v>
      </c>
      <c r="N937" s="478" t="s">
        <v>25</v>
      </c>
      <c r="O937" s="478" t="s">
        <v>25</v>
      </c>
      <c r="P937" s="262"/>
    </row>
    <row r="938" ht="24" customHeight="1" spans="1:16">
      <c r="A938" s="472" t="s">
        <v>19</v>
      </c>
      <c r="B938" s="472" t="s">
        <v>6238</v>
      </c>
      <c r="C938" s="472" t="s">
        <v>7061</v>
      </c>
      <c r="D938" s="472" t="s">
        <v>1365</v>
      </c>
      <c r="E938" s="472">
        <v>53</v>
      </c>
      <c r="F938" s="472"/>
      <c r="G938" s="474">
        <v>18.8</v>
      </c>
      <c r="H938" s="735" t="s">
        <v>7587</v>
      </c>
      <c r="I938" s="478" t="s">
        <v>7588</v>
      </c>
      <c r="J938" s="478" t="s">
        <v>25</v>
      </c>
      <c r="K938" s="458">
        <v>13.75</v>
      </c>
      <c r="L938" s="264">
        <f t="shared" si="15"/>
        <v>258.5</v>
      </c>
      <c r="M938" s="478" t="s">
        <v>7588</v>
      </c>
      <c r="N938" s="478" t="s">
        <v>25</v>
      </c>
      <c r="O938" s="478" t="s">
        <v>25</v>
      </c>
      <c r="P938" s="262"/>
    </row>
    <row r="939" ht="24" customHeight="1" spans="1:16">
      <c r="A939" s="472" t="s">
        <v>19</v>
      </c>
      <c r="B939" s="472" t="s">
        <v>6238</v>
      </c>
      <c r="C939" s="472" t="s">
        <v>7061</v>
      </c>
      <c r="D939" s="472" t="s">
        <v>7591</v>
      </c>
      <c r="E939" s="472">
        <v>118</v>
      </c>
      <c r="F939" s="472"/>
      <c r="G939" s="474">
        <v>23</v>
      </c>
      <c r="H939" s="735" t="s">
        <v>7587</v>
      </c>
      <c r="I939" s="478" t="s">
        <v>7588</v>
      </c>
      <c r="J939" s="478" t="s">
        <v>25</v>
      </c>
      <c r="K939" s="458">
        <v>13.75</v>
      </c>
      <c r="L939" s="264">
        <f t="shared" si="15"/>
        <v>316.25</v>
      </c>
      <c r="M939" s="478" t="s">
        <v>7588</v>
      </c>
      <c r="N939" s="478" t="s">
        <v>25</v>
      </c>
      <c r="O939" s="478" t="s">
        <v>25</v>
      </c>
      <c r="P939" s="262"/>
    </row>
    <row r="940" ht="24" customHeight="1" spans="1:16">
      <c r="A940" s="464" t="s">
        <v>19</v>
      </c>
      <c r="B940" s="464" t="s">
        <v>6238</v>
      </c>
      <c r="C940" s="464" t="s">
        <v>7061</v>
      </c>
      <c r="D940" s="464" t="s">
        <v>7592</v>
      </c>
      <c r="E940" s="464">
        <v>72</v>
      </c>
      <c r="F940" s="464"/>
      <c r="G940" s="465">
        <v>12.5</v>
      </c>
      <c r="H940" s="734" t="s">
        <v>7593</v>
      </c>
      <c r="I940" s="468" t="s">
        <v>7594</v>
      </c>
      <c r="J940" s="468" t="s">
        <v>25</v>
      </c>
      <c r="K940" s="456">
        <v>13.75</v>
      </c>
      <c r="L940" s="261">
        <f t="shared" si="15"/>
        <v>171.875</v>
      </c>
      <c r="M940" s="468" t="s">
        <v>7594</v>
      </c>
      <c r="N940" s="468" t="s">
        <v>25</v>
      </c>
      <c r="O940" s="468" t="s">
        <v>25</v>
      </c>
      <c r="P940" s="262"/>
    </row>
    <row r="941" ht="24" customHeight="1" spans="1:16">
      <c r="A941" s="464" t="s">
        <v>19</v>
      </c>
      <c r="B941" s="464" t="s">
        <v>6238</v>
      </c>
      <c r="C941" s="464" t="s">
        <v>7061</v>
      </c>
      <c r="D941" s="464" t="s">
        <v>7586</v>
      </c>
      <c r="E941" s="464">
        <v>60</v>
      </c>
      <c r="F941" s="464"/>
      <c r="G941" s="465">
        <v>9.5</v>
      </c>
      <c r="H941" s="734" t="s">
        <v>7593</v>
      </c>
      <c r="I941" s="468" t="s">
        <v>7594</v>
      </c>
      <c r="J941" s="468" t="s">
        <v>25</v>
      </c>
      <c r="K941" s="456">
        <v>13.75</v>
      </c>
      <c r="L941" s="261">
        <f t="shared" si="15"/>
        <v>130.625</v>
      </c>
      <c r="M941" s="468" t="s">
        <v>7594</v>
      </c>
      <c r="N941" s="468" t="s">
        <v>25</v>
      </c>
      <c r="O941" s="468" t="s">
        <v>25</v>
      </c>
      <c r="P941" s="262"/>
    </row>
    <row r="942" ht="24" customHeight="1" spans="1:16">
      <c r="A942" s="464" t="s">
        <v>19</v>
      </c>
      <c r="B942" s="464" t="s">
        <v>6238</v>
      </c>
      <c r="C942" s="464" t="s">
        <v>7061</v>
      </c>
      <c r="D942" s="464" t="s">
        <v>7595</v>
      </c>
      <c r="E942" s="464">
        <v>54</v>
      </c>
      <c r="F942" s="464"/>
      <c r="G942" s="465">
        <v>14</v>
      </c>
      <c r="H942" s="734" t="s">
        <v>7593</v>
      </c>
      <c r="I942" s="468" t="s">
        <v>7594</v>
      </c>
      <c r="J942" s="468" t="s">
        <v>25</v>
      </c>
      <c r="K942" s="456">
        <v>13.75</v>
      </c>
      <c r="L942" s="261">
        <f t="shared" ref="L942:L957" si="16">G942*K942</f>
        <v>192.5</v>
      </c>
      <c r="M942" s="468" t="s">
        <v>7594</v>
      </c>
      <c r="N942" s="468" t="s">
        <v>25</v>
      </c>
      <c r="O942" s="468" t="s">
        <v>25</v>
      </c>
      <c r="P942" s="262"/>
    </row>
    <row r="943" ht="24" customHeight="1" spans="1:16">
      <c r="A943" s="464" t="s">
        <v>19</v>
      </c>
      <c r="B943" s="464" t="s">
        <v>6238</v>
      </c>
      <c r="C943" s="464" t="s">
        <v>7061</v>
      </c>
      <c r="D943" s="464" t="s">
        <v>7596</v>
      </c>
      <c r="E943" s="464">
        <v>83</v>
      </c>
      <c r="F943" s="464"/>
      <c r="G943" s="465">
        <v>22.4</v>
      </c>
      <c r="H943" s="734" t="s">
        <v>7593</v>
      </c>
      <c r="I943" s="468" t="s">
        <v>7594</v>
      </c>
      <c r="J943" s="468" t="s">
        <v>25</v>
      </c>
      <c r="K943" s="456">
        <v>13.75</v>
      </c>
      <c r="L943" s="261">
        <f t="shared" si="16"/>
        <v>308</v>
      </c>
      <c r="M943" s="468" t="s">
        <v>7594</v>
      </c>
      <c r="N943" s="468" t="s">
        <v>25</v>
      </c>
      <c r="O943" s="468" t="s">
        <v>25</v>
      </c>
      <c r="P943" s="262"/>
    </row>
    <row r="944" ht="24" customHeight="1" spans="1:16">
      <c r="A944" s="464" t="s">
        <v>19</v>
      </c>
      <c r="B944" s="464" t="s">
        <v>6238</v>
      </c>
      <c r="C944" s="464" t="s">
        <v>7061</v>
      </c>
      <c r="D944" s="464" t="s">
        <v>7590</v>
      </c>
      <c r="E944" s="464">
        <v>77</v>
      </c>
      <c r="F944" s="464"/>
      <c r="G944" s="465">
        <v>12</v>
      </c>
      <c r="H944" s="734" t="s">
        <v>7597</v>
      </c>
      <c r="I944" s="468" t="s">
        <v>7598</v>
      </c>
      <c r="J944" s="468" t="s">
        <v>25</v>
      </c>
      <c r="K944" s="456">
        <v>13.75</v>
      </c>
      <c r="L944" s="261">
        <f t="shared" si="16"/>
        <v>165</v>
      </c>
      <c r="M944" s="468" t="s">
        <v>7598</v>
      </c>
      <c r="N944" s="468" t="s">
        <v>25</v>
      </c>
      <c r="O944" s="468" t="s">
        <v>25</v>
      </c>
      <c r="P944" s="262"/>
    </row>
    <row r="945" ht="24" customHeight="1" spans="1:16">
      <c r="A945" s="464" t="s">
        <v>19</v>
      </c>
      <c r="B945" s="464" t="s">
        <v>6238</v>
      </c>
      <c r="C945" s="464" t="s">
        <v>7061</v>
      </c>
      <c r="D945" s="464" t="s">
        <v>7578</v>
      </c>
      <c r="E945" s="464">
        <v>66</v>
      </c>
      <c r="F945" s="464"/>
      <c r="G945" s="465">
        <v>3.2</v>
      </c>
      <c r="H945" s="734" t="s">
        <v>7597</v>
      </c>
      <c r="I945" s="468" t="s">
        <v>7598</v>
      </c>
      <c r="J945" s="468" t="s">
        <v>25</v>
      </c>
      <c r="K945" s="456">
        <v>13.75</v>
      </c>
      <c r="L945" s="261">
        <f t="shared" si="16"/>
        <v>44</v>
      </c>
      <c r="M945" s="468" t="s">
        <v>7598</v>
      </c>
      <c r="N945" s="468" t="s">
        <v>25</v>
      </c>
      <c r="O945" s="468" t="s">
        <v>25</v>
      </c>
      <c r="P945" s="262"/>
    </row>
    <row r="946" ht="24" customHeight="1" spans="1:16">
      <c r="A946" s="464" t="s">
        <v>19</v>
      </c>
      <c r="B946" s="464" t="s">
        <v>6238</v>
      </c>
      <c r="C946" s="464" t="s">
        <v>7061</v>
      </c>
      <c r="D946" s="464" t="s">
        <v>7586</v>
      </c>
      <c r="E946" s="464">
        <v>55</v>
      </c>
      <c r="F946" s="464"/>
      <c r="G946" s="465">
        <v>6.8</v>
      </c>
      <c r="H946" s="734" t="s">
        <v>7597</v>
      </c>
      <c r="I946" s="468" t="s">
        <v>7598</v>
      </c>
      <c r="J946" s="468" t="s">
        <v>25</v>
      </c>
      <c r="K946" s="456">
        <v>13.75</v>
      </c>
      <c r="L946" s="261">
        <f t="shared" si="16"/>
        <v>93.5</v>
      </c>
      <c r="M946" s="468" t="s">
        <v>7598</v>
      </c>
      <c r="N946" s="468" t="s">
        <v>25</v>
      </c>
      <c r="O946" s="468" t="s">
        <v>25</v>
      </c>
      <c r="P946" s="262"/>
    </row>
    <row r="947" ht="24" customHeight="1" spans="1:16">
      <c r="A947" s="464" t="s">
        <v>19</v>
      </c>
      <c r="B947" s="464" t="s">
        <v>6238</v>
      </c>
      <c r="C947" s="464" t="s">
        <v>7061</v>
      </c>
      <c r="D947" s="464" t="s">
        <v>7596</v>
      </c>
      <c r="E947" s="464">
        <v>80</v>
      </c>
      <c r="F947" s="464"/>
      <c r="G947" s="465">
        <v>20.7</v>
      </c>
      <c r="H947" s="734" t="s">
        <v>7597</v>
      </c>
      <c r="I947" s="468" t="s">
        <v>7598</v>
      </c>
      <c r="J947" s="468" t="s">
        <v>25</v>
      </c>
      <c r="K947" s="456">
        <v>13.75</v>
      </c>
      <c r="L947" s="261">
        <f t="shared" si="16"/>
        <v>284.625</v>
      </c>
      <c r="M947" s="468" t="s">
        <v>7598</v>
      </c>
      <c r="N947" s="468" t="s">
        <v>25</v>
      </c>
      <c r="O947" s="468" t="s">
        <v>25</v>
      </c>
      <c r="P947" s="262"/>
    </row>
    <row r="948" ht="24" customHeight="1" spans="1:16">
      <c r="A948" s="464" t="s">
        <v>19</v>
      </c>
      <c r="B948" s="464" t="s">
        <v>6238</v>
      </c>
      <c r="C948" s="464" t="s">
        <v>7061</v>
      </c>
      <c r="D948" s="464" t="s">
        <v>1365</v>
      </c>
      <c r="E948" s="464">
        <v>67</v>
      </c>
      <c r="F948" s="464"/>
      <c r="G948" s="465">
        <v>15.2</v>
      </c>
      <c r="H948" s="734" t="s">
        <v>7599</v>
      </c>
      <c r="I948" s="468" t="s">
        <v>4180</v>
      </c>
      <c r="J948" s="468" t="s">
        <v>25</v>
      </c>
      <c r="K948" s="456">
        <v>13.75</v>
      </c>
      <c r="L948" s="261">
        <f t="shared" si="16"/>
        <v>209</v>
      </c>
      <c r="M948" s="468" t="s">
        <v>4180</v>
      </c>
      <c r="N948" s="468" t="s">
        <v>25</v>
      </c>
      <c r="O948" s="468" t="s">
        <v>25</v>
      </c>
      <c r="P948" s="262"/>
    </row>
    <row r="949" ht="24" customHeight="1" spans="1:16">
      <c r="A949" s="464" t="s">
        <v>19</v>
      </c>
      <c r="B949" s="464" t="s">
        <v>6238</v>
      </c>
      <c r="C949" s="464" t="s">
        <v>7061</v>
      </c>
      <c r="D949" s="464" t="s">
        <v>1365</v>
      </c>
      <c r="E949" s="464">
        <v>58</v>
      </c>
      <c r="F949" s="464"/>
      <c r="G949" s="465">
        <v>11.5</v>
      </c>
      <c r="H949" s="734" t="s">
        <v>7599</v>
      </c>
      <c r="I949" s="468" t="s">
        <v>4180</v>
      </c>
      <c r="J949" s="468" t="s">
        <v>25</v>
      </c>
      <c r="K949" s="456">
        <v>13.75</v>
      </c>
      <c r="L949" s="261">
        <f t="shared" si="16"/>
        <v>158.125</v>
      </c>
      <c r="M949" s="468" t="s">
        <v>4180</v>
      </c>
      <c r="N949" s="468" t="s">
        <v>25</v>
      </c>
      <c r="O949" s="468" t="s">
        <v>25</v>
      </c>
      <c r="P949" s="262"/>
    </row>
    <row r="950" ht="24" customHeight="1" spans="1:16">
      <c r="A950" s="464" t="s">
        <v>19</v>
      </c>
      <c r="B950" s="464" t="s">
        <v>6238</v>
      </c>
      <c r="C950" s="464" t="s">
        <v>7061</v>
      </c>
      <c r="D950" s="464" t="s">
        <v>1365</v>
      </c>
      <c r="E950" s="464">
        <v>81</v>
      </c>
      <c r="F950" s="464"/>
      <c r="G950" s="465">
        <v>14</v>
      </c>
      <c r="H950" s="734" t="s">
        <v>7599</v>
      </c>
      <c r="I950" s="468" t="s">
        <v>4180</v>
      </c>
      <c r="J950" s="468" t="s">
        <v>25</v>
      </c>
      <c r="K950" s="456">
        <v>13.75</v>
      </c>
      <c r="L950" s="261">
        <f t="shared" si="16"/>
        <v>192.5</v>
      </c>
      <c r="M950" s="468" t="s">
        <v>4180</v>
      </c>
      <c r="N950" s="468" t="s">
        <v>25</v>
      </c>
      <c r="O950" s="468" t="s">
        <v>25</v>
      </c>
      <c r="P950" s="262"/>
    </row>
    <row r="951" ht="24" customHeight="1" spans="1:16">
      <c r="A951" s="464" t="s">
        <v>19</v>
      </c>
      <c r="B951" s="464" t="s">
        <v>6238</v>
      </c>
      <c r="C951" s="464" t="s">
        <v>7061</v>
      </c>
      <c r="D951" s="464" t="s">
        <v>1365</v>
      </c>
      <c r="E951" s="464">
        <v>59</v>
      </c>
      <c r="F951" s="464"/>
      <c r="G951" s="465">
        <v>23</v>
      </c>
      <c r="H951" s="734" t="s">
        <v>7600</v>
      </c>
      <c r="I951" s="468" t="s">
        <v>831</v>
      </c>
      <c r="J951" s="468" t="s">
        <v>25</v>
      </c>
      <c r="K951" s="456">
        <v>13.75</v>
      </c>
      <c r="L951" s="261">
        <f t="shared" si="16"/>
        <v>316.25</v>
      </c>
      <c r="M951" s="468" t="s">
        <v>831</v>
      </c>
      <c r="N951" s="468" t="s">
        <v>25</v>
      </c>
      <c r="O951" s="468" t="s">
        <v>25</v>
      </c>
      <c r="P951" s="262"/>
    </row>
    <row r="952" ht="24" customHeight="1" spans="1:16">
      <c r="A952" s="464" t="s">
        <v>19</v>
      </c>
      <c r="B952" s="464" t="s">
        <v>6238</v>
      </c>
      <c r="C952" s="464" t="s">
        <v>7061</v>
      </c>
      <c r="D952" s="464" t="s">
        <v>7582</v>
      </c>
      <c r="E952" s="464">
        <v>56</v>
      </c>
      <c r="F952" s="464"/>
      <c r="G952" s="465">
        <v>12</v>
      </c>
      <c r="H952" s="734" t="s">
        <v>7600</v>
      </c>
      <c r="I952" s="468" t="s">
        <v>831</v>
      </c>
      <c r="J952" s="468" t="s">
        <v>25</v>
      </c>
      <c r="K952" s="456">
        <v>13.75</v>
      </c>
      <c r="L952" s="261">
        <f t="shared" si="16"/>
        <v>165</v>
      </c>
      <c r="M952" s="468" t="s">
        <v>831</v>
      </c>
      <c r="N952" s="468" t="s">
        <v>25</v>
      </c>
      <c r="O952" s="468" t="s">
        <v>25</v>
      </c>
      <c r="P952" s="262"/>
    </row>
    <row r="953" ht="24" customHeight="1" spans="1:16">
      <c r="A953" s="464" t="s">
        <v>19</v>
      </c>
      <c r="B953" s="464" t="s">
        <v>6238</v>
      </c>
      <c r="C953" s="464" t="s">
        <v>7061</v>
      </c>
      <c r="D953" s="464" t="s">
        <v>7601</v>
      </c>
      <c r="E953" s="464"/>
      <c r="F953" s="464"/>
      <c r="G953" s="465">
        <v>18</v>
      </c>
      <c r="H953" s="734" t="s">
        <v>7600</v>
      </c>
      <c r="I953" s="468" t="s">
        <v>831</v>
      </c>
      <c r="J953" s="468" t="s">
        <v>25</v>
      </c>
      <c r="K953" s="456">
        <v>13.75</v>
      </c>
      <c r="L953" s="261">
        <f t="shared" si="16"/>
        <v>247.5</v>
      </c>
      <c r="M953" s="468" t="s">
        <v>831</v>
      </c>
      <c r="N953" s="468" t="s">
        <v>25</v>
      </c>
      <c r="O953" s="468" t="s">
        <v>25</v>
      </c>
      <c r="P953" s="262"/>
    </row>
    <row r="954" ht="24" customHeight="1" spans="1:16">
      <c r="A954" s="464" t="s">
        <v>19</v>
      </c>
      <c r="B954" s="464" t="s">
        <v>6238</v>
      </c>
      <c r="C954" s="464" t="s">
        <v>7061</v>
      </c>
      <c r="D954" s="464" t="s">
        <v>6230</v>
      </c>
      <c r="E954" s="464"/>
      <c r="F954" s="464"/>
      <c r="G954" s="465">
        <v>14.5</v>
      </c>
      <c r="H954" s="464"/>
      <c r="I954" s="468" t="s">
        <v>7525</v>
      </c>
      <c r="J954" s="468" t="s">
        <v>25</v>
      </c>
      <c r="K954" s="456">
        <v>13.75</v>
      </c>
      <c r="L954" s="261">
        <f t="shared" si="16"/>
        <v>199.375</v>
      </c>
      <c r="M954" s="468" t="s">
        <v>7525</v>
      </c>
      <c r="N954" s="468" t="s">
        <v>25</v>
      </c>
      <c r="O954" s="468" t="s">
        <v>25</v>
      </c>
      <c r="P954" s="262"/>
    </row>
    <row r="955" s="446" customFormat="1" ht="30" customHeight="1" spans="1:16">
      <c r="A955" s="387" t="s">
        <v>19</v>
      </c>
      <c r="B955" s="387" t="s">
        <v>6238</v>
      </c>
      <c r="C955" s="387" t="s">
        <v>21</v>
      </c>
      <c r="D955" s="480" t="s">
        <v>7602</v>
      </c>
      <c r="E955" s="480" t="s">
        <v>4061</v>
      </c>
      <c r="F955" s="387"/>
      <c r="G955" s="481">
        <v>17.6</v>
      </c>
      <c r="H955" s="377" t="s">
        <v>6524</v>
      </c>
      <c r="I955" s="387" t="s">
        <v>6525</v>
      </c>
      <c r="J955" s="341" t="s">
        <v>25</v>
      </c>
      <c r="K955" s="481">
        <v>13.75</v>
      </c>
      <c r="L955" s="343">
        <f>K955*G955</f>
        <v>242</v>
      </c>
      <c r="M955" s="387" t="s">
        <v>6525</v>
      </c>
      <c r="N955" s="341" t="str">
        <f>J955</f>
        <v>否</v>
      </c>
      <c r="O955" s="341" t="s">
        <v>25</v>
      </c>
      <c r="P955" s="341"/>
    </row>
    <row r="956" s="233" customFormat="1" ht="20" customHeight="1" spans="1:16">
      <c r="A956" s="341" t="s">
        <v>19</v>
      </c>
      <c r="B956" s="341" t="s">
        <v>6238</v>
      </c>
      <c r="C956" s="341" t="s">
        <v>7061</v>
      </c>
      <c r="D956" s="341" t="s">
        <v>7519</v>
      </c>
      <c r="E956" s="342">
        <v>62</v>
      </c>
      <c r="F956" s="342"/>
      <c r="G956" s="343">
        <v>4.3</v>
      </c>
      <c r="H956" s="736" t="s">
        <v>7520</v>
      </c>
      <c r="I956" s="347" t="s">
        <v>7521</v>
      </c>
      <c r="J956" s="341" t="s">
        <v>25</v>
      </c>
      <c r="K956" s="481">
        <v>13.75</v>
      </c>
      <c r="L956" s="343">
        <f>K956*G956</f>
        <v>59.125</v>
      </c>
      <c r="M956" s="341" t="str">
        <f>I956</f>
        <v>刘大英</v>
      </c>
      <c r="N956" s="341" t="str">
        <f>J956</f>
        <v>否</v>
      </c>
      <c r="O956" s="483" t="s">
        <v>25</v>
      </c>
      <c r="P956" s="483"/>
    </row>
    <row r="957" s="233" customFormat="1" ht="20" customHeight="1" spans="1:16">
      <c r="A957" s="341" t="s">
        <v>19</v>
      </c>
      <c r="B957" s="341" t="s">
        <v>6238</v>
      </c>
      <c r="C957" s="341" t="s">
        <v>7061</v>
      </c>
      <c r="D957" s="341" t="s">
        <v>7519</v>
      </c>
      <c r="E957" s="342">
        <v>62</v>
      </c>
      <c r="F957" s="342"/>
      <c r="G957" s="343">
        <v>8</v>
      </c>
      <c r="H957" s="736" t="s">
        <v>7520</v>
      </c>
      <c r="I957" s="347" t="s">
        <v>2271</v>
      </c>
      <c r="J957" s="341" t="s">
        <v>25</v>
      </c>
      <c r="K957" s="481">
        <v>13.75</v>
      </c>
      <c r="L957" s="343">
        <f>K957*G957</f>
        <v>110</v>
      </c>
      <c r="M957" s="341" t="str">
        <f>I957</f>
        <v>王传贵</v>
      </c>
      <c r="N957" s="341" t="str">
        <f>J957</f>
        <v>否</v>
      </c>
      <c r="O957" s="483" t="s">
        <v>25</v>
      </c>
      <c r="P957" s="483"/>
    </row>
    <row r="958" s="233" customFormat="1" ht="20" customHeight="1" spans="1:16">
      <c r="A958" s="341" t="s">
        <v>19</v>
      </c>
      <c r="B958" s="341" t="s">
        <v>6238</v>
      </c>
      <c r="C958" s="387" t="s">
        <v>21</v>
      </c>
      <c r="D958" s="341" t="s">
        <v>7603</v>
      </c>
      <c r="E958" s="342">
        <v>24</v>
      </c>
      <c r="F958" s="342"/>
      <c r="G958" s="343">
        <v>17.5</v>
      </c>
      <c r="H958" s="342"/>
      <c r="I958" s="484" t="s">
        <v>7604</v>
      </c>
      <c r="J958" s="341" t="s">
        <v>25</v>
      </c>
      <c r="K958" s="481">
        <v>13.75</v>
      </c>
      <c r="L958" s="343">
        <f t="shared" ref="L958:L972" si="17">K958*G958</f>
        <v>240.625</v>
      </c>
      <c r="M958" s="485" t="s">
        <v>7604</v>
      </c>
      <c r="N958" s="483" t="s">
        <v>25</v>
      </c>
      <c r="O958" s="483" t="s">
        <v>25</v>
      </c>
      <c r="P958" s="483"/>
    </row>
    <row r="959" s="233" customFormat="1" ht="20" customHeight="1" spans="1:16">
      <c r="A959" s="341" t="s">
        <v>19</v>
      </c>
      <c r="B959" s="341" t="s">
        <v>6238</v>
      </c>
      <c r="C959" s="387" t="s">
        <v>21</v>
      </c>
      <c r="D959" s="341" t="s">
        <v>1822</v>
      </c>
      <c r="E959" s="342">
        <v>8</v>
      </c>
      <c r="F959" s="342"/>
      <c r="G959" s="343">
        <v>5.2</v>
      </c>
      <c r="H959" s="342"/>
      <c r="I959" s="347" t="s">
        <v>6734</v>
      </c>
      <c r="J959" s="341" t="s">
        <v>25</v>
      </c>
      <c r="K959" s="481">
        <v>13.75</v>
      </c>
      <c r="L959" s="343">
        <f t="shared" si="17"/>
        <v>71.5</v>
      </c>
      <c r="M959" s="347" t="s">
        <v>6734</v>
      </c>
      <c r="N959" s="483" t="s">
        <v>25</v>
      </c>
      <c r="O959" s="483" t="s">
        <v>25</v>
      </c>
      <c r="P959" s="483"/>
    </row>
    <row r="960" s="233" customFormat="1" ht="20" customHeight="1" spans="1:16">
      <c r="A960" s="341" t="s">
        <v>19</v>
      </c>
      <c r="B960" s="341" t="s">
        <v>6238</v>
      </c>
      <c r="C960" s="387" t="s">
        <v>21</v>
      </c>
      <c r="D960" s="341" t="s">
        <v>6958</v>
      </c>
      <c r="E960" s="342">
        <v>36</v>
      </c>
      <c r="F960" s="342"/>
      <c r="G960" s="343">
        <v>14.3</v>
      </c>
      <c r="H960" s="342"/>
      <c r="I960" s="347" t="s">
        <v>7000</v>
      </c>
      <c r="J960" s="341" t="s">
        <v>25</v>
      </c>
      <c r="K960" s="481">
        <v>13.75</v>
      </c>
      <c r="L960" s="343">
        <f t="shared" si="17"/>
        <v>196.625</v>
      </c>
      <c r="M960" s="347" t="s">
        <v>7000</v>
      </c>
      <c r="N960" s="483" t="s">
        <v>25</v>
      </c>
      <c r="O960" s="483" t="s">
        <v>25</v>
      </c>
      <c r="P960" s="483"/>
    </row>
    <row r="961" s="233" customFormat="1" ht="20" customHeight="1" spans="1:16">
      <c r="A961" s="341" t="s">
        <v>19</v>
      </c>
      <c r="B961" s="341" t="s">
        <v>6238</v>
      </c>
      <c r="C961" s="387" t="s">
        <v>21</v>
      </c>
      <c r="D961" s="341" t="s">
        <v>735</v>
      </c>
      <c r="E961" s="342">
        <v>6</v>
      </c>
      <c r="F961" s="342"/>
      <c r="G961" s="343">
        <v>15.2</v>
      </c>
      <c r="H961" s="737" t="s">
        <v>6737</v>
      </c>
      <c r="I961" s="347" t="s">
        <v>6738</v>
      </c>
      <c r="J961" s="341" t="s">
        <v>25</v>
      </c>
      <c r="K961" s="481">
        <v>13.75</v>
      </c>
      <c r="L961" s="343">
        <f t="shared" si="17"/>
        <v>209</v>
      </c>
      <c r="M961" s="347" t="s">
        <v>6738</v>
      </c>
      <c r="N961" s="483" t="s">
        <v>25</v>
      </c>
      <c r="O961" s="483" t="s">
        <v>25</v>
      </c>
      <c r="P961" s="483"/>
    </row>
    <row r="962" s="233" customFormat="1" ht="20" customHeight="1" spans="1:16">
      <c r="A962" s="341" t="s">
        <v>19</v>
      </c>
      <c r="B962" s="341" t="s">
        <v>6238</v>
      </c>
      <c r="C962" s="387" t="s">
        <v>21</v>
      </c>
      <c r="D962" s="341" t="s">
        <v>7605</v>
      </c>
      <c r="E962" s="342">
        <v>6</v>
      </c>
      <c r="F962" s="342"/>
      <c r="G962" s="343">
        <v>29</v>
      </c>
      <c r="H962" s="342">
        <v>100165</v>
      </c>
      <c r="I962" s="347" t="s">
        <v>7413</v>
      </c>
      <c r="J962" s="341" t="s">
        <v>25</v>
      </c>
      <c r="K962" s="481">
        <v>13.75</v>
      </c>
      <c r="L962" s="343">
        <f t="shared" si="17"/>
        <v>398.75</v>
      </c>
      <c r="M962" s="347" t="s">
        <v>7413</v>
      </c>
      <c r="N962" s="483" t="s">
        <v>25</v>
      </c>
      <c r="O962" s="483" t="s">
        <v>25</v>
      </c>
      <c r="P962" s="483"/>
    </row>
    <row r="963" s="233" customFormat="1" ht="20" customHeight="1" spans="1:16">
      <c r="A963" s="341" t="s">
        <v>19</v>
      </c>
      <c r="B963" s="341" t="s">
        <v>6238</v>
      </c>
      <c r="C963" s="387" t="s">
        <v>21</v>
      </c>
      <c r="D963" s="341" t="s">
        <v>53</v>
      </c>
      <c r="E963" s="342">
        <v>49</v>
      </c>
      <c r="F963" s="342"/>
      <c r="G963" s="343">
        <v>3.9</v>
      </c>
      <c r="H963" s="342"/>
      <c r="I963" s="347" t="s">
        <v>6331</v>
      </c>
      <c r="J963" s="341" t="s">
        <v>25</v>
      </c>
      <c r="K963" s="481">
        <v>13.75</v>
      </c>
      <c r="L963" s="343">
        <f t="shared" si="17"/>
        <v>53.625</v>
      </c>
      <c r="M963" s="347" t="s">
        <v>6331</v>
      </c>
      <c r="N963" s="483" t="s">
        <v>25</v>
      </c>
      <c r="O963" s="483" t="s">
        <v>25</v>
      </c>
      <c r="P963" s="483"/>
    </row>
    <row r="964" s="233" customFormat="1" ht="20" customHeight="1" spans="1:16">
      <c r="A964" s="341" t="s">
        <v>19</v>
      </c>
      <c r="B964" s="341" t="s">
        <v>6238</v>
      </c>
      <c r="C964" s="387" t="s">
        <v>21</v>
      </c>
      <c r="D964" s="486" t="s">
        <v>7606</v>
      </c>
      <c r="E964" s="342">
        <v>65</v>
      </c>
      <c r="F964" s="342"/>
      <c r="G964" s="343">
        <v>4.2</v>
      </c>
      <c r="H964" s="342"/>
      <c r="I964" s="347" t="s">
        <v>6254</v>
      </c>
      <c r="J964" s="341" t="s">
        <v>25</v>
      </c>
      <c r="K964" s="481">
        <v>13.75</v>
      </c>
      <c r="L964" s="343">
        <f t="shared" si="17"/>
        <v>57.75</v>
      </c>
      <c r="M964" s="347" t="s">
        <v>6254</v>
      </c>
      <c r="N964" s="483" t="s">
        <v>25</v>
      </c>
      <c r="O964" s="483" t="s">
        <v>25</v>
      </c>
      <c r="P964" s="483"/>
    </row>
    <row r="965" s="233" customFormat="1" ht="20" customHeight="1" spans="1:16">
      <c r="A965" s="341" t="s">
        <v>19</v>
      </c>
      <c r="B965" s="341" t="s">
        <v>6238</v>
      </c>
      <c r="C965" s="387" t="s">
        <v>21</v>
      </c>
      <c r="D965" s="486" t="s">
        <v>6462</v>
      </c>
      <c r="E965" s="342">
        <v>47</v>
      </c>
      <c r="F965" s="342"/>
      <c r="G965" s="343">
        <v>8.4</v>
      </c>
      <c r="H965" s="342"/>
      <c r="I965" s="347" t="s">
        <v>6439</v>
      </c>
      <c r="J965" s="341" t="s">
        <v>25</v>
      </c>
      <c r="K965" s="481">
        <v>13.75</v>
      </c>
      <c r="L965" s="343">
        <f t="shared" si="17"/>
        <v>115.5</v>
      </c>
      <c r="M965" s="347" t="s">
        <v>6439</v>
      </c>
      <c r="N965" s="483" t="s">
        <v>25</v>
      </c>
      <c r="O965" s="483" t="s">
        <v>25</v>
      </c>
      <c r="P965" s="483"/>
    </row>
    <row r="966" s="233" customFormat="1" ht="20" customHeight="1" spans="1:16">
      <c r="A966" s="341" t="s">
        <v>19</v>
      </c>
      <c r="B966" s="341" t="s">
        <v>6238</v>
      </c>
      <c r="C966" s="387" t="s">
        <v>21</v>
      </c>
      <c r="D966" s="486" t="s">
        <v>6531</v>
      </c>
      <c r="E966" s="342">
        <v>45</v>
      </c>
      <c r="F966" s="342"/>
      <c r="G966" s="343">
        <v>2.3</v>
      </c>
      <c r="H966" s="342"/>
      <c r="I966" s="32" t="s">
        <v>6554</v>
      </c>
      <c r="J966" s="341" t="s">
        <v>25</v>
      </c>
      <c r="K966" s="481">
        <v>13.75</v>
      </c>
      <c r="L966" s="343">
        <f t="shared" si="17"/>
        <v>31.625</v>
      </c>
      <c r="M966" s="491" t="s">
        <v>7607</v>
      </c>
      <c r="N966" s="483" t="s">
        <v>25</v>
      </c>
      <c r="O966" s="483" t="s">
        <v>25</v>
      </c>
      <c r="P966" s="483"/>
    </row>
    <row r="967" s="233" customFormat="1" ht="20" customHeight="1" spans="1:16">
      <c r="A967" s="341" t="s">
        <v>19</v>
      </c>
      <c r="B967" s="341" t="s">
        <v>6238</v>
      </c>
      <c r="C967" s="387" t="s">
        <v>21</v>
      </c>
      <c r="D967" s="486" t="s">
        <v>6565</v>
      </c>
      <c r="E967" s="342">
        <v>41</v>
      </c>
      <c r="F967" s="342"/>
      <c r="G967" s="343">
        <v>9.5</v>
      </c>
      <c r="H967" s="342"/>
      <c r="I967" s="347" t="s">
        <v>6560</v>
      </c>
      <c r="J967" s="341" t="s">
        <v>25</v>
      </c>
      <c r="K967" s="481">
        <v>13.75</v>
      </c>
      <c r="L967" s="343">
        <f t="shared" si="17"/>
        <v>130.625</v>
      </c>
      <c r="M967" s="347" t="s">
        <v>6560</v>
      </c>
      <c r="N967" s="483" t="s">
        <v>25</v>
      </c>
      <c r="O967" s="483" t="s">
        <v>25</v>
      </c>
      <c r="P967" s="483"/>
    </row>
    <row r="968" s="233" customFormat="1" ht="20" customHeight="1" spans="1:16">
      <c r="A968" s="341" t="s">
        <v>19</v>
      </c>
      <c r="B968" s="341" t="s">
        <v>6238</v>
      </c>
      <c r="C968" s="387" t="s">
        <v>21</v>
      </c>
      <c r="D968" s="486" t="s">
        <v>460</v>
      </c>
      <c r="E968" s="342">
        <v>27</v>
      </c>
      <c r="F968" s="342"/>
      <c r="G968" s="343">
        <v>7.5</v>
      </c>
      <c r="H968" s="342"/>
      <c r="I968" s="347" t="s">
        <v>6605</v>
      </c>
      <c r="J968" s="341" t="s">
        <v>25</v>
      </c>
      <c r="K968" s="481">
        <v>13.75</v>
      </c>
      <c r="L968" s="343">
        <f t="shared" si="17"/>
        <v>103.125</v>
      </c>
      <c r="M968" s="347" t="s">
        <v>6605</v>
      </c>
      <c r="N968" s="483" t="s">
        <v>25</v>
      </c>
      <c r="O968" s="483" t="s">
        <v>25</v>
      </c>
      <c r="P968" s="483"/>
    </row>
    <row r="969" s="233" customFormat="1" ht="20" customHeight="1" spans="1:16">
      <c r="A969" s="341" t="s">
        <v>19</v>
      </c>
      <c r="B969" s="341" t="s">
        <v>6238</v>
      </c>
      <c r="C969" s="387" t="s">
        <v>21</v>
      </c>
      <c r="D969" s="486" t="s">
        <v>460</v>
      </c>
      <c r="E969" s="342">
        <v>28</v>
      </c>
      <c r="F969" s="342"/>
      <c r="G969" s="343">
        <v>7.6</v>
      </c>
      <c r="H969" s="342"/>
      <c r="I969" s="347" t="s">
        <v>6601</v>
      </c>
      <c r="J969" s="341" t="s">
        <v>25</v>
      </c>
      <c r="K969" s="481">
        <v>13.75</v>
      </c>
      <c r="L969" s="343">
        <f t="shared" si="17"/>
        <v>104.5</v>
      </c>
      <c r="M969" s="347" t="s">
        <v>6601</v>
      </c>
      <c r="N969" s="483" t="s">
        <v>25</v>
      </c>
      <c r="O969" s="483" t="s">
        <v>25</v>
      </c>
      <c r="P969" s="483"/>
    </row>
    <row r="970" s="233" customFormat="1" ht="20" customHeight="1" spans="1:16">
      <c r="A970" s="341" t="s">
        <v>19</v>
      </c>
      <c r="B970" s="341" t="s">
        <v>6238</v>
      </c>
      <c r="C970" s="387" t="s">
        <v>21</v>
      </c>
      <c r="D970" s="486" t="s">
        <v>6419</v>
      </c>
      <c r="E970" s="342">
        <v>52</v>
      </c>
      <c r="F970" s="342"/>
      <c r="G970" s="343">
        <v>9.2</v>
      </c>
      <c r="H970" s="342"/>
      <c r="I970" s="347" t="s">
        <v>6427</v>
      </c>
      <c r="J970" s="341" t="s">
        <v>25</v>
      </c>
      <c r="K970" s="481">
        <v>13.75</v>
      </c>
      <c r="L970" s="343">
        <f t="shared" si="17"/>
        <v>126.5</v>
      </c>
      <c r="M970" s="347" t="s">
        <v>6427</v>
      </c>
      <c r="N970" s="483" t="s">
        <v>25</v>
      </c>
      <c r="O970" s="483" t="s">
        <v>25</v>
      </c>
      <c r="P970" s="483"/>
    </row>
    <row r="971" s="233" customFormat="1" ht="20" customHeight="1" spans="1:16">
      <c r="A971" s="341" t="s">
        <v>19</v>
      </c>
      <c r="B971" s="341" t="s">
        <v>6238</v>
      </c>
      <c r="C971" s="387" t="s">
        <v>310</v>
      </c>
      <c r="D971" s="486" t="s">
        <v>7211</v>
      </c>
      <c r="E971" s="342">
        <v>53</v>
      </c>
      <c r="F971" s="342"/>
      <c r="G971" s="343">
        <v>1.4</v>
      </c>
      <c r="H971" s="342"/>
      <c r="I971" s="347" t="s">
        <v>7084</v>
      </c>
      <c r="J971" s="341" t="s">
        <v>25</v>
      </c>
      <c r="K971" s="481">
        <v>13.75</v>
      </c>
      <c r="L971" s="343">
        <f t="shared" si="17"/>
        <v>19.25</v>
      </c>
      <c r="M971" s="347" t="s">
        <v>7084</v>
      </c>
      <c r="N971" s="483" t="s">
        <v>25</v>
      </c>
      <c r="O971" s="483" t="s">
        <v>25</v>
      </c>
      <c r="P971" s="483"/>
    </row>
    <row r="972" s="233" customFormat="1" ht="20" customHeight="1" spans="1:16">
      <c r="A972" s="341" t="s">
        <v>19</v>
      </c>
      <c r="B972" s="341" t="s">
        <v>6238</v>
      </c>
      <c r="C972" s="387" t="s">
        <v>310</v>
      </c>
      <c r="D972" s="486" t="s">
        <v>7608</v>
      </c>
      <c r="E972" s="342">
        <v>17</v>
      </c>
      <c r="F972" s="342"/>
      <c r="G972" s="343">
        <v>11</v>
      </c>
      <c r="H972" s="342"/>
      <c r="I972" s="347" t="s">
        <v>7123</v>
      </c>
      <c r="J972" s="341" t="s">
        <v>25</v>
      </c>
      <c r="K972" s="481">
        <v>13.75</v>
      </c>
      <c r="L972" s="343">
        <f t="shared" si="17"/>
        <v>151.25</v>
      </c>
      <c r="M972" s="347" t="s">
        <v>7123</v>
      </c>
      <c r="N972" s="483" t="s">
        <v>25</v>
      </c>
      <c r="O972" s="483" t="s">
        <v>25</v>
      </c>
      <c r="P972" s="483"/>
    </row>
    <row r="973" ht="45" customHeight="1" spans="1:16">
      <c r="A973" s="447" t="s">
        <v>19</v>
      </c>
      <c r="B973" s="447" t="s">
        <v>6238</v>
      </c>
      <c r="C973" s="447" t="s">
        <v>6239</v>
      </c>
      <c r="D973" s="447" t="s">
        <v>7609</v>
      </c>
      <c r="E973" s="447"/>
      <c r="F973" s="447"/>
      <c r="G973" s="448">
        <v>13</v>
      </c>
      <c r="H973" s="449" t="s">
        <v>7610</v>
      </c>
      <c r="I973" s="447" t="s">
        <v>1426</v>
      </c>
      <c r="J973" s="455" t="s">
        <v>25</v>
      </c>
      <c r="K973" s="456">
        <v>13.75</v>
      </c>
      <c r="L973" s="261">
        <f t="shared" ref="L973:L1001" si="18">G973*K973</f>
        <v>178.75</v>
      </c>
      <c r="M973" s="455" t="s">
        <v>6647</v>
      </c>
      <c r="N973" s="455" t="s">
        <v>25</v>
      </c>
      <c r="O973" s="455" t="s">
        <v>25</v>
      </c>
      <c r="P973" s="262"/>
    </row>
    <row r="974" ht="45" customHeight="1" spans="1:16">
      <c r="A974" s="447" t="s">
        <v>19</v>
      </c>
      <c r="B974" s="447" t="s">
        <v>6238</v>
      </c>
      <c r="C974" s="447" t="s">
        <v>6239</v>
      </c>
      <c r="D974" s="447" t="s">
        <v>7609</v>
      </c>
      <c r="E974" s="447"/>
      <c r="F974" s="447"/>
      <c r="G974" s="448">
        <v>8.8</v>
      </c>
      <c r="H974" s="449" t="s">
        <v>7611</v>
      </c>
      <c r="I974" s="447" t="s">
        <v>1426</v>
      </c>
      <c r="J974" s="455" t="s">
        <v>25</v>
      </c>
      <c r="K974" s="456">
        <v>13.75</v>
      </c>
      <c r="L974" s="261">
        <f t="shared" si="18"/>
        <v>121</v>
      </c>
      <c r="M974" s="455" t="s">
        <v>6647</v>
      </c>
      <c r="N974" s="455" t="s">
        <v>25</v>
      </c>
      <c r="O974" s="455" t="s">
        <v>25</v>
      </c>
      <c r="P974" s="262"/>
    </row>
    <row r="975" ht="45" customHeight="1" spans="1:16">
      <c r="A975" s="447" t="s">
        <v>19</v>
      </c>
      <c r="B975" s="447" t="s">
        <v>6238</v>
      </c>
      <c r="C975" s="447" t="s">
        <v>6239</v>
      </c>
      <c r="D975" s="447" t="s">
        <v>7609</v>
      </c>
      <c r="E975" s="447"/>
      <c r="F975" s="447"/>
      <c r="G975" s="448">
        <v>1.8</v>
      </c>
      <c r="H975" s="449" t="s">
        <v>7612</v>
      </c>
      <c r="I975" s="447" t="s">
        <v>1426</v>
      </c>
      <c r="J975" s="455" t="s">
        <v>25</v>
      </c>
      <c r="K975" s="456">
        <v>13.75</v>
      </c>
      <c r="L975" s="261">
        <f t="shared" si="18"/>
        <v>24.75</v>
      </c>
      <c r="M975" s="455" t="s">
        <v>6647</v>
      </c>
      <c r="N975" s="455" t="s">
        <v>25</v>
      </c>
      <c r="O975" s="455" t="s">
        <v>25</v>
      </c>
      <c r="P975" s="262"/>
    </row>
    <row r="976" ht="45" customHeight="1" spans="1:16">
      <c r="A976" s="447" t="s">
        <v>19</v>
      </c>
      <c r="B976" s="447" t="s">
        <v>6238</v>
      </c>
      <c r="C976" s="447" t="s">
        <v>6239</v>
      </c>
      <c r="D976" s="447" t="s">
        <v>7609</v>
      </c>
      <c r="E976" s="447"/>
      <c r="F976" s="447"/>
      <c r="G976" s="448">
        <v>3.5</v>
      </c>
      <c r="H976" s="449" t="s">
        <v>7613</v>
      </c>
      <c r="I976" s="447" t="s">
        <v>1426</v>
      </c>
      <c r="J976" s="455" t="s">
        <v>25</v>
      </c>
      <c r="K976" s="456">
        <v>13.75</v>
      </c>
      <c r="L976" s="261">
        <f t="shared" si="18"/>
        <v>48.125</v>
      </c>
      <c r="M976" s="455" t="s">
        <v>6647</v>
      </c>
      <c r="N976" s="455" t="s">
        <v>25</v>
      </c>
      <c r="O976" s="455" t="s">
        <v>25</v>
      </c>
      <c r="P976" s="262"/>
    </row>
    <row r="977" ht="45" customHeight="1" spans="1:16">
      <c r="A977" s="447" t="s">
        <v>19</v>
      </c>
      <c r="B977" s="447" t="s">
        <v>6238</v>
      </c>
      <c r="C977" s="447" t="s">
        <v>6239</v>
      </c>
      <c r="D977" s="447" t="s">
        <v>7609</v>
      </c>
      <c r="E977" s="447"/>
      <c r="F977" s="447"/>
      <c r="G977" s="448">
        <v>5.1</v>
      </c>
      <c r="H977" s="449" t="s">
        <v>7614</v>
      </c>
      <c r="I977" s="447" t="s">
        <v>1426</v>
      </c>
      <c r="J977" s="455" t="s">
        <v>25</v>
      </c>
      <c r="K977" s="456">
        <v>13.75</v>
      </c>
      <c r="L977" s="261">
        <f t="shared" si="18"/>
        <v>70.125</v>
      </c>
      <c r="M977" s="455" t="s">
        <v>6647</v>
      </c>
      <c r="N977" s="455" t="s">
        <v>25</v>
      </c>
      <c r="O977" s="455" t="s">
        <v>25</v>
      </c>
      <c r="P977" s="262"/>
    </row>
    <row r="978" ht="45" customHeight="1" spans="1:16">
      <c r="A978" s="447" t="s">
        <v>19</v>
      </c>
      <c r="B978" s="447" t="s">
        <v>6238</v>
      </c>
      <c r="C978" s="447" t="s">
        <v>6239</v>
      </c>
      <c r="D978" s="447" t="s">
        <v>7609</v>
      </c>
      <c r="E978" s="447"/>
      <c r="F978" s="447"/>
      <c r="G978" s="448">
        <v>17.5</v>
      </c>
      <c r="H978" s="449" t="s">
        <v>7615</v>
      </c>
      <c r="I978" s="447" t="s">
        <v>1426</v>
      </c>
      <c r="J978" s="455" t="s">
        <v>25</v>
      </c>
      <c r="K978" s="456">
        <v>13.75</v>
      </c>
      <c r="L978" s="261">
        <f t="shared" si="18"/>
        <v>240.625</v>
      </c>
      <c r="M978" s="455" t="s">
        <v>6647</v>
      </c>
      <c r="N978" s="455" t="s">
        <v>25</v>
      </c>
      <c r="O978" s="455" t="s">
        <v>25</v>
      </c>
      <c r="P978" s="262"/>
    </row>
    <row r="979" ht="45" customHeight="1" spans="1:16">
      <c r="A979" s="447" t="s">
        <v>19</v>
      </c>
      <c r="B979" s="447" t="s">
        <v>6238</v>
      </c>
      <c r="C979" s="447" t="s">
        <v>6239</v>
      </c>
      <c r="D979" s="447" t="s">
        <v>7609</v>
      </c>
      <c r="E979" s="447"/>
      <c r="F979" s="447"/>
      <c r="G979" s="448">
        <v>16</v>
      </c>
      <c r="H979" s="449" t="s">
        <v>7616</v>
      </c>
      <c r="I979" s="447" t="s">
        <v>1426</v>
      </c>
      <c r="J979" s="455" t="s">
        <v>25</v>
      </c>
      <c r="K979" s="456">
        <v>13.75</v>
      </c>
      <c r="L979" s="261">
        <f t="shared" si="18"/>
        <v>220</v>
      </c>
      <c r="M979" s="455" t="s">
        <v>6647</v>
      </c>
      <c r="N979" s="455" t="s">
        <v>25</v>
      </c>
      <c r="O979" s="455" t="s">
        <v>25</v>
      </c>
      <c r="P979" s="262"/>
    </row>
    <row r="980" ht="45" customHeight="1" spans="1:16">
      <c r="A980" s="447" t="s">
        <v>19</v>
      </c>
      <c r="B980" s="447" t="s">
        <v>6238</v>
      </c>
      <c r="C980" s="447" t="s">
        <v>6239</v>
      </c>
      <c r="D980" s="447" t="s">
        <v>7609</v>
      </c>
      <c r="E980" s="447"/>
      <c r="F980" s="447"/>
      <c r="G980" s="448">
        <v>7.7</v>
      </c>
      <c r="H980" s="449" t="s">
        <v>7617</v>
      </c>
      <c r="I980" s="447" t="s">
        <v>1426</v>
      </c>
      <c r="J980" s="455" t="s">
        <v>25</v>
      </c>
      <c r="K980" s="456">
        <v>13.75</v>
      </c>
      <c r="L980" s="261">
        <f t="shared" si="18"/>
        <v>105.875</v>
      </c>
      <c r="M980" s="455" t="s">
        <v>6647</v>
      </c>
      <c r="N980" s="455" t="s">
        <v>25</v>
      </c>
      <c r="O980" s="455" t="s">
        <v>25</v>
      </c>
      <c r="P980" s="262"/>
    </row>
    <row r="981" ht="45" customHeight="1" spans="1:16">
      <c r="A981" s="447" t="s">
        <v>19</v>
      </c>
      <c r="B981" s="447" t="s">
        <v>6238</v>
      </c>
      <c r="C981" s="447" t="s">
        <v>6239</v>
      </c>
      <c r="D981" s="447" t="s">
        <v>7609</v>
      </c>
      <c r="E981" s="447"/>
      <c r="F981" s="447"/>
      <c r="G981" s="448">
        <v>3.7</v>
      </c>
      <c r="H981" s="449" t="s">
        <v>7618</v>
      </c>
      <c r="I981" s="447" t="s">
        <v>1426</v>
      </c>
      <c r="J981" s="455" t="s">
        <v>25</v>
      </c>
      <c r="K981" s="456">
        <v>13.75</v>
      </c>
      <c r="L981" s="261">
        <f t="shared" si="18"/>
        <v>50.875</v>
      </c>
      <c r="M981" s="455" t="s">
        <v>6647</v>
      </c>
      <c r="N981" s="455" t="s">
        <v>25</v>
      </c>
      <c r="O981" s="455" t="s">
        <v>25</v>
      </c>
      <c r="P981" s="262"/>
    </row>
    <row r="982" ht="45" customHeight="1" spans="1:16">
      <c r="A982" s="447" t="s">
        <v>19</v>
      </c>
      <c r="B982" s="447" t="s">
        <v>6238</v>
      </c>
      <c r="C982" s="447" t="s">
        <v>6239</v>
      </c>
      <c r="D982" s="447" t="s">
        <v>7609</v>
      </c>
      <c r="E982" s="447"/>
      <c r="F982" s="447"/>
      <c r="G982" s="448">
        <v>19.7</v>
      </c>
      <c r="H982" s="449" t="s">
        <v>7619</v>
      </c>
      <c r="I982" s="447" t="s">
        <v>1426</v>
      </c>
      <c r="J982" s="455" t="s">
        <v>25</v>
      </c>
      <c r="K982" s="456">
        <v>13.75</v>
      </c>
      <c r="L982" s="261">
        <f t="shared" si="18"/>
        <v>270.875</v>
      </c>
      <c r="M982" s="455" t="s">
        <v>6647</v>
      </c>
      <c r="N982" s="455" t="s">
        <v>25</v>
      </c>
      <c r="O982" s="455" t="s">
        <v>25</v>
      </c>
      <c r="P982" s="262"/>
    </row>
    <row r="983" ht="45" customHeight="1" spans="1:16">
      <c r="A983" s="447" t="s">
        <v>19</v>
      </c>
      <c r="B983" s="447" t="s">
        <v>6238</v>
      </c>
      <c r="C983" s="447" t="s">
        <v>6239</v>
      </c>
      <c r="D983" s="447" t="s">
        <v>7609</v>
      </c>
      <c r="E983" s="447"/>
      <c r="F983" s="447"/>
      <c r="G983" s="448">
        <v>15.8</v>
      </c>
      <c r="H983" s="449" t="s">
        <v>7620</v>
      </c>
      <c r="I983" s="447" t="s">
        <v>1426</v>
      </c>
      <c r="J983" s="455" t="s">
        <v>25</v>
      </c>
      <c r="K983" s="456">
        <v>13.75</v>
      </c>
      <c r="L983" s="261">
        <f t="shared" si="18"/>
        <v>217.25</v>
      </c>
      <c r="M983" s="455" t="s">
        <v>6647</v>
      </c>
      <c r="N983" s="455" t="s">
        <v>25</v>
      </c>
      <c r="O983" s="455" t="s">
        <v>25</v>
      </c>
      <c r="P983" s="262"/>
    </row>
    <row r="984" ht="45" customHeight="1" spans="1:16">
      <c r="A984" s="447" t="s">
        <v>19</v>
      </c>
      <c r="B984" s="447" t="s">
        <v>6238</v>
      </c>
      <c r="C984" s="447" t="s">
        <v>6239</v>
      </c>
      <c r="D984" s="447" t="s">
        <v>7609</v>
      </c>
      <c r="E984" s="447"/>
      <c r="F984" s="447"/>
      <c r="G984" s="448">
        <v>16.5</v>
      </c>
      <c r="H984" s="449" t="s">
        <v>7621</v>
      </c>
      <c r="I984" s="447" t="s">
        <v>1426</v>
      </c>
      <c r="J984" s="455" t="s">
        <v>25</v>
      </c>
      <c r="K984" s="456">
        <v>13.75</v>
      </c>
      <c r="L984" s="261">
        <f t="shared" si="18"/>
        <v>226.875</v>
      </c>
      <c r="M984" s="455" t="s">
        <v>6647</v>
      </c>
      <c r="N984" s="455" t="s">
        <v>25</v>
      </c>
      <c r="O984" s="455" t="s">
        <v>25</v>
      </c>
      <c r="P984" s="262"/>
    </row>
    <row r="985" ht="45" customHeight="1" spans="1:16">
      <c r="A985" s="447" t="s">
        <v>19</v>
      </c>
      <c r="B985" s="447" t="s">
        <v>6238</v>
      </c>
      <c r="C985" s="447" t="s">
        <v>6239</v>
      </c>
      <c r="D985" s="447" t="s">
        <v>7609</v>
      </c>
      <c r="E985" s="447"/>
      <c r="F985" s="447"/>
      <c r="G985" s="448">
        <v>7.1</v>
      </c>
      <c r="H985" s="449" t="s">
        <v>7622</v>
      </c>
      <c r="I985" s="447" t="s">
        <v>1426</v>
      </c>
      <c r="J985" s="455" t="s">
        <v>25</v>
      </c>
      <c r="K985" s="456">
        <v>13.75</v>
      </c>
      <c r="L985" s="261">
        <f t="shared" si="18"/>
        <v>97.625</v>
      </c>
      <c r="M985" s="455" t="s">
        <v>6647</v>
      </c>
      <c r="N985" s="455" t="s">
        <v>25</v>
      </c>
      <c r="O985" s="455" t="s">
        <v>25</v>
      </c>
      <c r="P985" s="262"/>
    </row>
    <row r="986" ht="45" customHeight="1" spans="1:16">
      <c r="A986" s="447" t="s">
        <v>19</v>
      </c>
      <c r="B986" s="447" t="s">
        <v>6238</v>
      </c>
      <c r="C986" s="447" t="s">
        <v>6239</v>
      </c>
      <c r="D986" s="447" t="s">
        <v>7609</v>
      </c>
      <c r="E986" s="447"/>
      <c r="F986" s="447"/>
      <c r="G986" s="448">
        <v>9.5</v>
      </c>
      <c r="H986" s="449" t="s">
        <v>7623</v>
      </c>
      <c r="I986" s="447" t="s">
        <v>1426</v>
      </c>
      <c r="J986" s="455" t="s">
        <v>25</v>
      </c>
      <c r="K986" s="456">
        <v>13.75</v>
      </c>
      <c r="L986" s="261">
        <f t="shared" si="18"/>
        <v>130.625</v>
      </c>
      <c r="M986" s="455" t="s">
        <v>6647</v>
      </c>
      <c r="N986" s="455" t="s">
        <v>25</v>
      </c>
      <c r="O986" s="455" t="s">
        <v>25</v>
      </c>
      <c r="P986" s="262"/>
    </row>
    <row r="987" ht="45" customHeight="1" spans="1:16">
      <c r="A987" s="447" t="s">
        <v>19</v>
      </c>
      <c r="B987" s="447" t="s">
        <v>6238</v>
      </c>
      <c r="C987" s="447" t="s">
        <v>6239</v>
      </c>
      <c r="D987" s="447" t="s">
        <v>7609</v>
      </c>
      <c r="E987" s="447"/>
      <c r="F987" s="447"/>
      <c r="G987" s="448">
        <v>8.5</v>
      </c>
      <c r="H987" s="449" t="s">
        <v>7624</v>
      </c>
      <c r="I987" s="447" t="s">
        <v>1426</v>
      </c>
      <c r="J987" s="455" t="s">
        <v>25</v>
      </c>
      <c r="K987" s="456">
        <v>13.75</v>
      </c>
      <c r="L987" s="261">
        <f t="shared" si="18"/>
        <v>116.875</v>
      </c>
      <c r="M987" s="455" t="s">
        <v>6647</v>
      </c>
      <c r="N987" s="455" t="s">
        <v>25</v>
      </c>
      <c r="O987" s="455" t="s">
        <v>25</v>
      </c>
      <c r="P987" s="262"/>
    </row>
    <row r="988" ht="45" customHeight="1" spans="1:16">
      <c r="A988" s="447" t="s">
        <v>19</v>
      </c>
      <c r="B988" s="447" t="s">
        <v>6238</v>
      </c>
      <c r="C988" s="447" t="s">
        <v>6239</v>
      </c>
      <c r="D988" s="447" t="s">
        <v>7609</v>
      </c>
      <c r="E988" s="464">
        <v>58</v>
      </c>
      <c r="F988" s="464"/>
      <c r="G988" s="448">
        <v>2.5</v>
      </c>
      <c r="H988" s="449" t="s">
        <v>7625</v>
      </c>
      <c r="I988" s="447" t="s">
        <v>1426</v>
      </c>
      <c r="J988" s="455" t="s">
        <v>25</v>
      </c>
      <c r="K988" s="456">
        <v>13.75</v>
      </c>
      <c r="L988" s="261">
        <f t="shared" si="18"/>
        <v>34.375</v>
      </c>
      <c r="M988" s="455" t="s">
        <v>6647</v>
      </c>
      <c r="N988" s="455" t="s">
        <v>25</v>
      </c>
      <c r="O988" s="455" t="s">
        <v>25</v>
      </c>
      <c r="P988" s="262"/>
    </row>
    <row r="989" ht="31.2" spans="1:16">
      <c r="A989" s="464" t="s">
        <v>19</v>
      </c>
      <c r="B989" s="464" t="s">
        <v>6238</v>
      </c>
      <c r="C989" s="464" t="s">
        <v>7061</v>
      </c>
      <c r="D989" s="464" t="s">
        <v>7626</v>
      </c>
      <c r="E989" s="464"/>
      <c r="F989" s="464"/>
      <c r="G989" s="465">
        <v>41.2</v>
      </c>
      <c r="H989" s="466"/>
      <c r="I989" s="464" t="s">
        <v>1426</v>
      </c>
      <c r="J989" s="468" t="s">
        <v>25</v>
      </c>
      <c r="K989" s="456">
        <v>13.75</v>
      </c>
      <c r="L989" s="261">
        <f t="shared" si="18"/>
        <v>566.5</v>
      </c>
      <c r="M989" s="468" t="s">
        <v>7488</v>
      </c>
      <c r="N989" s="468" t="s">
        <v>25</v>
      </c>
      <c r="O989" s="468" t="s">
        <v>25</v>
      </c>
      <c r="P989" s="262"/>
    </row>
    <row r="990" ht="31.2" spans="1:16">
      <c r="A990" s="464" t="s">
        <v>19</v>
      </c>
      <c r="B990" s="464" t="s">
        <v>6238</v>
      </c>
      <c r="C990" s="464" t="s">
        <v>7061</v>
      </c>
      <c r="D990" s="464" t="s">
        <v>7627</v>
      </c>
      <c r="E990" s="464"/>
      <c r="F990" s="464"/>
      <c r="G990" s="465">
        <v>289.2</v>
      </c>
      <c r="H990" s="466"/>
      <c r="I990" s="464" t="s">
        <v>1426</v>
      </c>
      <c r="J990" s="468" t="s">
        <v>25</v>
      </c>
      <c r="K990" s="456">
        <v>13.75</v>
      </c>
      <c r="L990" s="261">
        <f t="shared" si="18"/>
        <v>3976.5</v>
      </c>
      <c r="M990" s="468" t="s">
        <v>7488</v>
      </c>
      <c r="N990" s="468" t="s">
        <v>25</v>
      </c>
      <c r="O990" s="468" t="s">
        <v>25</v>
      </c>
      <c r="P990" s="262"/>
    </row>
    <row r="991" ht="31.2" spans="1:16">
      <c r="A991" s="464" t="s">
        <v>19</v>
      </c>
      <c r="B991" s="464" t="s">
        <v>6238</v>
      </c>
      <c r="C991" s="464" t="s">
        <v>7061</v>
      </c>
      <c r="D991" s="464" t="s">
        <v>7628</v>
      </c>
      <c r="E991" s="242"/>
      <c r="F991" s="242"/>
      <c r="G991" s="465">
        <v>39</v>
      </c>
      <c r="H991" s="466"/>
      <c r="I991" s="464" t="s">
        <v>1426</v>
      </c>
      <c r="J991" s="468" t="s">
        <v>25</v>
      </c>
      <c r="K991" s="456">
        <v>13.75</v>
      </c>
      <c r="L991" s="261">
        <f t="shared" si="18"/>
        <v>536.25</v>
      </c>
      <c r="M991" s="468" t="s">
        <v>7488</v>
      </c>
      <c r="N991" s="468" t="s">
        <v>25</v>
      </c>
      <c r="O991" s="468" t="s">
        <v>25</v>
      </c>
      <c r="P991" s="262"/>
    </row>
    <row r="992" customFormat="1" ht="57" customHeight="1" spans="1:16">
      <c r="A992" s="464" t="s">
        <v>19</v>
      </c>
      <c r="B992" s="464" t="s">
        <v>6238</v>
      </c>
      <c r="C992" s="464" t="s">
        <v>7061</v>
      </c>
      <c r="D992" s="464" t="s">
        <v>7629</v>
      </c>
      <c r="E992" s="242">
        <v>36</v>
      </c>
      <c r="F992" s="242"/>
      <c r="G992" s="465">
        <v>154</v>
      </c>
      <c r="H992" s="738" t="s">
        <v>7630</v>
      </c>
      <c r="I992" s="464" t="s">
        <v>1426</v>
      </c>
      <c r="J992" s="468" t="s">
        <v>25</v>
      </c>
      <c r="K992" s="456">
        <v>13.75</v>
      </c>
      <c r="L992" s="261">
        <f t="shared" si="18"/>
        <v>2117.5</v>
      </c>
      <c r="M992" s="468" t="s">
        <v>7488</v>
      </c>
      <c r="N992" s="468" t="s">
        <v>25</v>
      </c>
      <c r="O992" s="468" t="s">
        <v>25</v>
      </c>
      <c r="P992" s="464"/>
    </row>
    <row r="993" customFormat="1" ht="57" customHeight="1" spans="1:16">
      <c r="A993" s="464" t="s">
        <v>19</v>
      </c>
      <c r="B993" s="464" t="s">
        <v>6238</v>
      </c>
      <c r="C993" s="464" t="s">
        <v>7061</v>
      </c>
      <c r="D993" s="464" t="s">
        <v>7631</v>
      </c>
      <c r="E993" s="242">
        <v>30</v>
      </c>
      <c r="F993" s="242"/>
      <c r="G993" s="465">
        <v>65</v>
      </c>
      <c r="H993" s="738" t="s">
        <v>7630</v>
      </c>
      <c r="I993" s="464" t="s">
        <v>1426</v>
      </c>
      <c r="J993" s="468" t="s">
        <v>25</v>
      </c>
      <c r="K993" s="456">
        <v>13.75</v>
      </c>
      <c r="L993" s="261">
        <f t="shared" si="18"/>
        <v>893.75</v>
      </c>
      <c r="M993" s="468" t="s">
        <v>7488</v>
      </c>
      <c r="N993" s="468" t="s">
        <v>25</v>
      </c>
      <c r="O993" s="468" t="s">
        <v>25</v>
      </c>
      <c r="P993" s="464"/>
    </row>
    <row r="994" customFormat="1" ht="57" customHeight="1" spans="1:16">
      <c r="A994" s="464" t="s">
        <v>19</v>
      </c>
      <c r="B994" s="464" t="s">
        <v>6238</v>
      </c>
      <c r="C994" s="464" t="s">
        <v>7061</v>
      </c>
      <c r="D994" s="464" t="s">
        <v>7632</v>
      </c>
      <c r="E994" s="242">
        <v>26</v>
      </c>
      <c r="F994" s="242"/>
      <c r="G994" s="465">
        <v>90</v>
      </c>
      <c r="H994" s="738" t="s">
        <v>7630</v>
      </c>
      <c r="I994" s="464" t="s">
        <v>1426</v>
      </c>
      <c r="J994" s="468" t="s">
        <v>25</v>
      </c>
      <c r="K994" s="456">
        <v>13.75</v>
      </c>
      <c r="L994" s="261">
        <f t="shared" si="18"/>
        <v>1237.5</v>
      </c>
      <c r="M994" s="468" t="s">
        <v>7488</v>
      </c>
      <c r="N994" s="468" t="s">
        <v>25</v>
      </c>
      <c r="O994" s="468" t="s">
        <v>25</v>
      </c>
      <c r="P994" s="464"/>
    </row>
    <row r="995" customFormat="1" ht="57" customHeight="1" spans="1:16">
      <c r="A995" s="464" t="s">
        <v>19</v>
      </c>
      <c r="B995" s="464" t="s">
        <v>6238</v>
      </c>
      <c r="C995" s="464" t="s">
        <v>7061</v>
      </c>
      <c r="D995" s="464" t="s">
        <v>7632</v>
      </c>
      <c r="E995" s="242">
        <v>20</v>
      </c>
      <c r="F995" s="242"/>
      <c r="G995" s="465">
        <v>31</v>
      </c>
      <c r="H995" s="466"/>
      <c r="I995" s="464" t="s">
        <v>1426</v>
      </c>
      <c r="J995" s="468" t="s">
        <v>25</v>
      </c>
      <c r="K995" s="456">
        <v>13.75</v>
      </c>
      <c r="L995" s="261">
        <f t="shared" si="18"/>
        <v>426.25</v>
      </c>
      <c r="M995" s="468" t="s">
        <v>7488</v>
      </c>
      <c r="N995" s="468" t="s">
        <v>25</v>
      </c>
      <c r="O995" s="468" t="s">
        <v>25</v>
      </c>
      <c r="P995" s="464"/>
    </row>
    <row r="996" customFormat="1" ht="57" customHeight="1" spans="1:16">
      <c r="A996" s="464" t="s">
        <v>19</v>
      </c>
      <c r="B996" s="464" t="s">
        <v>6238</v>
      </c>
      <c r="C996" s="464" t="s">
        <v>7061</v>
      </c>
      <c r="D996" s="464" t="s">
        <v>7633</v>
      </c>
      <c r="E996" s="464">
        <v>37</v>
      </c>
      <c r="F996" s="464"/>
      <c r="G996" s="465">
        <v>26</v>
      </c>
      <c r="H996" s="734" t="s">
        <v>7510</v>
      </c>
      <c r="I996" s="468" t="s">
        <v>1426</v>
      </c>
      <c r="J996" s="468" t="s">
        <v>25</v>
      </c>
      <c r="K996" s="456">
        <v>13.75</v>
      </c>
      <c r="L996" s="261">
        <f t="shared" si="18"/>
        <v>357.5</v>
      </c>
      <c r="M996" s="468" t="s">
        <v>7488</v>
      </c>
      <c r="N996" s="468" t="s">
        <v>25</v>
      </c>
      <c r="O996" s="468" t="s">
        <v>25</v>
      </c>
      <c r="P996" s="262"/>
    </row>
    <row r="997" customFormat="1" ht="57" customHeight="1" spans="1:16">
      <c r="A997" s="464" t="s">
        <v>19</v>
      </c>
      <c r="B997" s="464" t="s">
        <v>6238</v>
      </c>
      <c r="C997" s="464" t="s">
        <v>7061</v>
      </c>
      <c r="D997" s="464" t="s">
        <v>7634</v>
      </c>
      <c r="E997" s="464">
        <v>50</v>
      </c>
      <c r="F997" s="464"/>
      <c r="G997" s="465">
        <v>15.3</v>
      </c>
      <c r="H997" s="734" t="s">
        <v>7635</v>
      </c>
      <c r="I997" s="468" t="s">
        <v>1426</v>
      </c>
      <c r="J997" s="468" t="s">
        <v>25</v>
      </c>
      <c r="K997" s="456">
        <v>13.75</v>
      </c>
      <c r="L997" s="261">
        <f t="shared" si="18"/>
        <v>210.375</v>
      </c>
      <c r="M997" s="468" t="s">
        <v>7488</v>
      </c>
      <c r="N997" s="468" t="s">
        <v>25</v>
      </c>
      <c r="O997" s="468" t="s">
        <v>25</v>
      </c>
      <c r="P997" s="262"/>
    </row>
    <row r="998" customFormat="1" ht="57" customHeight="1" spans="1:16">
      <c r="A998" s="464" t="s">
        <v>19</v>
      </c>
      <c r="B998" s="464" t="s">
        <v>6238</v>
      </c>
      <c r="C998" s="464" t="s">
        <v>7061</v>
      </c>
      <c r="D998" s="464" t="s">
        <v>7636</v>
      </c>
      <c r="E998" s="464">
        <v>52</v>
      </c>
      <c r="F998" s="464"/>
      <c r="G998" s="465">
        <v>250</v>
      </c>
      <c r="H998" s="734" t="s">
        <v>7635</v>
      </c>
      <c r="I998" s="468" t="s">
        <v>1426</v>
      </c>
      <c r="J998" s="468" t="s">
        <v>25</v>
      </c>
      <c r="K998" s="456">
        <v>13.75</v>
      </c>
      <c r="L998" s="261">
        <f t="shared" si="18"/>
        <v>3437.5</v>
      </c>
      <c r="M998" s="468" t="s">
        <v>7488</v>
      </c>
      <c r="N998" s="468" t="s">
        <v>25</v>
      </c>
      <c r="O998" s="468" t="s">
        <v>25</v>
      </c>
      <c r="P998" s="262"/>
    </row>
    <row r="999" customFormat="1" ht="57" customHeight="1" spans="1:16">
      <c r="A999" s="464" t="s">
        <v>19</v>
      </c>
      <c r="B999" s="464" t="s">
        <v>6238</v>
      </c>
      <c r="C999" s="464" t="s">
        <v>7061</v>
      </c>
      <c r="D999" s="464" t="s">
        <v>7634</v>
      </c>
      <c r="E999" s="464">
        <v>97</v>
      </c>
      <c r="F999" s="464"/>
      <c r="G999" s="465">
        <v>22</v>
      </c>
      <c r="H999" s="734" t="s">
        <v>7553</v>
      </c>
      <c r="I999" s="468" t="s">
        <v>1426</v>
      </c>
      <c r="J999" s="468" t="s">
        <v>25</v>
      </c>
      <c r="K999" s="456">
        <v>13.75</v>
      </c>
      <c r="L999" s="261">
        <f t="shared" si="18"/>
        <v>302.5</v>
      </c>
      <c r="M999" s="468" t="s">
        <v>7488</v>
      </c>
      <c r="N999" s="468" t="s">
        <v>25</v>
      </c>
      <c r="O999" s="468" t="s">
        <v>25</v>
      </c>
      <c r="P999" s="262"/>
    </row>
    <row r="1000" customFormat="1" ht="57" customHeight="1" spans="1:16">
      <c r="A1000" s="464" t="s">
        <v>19</v>
      </c>
      <c r="B1000" s="464" t="s">
        <v>6238</v>
      </c>
      <c r="C1000" s="464" t="s">
        <v>7061</v>
      </c>
      <c r="D1000" s="464" t="s">
        <v>7637</v>
      </c>
      <c r="E1000" s="464">
        <v>119</v>
      </c>
      <c r="F1000" s="464"/>
      <c r="G1000" s="465">
        <v>42</v>
      </c>
      <c r="H1000" s="734" t="s">
        <v>7572</v>
      </c>
      <c r="I1000" s="468" t="s">
        <v>1426</v>
      </c>
      <c r="J1000" s="468" t="s">
        <v>25</v>
      </c>
      <c r="K1000" s="456">
        <v>13.75</v>
      </c>
      <c r="L1000" s="261">
        <f t="shared" si="18"/>
        <v>577.5</v>
      </c>
      <c r="M1000" s="470" t="s">
        <v>7488</v>
      </c>
      <c r="N1000" s="468" t="s">
        <v>25</v>
      </c>
      <c r="O1000" s="468" t="s">
        <v>25</v>
      </c>
      <c r="P1000" s="262"/>
    </row>
    <row r="1001" customFormat="1" ht="57" customHeight="1" spans="1:16">
      <c r="A1001" s="464" t="s">
        <v>19</v>
      </c>
      <c r="B1001" s="464" t="s">
        <v>6238</v>
      </c>
      <c r="C1001" s="464" t="s">
        <v>7061</v>
      </c>
      <c r="D1001" s="464" t="s">
        <v>7638</v>
      </c>
      <c r="E1001" s="464">
        <v>84</v>
      </c>
      <c r="F1001" s="464"/>
      <c r="G1001" s="465">
        <v>56.9</v>
      </c>
      <c r="H1001" s="464"/>
      <c r="I1001" s="468" t="s">
        <v>1426</v>
      </c>
      <c r="J1001" s="468" t="s">
        <v>25</v>
      </c>
      <c r="K1001" s="456">
        <v>13.75</v>
      </c>
      <c r="L1001" s="261">
        <f t="shared" si="18"/>
        <v>782.375</v>
      </c>
      <c r="M1001" s="470" t="s">
        <v>7488</v>
      </c>
      <c r="N1001" s="468" t="s">
        <v>25</v>
      </c>
      <c r="O1001" s="468" t="s">
        <v>25</v>
      </c>
      <c r="P1001" s="262"/>
    </row>
    <row r="1002" customFormat="1" ht="57" customHeight="1" spans="1:16">
      <c r="A1002" s="341" t="s">
        <v>19</v>
      </c>
      <c r="B1002" s="341" t="s">
        <v>6238</v>
      </c>
      <c r="C1002" s="387" t="s">
        <v>21</v>
      </c>
      <c r="D1002" s="341" t="s">
        <v>7639</v>
      </c>
      <c r="E1002" s="342">
        <v>25</v>
      </c>
      <c r="F1002" s="342"/>
      <c r="G1002" s="343">
        <v>9.5</v>
      </c>
      <c r="H1002" s="342"/>
      <c r="I1002" s="347" t="s">
        <v>1426</v>
      </c>
      <c r="J1002" s="341" t="s">
        <v>25</v>
      </c>
      <c r="K1002" s="481">
        <v>13.75</v>
      </c>
      <c r="L1002" s="343">
        <f t="shared" ref="L1002:L1011" si="19">K1002*G1002</f>
        <v>130.625</v>
      </c>
      <c r="M1002" s="341" t="s">
        <v>6647</v>
      </c>
      <c r="N1002" s="341" t="str">
        <f t="shared" ref="N1002:N1011" si="20">J1002</f>
        <v>否</v>
      </c>
      <c r="O1002" s="483" t="s">
        <v>25</v>
      </c>
      <c r="P1002" s="483"/>
    </row>
    <row r="1003" customFormat="1" ht="57" customHeight="1" spans="1:16">
      <c r="A1003" s="341" t="s">
        <v>19</v>
      </c>
      <c r="B1003" s="341" t="s">
        <v>6238</v>
      </c>
      <c r="C1003" s="387" t="s">
        <v>21</v>
      </c>
      <c r="D1003" s="341" t="s">
        <v>7640</v>
      </c>
      <c r="E1003" s="342">
        <v>29</v>
      </c>
      <c r="F1003" s="342"/>
      <c r="G1003" s="343">
        <v>7.7</v>
      </c>
      <c r="H1003" s="342"/>
      <c r="I1003" s="347" t="s">
        <v>1426</v>
      </c>
      <c r="J1003" s="341" t="s">
        <v>25</v>
      </c>
      <c r="K1003" s="481">
        <v>13.75</v>
      </c>
      <c r="L1003" s="343">
        <f t="shared" si="19"/>
        <v>105.875</v>
      </c>
      <c r="M1003" s="341" t="s">
        <v>6647</v>
      </c>
      <c r="N1003" s="341" t="str">
        <f t="shared" si="20"/>
        <v>否</v>
      </c>
      <c r="O1003" s="483" t="s">
        <v>25</v>
      </c>
      <c r="P1003" s="483"/>
    </row>
    <row r="1004" customFormat="1" ht="57" customHeight="1" spans="1:16">
      <c r="A1004" s="341" t="s">
        <v>19</v>
      </c>
      <c r="B1004" s="341" t="s">
        <v>6238</v>
      </c>
      <c r="C1004" s="387" t="s">
        <v>21</v>
      </c>
      <c r="D1004" s="341" t="s">
        <v>6358</v>
      </c>
      <c r="E1004" s="342">
        <v>14</v>
      </c>
      <c r="F1004" s="342"/>
      <c r="G1004" s="343">
        <v>1.4</v>
      </c>
      <c r="H1004" s="342"/>
      <c r="I1004" s="347" t="s">
        <v>1426</v>
      </c>
      <c r="J1004" s="341" t="s">
        <v>25</v>
      </c>
      <c r="K1004" s="481">
        <v>13.75</v>
      </c>
      <c r="L1004" s="343">
        <f t="shared" si="19"/>
        <v>19.25</v>
      </c>
      <c r="M1004" s="341" t="s">
        <v>6647</v>
      </c>
      <c r="N1004" s="341" t="str">
        <f t="shared" si="20"/>
        <v>否</v>
      </c>
      <c r="O1004" s="483" t="s">
        <v>25</v>
      </c>
      <c r="P1004" s="483"/>
    </row>
    <row r="1005" customFormat="1" ht="57" customHeight="1" spans="1:16">
      <c r="A1005" s="341" t="s">
        <v>19</v>
      </c>
      <c r="B1005" s="341" t="s">
        <v>6238</v>
      </c>
      <c r="C1005" s="387" t="s">
        <v>21</v>
      </c>
      <c r="D1005" s="341" t="s">
        <v>7609</v>
      </c>
      <c r="E1005" s="342">
        <v>57</v>
      </c>
      <c r="F1005" s="342"/>
      <c r="G1005" s="343">
        <v>17.5</v>
      </c>
      <c r="H1005" s="342"/>
      <c r="I1005" s="347" t="s">
        <v>1426</v>
      </c>
      <c r="J1005" s="341" t="s">
        <v>25</v>
      </c>
      <c r="K1005" s="481">
        <v>13.75</v>
      </c>
      <c r="L1005" s="343">
        <f t="shared" si="19"/>
        <v>240.625</v>
      </c>
      <c r="M1005" s="341" t="s">
        <v>6647</v>
      </c>
      <c r="N1005" s="341" t="str">
        <f t="shared" si="20"/>
        <v>否</v>
      </c>
      <c r="O1005" s="483" t="s">
        <v>25</v>
      </c>
      <c r="P1005" s="483"/>
    </row>
    <row r="1006" customFormat="1" ht="57" customHeight="1" spans="1:16">
      <c r="A1006" s="341" t="s">
        <v>19</v>
      </c>
      <c r="B1006" s="341" t="s">
        <v>6238</v>
      </c>
      <c r="C1006" s="387" t="s">
        <v>21</v>
      </c>
      <c r="D1006" s="341" t="s">
        <v>5553</v>
      </c>
      <c r="E1006" s="342">
        <v>36</v>
      </c>
      <c r="F1006" s="342"/>
      <c r="G1006" s="343">
        <v>3.7</v>
      </c>
      <c r="H1006" s="342"/>
      <c r="I1006" s="347" t="s">
        <v>1426</v>
      </c>
      <c r="J1006" s="341" t="s">
        <v>25</v>
      </c>
      <c r="K1006" s="481">
        <v>13.75</v>
      </c>
      <c r="L1006" s="343">
        <f t="shared" si="19"/>
        <v>50.875</v>
      </c>
      <c r="M1006" s="341" t="s">
        <v>6647</v>
      </c>
      <c r="N1006" s="341" t="str">
        <f t="shared" si="20"/>
        <v>否</v>
      </c>
      <c r="O1006" s="483" t="s">
        <v>25</v>
      </c>
      <c r="P1006" s="483"/>
    </row>
    <row r="1007" customFormat="1" ht="57" customHeight="1" spans="1:16">
      <c r="A1007" s="341" t="s">
        <v>19</v>
      </c>
      <c r="B1007" s="341" t="s">
        <v>6238</v>
      </c>
      <c r="C1007" s="387" t="s">
        <v>21</v>
      </c>
      <c r="D1007" s="341" t="s">
        <v>619</v>
      </c>
      <c r="E1007" s="342">
        <v>15</v>
      </c>
      <c r="F1007" s="342"/>
      <c r="G1007" s="343">
        <v>16.5</v>
      </c>
      <c r="H1007" s="342"/>
      <c r="I1007" s="347" t="s">
        <v>1426</v>
      </c>
      <c r="J1007" s="341" t="s">
        <v>25</v>
      </c>
      <c r="K1007" s="481">
        <v>13.75</v>
      </c>
      <c r="L1007" s="343">
        <f t="shared" si="19"/>
        <v>226.875</v>
      </c>
      <c r="M1007" s="341" t="s">
        <v>6647</v>
      </c>
      <c r="N1007" s="341" t="str">
        <f t="shared" si="20"/>
        <v>否</v>
      </c>
      <c r="O1007" s="483" t="s">
        <v>25</v>
      </c>
      <c r="P1007" s="483"/>
    </row>
    <row r="1008" customFormat="1" ht="57" customHeight="1" spans="1:16">
      <c r="A1008" s="341" t="s">
        <v>19</v>
      </c>
      <c r="B1008" s="341" t="s">
        <v>6238</v>
      </c>
      <c r="C1008" s="387" t="s">
        <v>21</v>
      </c>
      <c r="D1008" s="341" t="s">
        <v>6775</v>
      </c>
      <c r="E1008" s="342">
        <v>15</v>
      </c>
      <c r="F1008" s="342"/>
      <c r="G1008" s="343">
        <v>19.7</v>
      </c>
      <c r="H1008" s="342"/>
      <c r="I1008" s="347" t="s">
        <v>1426</v>
      </c>
      <c r="J1008" s="341" t="s">
        <v>25</v>
      </c>
      <c r="K1008" s="481">
        <v>13.75</v>
      </c>
      <c r="L1008" s="343">
        <f t="shared" si="19"/>
        <v>270.875</v>
      </c>
      <c r="M1008" s="341" t="s">
        <v>6647</v>
      </c>
      <c r="N1008" s="341" t="str">
        <f t="shared" si="20"/>
        <v>否</v>
      </c>
      <c r="O1008" s="483" t="s">
        <v>25</v>
      </c>
      <c r="P1008" s="483"/>
    </row>
    <row r="1009" customFormat="1" ht="57" customHeight="1" spans="1:16">
      <c r="A1009" s="341" t="s">
        <v>19</v>
      </c>
      <c r="B1009" s="341" t="s">
        <v>6238</v>
      </c>
      <c r="C1009" s="387" t="s">
        <v>21</v>
      </c>
      <c r="D1009" s="341" t="s">
        <v>5553</v>
      </c>
      <c r="E1009" s="342">
        <v>40</v>
      </c>
      <c r="F1009" s="342"/>
      <c r="G1009" s="343">
        <v>2.5</v>
      </c>
      <c r="H1009" s="342"/>
      <c r="I1009" s="347" t="s">
        <v>1426</v>
      </c>
      <c r="J1009" s="341" t="s">
        <v>25</v>
      </c>
      <c r="K1009" s="481">
        <v>13.75</v>
      </c>
      <c r="L1009" s="343">
        <f t="shared" si="19"/>
        <v>34.375</v>
      </c>
      <c r="M1009" s="341" t="s">
        <v>6647</v>
      </c>
      <c r="N1009" s="341" t="str">
        <f t="shared" si="20"/>
        <v>否</v>
      </c>
      <c r="O1009" s="483" t="s">
        <v>25</v>
      </c>
      <c r="P1009" s="483"/>
    </row>
    <row r="1010" customFormat="1" ht="57" customHeight="1" spans="1:16">
      <c r="A1010" s="341" t="s">
        <v>19</v>
      </c>
      <c r="B1010" s="341" t="s">
        <v>6238</v>
      </c>
      <c r="C1010" s="387" t="s">
        <v>21</v>
      </c>
      <c r="D1010" s="341" t="s">
        <v>7641</v>
      </c>
      <c r="E1010" s="342">
        <v>21</v>
      </c>
      <c r="F1010" s="342"/>
      <c r="G1010" s="343">
        <v>7.1</v>
      </c>
      <c r="H1010" s="342"/>
      <c r="I1010" s="347" t="s">
        <v>1426</v>
      </c>
      <c r="J1010" s="341" t="s">
        <v>25</v>
      </c>
      <c r="K1010" s="481">
        <v>13.75</v>
      </c>
      <c r="L1010" s="343">
        <f t="shared" si="19"/>
        <v>97.625</v>
      </c>
      <c r="M1010" s="341" t="s">
        <v>6647</v>
      </c>
      <c r="N1010" s="341" t="str">
        <f t="shared" si="20"/>
        <v>否</v>
      </c>
      <c r="O1010" s="483" t="s">
        <v>25</v>
      </c>
      <c r="P1010" s="483"/>
    </row>
    <row r="1011" customFormat="1" ht="57" customHeight="1" spans="1:16">
      <c r="A1011" s="341" t="s">
        <v>19</v>
      </c>
      <c r="B1011" s="341" t="s">
        <v>6238</v>
      </c>
      <c r="C1011" s="387" t="s">
        <v>21</v>
      </c>
      <c r="D1011" s="341" t="s">
        <v>6775</v>
      </c>
      <c r="E1011" s="487" t="s">
        <v>3670</v>
      </c>
      <c r="F1011" s="342"/>
      <c r="G1011" s="343">
        <v>15.8</v>
      </c>
      <c r="H1011" s="342"/>
      <c r="I1011" s="347" t="s">
        <v>1426</v>
      </c>
      <c r="J1011" s="341" t="s">
        <v>25</v>
      </c>
      <c r="K1011" s="481">
        <v>13.75</v>
      </c>
      <c r="L1011" s="343">
        <f t="shared" si="19"/>
        <v>217.25</v>
      </c>
      <c r="M1011" s="341" t="s">
        <v>6647</v>
      </c>
      <c r="N1011" s="341" t="str">
        <f t="shared" si="20"/>
        <v>否</v>
      </c>
      <c r="O1011" s="483" t="s">
        <v>25</v>
      </c>
      <c r="P1011" s="483"/>
    </row>
    <row r="1012" customFormat="1" spans="1:16">
      <c r="A1012" s="488"/>
      <c r="B1012" s="488"/>
      <c r="C1012" s="488"/>
      <c r="D1012" s="488"/>
      <c r="E1012" s="126"/>
      <c r="F1012" s="126"/>
      <c r="G1012" s="489"/>
      <c r="H1012" s="490"/>
      <c r="I1012" s="488"/>
      <c r="J1012" s="492"/>
      <c r="K1012" s="493"/>
      <c r="L1012" s="494"/>
      <c r="M1012" s="492"/>
      <c r="N1012" s="492"/>
      <c r="O1012" s="492"/>
      <c r="P1012" s="495"/>
    </row>
    <row r="1013" s="230" customFormat="1" ht="60" customHeight="1" spans="1:16">
      <c r="A1013" s="64" t="s">
        <v>7642</v>
      </c>
      <c r="B1013" s="64"/>
      <c r="C1013" s="64"/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</row>
    <row r="1014" customFormat="1" spans="1:16">
      <c r="A1014" s="126"/>
      <c r="B1014" s="126"/>
      <c r="C1014" s="126"/>
      <c r="D1014" s="126"/>
      <c r="E1014" s="126"/>
      <c r="F1014" s="126"/>
      <c r="G1014" s="230"/>
      <c r="H1014" s="126"/>
      <c r="I1014" s="230"/>
      <c r="J1014" s="230"/>
      <c r="K1014" s="230"/>
      <c r="L1014" s="230"/>
      <c r="M1014" s="230"/>
      <c r="N1014" s="230"/>
      <c r="O1014" s="230"/>
      <c r="P1014" s="230"/>
    </row>
  </sheetData>
  <mergeCells count="3">
    <mergeCell ref="A1:O1"/>
    <mergeCell ref="A3:D3"/>
    <mergeCell ref="A1013:P1013"/>
  </mergeCells>
  <pageMargins left="0.393055555555556" right="0.16" top="1" bottom="1" header="0.51" footer="0.51"/>
  <pageSetup paperSize="8" orientation="landscape" horizontalDpi="600" vertic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1"/>
  <sheetViews>
    <sheetView workbookViewId="0">
      <selection activeCell="T844" sqref="T844"/>
    </sheetView>
  </sheetViews>
  <sheetFormatPr defaultColWidth="9" defaultRowHeight="17.4"/>
  <cols>
    <col min="1" max="1" width="5.4" style="126" customWidth="1"/>
    <col min="2" max="2" width="8.30833333333333" style="126" customWidth="1"/>
    <col min="3" max="3" width="6.25" style="126" customWidth="1"/>
    <col min="4" max="4" width="10.75" style="126" customWidth="1"/>
    <col min="5" max="5" width="5.375" style="126" customWidth="1"/>
    <col min="6" max="6" width="4.1" style="126" customWidth="1"/>
    <col min="7" max="7" width="12.25" style="230" customWidth="1"/>
    <col min="8" max="8" width="13" style="126" customWidth="1"/>
    <col min="9" max="9" width="9.25" style="230" customWidth="1"/>
    <col min="10" max="10" width="5.85833333333333" style="230" customWidth="1"/>
    <col min="11" max="11" width="8.375" style="230" customWidth="1"/>
    <col min="12" max="12" width="10.875" style="230" customWidth="1"/>
    <col min="13" max="13" width="9.875" style="230" customWidth="1"/>
    <col min="14" max="14" width="4.875" style="230" customWidth="1"/>
    <col min="15" max="15" width="6" style="230" customWidth="1"/>
    <col min="16" max="16" width="4.13333333333333" style="230" customWidth="1"/>
    <col min="17" max="16384" width="9" style="230"/>
  </cols>
  <sheetData>
    <row r="1" s="229" customFormat="1" ht="45.75" customHeight="1" spans="1:16">
      <c r="A1" s="400" t="s">
        <v>6237</v>
      </c>
      <c r="B1" s="401"/>
      <c r="C1" s="402"/>
      <c r="D1" s="402"/>
      <c r="E1" s="65"/>
      <c r="F1" s="65"/>
      <c r="G1" s="401"/>
      <c r="H1" s="401"/>
      <c r="I1" s="401"/>
      <c r="J1" s="401"/>
      <c r="K1" s="401"/>
      <c r="L1" s="401"/>
      <c r="M1" s="401"/>
      <c r="N1" s="401"/>
      <c r="O1" s="401"/>
      <c r="P1" s="415"/>
    </row>
    <row r="2" ht="20.1" customHeight="1" spans="1:16">
      <c r="A2" s="403"/>
      <c r="B2" s="403"/>
      <c r="C2" s="403"/>
      <c r="D2" s="403"/>
      <c r="E2" s="403"/>
      <c r="F2" s="403"/>
      <c r="G2" s="34"/>
      <c r="H2" s="403"/>
      <c r="I2" s="34"/>
      <c r="J2" s="34"/>
      <c r="K2" s="34"/>
      <c r="L2" s="34"/>
      <c r="M2" s="34"/>
      <c r="N2" s="34"/>
      <c r="O2" s="416"/>
      <c r="P2" s="34"/>
    </row>
    <row r="3" s="231" customFormat="1" ht="26.1" customHeight="1" spans="1:16">
      <c r="A3" s="96" t="s">
        <v>1478</v>
      </c>
      <c r="B3" s="96"/>
      <c r="C3" s="96"/>
      <c r="D3" s="96"/>
      <c r="E3" s="96"/>
      <c r="F3" s="96"/>
      <c r="G3" s="96"/>
      <c r="H3" s="96"/>
      <c r="I3" s="96" t="s">
        <v>2</v>
      </c>
      <c r="J3" s="96"/>
      <c r="K3" s="96"/>
      <c r="L3" s="96"/>
      <c r="M3" s="96"/>
      <c r="N3" s="96"/>
      <c r="O3" s="117"/>
      <c r="P3" s="118"/>
    </row>
    <row r="4" s="230" customFormat="1" ht="79" customHeight="1" spans="1:16">
      <c r="A4" s="104" t="s">
        <v>3</v>
      </c>
      <c r="B4" s="104" t="s">
        <v>4</v>
      </c>
      <c r="C4" s="104" t="s">
        <v>1479</v>
      </c>
      <c r="D4" s="104" t="s">
        <v>6</v>
      </c>
      <c r="E4" s="105" t="s">
        <v>7</v>
      </c>
      <c r="F4" s="105" t="s">
        <v>8</v>
      </c>
      <c r="G4" s="106" t="s">
        <v>9</v>
      </c>
      <c r="H4" s="105" t="s">
        <v>10</v>
      </c>
      <c r="I4" s="106" t="s">
        <v>11</v>
      </c>
      <c r="J4" s="119" t="s">
        <v>12</v>
      </c>
      <c r="K4" s="105" t="s">
        <v>13</v>
      </c>
      <c r="L4" s="105" t="s">
        <v>14</v>
      </c>
      <c r="M4" s="104" t="s">
        <v>15</v>
      </c>
      <c r="N4" s="104" t="s">
        <v>16</v>
      </c>
      <c r="O4" s="104" t="s">
        <v>17</v>
      </c>
      <c r="P4" s="120" t="s">
        <v>1480</v>
      </c>
    </row>
    <row r="5" s="230" customFormat="1" spans="1:16">
      <c r="A5" s="107">
        <v>1</v>
      </c>
      <c r="B5" s="107">
        <v>2</v>
      </c>
      <c r="C5" s="107">
        <v>3</v>
      </c>
      <c r="D5" s="107">
        <v>4</v>
      </c>
      <c r="E5" s="108">
        <v>5</v>
      </c>
      <c r="F5" s="108">
        <v>6</v>
      </c>
      <c r="G5" s="109">
        <v>7</v>
      </c>
      <c r="H5" s="108">
        <v>8</v>
      </c>
      <c r="I5" s="109">
        <v>9</v>
      </c>
      <c r="J5" s="109">
        <v>11</v>
      </c>
      <c r="K5" s="109">
        <v>12</v>
      </c>
      <c r="L5" s="109">
        <v>13</v>
      </c>
      <c r="M5" s="107">
        <v>16</v>
      </c>
      <c r="N5" s="107">
        <v>17</v>
      </c>
      <c r="O5" s="107">
        <v>18</v>
      </c>
      <c r="P5" s="107">
        <v>19</v>
      </c>
    </row>
    <row r="6" ht="24" customHeight="1" spans="1:16">
      <c r="A6" s="185"/>
      <c r="B6" s="185"/>
      <c r="C6" s="185"/>
      <c r="D6" s="185"/>
      <c r="E6" s="404"/>
      <c r="F6" s="404"/>
      <c r="G6" s="186">
        <f>SUM(G7:G260)</f>
        <v>4006.7</v>
      </c>
      <c r="H6" s="185"/>
      <c r="I6" s="186"/>
      <c r="J6" s="186"/>
      <c r="K6" s="186"/>
      <c r="L6" s="186">
        <f>SUM(L7:L260)</f>
        <v>55092.125</v>
      </c>
      <c r="M6" s="186"/>
      <c r="N6" s="186"/>
      <c r="O6" s="186"/>
      <c r="P6" s="186"/>
    </row>
    <row r="7" ht="31.2" spans="1:16">
      <c r="A7" s="405" t="s">
        <v>7643</v>
      </c>
      <c r="B7" s="405" t="s">
        <v>7644</v>
      </c>
      <c r="C7" s="405" t="s">
        <v>7645</v>
      </c>
      <c r="D7" s="405" t="s">
        <v>7646</v>
      </c>
      <c r="E7" s="406">
        <v>90</v>
      </c>
      <c r="F7" s="406"/>
      <c r="G7" s="407">
        <v>7</v>
      </c>
      <c r="H7" s="405" t="s">
        <v>7647</v>
      </c>
      <c r="I7" s="417" t="s">
        <v>7648</v>
      </c>
      <c r="J7" s="417" t="s">
        <v>7649</v>
      </c>
      <c r="K7" s="417">
        <v>13.75</v>
      </c>
      <c r="L7" s="418">
        <f t="shared" ref="L7:L21" si="0">G7*K7</f>
        <v>96.25</v>
      </c>
      <c r="M7" s="417" t="s">
        <v>7648</v>
      </c>
      <c r="N7" s="417" t="s">
        <v>7649</v>
      </c>
      <c r="O7" s="417" t="s">
        <v>25</v>
      </c>
      <c r="P7" s="186"/>
    </row>
    <row r="8" ht="31.2" spans="1:16">
      <c r="A8" s="405" t="s">
        <v>7643</v>
      </c>
      <c r="B8" s="405" t="s">
        <v>7644</v>
      </c>
      <c r="C8" s="405" t="s">
        <v>7645</v>
      </c>
      <c r="D8" s="405" t="s">
        <v>7646</v>
      </c>
      <c r="E8" s="406">
        <v>5</v>
      </c>
      <c r="F8" s="406"/>
      <c r="G8" s="407">
        <v>15</v>
      </c>
      <c r="H8" s="405" t="s">
        <v>7650</v>
      </c>
      <c r="I8" s="417" t="s">
        <v>7651</v>
      </c>
      <c r="J8" s="417" t="s">
        <v>7649</v>
      </c>
      <c r="K8" s="417">
        <v>13.75</v>
      </c>
      <c r="L8" s="418">
        <f t="shared" si="0"/>
        <v>206.25</v>
      </c>
      <c r="M8" s="417" t="s">
        <v>7652</v>
      </c>
      <c r="N8" s="417" t="s">
        <v>7649</v>
      </c>
      <c r="O8" s="417" t="s">
        <v>25</v>
      </c>
      <c r="P8" s="419"/>
    </row>
    <row r="9" ht="24.95" customHeight="1" spans="1:16">
      <c r="A9" s="405" t="s">
        <v>7643</v>
      </c>
      <c r="B9" s="405" t="s">
        <v>7644</v>
      </c>
      <c r="C9" s="405" t="s">
        <v>7645</v>
      </c>
      <c r="D9" s="405" t="s">
        <v>7653</v>
      </c>
      <c r="E9" s="406">
        <v>136</v>
      </c>
      <c r="F9" s="406"/>
      <c r="G9" s="407">
        <v>20</v>
      </c>
      <c r="H9" s="405" t="s">
        <v>7654</v>
      </c>
      <c r="I9" s="417" t="s">
        <v>7655</v>
      </c>
      <c r="J9" s="417" t="s">
        <v>7649</v>
      </c>
      <c r="K9" s="417">
        <v>13.75</v>
      </c>
      <c r="L9" s="418">
        <f t="shared" si="0"/>
        <v>275</v>
      </c>
      <c r="M9" s="417" t="s">
        <v>7655</v>
      </c>
      <c r="N9" s="417" t="s">
        <v>7649</v>
      </c>
      <c r="O9" s="417" t="s">
        <v>25</v>
      </c>
      <c r="P9" s="419"/>
    </row>
    <row r="10" ht="24.6" customHeight="1" spans="1:16">
      <c r="A10" s="405" t="s">
        <v>7643</v>
      </c>
      <c r="B10" s="405" t="s">
        <v>7644</v>
      </c>
      <c r="C10" s="405" t="s">
        <v>7645</v>
      </c>
      <c r="D10" s="405" t="s">
        <v>7656</v>
      </c>
      <c r="E10" s="406">
        <v>90</v>
      </c>
      <c r="F10" s="406"/>
      <c r="G10" s="407">
        <v>35</v>
      </c>
      <c r="H10" s="405" t="s">
        <v>7657</v>
      </c>
      <c r="I10" s="417" t="s">
        <v>7658</v>
      </c>
      <c r="J10" s="417" t="s">
        <v>7649</v>
      </c>
      <c r="K10" s="417">
        <v>13.75</v>
      </c>
      <c r="L10" s="418">
        <f t="shared" si="0"/>
        <v>481.25</v>
      </c>
      <c r="M10" s="417" t="s">
        <v>7658</v>
      </c>
      <c r="N10" s="417" t="s">
        <v>7649</v>
      </c>
      <c r="O10" s="417" t="s">
        <v>25</v>
      </c>
      <c r="P10" s="419"/>
    </row>
    <row r="11" ht="30.95" customHeight="1" spans="1:16">
      <c r="A11" s="405" t="s">
        <v>7643</v>
      </c>
      <c r="B11" s="405" t="s">
        <v>7644</v>
      </c>
      <c r="C11" s="405" t="s">
        <v>7645</v>
      </c>
      <c r="D11" s="405" t="s">
        <v>7659</v>
      </c>
      <c r="E11" s="406">
        <v>39</v>
      </c>
      <c r="F11" s="406"/>
      <c r="G11" s="407">
        <v>15</v>
      </c>
      <c r="H11" s="405" t="s">
        <v>7660</v>
      </c>
      <c r="I11" s="417" t="s">
        <v>7661</v>
      </c>
      <c r="J11" s="417" t="s">
        <v>7649</v>
      </c>
      <c r="K11" s="417">
        <v>13.75</v>
      </c>
      <c r="L11" s="418">
        <f t="shared" si="0"/>
        <v>206.25</v>
      </c>
      <c r="M11" s="417" t="s">
        <v>7661</v>
      </c>
      <c r="N11" s="417" t="s">
        <v>7649</v>
      </c>
      <c r="O11" s="417" t="s">
        <v>25</v>
      </c>
      <c r="P11" s="419"/>
    </row>
    <row r="12" ht="24.6" customHeight="1" spans="1:16">
      <c r="A12" s="405" t="s">
        <v>7643</v>
      </c>
      <c r="B12" s="405" t="s">
        <v>7644</v>
      </c>
      <c r="C12" s="405" t="s">
        <v>7645</v>
      </c>
      <c r="D12" s="405" t="s">
        <v>7662</v>
      </c>
      <c r="E12" s="406">
        <v>37</v>
      </c>
      <c r="F12" s="406"/>
      <c r="G12" s="407">
        <v>18</v>
      </c>
      <c r="H12" s="405" t="s">
        <v>7663</v>
      </c>
      <c r="I12" s="417" t="s">
        <v>7664</v>
      </c>
      <c r="J12" s="417" t="s">
        <v>7649</v>
      </c>
      <c r="K12" s="417">
        <v>13.75</v>
      </c>
      <c r="L12" s="418">
        <f t="shared" si="0"/>
        <v>247.5</v>
      </c>
      <c r="M12" s="417" t="s">
        <v>7664</v>
      </c>
      <c r="N12" s="417" t="s">
        <v>7649</v>
      </c>
      <c r="O12" s="417" t="s">
        <v>25</v>
      </c>
      <c r="P12" s="419"/>
    </row>
    <row r="13" ht="24.6" customHeight="1" spans="1:16">
      <c r="A13" s="405" t="s">
        <v>7643</v>
      </c>
      <c r="B13" s="405" t="s">
        <v>7644</v>
      </c>
      <c r="C13" s="405" t="s">
        <v>7645</v>
      </c>
      <c r="D13" s="405" t="s">
        <v>7665</v>
      </c>
      <c r="E13" s="406">
        <v>48</v>
      </c>
      <c r="F13" s="406"/>
      <c r="G13" s="407">
        <v>8</v>
      </c>
      <c r="H13" s="405" t="s">
        <v>7666</v>
      </c>
      <c r="I13" s="417" t="s">
        <v>7667</v>
      </c>
      <c r="J13" s="417" t="s">
        <v>7649</v>
      </c>
      <c r="K13" s="417">
        <v>13.75</v>
      </c>
      <c r="L13" s="418">
        <f t="shared" si="0"/>
        <v>110</v>
      </c>
      <c r="M13" s="417" t="s">
        <v>7667</v>
      </c>
      <c r="N13" s="417" t="s">
        <v>7649</v>
      </c>
      <c r="O13" s="417" t="s">
        <v>25</v>
      </c>
      <c r="P13" s="419"/>
    </row>
    <row r="14" ht="24.6" customHeight="1" spans="1:16">
      <c r="A14" s="405" t="s">
        <v>7643</v>
      </c>
      <c r="B14" s="405" t="s">
        <v>7644</v>
      </c>
      <c r="C14" s="405" t="s">
        <v>7645</v>
      </c>
      <c r="D14" s="405" t="s">
        <v>7668</v>
      </c>
      <c r="E14" s="406">
        <v>108</v>
      </c>
      <c r="F14" s="406"/>
      <c r="G14" s="407">
        <v>3</v>
      </c>
      <c r="H14" s="405" t="s">
        <v>7669</v>
      </c>
      <c r="I14" s="417" t="s">
        <v>7670</v>
      </c>
      <c r="J14" s="417" t="s">
        <v>7649</v>
      </c>
      <c r="K14" s="417">
        <v>13.75</v>
      </c>
      <c r="L14" s="418">
        <f t="shared" si="0"/>
        <v>41.25</v>
      </c>
      <c r="M14" s="417" t="s">
        <v>7670</v>
      </c>
      <c r="N14" s="417" t="s">
        <v>7649</v>
      </c>
      <c r="O14" s="417" t="s">
        <v>25</v>
      </c>
      <c r="P14" s="419"/>
    </row>
    <row r="15" ht="27.95" customHeight="1" spans="1:16">
      <c r="A15" s="405" t="s">
        <v>7643</v>
      </c>
      <c r="B15" s="405" t="s">
        <v>7644</v>
      </c>
      <c r="C15" s="405" t="s">
        <v>7645</v>
      </c>
      <c r="D15" s="405" t="s">
        <v>7671</v>
      </c>
      <c r="E15" s="406">
        <v>96</v>
      </c>
      <c r="F15" s="406"/>
      <c r="G15" s="407">
        <v>2.5</v>
      </c>
      <c r="H15" s="405" t="s">
        <v>7672</v>
      </c>
      <c r="I15" s="417" t="s">
        <v>7673</v>
      </c>
      <c r="J15" s="417" t="s">
        <v>2326</v>
      </c>
      <c r="K15" s="417">
        <v>13.75</v>
      </c>
      <c r="L15" s="418">
        <f t="shared" si="0"/>
        <v>34.375</v>
      </c>
      <c r="M15" s="417" t="s">
        <v>7673</v>
      </c>
      <c r="N15" s="417" t="s">
        <v>2326</v>
      </c>
      <c r="O15" s="417" t="s">
        <v>25</v>
      </c>
      <c r="P15" s="419"/>
    </row>
    <row r="16" ht="24.6" customHeight="1" spans="1:16">
      <c r="A16" s="405" t="s">
        <v>7643</v>
      </c>
      <c r="B16" s="405" t="s">
        <v>7644</v>
      </c>
      <c r="C16" s="405" t="s">
        <v>7645</v>
      </c>
      <c r="D16" s="405" t="s">
        <v>7674</v>
      </c>
      <c r="E16" s="406">
        <v>126</v>
      </c>
      <c r="F16" s="406"/>
      <c r="G16" s="407">
        <v>0.5</v>
      </c>
      <c r="H16" s="405" t="s">
        <v>7675</v>
      </c>
      <c r="I16" s="417" t="s">
        <v>7676</v>
      </c>
      <c r="J16" s="417" t="s">
        <v>7649</v>
      </c>
      <c r="K16" s="417">
        <v>13.75</v>
      </c>
      <c r="L16" s="418">
        <f t="shared" si="0"/>
        <v>6.875</v>
      </c>
      <c r="M16" s="417" t="s">
        <v>7676</v>
      </c>
      <c r="N16" s="417" t="s">
        <v>7649</v>
      </c>
      <c r="O16" s="417" t="s">
        <v>25</v>
      </c>
      <c r="P16" s="419"/>
    </row>
    <row r="17" ht="24.6" customHeight="1" spans="1:16">
      <c r="A17" s="405" t="s">
        <v>7643</v>
      </c>
      <c r="B17" s="405" t="s">
        <v>7644</v>
      </c>
      <c r="C17" s="405" t="s">
        <v>7645</v>
      </c>
      <c r="D17" s="405" t="s">
        <v>7671</v>
      </c>
      <c r="E17" s="406">
        <v>139</v>
      </c>
      <c r="F17" s="406"/>
      <c r="G17" s="407">
        <v>1</v>
      </c>
      <c r="H17" s="405" t="s">
        <v>7677</v>
      </c>
      <c r="I17" s="417" t="s">
        <v>7678</v>
      </c>
      <c r="J17" s="417" t="s">
        <v>7649</v>
      </c>
      <c r="K17" s="417">
        <v>13.75</v>
      </c>
      <c r="L17" s="418">
        <f t="shared" si="0"/>
        <v>13.75</v>
      </c>
      <c r="M17" s="417" t="s">
        <v>7678</v>
      </c>
      <c r="N17" s="417" t="s">
        <v>7649</v>
      </c>
      <c r="O17" s="417" t="s">
        <v>25</v>
      </c>
      <c r="P17" s="419"/>
    </row>
    <row r="18" ht="24.6" customHeight="1" spans="1:16">
      <c r="A18" s="405" t="s">
        <v>7643</v>
      </c>
      <c r="B18" s="405" t="s">
        <v>7644</v>
      </c>
      <c r="C18" s="405" t="s">
        <v>7645</v>
      </c>
      <c r="D18" s="405" t="s">
        <v>7665</v>
      </c>
      <c r="E18" s="406">
        <v>45</v>
      </c>
      <c r="F18" s="406"/>
      <c r="G18" s="407">
        <v>8</v>
      </c>
      <c r="H18" s="405" t="s">
        <v>7679</v>
      </c>
      <c r="I18" s="417" t="s">
        <v>6696</v>
      </c>
      <c r="J18" s="417" t="s">
        <v>7649</v>
      </c>
      <c r="K18" s="417">
        <v>13.75</v>
      </c>
      <c r="L18" s="418">
        <f t="shared" si="0"/>
        <v>110</v>
      </c>
      <c r="M18" s="417" t="s">
        <v>6696</v>
      </c>
      <c r="N18" s="417" t="s">
        <v>7649</v>
      </c>
      <c r="O18" s="417" t="s">
        <v>25</v>
      </c>
      <c r="P18" s="419"/>
    </row>
    <row r="19" ht="33" customHeight="1" spans="1:16">
      <c r="A19" s="405" t="s">
        <v>7643</v>
      </c>
      <c r="B19" s="405" t="s">
        <v>7644</v>
      </c>
      <c r="C19" s="405" t="s">
        <v>7645</v>
      </c>
      <c r="D19" s="405" t="s">
        <v>7671</v>
      </c>
      <c r="E19" s="406">
        <v>133</v>
      </c>
      <c r="F19" s="406"/>
      <c r="G19" s="407">
        <v>0.5</v>
      </c>
      <c r="H19" s="405" t="s">
        <v>7680</v>
      </c>
      <c r="I19" s="417" t="s">
        <v>7681</v>
      </c>
      <c r="J19" s="417" t="s">
        <v>7649</v>
      </c>
      <c r="K19" s="417">
        <v>13.75</v>
      </c>
      <c r="L19" s="418">
        <f t="shared" si="0"/>
        <v>6.875</v>
      </c>
      <c r="M19" s="417" t="s">
        <v>7681</v>
      </c>
      <c r="N19" s="417" t="s">
        <v>7649</v>
      </c>
      <c r="O19" s="417" t="s">
        <v>25</v>
      </c>
      <c r="P19" s="419"/>
    </row>
    <row r="20" ht="24.6" customHeight="1" spans="1:16">
      <c r="A20" s="405" t="s">
        <v>7643</v>
      </c>
      <c r="B20" s="405" t="s">
        <v>7644</v>
      </c>
      <c r="C20" s="405" t="s">
        <v>7645</v>
      </c>
      <c r="D20" s="405" t="s">
        <v>7674</v>
      </c>
      <c r="E20" s="406">
        <v>127</v>
      </c>
      <c r="F20" s="406"/>
      <c r="G20" s="407">
        <v>0.5</v>
      </c>
      <c r="H20" s="405" t="s">
        <v>7682</v>
      </c>
      <c r="I20" s="417" t="s">
        <v>7683</v>
      </c>
      <c r="J20" s="417" t="s">
        <v>7649</v>
      </c>
      <c r="K20" s="417">
        <v>13.75</v>
      </c>
      <c r="L20" s="418">
        <f t="shared" si="0"/>
        <v>6.875</v>
      </c>
      <c r="M20" s="417" t="s">
        <v>7683</v>
      </c>
      <c r="N20" s="417" t="s">
        <v>7649</v>
      </c>
      <c r="O20" s="417" t="s">
        <v>25</v>
      </c>
      <c r="P20" s="419"/>
    </row>
    <row r="21" ht="24.6" customHeight="1" spans="1:16">
      <c r="A21" s="405" t="s">
        <v>7643</v>
      </c>
      <c r="B21" s="405" t="s">
        <v>7644</v>
      </c>
      <c r="C21" s="405" t="s">
        <v>7645</v>
      </c>
      <c r="D21" s="405" t="s">
        <v>7668</v>
      </c>
      <c r="E21" s="406">
        <v>129</v>
      </c>
      <c r="F21" s="406"/>
      <c r="G21" s="407">
        <v>2</v>
      </c>
      <c r="H21" s="405" t="s">
        <v>7684</v>
      </c>
      <c r="I21" s="417" t="s">
        <v>7685</v>
      </c>
      <c r="J21" s="417" t="s">
        <v>7649</v>
      </c>
      <c r="K21" s="417">
        <v>13.75</v>
      </c>
      <c r="L21" s="418">
        <f t="shared" si="0"/>
        <v>27.5</v>
      </c>
      <c r="M21" s="417" t="s">
        <v>7685</v>
      </c>
      <c r="N21" s="417" t="s">
        <v>7649</v>
      </c>
      <c r="O21" s="417" t="s">
        <v>25</v>
      </c>
      <c r="P21" s="419"/>
    </row>
    <row r="22" ht="24.6" customHeight="1" spans="1:16">
      <c r="A22" s="408" t="s">
        <v>7643</v>
      </c>
      <c r="B22" s="408" t="s">
        <v>7644</v>
      </c>
      <c r="C22" s="408" t="s">
        <v>7686</v>
      </c>
      <c r="D22" s="408" t="s">
        <v>7687</v>
      </c>
      <c r="E22" s="399">
        <v>3</v>
      </c>
      <c r="F22" s="399"/>
      <c r="G22" s="409">
        <v>3</v>
      </c>
      <c r="H22" s="410">
        <v>14497</v>
      </c>
      <c r="I22" s="420" t="s">
        <v>7688</v>
      </c>
      <c r="J22" s="420" t="s">
        <v>25</v>
      </c>
      <c r="K22" s="417">
        <v>13.75</v>
      </c>
      <c r="L22" s="418">
        <f t="shared" ref="L22:L66" si="1">G22*K22</f>
        <v>41.25</v>
      </c>
      <c r="M22" s="420" t="s">
        <v>7688</v>
      </c>
      <c r="N22" s="420" t="s">
        <v>25</v>
      </c>
      <c r="O22" s="420" t="s">
        <v>25</v>
      </c>
      <c r="P22" s="419"/>
    </row>
    <row r="23" ht="24.6" customHeight="1" spans="1:16">
      <c r="A23" s="408" t="s">
        <v>7643</v>
      </c>
      <c r="B23" s="408" t="s">
        <v>7644</v>
      </c>
      <c r="C23" s="408" t="s">
        <v>7686</v>
      </c>
      <c r="D23" s="408" t="s">
        <v>7689</v>
      </c>
      <c r="E23" s="399">
        <v>7</v>
      </c>
      <c r="F23" s="399"/>
      <c r="G23" s="409">
        <v>88</v>
      </c>
      <c r="H23" s="410">
        <v>14483</v>
      </c>
      <c r="I23" s="420" t="s">
        <v>7690</v>
      </c>
      <c r="J23" s="420" t="s">
        <v>64</v>
      </c>
      <c r="K23" s="417">
        <v>13.75</v>
      </c>
      <c r="L23" s="418">
        <f t="shared" si="1"/>
        <v>1210</v>
      </c>
      <c r="M23" s="420" t="s">
        <v>7690</v>
      </c>
      <c r="N23" s="420" t="s">
        <v>64</v>
      </c>
      <c r="O23" s="420" t="s">
        <v>25</v>
      </c>
      <c r="P23" s="419"/>
    </row>
    <row r="24" ht="24.6" customHeight="1" spans="1:16">
      <c r="A24" s="408" t="s">
        <v>7643</v>
      </c>
      <c r="B24" s="408" t="s">
        <v>7644</v>
      </c>
      <c r="C24" s="408" t="s">
        <v>7686</v>
      </c>
      <c r="D24" s="408" t="s">
        <v>7691</v>
      </c>
      <c r="E24" s="399">
        <v>4</v>
      </c>
      <c r="F24" s="399"/>
      <c r="G24" s="409">
        <v>4</v>
      </c>
      <c r="H24" s="410">
        <v>14494</v>
      </c>
      <c r="I24" s="420" t="s">
        <v>7692</v>
      </c>
      <c r="J24" s="420" t="s">
        <v>25</v>
      </c>
      <c r="K24" s="417">
        <v>13.75</v>
      </c>
      <c r="L24" s="418">
        <f t="shared" si="1"/>
        <v>55</v>
      </c>
      <c r="M24" s="420" t="s">
        <v>7692</v>
      </c>
      <c r="N24" s="420" t="s">
        <v>25</v>
      </c>
      <c r="O24" s="420" t="s">
        <v>25</v>
      </c>
      <c r="P24" s="419"/>
    </row>
    <row r="25" ht="24.6" customHeight="1" spans="1:16">
      <c r="A25" s="411" t="s">
        <v>7643</v>
      </c>
      <c r="B25" s="411" t="s">
        <v>7644</v>
      </c>
      <c r="C25" s="411" t="s">
        <v>7693</v>
      </c>
      <c r="D25" s="411" t="s">
        <v>7694</v>
      </c>
      <c r="E25" s="412">
        <v>4</v>
      </c>
      <c r="F25" s="412"/>
      <c r="G25" s="413">
        <v>1</v>
      </c>
      <c r="H25" s="414" t="s">
        <v>7695</v>
      </c>
      <c r="I25" s="421" t="s">
        <v>7696</v>
      </c>
      <c r="J25" s="421" t="s">
        <v>25</v>
      </c>
      <c r="K25" s="417">
        <v>13.75</v>
      </c>
      <c r="L25" s="418">
        <f t="shared" si="1"/>
        <v>13.75</v>
      </c>
      <c r="M25" s="421" t="s">
        <v>7696</v>
      </c>
      <c r="N25" s="421" t="s">
        <v>25</v>
      </c>
      <c r="O25" s="421" t="s">
        <v>25</v>
      </c>
      <c r="P25" s="419"/>
    </row>
    <row r="26" ht="24.6" customHeight="1" spans="1:16">
      <c r="A26" s="411" t="s">
        <v>7643</v>
      </c>
      <c r="B26" s="411" t="s">
        <v>7644</v>
      </c>
      <c r="C26" s="411" t="s">
        <v>7693</v>
      </c>
      <c r="D26" s="411" t="s">
        <v>7697</v>
      </c>
      <c r="E26" s="412" t="s">
        <v>7698</v>
      </c>
      <c r="F26" s="412"/>
      <c r="G26" s="413">
        <v>8</v>
      </c>
      <c r="H26" s="414" t="s">
        <v>7699</v>
      </c>
      <c r="I26" s="421" t="s">
        <v>7700</v>
      </c>
      <c r="J26" s="421" t="s">
        <v>25</v>
      </c>
      <c r="K26" s="417">
        <v>13.75</v>
      </c>
      <c r="L26" s="418">
        <f t="shared" si="1"/>
        <v>110</v>
      </c>
      <c r="M26" s="421" t="s">
        <v>7700</v>
      </c>
      <c r="N26" s="421" t="s">
        <v>25</v>
      </c>
      <c r="O26" s="421" t="s">
        <v>25</v>
      </c>
      <c r="P26" s="419"/>
    </row>
    <row r="27" ht="24.6" customHeight="1" spans="1:16">
      <c r="A27" s="411" t="s">
        <v>7643</v>
      </c>
      <c r="B27" s="411" t="s">
        <v>7644</v>
      </c>
      <c r="C27" s="411" t="s">
        <v>7693</v>
      </c>
      <c r="D27" s="411" t="s">
        <v>1117</v>
      </c>
      <c r="E27" s="412">
        <v>13</v>
      </c>
      <c r="F27" s="412"/>
      <c r="G27" s="413">
        <v>3</v>
      </c>
      <c r="H27" s="414" t="s">
        <v>7701</v>
      </c>
      <c r="I27" s="421" t="s">
        <v>7702</v>
      </c>
      <c r="J27" s="421" t="s">
        <v>25</v>
      </c>
      <c r="K27" s="417">
        <v>13.75</v>
      </c>
      <c r="L27" s="418">
        <f t="shared" si="1"/>
        <v>41.25</v>
      </c>
      <c r="M27" s="421" t="s">
        <v>7702</v>
      </c>
      <c r="N27" s="421" t="s">
        <v>25</v>
      </c>
      <c r="O27" s="421" t="s">
        <v>25</v>
      </c>
      <c r="P27" s="419"/>
    </row>
    <row r="28" ht="24.6" customHeight="1" spans="1:16">
      <c r="A28" s="411" t="s">
        <v>7643</v>
      </c>
      <c r="B28" s="411" t="s">
        <v>7644</v>
      </c>
      <c r="C28" s="411" t="s">
        <v>7693</v>
      </c>
      <c r="D28" s="411" t="s">
        <v>1117</v>
      </c>
      <c r="E28" s="412">
        <v>18</v>
      </c>
      <c r="F28" s="412"/>
      <c r="G28" s="413">
        <v>1</v>
      </c>
      <c r="H28" s="414" t="s">
        <v>7703</v>
      </c>
      <c r="I28" s="421" t="s">
        <v>7702</v>
      </c>
      <c r="J28" s="421" t="s">
        <v>25</v>
      </c>
      <c r="K28" s="417">
        <v>13.75</v>
      </c>
      <c r="L28" s="418">
        <f t="shared" si="1"/>
        <v>13.75</v>
      </c>
      <c r="M28" s="421" t="s">
        <v>7704</v>
      </c>
      <c r="N28" s="421" t="s">
        <v>25</v>
      </c>
      <c r="O28" s="421" t="s">
        <v>25</v>
      </c>
      <c r="P28" s="419"/>
    </row>
    <row r="29" ht="24.6" customHeight="1" spans="1:16">
      <c r="A29" s="411" t="s">
        <v>7643</v>
      </c>
      <c r="B29" s="411" t="s">
        <v>7644</v>
      </c>
      <c r="C29" s="411" t="s">
        <v>7693</v>
      </c>
      <c r="D29" s="411" t="s">
        <v>7705</v>
      </c>
      <c r="E29" s="412">
        <v>25</v>
      </c>
      <c r="F29" s="412"/>
      <c r="G29" s="413">
        <v>2.25</v>
      </c>
      <c r="H29" s="414" t="s">
        <v>7706</v>
      </c>
      <c r="I29" s="421" t="s">
        <v>7707</v>
      </c>
      <c r="J29" s="421" t="s">
        <v>25</v>
      </c>
      <c r="K29" s="417">
        <v>13.75</v>
      </c>
      <c r="L29" s="418">
        <f t="shared" si="1"/>
        <v>30.9375</v>
      </c>
      <c r="M29" s="421" t="s">
        <v>7707</v>
      </c>
      <c r="N29" s="421" t="s">
        <v>25</v>
      </c>
      <c r="O29" s="421" t="s">
        <v>25</v>
      </c>
      <c r="P29" s="419"/>
    </row>
    <row r="30" ht="24.6" customHeight="1" spans="1:16">
      <c r="A30" s="411" t="s">
        <v>7643</v>
      </c>
      <c r="B30" s="411" t="s">
        <v>7644</v>
      </c>
      <c r="C30" s="411" t="s">
        <v>7693</v>
      </c>
      <c r="D30" s="411" t="s">
        <v>7705</v>
      </c>
      <c r="E30" s="412">
        <v>26</v>
      </c>
      <c r="F30" s="412"/>
      <c r="G30" s="413">
        <v>2</v>
      </c>
      <c r="H30" s="414" t="s">
        <v>7708</v>
      </c>
      <c r="I30" s="421" t="s">
        <v>7709</v>
      </c>
      <c r="J30" s="421" t="s">
        <v>25</v>
      </c>
      <c r="K30" s="417">
        <v>13.75</v>
      </c>
      <c r="L30" s="418">
        <f t="shared" si="1"/>
        <v>27.5</v>
      </c>
      <c r="M30" s="421" t="s">
        <v>7709</v>
      </c>
      <c r="N30" s="421" t="s">
        <v>25</v>
      </c>
      <c r="O30" s="421" t="s">
        <v>25</v>
      </c>
      <c r="P30" s="419"/>
    </row>
    <row r="31" ht="24.6" customHeight="1" spans="1:16">
      <c r="A31" s="411" t="s">
        <v>7643</v>
      </c>
      <c r="B31" s="411" t="s">
        <v>7644</v>
      </c>
      <c r="C31" s="411" t="s">
        <v>7693</v>
      </c>
      <c r="D31" s="411" t="s">
        <v>7710</v>
      </c>
      <c r="E31" s="412">
        <v>67</v>
      </c>
      <c r="F31" s="412"/>
      <c r="G31" s="413">
        <v>3.8</v>
      </c>
      <c r="H31" s="414" t="s">
        <v>7711</v>
      </c>
      <c r="I31" s="421" t="s">
        <v>7712</v>
      </c>
      <c r="J31" s="421" t="s">
        <v>25</v>
      </c>
      <c r="K31" s="417">
        <v>13.75</v>
      </c>
      <c r="L31" s="418">
        <f t="shared" si="1"/>
        <v>52.25</v>
      </c>
      <c r="M31" s="421" t="s">
        <v>7712</v>
      </c>
      <c r="N31" s="421" t="s">
        <v>25</v>
      </c>
      <c r="O31" s="421" t="s">
        <v>25</v>
      </c>
      <c r="P31" s="419"/>
    </row>
    <row r="32" ht="24.6" customHeight="1" spans="1:16">
      <c r="A32" s="411" t="s">
        <v>7643</v>
      </c>
      <c r="B32" s="411" t="s">
        <v>7644</v>
      </c>
      <c r="C32" s="411" t="s">
        <v>7693</v>
      </c>
      <c r="D32" s="411" t="s">
        <v>7713</v>
      </c>
      <c r="E32" s="412">
        <v>58</v>
      </c>
      <c r="F32" s="412"/>
      <c r="G32" s="413">
        <v>2</v>
      </c>
      <c r="H32" s="414" t="s">
        <v>7714</v>
      </c>
      <c r="I32" s="421" t="s">
        <v>7715</v>
      </c>
      <c r="J32" s="421" t="s">
        <v>64</v>
      </c>
      <c r="K32" s="417">
        <v>13.75</v>
      </c>
      <c r="L32" s="418">
        <f t="shared" si="1"/>
        <v>27.5</v>
      </c>
      <c r="M32" s="421" t="s">
        <v>7715</v>
      </c>
      <c r="N32" s="421" t="s">
        <v>64</v>
      </c>
      <c r="O32" s="421" t="s">
        <v>25</v>
      </c>
      <c r="P32" s="419"/>
    </row>
    <row r="33" ht="33" customHeight="1" spans="1:16">
      <c r="A33" s="411" t="s">
        <v>7643</v>
      </c>
      <c r="B33" s="411" t="s">
        <v>7644</v>
      </c>
      <c r="C33" s="411" t="s">
        <v>7693</v>
      </c>
      <c r="D33" s="411" t="s">
        <v>7713</v>
      </c>
      <c r="E33" s="412">
        <v>32</v>
      </c>
      <c r="F33" s="412"/>
      <c r="G33" s="413">
        <v>3.9</v>
      </c>
      <c r="H33" s="414" t="s">
        <v>7716</v>
      </c>
      <c r="I33" s="421" t="s">
        <v>7717</v>
      </c>
      <c r="J33" s="421" t="s">
        <v>25</v>
      </c>
      <c r="K33" s="417">
        <v>13.75</v>
      </c>
      <c r="L33" s="418">
        <f t="shared" si="1"/>
        <v>53.625</v>
      </c>
      <c r="M33" s="421" t="s">
        <v>7717</v>
      </c>
      <c r="N33" s="421" t="s">
        <v>25</v>
      </c>
      <c r="O33" s="421" t="s">
        <v>25</v>
      </c>
      <c r="P33" s="419"/>
    </row>
    <row r="34" ht="24.6" customHeight="1" spans="1:16">
      <c r="A34" s="411" t="s">
        <v>7643</v>
      </c>
      <c r="B34" s="411" t="s">
        <v>7644</v>
      </c>
      <c r="C34" s="411" t="s">
        <v>7693</v>
      </c>
      <c r="D34" s="411" t="s">
        <v>7710</v>
      </c>
      <c r="E34" s="412">
        <v>76</v>
      </c>
      <c r="F34" s="412"/>
      <c r="G34" s="413">
        <v>1.3</v>
      </c>
      <c r="H34" s="414" t="s">
        <v>7716</v>
      </c>
      <c r="I34" s="421" t="s">
        <v>7717</v>
      </c>
      <c r="J34" s="421" t="s">
        <v>25</v>
      </c>
      <c r="K34" s="417">
        <v>13.75</v>
      </c>
      <c r="L34" s="418">
        <f t="shared" si="1"/>
        <v>17.875</v>
      </c>
      <c r="M34" s="421" t="s">
        <v>7717</v>
      </c>
      <c r="N34" s="421" t="s">
        <v>25</v>
      </c>
      <c r="O34" s="421" t="s">
        <v>25</v>
      </c>
      <c r="P34" s="419"/>
    </row>
    <row r="35" ht="24.6" customHeight="1" spans="1:16">
      <c r="A35" s="411" t="s">
        <v>7643</v>
      </c>
      <c r="B35" s="411" t="s">
        <v>7644</v>
      </c>
      <c r="C35" s="411" t="s">
        <v>7693</v>
      </c>
      <c r="D35" s="411" t="s">
        <v>7713</v>
      </c>
      <c r="E35" s="412">
        <v>33</v>
      </c>
      <c r="F35" s="412"/>
      <c r="G35" s="413">
        <v>3</v>
      </c>
      <c r="H35" s="414" t="s">
        <v>7718</v>
      </c>
      <c r="I35" s="421" t="s">
        <v>7719</v>
      </c>
      <c r="J35" s="421" t="s">
        <v>25</v>
      </c>
      <c r="K35" s="417">
        <v>13.75</v>
      </c>
      <c r="L35" s="418">
        <f t="shared" si="1"/>
        <v>41.25</v>
      </c>
      <c r="M35" s="421" t="s">
        <v>7719</v>
      </c>
      <c r="N35" s="421" t="s">
        <v>25</v>
      </c>
      <c r="O35" s="421" t="s">
        <v>25</v>
      </c>
      <c r="P35" s="419"/>
    </row>
    <row r="36" ht="24.6" customHeight="1" spans="1:16">
      <c r="A36" s="411" t="s">
        <v>7643</v>
      </c>
      <c r="B36" s="411" t="s">
        <v>7644</v>
      </c>
      <c r="C36" s="411" t="s">
        <v>7693</v>
      </c>
      <c r="D36" s="411" t="s">
        <v>7710</v>
      </c>
      <c r="E36" s="412">
        <v>75</v>
      </c>
      <c r="F36" s="412"/>
      <c r="G36" s="413">
        <v>1</v>
      </c>
      <c r="H36" s="414" t="s">
        <v>7718</v>
      </c>
      <c r="I36" s="421" t="s">
        <v>7719</v>
      </c>
      <c r="J36" s="421" t="s">
        <v>25</v>
      </c>
      <c r="K36" s="417">
        <v>13.75</v>
      </c>
      <c r="L36" s="418">
        <f t="shared" si="1"/>
        <v>13.75</v>
      </c>
      <c r="M36" s="421" t="s">
        <v>7719</v>
      </c>
      <c r="N36" s="421" t="s">
        <v>25</v>
      </c>
      <c r="O36" s="421" t="s">
        <v>25</v>
      </c>
      <c r="P36" s="419"/>
    </row>
    <row r="37" ht="24.6" customHeight="1" spans="1:16">
      <c r="A37" s="411" t="s">
        <v>7643</v>
      </c>
      <c r="B37" s="411" t="s">
        <v>7644</v>
      </c>
      <c r="C37" s="411" t="s">
        <v>7693</v>
      </c>
      <c r="D37" s="411" t="s">
        <v>7713</v>
      </c>
      <c r="E37" s="412">
        <v>34</v>
      </c>
      <c r="F37" s="412"/>
      <c r="G37" s="413">
        <v>2</v>
      </c>
      <c r="H37" s="414" t="s">
        <v>7720</v>
      </c>
      <c r="I37" s="421" t="s">
        <v>7721</v>
      </c>
      <c r="J37" s="421" t="s">
        <v>25</v>
      </c>
      <c r="K37" s="417">
        <v>13.75</v>
      </c>
      <c r="L37" s="418">
        <f t="shared" si="1"/>
        <v>27.5</v>
      </c>
      <c r="M37" s="421" t="s">
        <v>7721</v>
      </c>
      <c r="N37" s="421" t="s">
        <v>25</v>
      </c>
      <c r="O37" s="421" t="s">
        <v>25</v>
      </c>
      <c r="P37" s="419"/>
    </row>
    <row r="38" ht="24.6" customHeight="1" spans="1:16">
      <c r="A38" s="411" t="s">
        <v>7643</v>
      </c>
      <c r="B38" s="411" t="s">
        <v>7644</v>
      </c>
      <c r="C38" s="411" t="s">
        <v>7693</v>
      </c>
      <c r="D38" s="411" t="s">
        <v>7710</v>
      </c>
      <c r="E38" s="412">
        <v>66</v>
      </c>
      <c r="F38" s="412"/>
      <c r="G38" s="413">
        <v>2</v>
      </c>
      <c r="H38" s="414" t="s">
        <v>7722</v>
      </c>
      <c r="I38" s="421" t="s">
        <v>7721</v>
      </c>
      <c r="J38" s="421" t="s">
        <v>25</v>
      </c>
      <c r="K38" s="417">
        <v>13.75</v>
      </c>
      <c r="L38" s="418">
        <f t="shared" si="1"/>
        <v>27.5</v>
      </c>
      <c r="M38" s="421" t="s">
        <v>7721</v>
      </c>
      <c r="N38" s="421" t="s">
        <v>25</v>
      </c>
      <c r="O38" s="421" t="s">
        <v>25</v>
      </c>
      <c r="P38" s="419"/>
    </row>
    <row r="39" ht="35.1" customHeight="1" spans="1:16">
      <c r="A39" s="411" t="s">
        <v>7643</v>
      </c>
      <c r="B39" s="411" t="s">
        <v>7644</v>
      </c>
      <c r="C39" s="411" t="s">
        <v>7693</v>
      </c>
      <c r="D39" s="411" t="s">
        <v>7723</v>
      </c>
      <c r="E39" s="412">
        <v>37</v>
      </c>
      <c r="F39" s="412"/>
      <c r="G39" s="413">
        <v>3</v>
      </c>
      <c r="H39" s="414" t="s">
        <v>7724</v>
      </c>
      <c r="I39" s="421" t="s">
        <v>7725</v>
      </c>
      <c r="J39" s="421" t="s">
        <v>25</v>
      </c>
      <c r="K39" s="417">
        <v>13.75</v>
      </c>
      <c r="L39" s="418">
        <f t="shared" si="1"/>
        <v>41.25</v>
      </c>
      <c r="M39" s="421" t="s">
        <v>7725</v>
      </c>
      <c r="N39" s="421" t="s">
        <v>25</v>
      </c>
      <c r="O39" s="421" t="s">
        <v>25</v>
      </c>
      <c r="P39" s="419"/>
    </row>
    <row r="40" ht="35.1" customHeight="1" spans="1:16">
      <c r="A40" s="411" t="s">
        <v>7643</v>
      </c>
      <c r="B40" s="411" t="s">
        <v>7644</v>
      </c>
      <c r="C40" s="411" t="s">
        <v>7693</v>
      </c>
      <c r="D40" s="411" t="s">
        <v>87</v>
      </c>
      <c r="E40" s="412">
        <v>38</v>
      </c>
      <c r="F40" s="412"/>
      <c r="G40" s="413">
        <v>5</v>
      </c>
      <c r="H40" s="414" t="s">
        <v>7726</v>
      </c>
      <c r="I40" s="421" t="s">
        <v>7727</v>
      </c>
      <c r="J40" s="421" t="s">
        <v>25</v>
      </c>
      <c r="K40" s="417">
        <v>13.75</v>
      </c>
      <c r="L40" s="418">
        <f t="shared" si="1"/>
        <v>68.75</v>
      </c>
      <c r="M40" s="421" t="s">
        <v>7727</v>
      </c>
      <c r="N40" s="421" t="s">
        <v>25</v>
      </c>
      <c r="O40" s="421" t="s">
        <v>25</v>
      </c>
      <c r="P40" s="419"/>
    </row>
    <row r="41" ht="24.6" customHeight="1" spans="1:16">
      <c r="A41" s="411" t="s">
        <v>7643</v>
      </c>
      <c r="B41" s="411" t="s">
        <v>7644</v>
      </c>
      <c r="C41" s="411" t="s">
        <v>7693</v>
      </c>
      <c r="D41" s="411" t="s">
        <v>7728</v>
      </c>
      <c r="E41" s="412">
        <v>39</v>
      </c>
      <c r="F41" s="412"/>
      <c r="G41" s="413">
        <v>4.2</v>
      </c>
      <c r="H41" s="414" t="s">
        <v>7729</v>
      </c>
      <c r="I41" s="421" t="s">
        <v>7730</v>
      </c>
      <c r="J41" s="421" t="s">
        <v>25</v>
      </c>
      <c r="K41" s="417">
        <v>13.75</v>
      </c>
      <c r="L41" s="418">
        <f t="shared" si="1"/>
        <v>57.75</v>
      </c>
      <c r="M41" s="421" t="s">
        <v>7730</v>
      </c>
      <c r="N41" s="421" t="s">
        <v>25</v>
      </c>
      <c r="O41" s="421" t="s">
        <v>25</v>
      </c>
      <c r="P41" s="419"/>
    </row>
    <row r="42" ht="24.6" customHeight="1" spans="1:16">
      <c r="A42" s="411" t="s">
        <v>7643</v>
      </c>
      <c r="B42" s="411" t="s">
        <v>7644</v>
      </c>
      <c r="C42" s="411" t="s">
        <v>7693</v>
      </c>
      <c r="D42" s="411" t="s">
        <v>7728</v>
      </c>
      <c r="E42" s="412">
        <v>40</v>
      </c>
      <c r="F42" s="412"/>
      <c r="G42" s="413">
        <v>4.5</v>
      </c>
      <c r="H42" s="414" t="s">
        <v>7731</v>
      </c>
      <c r="I42" s="421" t="s">
        <v>7732</v>
      </c>
      <c r="J42" s="421" t="s">
        <v>25</v>
      </c>
      <c r="K42" s="417">
        <v>13.75</v>
      </c>
      <c r="L42" s="418">
        <f t="shared" si="1"/>
        <v>61.875</v>
      </c>
      <c r="M42" s="421" t="s">
        <v>7732</v>
      </c>
      <c r="N42" s="421" t="s">
        <v>25</v>
      </c>
      <c r="O42" s="421" t="s">
        <v>25</v>
      </c>
      <c r="P42" s="419"/>
    </row>
    <row r="43" ht="24.6" customHeight="1" spans="1:16">
      <c r="A43" s="411" t="s">
        <v>7643</v>
      </c>
      <c r="B43" s="411" t="s">
        <v>7644</v>
      </c>
      <c r="C43" s="411" t="s">
        <v>7693</v>
      </c>
      <c r="D43" s="411" t="s">
        <v>7710</v>
      </c>
      <c r="E43" s="412">
        <v>73</v>
      </c>
      <c r="F43" s="412"/>
      <c r="G43" s="413">
        <v>1.7</v>
      </c>
      <c r="H43" s="414" t="s">
        <v>7733</v>
      </c>
      <c r="I43" s="421" t="s">
        <v>7734</v>
      </c>
      <c r="J43" s="421" t="s">
        <v>25</v>
      </c>
      <c r="K43" s="417">
        <v>13.75</v>
      </c>
      <c r="L43" s="418">
        <f t="shared" si="1"/>
        <v>23.375</v>
      </c>
      <c r="M43" s="421" t="s">
        <v>7734</v>
      </c>
      <c r="N43" s="421" t="s">
        <v>25</v>
      </c>
      <c r="O43" s="421" t="s">
        <v>25</v>
      </c>
      <c r="P43" s="419"/>
    </row>
    <row r="44" ht="24.6" customHeight="1" spans="1:16">
      <c r="A44" s="411" t="s">
        <v>7643</v>
      </c>
      <c r="B44" s="411" t="s">
        <v>7644</v>
      </c>
      <c r="C44" s="411" t="s">
        <v>7693</v>
      </c>
      <c r="D44" s="411" t="s">
        <v>7735</v>
      </c>
      <c r="E44" s="412">
        <v>44</v>
      </c>
      <c r="F44" s="412"/>
      <c r="G44" s="413">
        <v>2.3</v>
      </c>
      <c r="H44" s="414" t="s">
        <v>7736</v>
      </c>
      <c r="I44" s="421" t="s">
        <v>7734</v>
      </c>
      <c r="J44" s="421" t="s">
        <v>25</v>
      </c>
      <c r="K44" s="417">
        <v>13.75</v>
      </c>
      <c r="L44" s="418">
        <f t="shared" si="1"/>
        <v>31.625</v>
      </c>
      <c r="M44" s="421" t="s">
        <v>7734</v>
      </c>
      <c r="N44" s="421" t="s">
        <v>25</v>
      </c>
      <c r="O44" s="421" t="s">
        <v>25</v>
      </c>
      <c r="P44" s="419"/>
    </row>
    <row r="45" ht="32.1" customHeight="1" spans="1:16">
      <c r="A45" s="411" t="s">
        <v>7643</v>
      </c>
      <c r="B45" s="411" t="s">
        <v>7644</v>
      </c>
      <c r="C45" s="411" t="s">
        <v>7693</v>
      </c>
      <c r="D45" s="411" t="s">
        <v>7737</v>
      </c>
      <c r="E45" s="412">
        <v>45</v>
      </c>
      <c r="F45" s="412"/>
      <c r="G45" s="413">
        <v>8.2</v>
      </c>
      <c r="H45" s="414" t="s">
        <v>7738</v>
      </c>
      <c r="I45" s="421" t="s">
        <v>7739</v>
      </c>
      <c r="J45" s="421" t="s">
        <v>25</v>
      </c>
      <c r="K45" s="417">
        <v>13.75</v>
      </c>
      <c r="L45" s="418">
        <f t="shared" si="1"/>
        <v>112.75</v>
      </c>
      <c r="M45" s="421" t="s">
        <v>7739</v>
      </c>
      <c r="N45" s="421" t="s">
        <v>25</v>
      </c>
      <c r="O45" s="421" t="s">
        <v>25</v>
      </c>
      <c r="P45" s="419"/>
    </row>
    <row r="46" ht="24.6" customHeight="1" spans="1:16">
      <c r="A46" s="411" t="s">
        <v>7643</v>
      </c>
      <c r="B46" s="411" t="s">
        <v>7644</v>
      </c>
      <c r="C46" s="411" t="s">
        <v>7693</v>
      </c>
      <c r="D46" s="411" t="s">
        <v>7740</v>
      </c>
      <c r="E46" s="412">
        <v>47</v>
      </c>
      <c r="F46" s="412"/>
      <c r="G46" s="413">
        <v>4.6</v>
      </c>
      <c r="H46" s="414" t="s">
        <v>7741</v>
      </c>
      <c r="I46" s="421" t="s">
        <v>7742</v>
      </c>
      <c r="J46" s="421" t="s">
        <v>25</v>
      </c>
      <c r="K46" s="417">
        <v>13.75</v>
      </c>
      <c r="L46" s="418">
        <f t="shared" si="1"/>
        <v>63.25</v>
      </c>
      <c r="M46" s="421" t="s">
        <v>7742</v>
      </c>
      <c r="N46" s="421" t="s">
        <v>25</v>
      </c>
      <c r="O46" s="421" t="s">
        <v>25</v>
      </c>
      <c r="P46" s="419"/>
    </row>
    <row r="47" ht="30.95" customHeight="1" spans="1:16">
      <c r="A47" s="411" t="s">
        <v>7643</v>
      </c>
      <c r="B47" s="411" t="s">
        <v>7644</v>
      </c>
      <c r="C47" s="411" t="s">
        <v>7693</v>
      </c>
      <c r="D47" s="411" t="s">
        <v>7710</v>
      </c>
      <c r="E47" s="412">
        <v>77</v>
      </c>
      <c r="F47" s="412"/>
      <c r="G47" s="413">
        <v>1</v>
      </c>
      <c r="H47" s="414" t="s">
        <v>7743</v>
      </c>
      <c r="I47" s="421" t="s">
        <v>7744</v>
      </c>
      <c r="J47" s="421" t="s">
        <v>25</v>
      </c>
      <c r="K47" s="417">
        <v>13.75</v>
      </c>
      <c r="L47" s="418">
        <f t="shared" si="1"/>
        <v>13.75</v>
      </c>
      <c r="M47" s="421" t="s">
        <v>7744</v>
      </c>
      <c r="N47" s="421" t="s">
        <v>25</v>
      </c>
      <c r="O47" s="421" t="s">
        <v>25</v>
      </c>
      <c r="P47" s="419"/>
    </row>
    <row r="48" ht="24.6" customHeight="1" spans="1:16">
      <c r="A48" s="411" t="s">
        <v>7643</v>
      </c>
      <c r="B48" s="411" t="s">
        <v>7644</v>
      </c>
      <c r="C48" s="411" t="s">
        <v>7693</v>
      </c>
      <c r="D48" s="411" t="s">
        <v>7745</v>
      </c>
      <c r="E48" s="412">
        <v>48</v>
      </c>
      <c r="F48" s="412"/>
      <c r="G48" s="413">
        <v>4</v>
      </c>
      <c r="H48" s="414" t="s">
        <v>7743</v>
      </c>
      <c r="I48" s="421" t="s">
        <v>7744</v>
      </c>
      <c r="J48" s="421" t="s">
        <v>25</v>
      </c>
      <c r="K48" s="417">
        <v>13.75</v>
      </c>
      <c r="L48" s="418">
        <f t="shared" si="1"/>
        <v>55</v>
      </c>
      <c r="M48" s="421" t="s">
        <v>7744</v>
      </c>
      <c r="N48" s="421" t="s">
        <v>25</v>
      </c>
      <c r="O48" s="421" t="s">
        <v>25</v>
      </c>
      <c r="P48" s="419"/>
    </row>
    <row r="49" ht="24.6" customHeight="1" spans="1:16">
      <c r="A49" s="411" t="s">
        <v>7643</v>
      </c>
      <c r="B49" s="411" t="s">
        <v>7644</v>
      </c>
      <c r="C49" s="411" t="s">
        <v>7693</v>
      </c>
      <c r="D49" s="411" t="s">
        <v>7745</v>
      </c>
      <c r="E49" s="412">
        <v>49</v>
      </c>
      <c r="F49" s="412"/>
      <c r="G49" s="413">
        <v>5</v>
      </c>
      <c r="H49" s="414" t="s">
        <v>7746</v>
      </c>
      <c r="I49" s="421" t="s">
        <v>7747</v>
      </c>
      <c r="J49" s="421" t="s">
        <v>25</v>
      </c>
      <c r="K49" s="417">
        <v>13.75</v>
      </c>
      <c r="L49" s="418">
        <f t="shared" si="1"/>
        <v>68.75</v>
      </c>
      <c r="M49" s="421" t="s">
        <v>7747</v>
      </c>
      <c r="N49" s="421" t="s">
        <v>25</v>
      </c>
      <c r="O49" s="421" t="s">
        <v>25</v>
      </c>
      <c r="P49" s="419"/>
    </row>
    <row r="50" ht="33" customHeight="1" spans="1:16">
      <c r="A50" s="411" t="s">
        <v>7643</v>
      </c>
      <c r="B50" s="411" t="s">
        <v>7644</v>
      </c>
      <c r="C50" s="411" t="s">
        <v>7693</v>
      </c>
      <c r="D50" s="411" t="s">
        <v>7748</v>
      </c>
      <c r="E50" s="412">
        <v>57</v>
      </c>
      <c r="F50" s="412"/>
      <c r="G50" s="413">
        <v>1</v>
      </c>
      <c r="H50" s="414" t="s">
        <v>7749</v>
      </c>
      <c r="I50" s="421" t="s">
        <v>7750</v>
      </c>
      <c r="J50" s="421" t="s">
        <v>25</v>
      </c>
      <c r="K50" s="417">
        <v>13.75</v>
      </c>
      <c r="L50" s="418">
        <f t="shared" si="1"/>
        <v>13.75</v>
      </c>
      <c r="M50" s="421" t="s">
        <v>7750</v>
      </c>
      <c r="N50" s="421" t="s">
        <v>25</v>
      </c>
      <c r="O50" s="421" t="s">
        <v>25</v>
      </c>
      <c r="P50" s="419"/>
    </row>
    <row r="51" ht="30" customHeight="1" spans="1:16">
      <c r="A51" s="411" t="s">
        <v>7643</v>
      </c>
      <c r="B51" s="411" t="s">
        <v>7644</v>
      </c>
      <c r="C51" s="411" t="s">
        <v>7693</v>
      </c>
      <c r="D51" s="411" t="s">
        <v>7751</v>
      </c>
      <c r="E51" s="412">
        <v>58</v>
      </c>
      <c r="F51" s="412"/>
      <c r="G51" s="413">
        <v>5</v>
      </c>
      <c r="H51" s="414" t="s">
        <v>7752</v>
      </c>
      <c r="I51" s="421" t="s">
        <v>7753</v>
      </c>
      <c r="J51" s="421" t="s">
        <v>25</v>
      </c>
      <c r="K51" s="417">
        <v>13.75</v>
      </c>
      <c r="L51" s="418">
        <f t="shared" si="1"/>
        <v>68.75</v>
      </c>
      <c r="M51" s="421" t="s">
        <v>7753</v>
      </c>
      <c r="N51" s="421" t="s">
        <v>25</v>
      </c>
      <c r="O51" s="421" t="s">
        <v>25</v>
      </c>
      <c r="P51" s="419"/>
    </row>
    <row r="52" ht="27.95" customHeight="1" spans="1:16">
      <c r="A52" s="411" t="s">
        <v>7643</v>
      </c>
      <c r="B52" s="411" t="s">
        <v>7644</v>
      </c>
      <c r="C52" s="411" t="s">
        <v>7693</v>
      </c>
      <c r="D52" s="411" t="s">
        <v>7754</v>
      </c>
      <c r="E52" s="412">
        <v>59</v>
      </c>
      <c r="F52" s="412"/>
      <c r="G52" s="413">
        <v>3.2</v>
      </c>
      <c r="H52" s="414" t="s">
        <v>7755</v>
      </c>
      <c r="I52" s="421" t="s">
        <v>7756</v>
      </c>
      <c r="J52" s="421" t="s">
        <v>25</v>
      </c>
      <c r="K52" s="417">
        <v>13.75</v>
      </c>
      <c r="L52" s="418">
        <f t="shared" si="1"/>
        <v>44</v>
      </c>
      <c r="M52" s="421" t="s">
        <v>7756</v>
      </c>
      <c r="N52" s="421" t="s">
        <v>25</v>
      </c>
      <c r="O52" s="421" t="s">
        <v>25</v>
      </c>
      <c r="P52" s="419"/>
    </row>
    <row r="53" ht="33.95" customHeight="1" spans="1:16">
      <c r="A53" s="411" t="s">
        <v>7643</v>
      </c>
      <c r="B53" s="411" t="s">
        <v>7644</v>
      </c>
      <c r="C53" s="411" t="s">
        <v>7693</v>
      </c>
      <c r="D53" s="411" t="s">
        <v>7757</v>
      </c>
      <c r="E53" s="412">
        <v>62</v>
      </c>
      <c r="F53" s="412"/>
      <c r="G53" s="413">
        <v>3</v>
      </c>
      <c r="H53" s="414" t="s">
        <v>7758</v>
      </c>
      <c r="I53" s="421" t="s">
        <v>7759</v>
      </c>
      <c r="J53" s="421" t="s">
        <v>25</v>
      </c>
      <c r="K53" s="417">
        <v>13.75</v>
      </c>
      <c r="L53" s="418">
        <f t="shared" si="1"/>
        <v>41.25</v>
      </c>
      <c r="M53" s="421" t="s">
        <v>7759</v>
      </c>
      <c r="N53" s="421" t="s">
        <v>25</v>
      </c>
      <c r="O53" s="421" t="s">
        <v>25</v>
      </c>
      <c r="P53" s="419"/>
    </row>
    <row r="54" ht="33.95" customHeight="1" spans="1:16">
      <c r="A54" s="411" t="s">
        <v>7643</v>
      </c>
      <c r="B54" s="411" t="s">
        <v>7644</v>
      </c>
      <c r="C54" s="411" t="s">
        <v>7693</v>
      </c>
      <c r="D54" s="411" t="s">
        <v>7760</v>
      </c>
      <c r="E54" s="412">
        <v>63</v>
      </c>
      <c r="F54" s="412"/>
      <c r="G54" s="413">
        <v>1</v>
      </c>
      <c r="H54" s="414" t="s">
        <v>7761</v>
      </c>
      <c r="I54" s="421" t="s">
        <v>7762</v>
      </c>
      <c r="J54" s="421" t="s">
        <v>25</v>
      </c>
      <c r="K54" s="417">
        <v>13.75</v>
      </c>
      <c r="L54" s="418">
        <f t="shared" si="1"/>
        <v>13.75</v>
      </c>
      <c r="M54" s="421" t="s">
        <v>7762</v>
      </c>
      <c r="N54" s="421" t="s">
        <v>25</v>
      </c>
      <c r="O54" s="421" t="s">
        <v>25</v>
      </c>
      <c r="P54" s="419"/>
    </row>
    <row r="55" ht="32.1" customHeight="1" spans="1:16">
      <c r="A55" s="411" t="s">
        <v>7643</v>
      </c>
      <c r="B55" s="411" t="s">
        <v>7644</v>
      </c>
      <c r="C55" s="411" t="s">
        <v>7693</v>
      </c>
      <c r="D55" s="411" t="s">
        <v>7710</v>
      </c>
      <c r="E55" s="412">
        <v>64</v>
      </c>
      <c r="F55" s="412"/>
      <c r="G55" s="413">
        <v>3</v>
      </c>
      <c r="H55" s="414" t="s">
        <v>7763</v>
      </c>
      <c r="I55" s="421" t="s">
        <v>7764</v>
      </c>
      <c r="J55" s="421" t="s">
        <v>25</v>
      </c>
      <c r="K55" s="417">
        <v>13.75</v>
      </c>
      <c r="L55" s="418">
        <f t="shared" si="1"/>
        <v>41.25</v>
      </c>
      <c r="M55" s="421" t="s">
        <v>7765</v>
      </c>
      <c r="N55" s="421" t="s">
        <v>25</v>
      </c>
      <c r="O55" s="421" t="s">
        <v>25</v>
      </c>
      <c r="P55" s="419"/>
    </row>
    <row r="56" ht="24.6" customHeight="1" spans="1:16">
      <c r="A56" s="411" t="s">
        <v>7643</v>
      </c>
      <c r="B56" s="411" t="s">
        <v>7644</v>
      </c>
      <c r="C56" s="411" t="s">
        <v>7693</v>
      </c>
      <c r="D56" s="411" t="s">
        <v>7710</v>
      </c>
      <c r="E56" s="412">
        <v>65</v>
      </c>
      <c r="F56" s="412"/>
      <c r="G56" s="413">
        <v>3</v>
      </c>
      <c r="H56" s="414" t="s">
        <v>7766</v>
      </c>
      <c r="I56" s="421" t="s">
        <v>7767</v>
      </c>
      <c r="J56" s="421" t="s">
        <v>25</v>
      </c>
      <c r="K56" s="417">
        <v>13.75</v>
      </c>
      <c r="L56" s="418">
        <f t="shared" si="1"/>
        <v>41.25</v>
      </c>
      <c r="M56" s="421" t="s">
        <v>7767</v>
      </c>
      <c r="N56" s="421" t="s">
        <v>25</v>
      </c>
      <c r="O56" s="421" t="s">
        <v>25</v>
      </c>
      <c r="P56" s="419"/>
    </row>
    <row r="57" ht="24.6" customHeight="1" spans="1:16">
      <c r="A57" s="411" t="s">
        <v>7643</v>
      </c>
      <c r="B57" s="411" t="s">
        <v>7644</v>
      </c>
      <c r="C57" s="411" t="s">
        <v>7693</v>
      </c>
      <c r="D57" s="411" t="s">
        <v>7768</v>
      </c>
      <c r="E57" s="412">
        <v>61</v>
      </c>
      <c r="F57" s="412"/>
      <c r="G57" s="413">
        <v>6.9</v>
      </c>
      <c r="H57" s="414" t="s">
        <v>7769</v>
      </c>
      <c r="I57" s="421" t="s">
        <v>7770</v>
      </c>
      <c r="J57" s="421" t="s">
        <v>25</v>
      </c>
      <c r="K57" s="417">
        <v>13.75</v>
      </c>
      <c r="L57" s="418">
        <f t="shared" si="1"/>
        <v>94.875</v>
      </c>
      <c r="M57" s="421" t="s">
        <v>7770</v>
      </c>
      <c r="N57" s="421" t="s">
        <v>25</v>
      </c>
      <c r="O57" s="421" t="s">
        <v>25</v>
      </c>
      <c r="P57" s="419"/>
    </row>
    <row r="58" ht="24.6" customHeight="1" spans="1:16">
      <c r="A58" s="411" t="s">
        <v>7643</v>
      </c>
      <c r="B58" s="411" t="s">
        <v>7644</v>
      </c>
      <c r="C58" s="411" t="s">
        <v>7693</v>
      </c>
      <c r="D58" s="411" t="s">
        <v>7771</v>
      </c>
      <c r="E58" s="412">
        <v>60</v>
      </c>
      <c r="F58" s="412"/>
      <c r="G58" s="413">
        <v>14.9</v>
      </c>
      <c r="H58" s="414" t="s">
        <v>7772</v>
      </c>
      <c r="I58" s="421" t="s">
        <v>7773</v>
      </c>
      <c r="J58" s="421" t="s">
        <v>25</v>
      </c>
      <c r="K58" s="417">
        <v>13.75</v>
      </c>
      <c r="L58" s="418">
        <f t="shared" si="1"/>
        <v>204.875</v>
      </c>
      <c r="M58" s="421" t="s">
        <v>7773</v>
      </c>
      <c r="N58" s="421" t="s">
        <v>25</v>
      </c>
      <c r="O58" s="421" t="s">
        <v>25</v>
      </c>
      <c r="P58" s="419"/>
    </row>
    <row r="59" ht="33.95" customHeight="1" spans="1:16">
      <c r="A59" s="411" t="s">
        <v>7643</v>
      </c>
      <c r="B59" s="411" t="s">
        <v>7644</v>
      </c>
      <c r="C59" s="411" t="s">
        <v>7693</v>
      </c>
      <c r="D59" s="411" t="s">
        <v>7774</v>
      </c>
      <c r="E59" s="412">
        <v>59</v>
      </c>
      <c r="F59" s="412"/>
      <c r="G59" s="413">
        <v>10.8</v>
      </c>
      <c r="H59" s="414" t="s">
        <v>7775</v>
      </c>
      <c r="I59" s="421" t="s">
        <v>7776</v>
      </c>
      <c r="J59" s="421" t="s">
        <v>25</v>
      </c>
      <c r="K59" s="417">
        <v>13.75</v>
      </c>
      <c r="L59" s="418">
        <f t="shared" si="1"/>
        <v>148.5</v>
      </c>
      <c r="M59" s="421" t="s">
        <v>7776</v>
      </c>
      <c r="N59" s="421" t="s">
        <v>25</v>
      </c>
      <c r="O59" s="421" t="s">
        <v>25</v>
      </c>
      <c r="P59" s="419"/>
    </row>
    <row r="60" ht="24.6" customHeight="1" spans="1:16">
      <c r="A60" s="411" t="s">
        <v>7643</v>
      </c>
      <c r="B60" s="411" t="s">
        <v>7644</v>
      </c>
      <c r="C60" s="411" t="s">
        <v>7693</v>
      </c>
      <c r="D60" s="411" t="s">
        <v>7774</v>
      </c>
      <c r="E60" s="412">
        <v>58</v>
      </c>
      <c r="F60" s="412"/>
      <c r="G60" s="413">
        <v>6.9</v>
      </c>
      <c r="H60" s="414" t="s">
        <v>7777</v>
      </c>
      <c r="I60" s="421" t="s">
        <v>7778</v>
      </c>
      <c r="J60" s="421" t="s">
        <v>25</v>
      </c>
      <c r="K60" s="417">
        <v>13.75</v>
      </c>
      <c r="L60" s="418">
        <f t="shared" si="1"/>
        <v>94.875</v>
      </c>
      <c r="M60" s="421" t="s">
        <v>7778</v>
      </c>
      <c r="N60" s="421" t="s">
        <v>25</v>
      </c>
      <c r="O60" s="421" t="s">
        <v>25</v>
      </c>
      <c r="P60" s="419"/>
    </row>
    <row r="61" ht="24.6" customHeight="1" spans="1:16">
      <c r="A61" s="411" t="s">
        <v>7643</v>
      </c>
      <c r="B61" s="411" t="s">
        <v>7644</v>
      </c>
      <c r="C61" s="411" t="s">
        <v>7693</v>
      </c>
      <c r="D61" s="411" t="s">
        <v>7771</v>
      </c>
      <c r="E61" s="412">
        <v>57</v>
      </c>
      <c r="F61" s="412"/>
      <c r="G61" s="413">
        <v>11.5</v>
      </c>
      <c r="H61" s="414" t="s">
        <v>7779</v>
      </c>
      <c r="I61" s="421" t="s">
        <v>7780</v>
      </c>
      <c r="J61" s="421" t="s">
        <v>25</v>
      </c>
      <c r="K61" s="417">
        <v>13.75</v>
      </c>
      <c r="L61" s="418">
        <f t="shared" si="1"/>
        <v>158.125</v>
      </c>
      <c r="M61" s="421" t="s">
        <v>7780</v>
      </c>
      <c r="N61" s="421" t="s">
        <v>25</v>
      </c>
      <c r="O61" s="421" t="s">
        <v>25</v>
      </c>
      <c r="P61" s="419"/>
    </row>
    <row r="62" ht="30" customHeight="1" spans="1:16">
      <c r="A62" s="411" t="s">
        <v>7643</v>
      </c>
      <c r="B62" s="411" t="s">
        <v>7644</v>
      </c>
      <c r="C62" s="411" t="s">
        <v>7693</v>
      </c>
      <c r="D62" s="411" t="s">
        <v>7771</v>
      </c>
      <c r="E62" s="412">
        <v>56</v>
      </c>
      <c r="F62" s="412"/>
      <c r="G62" s="413">
        <v>9.2</v>
      </c>
      <c r="H62" s="414" t="s">
        <v>7781</v>
      </c>
      <c r="I62" s="421" t="s">
        <v>7782</v>
      </c>
      <c r="J62" s="421" t="s">
        <v>25</v>
      </c>
      <c r="K62" s="417">
        <v>13.75</v>
      </c>
      <c r="L62" s="418">
        <f t="shared" si="1"/>
        <v>126.5</v>
      </c>
      <c r="M62" s="421" t="s">
        <v>7782</v>
      </c>
      <c r="N62" s="421" t="s">
        <v>25</v>
      </c>
      <c r="O62" s="421" t="s">
        <v>25</v>
      </c>
      <c r="P62" s="419"/>
    </row>
    <row r="63" ht="26" customHeight="1" spans="1:16">
      <c r="A63" s="411" t="s">
        <v>7643</v>
      </c>
      <c r="B63" s="411" t="s">
        <v>7644</v>
      </c>
      <c r="C63" s="411" t="s">
        <v>7693</v>
      </c>
      <c r="D63" s="411" t="s">
        <v>7771</v>
      </c>
      <c r="E63" s="412">
        <v>55</v>
      </c>
      <c r="F63" s="412"/>
      <c r="G63" s="413">
        <v>8.05</v>
      </c>
      <c r="H63" s="414" t="s">
        <v>7783</v>
      </c>
      <c r="I63" s="421" t="s">
        <v>7784</v>
      </c>
      <c r="J63" s="421" t="s">
        <v>25</v>
      </c>
      <c r="K63" s="417">
        <v>13.75</v>
      </c>
      <c r="L63" s="418">
        <f t="shared" si="1"/>
        <v>110.6875</v>
      </c>
      <c r="M63" s="421" t="s">
        <v>7784</v>
      </c>
      <c r="N63" s="421" t="s">
        <v>25</v>
      </c>
      <c r="O63" s="421" t="s">
        <v>25</v>
      </c>
      <c r="P63" s="419"/>
    </row>
    <row r="64" ht="26" customHeight="1" spans="1:16">
      <c r="A64" s="411" t="s">
        <v>7643</v>
      </c>
      <c r="B64" s="411" t="s">
        <v>7644</v>
      </c>
      <c r="C64" s="411" t="s">
        <v>7693</v>
      </c>
      <c r="D64" s="411"/>
      <c r="E64" s="412">
        <v>54</v>
      </c>
      <c r="F64" s="412"/>
      <c r="G64" s="413">
        <v>6.9</v>
      </c>
      <c r="H64" s="414"/>
      <c r="I64" s="421" t="s">
        <v>7785</v>
      </c>
      <c r="J64" s="421" t="s">
        <v>25</v>
      </c>
      <c r="K64" s="417">
        <v>13.75</v>
      </c>
      <c r="L64" s="418">
        <f t="shared" si="1"/>
        <v>94.875</v>
      </c>
      <c r="M64" s="421" t="s">
        <v>7785</v>
      </c>
      <c r="N64" s="421" t="s">
        <v>25</v>
      </c>
      <c r="O64" s="421" t="s">
        <v>25</v>
      </c>
      <c r="P64" s="419"/>
    </row>
    <row r="65" ht="24.6" customHeight="1" spans="1:16">
      <c r="A65" s="411" t="s">
        <v>7643</v>
      </c>
      <c r="B65" s="411" t="s">
        <v>7644</v>
      </c>
      <c r="C65" s="411" t="s">
        <v>7693</v>
      </c>
      <c r="D65" s="411" t="s">
        <v>7771</v>
      </c>
      <c r="E65" s="412">
        <v>52</v>
      </c>
      <c r="F65" s="412"/>
      <c r="G65" s="413">
        <v>9.2</v>
      </c>
      <c r="H65" s="414" t="s">
        <v>7786</v>
      </c>
      <c r="I65" s="421" t="s">
        <v>7787</v>
      </c>
      <c r="J65" s="421" t="s">
        <v>25</v>
      </c>
      <c r="K65" s="417">
        <v>13.75</v>
      </c>
      <c r="L65" s="418">
        <f t="shared" si="1"/>
        <v>126.5</v>
      </c>
      <c r="M65" s="421" t="s">
        <v>7787</v>
      </c>
      <c r="N65" s="421" t="s">
        <v>25</v>
      </c>
      <c r="O65" s="421" t="s">
        <v>25</v>
      </c>
      <c r="P65" s="419"/>
    </row>
    <row r="66" ht="33" customHeight="1" spans="1:16">
      <c r="A66" s="411" t="s">
        <v>7643</v>
      </c>
      <c r="B66" s="411" t="s">
        <v>7644</v>
      </c>
      <c r="C66" s="411" t="s">
        <v>7693</v>
      </c>
      <c r="D66" s="411" t="s">
        <v>7788</v>
      </c>
      <c r="E66" s="412">
        <v>70</v>
      </c>
      <c r="F66" s="412"/>
      <c r="G66" s="413">
        <v>4</v>
      </c>
      <c r="H66" s="414" t="s">
        <v>7789</v>
      </c>
      <c r="I66" s="421" t="s">
        <v>7790</v>
      </c>
      <c r="J66" s="421" t="s">
        <v>25</v>
      </c>
      <c r="K66" s="417">
        <v>13.75</v>
      </c>
      <c r="L66" s="418">
        <f t="shared" si="1"/>
        <v>55</v>
      </c>
      <c r="M66" s="421" t="s">
        <v>7790</v>
      </c>
      <c r="N66" s="421" t="s">
        <v>25</v>
      </c>
      <c r="O66" s="421" t="s">
        <v>25</v>
      </c>
      <c r="P66" s="419"/>
    </row>
    <row r="67" ht="24.6" customHeight="1" spans="1:16">
      <c r="A67" s="411" t="s">
        <v>7643</v>
      </c>
      <c r="B67" s="411" t="s">
        <v>7644</v>
      </c>
      <c r="C67" s="411" t="s">
        <v>7693</v>
      </c>
      <c r="D67" s="411" t="s">
        <v>7791</v>
      </c>
      <c r="E67" s="412">
        <v>45</v>
      </c>
      <c r="F67" s="412"/>
      <c r="G67" s="413">
        <v>6.9</v>
      </c>
      <c r="H67" s="414" t="s">
        <v>7792</v>
      </c>
      <c r="I67" s="421" t="s">
        <v>7790</v>
      </c>
      <c r="J67" s="421" t="s">
        <v>25</v>
      </c>
      <c r="K67" s="417">
        <v>13.75</v>
      </c>
      <c r="L67" s="418">
        <f t="shared" ref="L67:L130" si="2">G67*K67</f>
        <v>94.875</v>
      </c>
      <c r="M67" s="421" t="s">
        <v>7790</v>
      </c>
      <c r="N67" s="421" t="s">
        <v>25</v>
      </c>
      <c r="O67" s="421" t="s">
        <v>25</v>
      </c>
      <c r="P67" s="419"/>
    </row>
    <row r="68" ht="24.6" customHeight="1" spans="1:16">
      <c r="A68" s="411" t="s">
        <v>7643</v>
      </c>
      <c r="B68" s="411" t="s">
        <v>7644</v>
      </c>
      <c r="C68" s="411" t="s">
        <v>7693</v>
      </c>
      <c r="D68" s="411" t="s">
        <v>7793</v>
      </c>
      <c r="E68" s="412">
        <v>44</v>
      </c>
      <c r="F68" s="412"/>
      <c r="G68" s="413">
        <v>18</v>
      </c>
      <c r="H68" s="414" t="s">
        <v>7794</v>
      </c>
      <c r="I68" s="421" t="s">
        <v>7795</v>
      </c>
      <c r="J68" s="421" t="s">
        <v>25</v>
      </c>
      <c r="K68" s="417">
        <v>13.75</v>
      </c>
      <c r="L68" s="418">
        <f t="shared" si="2"/>
        <v>247.5</v>
      </c>
      <c r="M68" s="421" t="s">
        <v>7795</v>
      </c>
      <c r="N68" s="421" t="s">
        <v>25</v>
      </c>
      <c r="O68" s="421" t="s">
        <v>25</v>
      </c>
      <c r="P68" s="419"/>
    </row>
    <row r="69" ht="24.6" customHeight="1" spans="1:16">
      <c r="A69" s="411" t="s">
        <v>7643</v>
      </c>
      <c r="B69" s="411" t="s">
        <v>7644</v>
      </c>
      <c r="C69" s="411" t="s">
        <v>7693</v>
      </c>
      <c r="D69" s="411" t="s">
        <v>7774</v>
      </c>
      <c r="E69" s="412">
        <v>69</v>
      </c>
      <c r="F69" s="412"/>
      <c r="G69" s="413">
        <v>2</v>
      </c>
      <c r="H69" s="414" t="s">
        <v>7796</v>
      </c>
      <c r="I69" s="421" t="s">
        <v>7795</v>
      </c>
      <c r="J69" s="421" t="s">
        <v>25</v>
      </c>
      <c r="K69" s="417">
        <v>13.75</v>
      </c>
      <c r="L69" s="418">
        <f t="shared" si="2"/>
        <v>27.5</v>
      </c>
      <c r="M69" s="421" t="s">
        <v>7795</v>
      </c>
      <c r="N69" s="421" t="s">
        <v>25</v>
      </c>
      <c r="O69" s="421" t="s">
        <v>25</v>
      </c>
      <c r="P69" s="419"/>
    </row>
    <row r="70" ht="24.6" customHeight="1" spans="1:16">
      <c r="A70" s="411" t="s">
        <v>7643</v>
      </c>
      <c r="B70" s="411" t="s">
        <v>7644</v>
      </c>
      <c r="C70" s="411" t="s">
        <v>7693</v>
      </c>
      <c r="D70" s="411" t="s">
        <v>7797</v>
      </c>
      <c r="E70" s="412">
        <v>43</v>
      </c>
      <c r="F70" s="412"/>
      <c r="G70" s="413">
        <v>2.3</v>
      </c>
      <c r="H70" s="414" t="s">
        <v>7798</v>
      </c>
      <c r="I70" s="421" t="s">
        <v>7799</v>
      </c>
      <c r="J70" s="421" t="s">
        <v>25</v>
      </c>
      <c r="K70" s="417">
        <v>13.75</v>
      </c>
      <c r="L70" s="418">
        <f t="shared" si="2"/>
        <v>31.625</v>
      </c>
      <c r="M70" s="421" t="s">
        <v>7799</v>
      </c>
      <c r="N70" s="421" t="s">
        <v>25</v>
      </c>
      <c r="O70" s="421" t="s">
        <v>25</v>
      </c>
      <c r="P70" s="419"/>
    </row>
    <row r="71" ht="32.1" customHeight="1" spans="1:16">
      <c r="A71" s="411" t="s">
        <v>7643</v>
      </c>
      <c r="B71" s="411" t="s">
        <v>7644</v>
      </c>
      <c r="C71" s="411" t="s">
        <v>7693</v>
      </c>
      <c r="D71" s="411" t="s">
        <v>7800</v>
      </c>
      <c r="E71" s="412">
        <v>41</v>
      </c>
      <c r="F71" s="412"/>
      <c r="G71" s="413">
        <v>9.2</v>
      </c>
      <c r="H71" s="414" t="s">
        <v>7801</v>
      </c>
      <c r="I71" s="421" t="s">
        <v>7802</v>
      </c>
      <c r="J71" s="421" t="s">
        <v>25</v>
      </c>
      <c r="K71" s="417">
        <v>13.75</v>
      </c>
      <c r="L71" s="418">
        <f t="shared" si="2"/>
        <v>126.5</v>
      </c>
      <c r="M71" s="421" t="s">
        <v>7802</v>
      </c>
      <c r="N71" s="421" t="s">
        <v>25</v>
      </c>
      <c r="O71" s="421" t="s">
        <v>25</v>
      </c>
      <c r="P71" s="419"/>
    </row>
    <row r="72" ht="33.95" customHeight="1" spans="1:16">
      <c r="A72" s="411" t="s">
        <v>7643</v>
      </c>
      <c r="B72" s="411" t="s">
        <v>7644</v>
      </c>
      <c r="C72" s="411" t="s">
        <v>7693</v>
      </c>
      <c r="D72" s="411" t="s">
        <v>7800</v>
      </c>
      <c r="E72" s="412">
        <v>40</v>
      </c>
      <c r="F72" s="412"/>
      <c r="G72" s="413">
        <v>6.9</v>
      </c>
      <c r="H72" s="414" t="s">
        <v>7803</v>
      </c>
      <c r="I72" s="421" t="s">
        <v>7804</v>
      </c>
      <c r="J72" s="421" t="s">
        <v>64</v>
      </c>
      <c r="K72" s="417">
        <v>13.75</v>
      </c>
      <c r="L72" s="418">
        <f t="shared" si="2"/>
        <v>94.875</v>
      </c>
      <c r="M72" s="421" t="s">
        <v>7804</v>
      </c>
      <c r="N72" s="421" t="s">
        <v>64</v>
      </c>
      <c r="O72" s="421" t="s">
        <v>25</v>
      </c>
      <c r="P72" s="419"/>
    </row>
    <row r="73" ht="30.95" customHeight="1" spans="1:16">
      <c r="A73" s="411" t="s">
        <v>7643</v>
      </c>
      <c r="B73" s="411" t="s">
        <v>7644</v>
      </c>
      <c r="C73" s="411" t="s">
        <v>7693</v>
      </c>
      <c r="D73" s="411" t="s">
        <v>7800</v>
      </c>
      <c r="E73" s="412">
        <v>39</v>
      </c>
      <c r="F73" s="412"/>
      <c r="G73" s="413">
        <v>6.9</v>
      </c>
      <c r="H73" s="414" t="s">
        <v>7805</v>
      </c>
      <c r="I73" s="421" t="s">
        <v>7806</v>
      </c>
      <c r="J73" s="421" t="s">
        <v>25</v>
      </c>
      <c r="K73" s="417">
        <v>13.75</v>
      </c>
      <c r="L73" s="418">
        <f t="shared" si="2"/>
        <v>94.875</v>
      </c>
      <c r="M73" s="421" t="s">
        <v>7806</v>
      </c>
      <c r="N73" s="421" t="s">
        <v>25</v>
      </c>
      <c r="O73" s="421" t="s">
        <v>25</v>
      </c>
      <c r="P73" s="419"/>
    </row>
    <row r="74" ht="33" customHeight="1" spans="1:16">
      <c r="A74" s="411" t="s">
        <v>7643</v>
      </c>
      <c r="B74" s="411" t="s">
        <v>7644</v>
      </c>
      <c r="C74" s="411" t="s">
        <v>7693</v>
      </c>
      <c r="D74" s="411" t="s">
        <v>7807</v>
      </c>
      <c r="E74" s="412">
        <v>38</v>
      </c>
      <c r="F74" s="412"/>
      <c r="G74" s="413">
        <v>18.4</v>
      </c>
      <c r="H74" s="414" t="s">
        <v>7808</v>
      </c>
      <c r="I74" s="421" t="s">
        <v>7809</v>
      </c>
      <c r="J74" s="421" t="s">
        <v>25</v>
      </c>
      <c r="K74" s="417">
        <v>13.75</v>
      </c>
      <c r="L74" s="418">
        <f t="shared" si="2"/>
        <v>253</v>
      </c>
      <c r="M74" s="421" t="s">
        <v>7809</v>
      </c>
      <c r="N74" s="421" t="s">
        <v>25</v>
      </c>
      <c r="O74" s="421" t="s">
        <v>25</v>
      </c>
      <c r="P74" s="419"/>
    </row>
    <row r="75" ht="24.6" customHeight="1" spans="1:16">
      <c r="A75" s="411" t="s">
        <v>7643</v>
      </c>
      <c r="B75" s="411" t="s">
        <v>7644</v>
      </c>
      <c r="C75" s="411" t="s">
        <v>7693</v>
      </c>
      <c r="D75" s="411" t="s">
        <v>7810</v>
      </c>
      <c r="E75" s="412">
        <v>36</v>
      </c>
      <c r="F75" s="412"/>
      <c r="G75" s="413">
        <v>9.2</v>
      </c>
      <c r="H75" s="414" t="s">
        <v>7811</v>
      </c>
      <c r="I75" s="421" t="s">
        <v>7812</v>
      </c>
      <c r="J75" s="421" t="s">
        <v>25</v>
      </c>
      <c r="K75" s="417">
        <v>13.75</v>
      </c>
      <c r="L75" s="418">
        <f t="shared" si="2"/>
        <v>126.5</v>
      </c>
      <c r="M75" s="421" t="s">
        <v>7812</v>
      </c>
      <c r="N75" s="421" t="s">
        <v>25</v>
      </c>
      <c r="O75" s="421" t="s">
        <v>25</v>
      </c>
      <c r="P75" s="419"/>
    </row>
    <row r="76" ht="24.6" customHeight="1" spans="1:16">
      <c r="A76" s="411" t="s">
        <v>7643</v>
      </c>
      <c r="B76" s="411" t="s">
        <v>7644</v>
      </c>
      <c r="C76" s="411" t="s">
        <v>7693</v>
      </c>
      <c r="D76" s="411" t="s">
        <v>7813</v>
      </c>
      <c r="E76" s="412">
        <v>33</v>
      </c>
      <c r="F76" s="412"/>
      <c r="G76" s="413">
        <v>8.05</v>
      </c>
      <c r="H76" s="414" t="s">
        <v>7814</v>
      </c>
      <c r="I76" s="421" t="s">
        <v>7815</v>
      </c>
      <c r="J76" s="421" t="s">
        <v>25</v>
      </c>
      <c r="K76" s="417">
        <v>13.75</v>
      </c>
      <c r="L76" s="418">
        <f t="shared" si="2"/>
        <v>110.6875</v>
      </c>
      <c r="M76" s="421" t="s">
        <v>7815</v>
      </c>
      <c r="N76" s="421" t="s">
        <v>25</v>
      </c>
      <c r="O76" s="421" t="s">
        <v>25</v>
      </c>
      <c r="P76" s="419"/>
    </row>
    <row r="77" ht="30" customHeight="1" spans="1:16">
      <c r="A77" s="411" t="s">
        <v>7643</v>
      </c>
      <c r="B77" s="411" t="s">
        <v>7644</v>
      </c>
      <c r="C77" s="411" t="s">
        <v>7693</v>
      </c>
      <c r="D77" s="411" t="s">
        <v>7813</v>
      </c>
      <c r="E77" s="412">
        <v>32</v>
      </c>
      <c r="F77" s="412"/>
      <c r="G77" s="413">
        <v>16.1</v>
      </c>
      <c r="H77" s="414" t="s">
        <v>7816</v>
      </c>
      <c r="I77" s="421" t="s">
        <v>7817</v>
      </c>
      <c r="J77" s="421" t="s">
        <v>25</v>
      </c>
      <c r="K77" s="417">
        <v>13.75</v>
      </c>
      <c r="L77" s="418">
        <f t="shared" si="2"/>
        <v>221.375</v>
      </c>
      <c r="M77" s="421" t="s">
        <v>7817</v>
      </c>
      <c r="N77" s="421" t="s">
        <v>25</v>
      </c>
      <c r="O77" s="421" t="s">
        <v>25</v>
      </c>
      <c r="P77" s="419"/>
    </row>
    <row r="78" ht="32.1" customHeight="1" spans="1:16">
      <c r="A78" s="411" t="s">
        <v>7643</v>
      </c>
      <c r="B78" s="411" t="s">
        <v>7644</v>
      </c>
      <c r="C78" s="411" t="s">
        <v>7693</v>
      </c>
      <c r="D78" s="411" t="s">
        <v>7818</v>
      </c>
      <c r="E78" s="412">
        <v>31</v>
      </c>
      <c r="F78" s="412"/>
      <c r="G78" s="413">
        <v>9.2</v>
      </c>
      <c r="H78" s="414" t="s">
        <v>7819</v>
      </c>
      <c r="I78" s="421" t="s">
        <v>6083</v>
      </c>
      <c r="J78" s="421" t="s">
        <v>25</v>
      </c>
      <c r="K78" s="417">
        <v>13.75</v>
      </c>
      <c r="L78" s="418">
        <f t="shared" si="2"/>
        <v>126.5</v>
      </c>
      <c r="M78" s="421" t="s">
        <v>6083</v>
      </c>
      <c r="N78" s="421" t="s">
        <v>25</v>
      </c>
      <c r="O78" s="421" t="s">
        <v>25</v>
      </c>
      <c r="P78" s="419"/>
    </row>
    <row r="79" ht="30" customHeight="1" spans="1:16">
      <c r="A79" s="411" t="s">
        <v>7643</v>
      </c>
      <c r="B79" s="411" t="s">
        <v>7644</v>
      </c>
      <c r="C79" s="411" t="s">
        <v>7693</v>
      </c>
      <c r="D79" s="411" t="s">
        <v>7820</v>
      </c>
      <c r="E79" s="412">
        <v>29</v>
      </c>
      <c r="F79" s="412"/>
      <c r="G79" s="413">
        <v>6.9</v>
      </c>
      <c r="H79" s="414" t="s">
        <v>7821</v>
      </c>
      <c r="I79" s="421" t="s">
        <v>7822</v>
      </c>
      <c r="J79" s="421" t="s">
        <v>25</v>
      </c>
      <c r="K79" s="417">
        <v>13.75</v>
      </c>
      <c r="L79" s="418">
        <f t="shared" si="2"/>
        <v>94.875</v>
      </c>
      <c r="M79" s="421" t="s">
        <v>7822</v>
      </c>
      <c r="N79" s="421" t="s">
        <v>25</v>
      </c>
      <c r="O79" s="421" t="s">
        <v>25</v>
      </c>
      <c r="P79" s="419"/>
    </row>
    <row r="80" ht="32.1" customHeight="1" spans="1:16">
      <c r="A80" s="411" t="s">
        <v>7643</v>
      </c>
      <c r="B80" s="411" t="s">
        <v>7644</v>
      </c>
      <c r="C80" s="411" t="s">
        <v>7693</v>
      </c>
      <c r="D80" s="411" t="s">
        <v>7820</v>
      </c>
      <c r="E80" s="412">
        <v>27</v>
      </c>
      <c r="F80" s="412"/>
      <c r="G80" s="413">
        <v>9.2</v>
      </c>
      <c r="H80" s="414" t="s">
        <v>7823</v>
      </c>
      <c r="I80" s="421" t="s">
        <v>7824</v>
      </c>
      <c r="J80" s="421" t="s">
        <v>25</v>
      </c>
      <c r="K80" s="417">
        <v>13.75</v>
      </c>
      <c r="L80" s="418">
        <f t="shared" si="2"/>
        <v>126.5</v>
      </c>
      <c r="M80" s="421" t="s">
        <v>7824</v>
      </c>
      <c r="N80" s="421" t="s">
        <v>25</v>
      </c>
      <c r="O80" s="421" t="s">
        <v>25</v>
      </c>
      <c r="P80" s="419"/>
    </row>
    <row r="81" ht="36" customHeight="1" spans="1:16">
      <c r="A81" s="411" t="s">
        <v>7643</v>
      </c>
      <c r="B81" s="411" t="s">
        <v>7644</v>
      </c>
      <c r="C81" s="411" t="s">
        <v>7693</v>
      </c>
      <c r="D81" s="411" t="s">
        <v>7820</v>
      </c>
      <c r="E81" s="412">
        <v>26</v>
      </c>
      <c r="F81" s="412"/>
      <c r="G81" s="413">
        <v>9.2</v>
      </c>
      <c r="H81" s="414" t="s">
        <v>7825</v>
      </c>
      <c r="I81" s="421" t="s">
        <v>7826</v>
      </c>
      <c r="J81" s="421" t="s">
        <v>25</v>
      </c>
      <c r="K81" s="417">
        <v>13.75</v>
      </c>
      <c r="L81" s="418">
        <f t="shared" si="2"/>
        <v>126.5</v>
      </c>
      <c r="M81" s="421" t="s">
        <v>7826</v>
      </c>
      <c r="N81" s="421" t="s">
        <v>25</v>
      </c>
      <c r="O81" s="421" t="s">
        <v>25</v>
      </c>
      <c r="P81" s="419"/>
    </row>
    <row r="82" ht="30" customHeight="1" spans="1:16">
      <c r="A82" s="411" t="s">
        <v>7643</v>
      </c>
      <c r="B82" s="411" t="s">
        <v>7644</v>
      </c>
      <c r="C82" s="411" t="s">
        <v>7693</v>
      </c>
      <c r="D82" s="411" t="s">
        <v>7820</v>
      </c>
      <c r="E82" s="412">
        <v>25</v>
      </c>
      <c r="F82" s="412"/>
      <c r="G82" s="413">
        <v>9.2</v>
      </c>
      <c r="H82" s="414" t="s">
        <v>7827</v>
      </c>
      <c r="I82" s="421" t="s">
        <v>7828</v>
      </c>
      <c r="J82" s="421" t="s">
        <v>25</v>
      </c>
      <c r="K82" s="417">
        <v>13.75</v>
      </c>
      <c r="L82" s="418">
        <f t="shared" si="2"/>
        <v>126.5</v>
      </c>
      <c r="M82" s="421" t="s">
        <v>7828</v>
      </c>
      <c r="N82" s="421" t="s">
        <v>25</v>
      </c>
      <c r="O82" s="421" t="s">
        <v>25</v>
      </c>
      <c r="P82" s="419"/>
    </row>
    <row r="83" ht="33" customHeight="1" spans="1:16">
      <c r="A83" s="411" t="s">
        <v>7643</v>
      </c>
      <c r="B83" s="411" t="s">
        <v>7644</v>
      </c>
      <c r="C83" s="411" t="s">
        <v>7693</v>
      </c>
      <c r="D83" s="411" t="s">
        <v>7829</v>
      </c>
      <c r="E83" s="412">
        <v>24</v>
      </c>
      <c r="F83" s="412"/>
      <c r="G83" s="413">
        <v>9.2</v>
      </c>
      <c r="H83" s="414" t="s">
        <v>7830</v>
      </c>
      <c r="I83" s="421" t="s">
        <v>7831</v>
      </c>
      <c r="J83" s="421" t="s">
        <v>25</v>
      </c>
      <c r="K83" s="417">
        <v>13.75</v>
      </c>
      <c r="L83" s="418">
        <f t="shared" si="2"/>
        <v>126.5</v>
      </c>
      <c r="M83" s="421" t="s">
        <v>7831</v>
      </c>
      <c r="N83" s="421" t="s">
        <v>25</v>
      </c>
      <c r="O83" s="421" t="s">
        <v>25</v>
      </c>
      <c r="P83" s="419"/>
    </row>
    <row r="84" ht="24.6" customHeight="1" spans="1:16">
      <c r="A84" s="411" t="s">
        <v>7643</v>
      </c>
      <c r="B84" s="411" t="s">
        <v>7644</v>
      </c>
      <c r="C84" s="411" t="s">
        <v>7693</v>
      </c>
      <c r="D84" s="411" t="s">
        <v>7832</v>
      </c>
      <c r="E84" s="412">
        <v>23</v>
      </c>
      <c r="F84" s="412"/>
      <c r="G84" s="413">
        <v>13.8</v>
      </c>
      <c r="H84" s="414" t="s">
        <v>7833</v>
      </c>
      <c r="I84" s="421" t="s">
        <v>7834</v>
      </c>
      <c r="J84" s="421" t="s">
        <v>25</v>
      </c>
      <c r="K84" s="417">
        <v>13.75</v>
      </c>
      <c r="L84" s="418">
        <f t="shared" si="2"/>
        <v>189.75</v>
      </c>
      <c r="M84" s="421" t="s">
        <v>7834</v>
      </c>
      <c r="N84" s="421" t="s">
        <v>25</v>
      </c>
      <c r="O84" s="421" t="s">
        <v>25</v>
      </c>
      <c r="P84" s="419"/>
    </row>
    <row r="85" ht="33.95" customHeight="1" spans="1:16">
      <c r="A85" s="411" t="s">
        <v>7643</v>
      </c>
      <c r="B85" s="411" t="s">
        <v>7644</v>
      </c>
      <c r="C85" s="411" t="s">
        <v>7693</v>
      </c>
      <c r="D85" s="411" t="s">
        <v>7832</v>
      </c>
      <c r="E85" s="412">
        <v>22</v>
      </c>
      <c r="F85" s="412"/>
      <c r="G85" s="413">
        <v>5</v>
      </c>
      <c r="H85" s="414" t="s">
        <v>7835</v>
      </c>
      <c r="I85" s="421" t="s">
        <v>7836</v>
      </c>
      <c r="J85" s="421" t="s">
        <v>25</v>
      </c>
      <c r="K85" s="417">
        <v>13.75</v>
      </c>
      <c r="L85" s="418">
        <f t="shared" si="2"/>
        <v>68.75</v>
      </c>
      <c r="M85" s="421" t="s">
        <v>7836</v>
      </c>
      <c r="N85" s="421" t="s">
        <v>25</v>
      </c>
      <c r="O85" s="421" t="s">
        <v>25</v>
      </c>
      <c r="P85" s="419"/>
    </row>
    <row r="86" ht="24.6" customHeight="1" spans="1:16">
      <c r="A86" s="411" t="s">
        <v>7643</v>
      </c>
      <c r="B86" s="411" t="s">
        <v>7644</v>
      </c>
      <c r="C86" s="411" t="s">
        <v>7693</v>
      </c>
      <c r="D86" s="411" t="s">
        <v>7774</v>
      </c>
      <c r="E86" s="412">
        <v>68</v>
      </c>
      <c r="F86" s="412"/>
      <c r="G86" s="413">
        <v>2.4</v>
      </c>
      <c r="H86" s="414" t="s">
        <v>7835</v>
      </c>
      <c r="I86" s="421" t="s">
        <v>7836</v>
      </c>
      <c r="J86" s="421" t="s">
        <v>25</v>
      </c>
      <c r="K86" s="417">
        <v>13.75</v>
      </c>
      <c r="L86" s="418">
        <f t="shared" si="2"/>
        <v>33</v>
      </c>
      <c r="M86" s="421" t="s">
        <v>7836</v>
      </c>
      <c r="N86" s="421" t="s">
        <v>25</v>
      </c>
      <c r="O86" s="421" t="s">
        <v>25</v>
      </c>
      <c r="P86" s="419"/>
    </row>
    <row r="87" ht="24.6" customHeight="1" spans="1:16">
      <c r="A87" s="411" t="s">
        <v>7643</v>
      </c>
      <c r="B87" s="411" t="s">
        <v>7644</v>
      </c>
      <c r="C87" s="411" t="s">
        <v>7693</v>
      </c>
      <c r="D87" s="411" t="s">
        <v>7837</v>
      </c>
      <c r="E87" s="412">
        <v>20</v>
      </c>
      <c r="F87" s="412"/>
      <c r="G87" s="413">
        <v>6.9</v>
      </c>
      <c r="H87" s="414" t="s">
        <v>7838</v>
      </c>
      <c r="I87" s="421" t="s">
        <v>7839</v>
      </c>
      <c r="J87" s="421" t="s">
        <v>25</v>
      </c>
      <c r="K87" s="417">
        <v>13.75</v>
      </c>
      <c r="L87" s="418">
        <f t="shared" si="2"/>
        <v>94.875</v>
      </c>
      <c r="M87" s="421" t="s">
        <v>7839</v>
      </c>
      <c r="N87" s="421" t="s">
        <v>25</v>
      </c>
      <c r="O87" s="421" t="s">
        <v>25</v>
      </c>
      <c r="P87" s="419"/>
    </row>
    <row r="88" ht="33" customHeight="1" spans="1:16">
      <c r="A88" s="411" t="s">
        <v>7643</v>
      </c>
      <c r="B88" s="411" t="s">
        <v>7644</v>
      </c>
      <c r="C88" s="411" t="s">
        <v>7693</v>
      </c>
      <c r="D88" s="411" t="s">
        <v>7837</v>
      </c>
      <c r="E88" s="412">
        <v>18</v>
      </c>
      <c r="F88" s="412"/>
      <c r="G88" s="413">
        <v>11.5</v>
      </c>
      <c r="H88" s="414" t="s">
        <v>7840</v>
      </c>
      <c r="I88" s="421" t="s">
        <v>7841</v>
      </c>
      <c r="J88" s="421" t="s">
        <v>25</v>
      </c>
      <c r="K88" s="417">
        <v>13.75</v>
      </c>
      <c r="L88" s="418">
        <f t="shared" si="2"/>
        <v>158.125</v>
      </c>
      <c r="M88" s="421" t="s">
        <v>7841</v>
      </c>
      <c r="N88" s="421" t="s">
        <v>25</v>
      </c>
      <c r="O88" s="421" t="s">
        <v>25</v>
      </c>
      <c r="P88" s="419"/>
    </row>
    <row r="89" ht="33" customHeight="1" spans="1:16">
      <c r="A89" s="411" t="s">
        <v>7643</v>
      </c>
      <c r="B89" s="411" t="s">
        <v>7644</v>
      </c>
      <c r="C89" s="411" t="s">
        <v>7693</v>
      </c>
      <c r="D89" s="411" t="s">
        <v>7837</v>
      </c>
      <c r="E89" s="412">
        <v>17</v>
      </c>
      <c r="F89" s="412"/>
      <c r="G89" s="413">
        <v>9.2</v>
      </c>
      <c r="H89" s="414" t="s">
        <v>7842</v>
      </c>
      <c r="I89" s="421" t="s">
        <v>7843</v>
      </c>
      <c r="J89" s="421" t="s">
        <v>25</v>
      </c>
      <c r="K89" s="417">
        <v>13.75</v>
      </c>
      <c r="L89" s="418">
        <f t="shared" si="2"/>
        <v>126.5</v>
      </c>
      <c r="M89" s="421" t="s">
        <v>7843</v>
      </c>
      <c r="N89" s="421" t="s">
        <v>25</v>
      </c>
      <c r="O89" s="421" t="s">
        <v>25</v>
      </c>
      <c r="P89" s="419"/>
    </row>
    <row r="90" ht="35.1" customHeight="1" spans="1:16">
      <c r="A90" s="411" t="s">
        <v>7643</v>
      </c>
      <c r="B90" s="411" t="s">
        <v>7644</v>
      </c>
      <c r="C90" s="411" t="s">
        <v>7693</v>
      </c>
      <c r="D90" s="411" t="s">
        <v>7797</v>
      </c>
      <c r="E90" s="412">
        <v>42</v>
      </c>
      <c r="F90" s="412"/>
      <c r="G90" s="413">
        <v>11.5</v>
      </c>
      <c r="H90" s="414" t="s">
        <v>7844</v>
      </c>
      <c r="I90" s="421" t="s">
        <v>7845</v>
      </c>
      <c r="J90" s="421" t="s">
        <v>25</v>
      </c>
      <c r="K90" s="417">
        <v>13.75</v>
      </c>
      <c r="L90" s="418">
        <f t="shared" si="2"/>
        <v>158.125</v>
      </c>
      <c r="M90" s="421" t="s">
        <v>7845</v>
      </c>
      <c r="N90" s="421" t="s">
        <v>25</v>
      </c>
      <c r="O90" s="421" t="s">
        <v>25</v>
      </c>
      <c r="P90" s="419"/>
    </row>
    <row r="91" ht="24.6" customHeight="1" spans="1:16">
      <c r="A91" s="411" t="s">
        <v>7643</v>
      </c>
      <c r="B91" s="411" t="s">
        <v>7644</v>
      </c>
      <c r="C91" s="411" t="s">
        <v>7693</v>
      </c>
      <c r="D91" s="411" t="s">
        <v>7846</v>
      </c>
      <c r="E91" s="412">
        <v>13</v>
      </c>
      <c r="F91" s="412"/>
      <c r="G91" s="413">
        <v>6.9</v>
      </c>
      <c r="H91" s="414" t="s">
        <v>7847</v>
      </c>
      <c r="I91" s="421" t="s">
        <v>7848</v>
      </c>
      <c r="J91" s="421" t="s">
        <v>25</v>
      </c>
      <c r="K91" s="417">
        <v>13.75</v>
      </c>
      <c r="L91" s="418">
        <f t="shared" si="2"/>
        <v>94.875</v>
      </c>
      <c r="M91" s="421" t="s">
        <v>7848</v>
      </c>
      <c r="N91" s="421" t="s">
        <v>25</v>
      </c>
      <c r="O91" s="421" t="s">
        <v>25</v>
      </c>
      <c r="P91" s="419"/>
    </row>
    <row r="92" ht="35.1" customHeight="1" spans="1:16">
      <c r="A92" s="411" t="s">
        <v>7643</v>
      </c>
      <c r="B92" s="411" t="s">
        <v>7644</v>
      </c>
      <c r="C92" s="411" t="s">
        <v>7693</v>
      </c>
      <c r="D92" s="411" t="s">
        <v>7846</v>
      </c>
      <c r="E92" s="412">
        <v>12</v>
      </c>
      <c r="F92" s="412"/>
      <c r="G92" s="413">
        <v>10.5</v>
      </c>
      <c r="H92" s="414" t="s">
        <v>7849</v>
      </c>
      <c r="I92" s="421" t="s">
        <v>7850</v>
      </c>
      <c r="J92" s="421" t="s">
        <v>25</v>
      </c>
      <c r="K92" s="417">
        <v>13.75</v>
      </c>
      <c r="L92" s="418">
        <f t="shared" si="2"/>
        <v>144.375</v>
      </c>
      <c r="M92" s="421" t="s">
        <v>7850</v>
      </c>
      <c r="N92" s="421" t="s">
        <v>25</v>
      </c>
      <c r="O92" s="421" t="s">
        <v>25</v>
      </c>
      <c r="P92" s="419"/>
    </row>
    <row r="93" ht="27" customHeight="1" spans="1:16">
      <c r="A93" s="411" t="s">
        <v>7643</v>
      </c>
      <c r="B93" s="411" t="s">
        <v>7644</v>
      </c>
      <c r="C93" s="411" t="s">
        <v>7693</v>
      </c>
      <c r="D93" s="411" t="s">
        <v>7846</v>
      </c>
      <c r="E93" s="412">
        <v>10</v>
      </c>
      <c r="F93" s="412"/>
      <c r="G93" s="413">
        <v>11.5</v>
      </c>
      <c r="H93" s="414" t="s">
        <v>7851</v>
      </c>
      <c r="I93" s="421" t="s">
        <v>7852</v>
      </c>
      <c r="J93" s="421" t="s">
        <v>25</v>
      </c>
      <c r="K93" s="417">
        <v>13.75</v>
      </c>
      <c r="L93" s="418">
        <f t="shared" si="2"/>
        <v>158.125</v>
      </c>
      <c r="M93" s="421" t="s">
        <v>7852</v>
      </c>
      <c r="N93" s="421" t="s">
        <v>25</v>
      </c>
      <c r="O93" s="421" t="s">
        <v>25</v>
      </c>
      <c r="P93" s="419"/>
    </row>
    <row r="94" ht="30.95" customHeight="1" spans="1:16">
      <c r="A94" s="411" t="s">
        <v>7643</v>
      </c>
      <c r="B94" s="411" t="s">
        <v>7644</v>
      </c>
      <c r="C94" s="411" t="s">
        <v>7693</v>
      </c>
      <c r="D94" s="411" t="s">
        <v>7846</v>
      </c>
      <c r="E94" s="412">
        <v>11</v>
      </c>
      <c r="F94" s="412"/>
      <c r="G94" s="413">
        <v>9.2</v>
      </c>
      <c r="H94" s="414" t="s">
        <v>7853</v>
      </c>
      <c r="I94" s="421" t="s">
        <v>7854</v>
      </c>
      <c r="J94" s="421" t="s">
        <v>25</v>
      </c>
      <c r="K94" s="417">
        <v>13.75</v>
      </c>
      <c r="L94" s="418">
        <f t="shared" si="2"/>
        <v>126.5</v>
      </c>
      <c r="M94" s="421" t="s">
        <v>7854</v>
      </c>
      <c r="N94" s="421" t="s">
        <v>25</v>
      </c>
      <c r="O94" s="421" t="s">
        <v>25</v>
      </c>
      <c r="P94" s="419"/>
    </row>
    <row r="95" ht="30" customHeight="1" spans="1:16">
      <c r="A95" s="411" t="s">
        <v>7643</v>
      </c>
      <c r="B95" s="411" t="s">
        <v>7644</v>
      </c>
      <c r="C95" s="411" t="s">
        <v>7693</v>
      </c>
      <c r="D95" s="411" t="s">
        <v>7855</v>
      </c>
      <c r="E95" s="412">
        <v>67</v>
      </c>
      <c r="F95" s="412"/>
      <c r="G95" s="413">
        <v>2.3</v>
      </c>
      <c r="H95" s="414" t="s">
        <v>7856</v>
      </c>
      <c r="I95" s="421" t="s">
        <v>7857</v>
      </c>
      <c r="J95" s="421" t="s">
        <v>25</v>
      </c>
      <c r="K95" s="417">
        <v>13.75</v>
      </c>
      <c r="L95" s="418">
        <f t="shared" si="2"/>
        <v>31.625</v>
      </c>
      <c r="M95" s="421" t="s">
        <v>7857</v>
      </c>
      <c r="N95" s="421" t="s">
        <v>25</v>
      </c>
      <c r="O95" s="421" t="s">
        <v>25</v>
      </c>
      <c r="P95" s="419"/>
    </row>
    <row r="96" ht="24.6" customHeight="1" spans="1:16">
      <c r="A96" s="411" t="s">
        <v>7643</v>
      </c>
      <c r="B96" s="411" t="s">
        <v>7644</v>
      </c>
      <c r="C96" s="411" t="s">
        <v>7693</v>
      </c>
      <c r="D96" s="411" t="s">
        <v>7846</v>
      </c>
      <c r="E96" s="412">
        <v>8</v>
      </c>
      <c r="F96" s="412"/>
      <c r="G96" s="413">
        <v>13.8</v>
      </c>
      <c r="H96" s="414" t="s">
        <v>7856</v>
      </c>
      <c r="I96" s="421" t="s">
        <v>7857</v>
      </c>
      <c r="J96" s="421" t="s">
        <v>25</v>
      </c>
      <c r="K96" s="417">
        <v>13.75</v>
      </c>
      <c r="L96" s="418">
        <f t="shared" si="2"/>
        <v>189.75</v>
      </c>
      <c r="M96" s="421" t="s">
        <v>7857</v>
      </c>
      <c r="N96" s="421" t="s">
        <v>25</v>
      </c>
      <c r="O96" s="421" t="s">
        <v>25</v>
      </c>
      <c r="P96" s="419"/>
    </row>
    <row r="97" ht="33" customHeight="1" spans="1:16">
      <c r="A97" s="411" t="s">
        <v>7643</v>
      </c>
      <c r="B97" s="411" t="s">
        <v>7644</v>
      </c>
      <c r="C97" s="411" t="s">
        <v>7693</v>
      </c>
      <c r="D97" s="411" t="s">
        <v>7858</v>
      </c>
      <c r="E97" s="412">
        <v>5</v>
      </c>
      <c r="F97" s="412"/>
      <c r="G97" s="413">
        <v>11.5</v>
      </c>
      <c r="H97" s="414" t="s">
        <v>7859</v>
      </c>
      <c r="I97" s="421" t="s">
        <v>7860</v>
      </c>
      <c r="J97" s="421" t="s">
        <v>25</v>
      </c>
      <c r="K97" s="417">
        <v>13.75</v>
      </c>
      <c r="L97" s="418">
        <f t="shared" si="2"/>
        <v>158.125</v>
      </c>
      <c r="M97" s="421" t="s">
        <v>7860</v>
      </c>
      <c r="N97" s="421" t="s">
        <v>25</v>
      </c>
      <c r="O97" s="421" t="s">
        <v>25</v>
      </c>
      <c r="P97" s="419"/>
    </row>
    <row r="98" ht="30" customHeight="1" spans="1:16">
      <c r="A98" s="411" t="s">
        <v>7643</v>
      </c>
      <c r="B98" s="411" t="s">
        <v>7644</v>
      </c>
      <c r="C98" s="411" t="s">
        <v>7693</v>
      </c>
      <c r="D98" s="411" t="s">
        <v>7858</v>
      </c>
      <c r="E98" s="412">
        <v>4</v>
      </c>
      <c r="F98" s="412"/>
      <c r="G98" s="413">
        <v>6.9</v>
      </c>
      <c r="H98" s="414" t="s">
        <v>7861</v>
      </c>
      <c r="I98" s="421" t="s">
        <v>7862</v>
      </c>
      <c r="J98" s="421" t="s">
        <v>25</v>
      </c>
      <c r="K98" s="417">
        <v>13.75</v>
      </c>
      <c r="L98" s="418">
        <f t="shared" si="2"/>
        <v>94.875</v>
      </c>
      <c r="M98" s="421" t="s">
        <v>7862</v>
      </c>
      <c r="N98" s="421" t="s">
        <v>25</v>
      </c>
      <c r="O98" s="421" t="s">
        <v>25</v>
      </c>
      <c r="P98" s="419"/>
    </row>
    <row r="99" ht="30.95" customHeight="1" spans="1:16">
      <c r="A99" s="411" t="s">
        <v>7643</v>
      </c>
      <c r="B99" s="411" t="s">
        <v>7644</v>
      </c>
      <c r="C99" s="411" t="s">
        <v>7693</v>
      </c>
      <c r="D99" s="411" t="s">
        <v>7863</v>
      </c>
      <c r="E99" s="412">
        <v>14</v>
      </c>
      <c r="F99" s="412"/>
      <c r="G99" s="413">
        <v>2.3</v>
      </c>
      <c r="H99" s="414" t="s">
        <v>7861</v>
      </c>
      <c r="I99" s="421" t="s">
        <v>7862</v>
      </c>
      <c r="J99" s="421" t="s">
        <v>25</v>
      </c>
      <c r="K99" s="417">
        <v>13.75</v>
      </c>
      <c r="L99" s="418">
        <f t="shared" si="2"/>
        <v>31.625</v>
      </c>
      <c r="M99" s="421" t="s">
        <v>7862</v>
      </c>
      <c r="N99" s="421" t="s">
        <v>25</v>
      </c>
      <c r="O99" s="421" t="s">
        <v>25</v>
      </c>
      <c r="P99" s="419"/>
    </row>
    <row r="100" ht="30" customHeight="1" spans="1:16">
      <c r="A100" s="411" t="s">
        <v>7643</v>
      </c>
      <c r="B100" s="411" t="s">
        <v>7644</v>
      </c>
      <c r="C100" s="411" t="s">
        <v>7693</v>
      </c>
      <c r="D100" s="411" t="s">
        <v>7858</v>
      </c>
      <c r="E100" s="412">
        <v>3</v>
      </c>
      <c r="F100" s="412"/>
      <c r="G100" s="413">
        <v>9.2</v>
      </c>
      <c r="H100" s="414" t="s">
        <v>7864</v>
      </c>
      <c r="I100" s="421" t="s">
        <v>7865</v>
      </c>
      <c r="J100" s="421" t="s">
        <v>25</v>
      </c>
      <c r="K100" s="417">
        <v>13.75</v>
      </c>
      <c r="L100" s="418">
        <f t="shared" si="2"/>
        <v>126.5</v>
      </c>
      <c r="M100" s="421" t="s">
        <v>7865</v>
      </c>
      <c r="N100" s="421" t="s">
        <v>25</v>
      </c>
      <c r="O100" s="421" t="s">
        <v>25</v>
      </c>
      <c r="P100" s="419"/>
    </row>
    <row r="101" ht="24.6" customHeight="1" spans="1:16">
      <c r="A101" s="411" t="s">
        <v>7643</v>
      </c>
      <c r="B101" s="411" t="s">
        <v>7644</v>
      </c>
      <c r="C101" s="411" t="s">
        <v>7693</v>
      </c>
      <c r="D101" s="411" t="s">
        <v>7846</v>
      </c>
      <c r="E101" s="412">
        <v>7</v>
      </c>
      <c r="F101" s="412"/>
      <c r="G101" s="413">
        <v>14.95</v>
      </c>
      <c r="H101" s="414" t="s">
        <v>7866</v>
      </c>
      <c r="I101" s="421" t="s">
        <v>3255</v>
      </c>
      <c r="J101" s="421" t="s">
        <v>25</v>
      </c>
      <c r="K101" s="417">
        <v>13.75</v>
      </c>
      <c r="L101" s="418">
        <f t="shared" si="2"/>
        <v>205.5625</v>
      </c>
      <c r="M101" s="421" t="s">
        <v>3255</v>
      </c>
      <c r="N101" s="421" t="s">
        <v>25</v>
      </c>
      <c r="O101" s="421" t="s">
        <v>25</v>
      </c>
      <c r="P101" s="419"/>
    </row>
    <row r="102" ht="36" customHeight="1" spans="1:16">
      <c r="A102" s="411" t="s">
        <v>7643</v>
      </c>
      <c r="B102" s="411" t="s">
        <v>7644</v>
      </c>
      <c r="C102" s="411" t="s">
        <v>7693</v>
      </c>
      <c r="D102" s="411" t="s">
        <v>7846</v>
      </c>
      <c r="E102" s="412">
        <v>6</v>
      </c>
      <c r="F102" s="412"/>
      <c r="G102" s="413">
        <v>9</v>
      </c>
      <c r="H102" s="414" t="s">
        <v>7867</v>
      </c>
      <c r="I102" s="421" t="s">
        <v>7868</v>
      </c>
      <c r="J102" s="421" t="s">
        <v>25</v>
      </c>
      <c r="K102" s="417">
        <v>13.75</v>
      </c>
      <c r="L102" s="418">
        <f t="shared" si="2"/>
        <v>123.75</v>
      </c>
      <c r="M102" s="421" t="s">
        <v>7868</v>
      </c>
      <c r="N102" s="421" t="s">
        <v>25</v>
      </c>
      <c r="O102" s="421" t="s">
        <v>25</v>
      </c>
      <c r="P102" s="419"/>
    </row>
    <row r="103" ht="36.95" customHeight="1" spans="1:16">
      <c r="A103" s="411" t="s">
        <v>7643</v>
      </c>
      <c r="B103" s="411" t="s">
        <v>7644</v>
      </c>
      <c r="C103" s="411" t="s">
        <v>7693</v>
      </c>
      <c r="D103" s="411" t="s">
        <v>7869</v>
      </c>
      <c r="E103" s="412">
        <v>69</v>
      </c>
      <c r="F103" s="412"/>
      <c r="G103" s="413">
        <v>2.5</v>
      </c>
      <c r="H103" s="414" t="s">
        <v>7867</v>
      </c>
      <c r="I103" s="421" t="s">
        <v>7868</v>
      </c>
      <c r="J103" s="421" t="s">
        <v>25</v>
      </c>
      <c r="K103" s="417">
        <v>13.75</v>
      </c>
      <c r="L103" s="418">
        <f t="shared" si="2"/>
        <v>34.375</v>
      </c>
      <c r="M103" s="421" t="s">
        <v>7868</v>
      </c>
      <c r="N103" s="421" t="s">
        <v>25</v>
      </c>
      <c r="O103" s="421" t="s">
        <v>25</v>
      </c>
      <c r="P103" s="419"/>
    </row>
    <row r="104" ht="24.6" customHeight="1" spans="1:16">
      <c r="A104" s="411" t="s">
        <v>7643</v>
      </c>
      <c r="B104" s="411" t="s">
        <v>7644</v>
      </c>
      <c r="C104" s="411" t="s">
        <v>7693</v>
      </c>
      <c r="D104" s="411" t="s">
        <v>7869</v>
      </c>
      <c r="E104" s="412">
        <v>34</v>
      </c>
      <c r="F104" s="412"/>
      <c r="G104" s="413">
        <v>9.2</v>
      </c>
      <c r="H104" s="414"/>
      <c r="I104" s="421" t="s">
        <v>7870</v>
      </c>
      <c r="J104" s="421" t="s">
        <v>25</v>
      </c>
      <c r="K104" s="417">
        <v>13.75</v>
      </c>
      <c r="L104" s="418">
        <f t="shared" si="2"/>
        <v>126.5</v>
      </c>
      <c r="M104" s="421" t="s">
        <v>7870</v>
      </c>
      <c r="N104" s="421" t="s">
        <v>25</v>
      </c>
      <c r="O104" s="421" t="s">
        <v>25</v>
      </c>
      <c r="P104" s="419"/>
    </row>
    <row r="105" ht="30.95" customHeight="1" spans="1:16">
      <c r="A105" s="411" t="s">
        <v>7643</v>
      </c>
      <c r="B105" s="411" t="s">
        <v>7644</v>
      </c>
      <c r="C105" s="411" t="s">
        <v>7693</v>
      </c>
      <c r="D105" s="411" t="s">
        <v>7871</v>
      </c>
      <c r="E105" s="412">
        <v>51</v>
      </c>
      <c r="F105" s="412"/>
      <c r="G105" s="413">
        <v>25</v>
      </c>
      <c r="H105" s="414" t="s">
        <v>7872</v>
      </c>
      <c r="I105" s="421" t="s">
        <v>7873</v>
      </c>
      <c r="J105" s="421" t="s">
        <v>25</v>
      </c>
      <c r="K105" s="417">
        <v>13.75</v>
      </c>
      <c r="L105" s="418">
        <f t="shared" si="2"/>
        <v>343.75</v>
      </c>
      <c r="M105" s="421" t="s">
        <v>7873</v>
      </c>
      <c r="N105" s="421" t="s">
        <v>25</v>
      </c>
      <c r="O105" s="421" t="s">
        <v>25</v>
      </c>
      <c r="P105" s="419"/>
    </row>
    <row r="106" ht="33" customHeight="1" spans="1:16">
      <c r="A106" s="411" t="s">
        <v>7643</v>
      </c>
      <c r="B106" s="411" t="s">
        <v>7644</v>
      </c>
      <c r="C106" s="411" t="s">
        <v>7693</v>
      </c>
      <c r="D106" s="411" t="s">
        <v>7871</v>
      </c>
      <c r="E106" s="412">
        <v>51</v>
      </c>
      <c r="F106" s="412"/>
      <c r="G106" s="413">
        <v>25</v>
      </c>
      <c r="H106" s="414" t="s">
        <v>7872</v>
      </c>
      <c r="I106" s="421" t="s">
        <v>7870</v>
      </c>
      <c r="J106" s="421" t="s">
        <v>25</v>
      </c>
      <c r="K106" s="417">
        <v>13.75</v>
      </c>
      <c r="L106" s="418">
        <f t="shared" si="2"/>
        <v>343.75</v>
      </c>
      <c r="M106" s="421" t="s">
        <v>7870</v>
      </c>
      <c r="N106" s="421" t="s">
        <v>25</v>
      </c>
      <c r="O106" s="421" t="s">
        <v>25</v>
      </c>
      <c r="P106" s="419"/>
    </row>
    <row r="107" ht="33" customHeight="1" spans="1:16">
      <c r="A107" s="411" t="s">
        <v>7643</v>
      </c>
      <c r="B107" s="411" t="s">
        <v>7644</v>
      </c>
      <c r="C107" s="411" t="s">
        <v>7693</v>
      </c>
      <c r="D107" s="411" t="s">
        <v>7874</v>
      </c>
      <c r="E107" s="412">
        <v>50</v>
      </c>
      <c r="F107" s="412"/>
      <c r="G107" s="413">
        <v>35</v>
      </c>
      <c r="H107" s="414" t="s">
        <v>7875</v>
      </c>
      <c r="I107" s="421" t="s">
        <v>7873</v>
      </c>
      <c r="J107" s="421" t="s">
        <v>25</v>
      </c>
      <c r="K107" s="417">
        <v>13.75</v>
      </c>
      <c r="L107" s="418">
        <f t="shared" si="2"/>
        <v>481.25</v>
      </c>
      <c r="M107" s="421" t="s">
        <v>7873</v>
      </c>
      <c r="N107" s="421" t="s">
        <v>25</v>
      </c>
      <c r="O107" s="421" t="s">
        <v>25</v>
      </c>
      <c r="P107" s="419"/>
    </row>
    <row r="108" ht="30.95" customHeight="1" spans="1:16">
      <c r="A108" s="411" t="s">
        <v>7643</v>
      </c>
      <c r="B108" s="411" t="s">
        <v>7644</v>
      </c>
      <c r="C108" s="411" t="s">
        <v>7693</v>
      </c>
      <c r="D108" s="411" t="s">
        <v>7710</v>
      </c>
      <c r="E108" s="412">
        <v>74</v>
      </c>
      <c r="F108" s="412"/>
      <c r="G108" s="413">
        <v>1</v>
      </c>
      <c r="H108" s="414" t="s">
        <v>7876</v>
      </c>
      <c r="I108" s="421" t="s">
        <v>6477</v>
      </c>
      <c r="J108" s="421" t="s">
        <v>25</v>
      </c>
      <c r="K108" s="417">
        <v>13.75</v>
      </c>
      <c r="L108" s="418">
        <f t="shared" si="2"/>
        <v>13.75</v>
      </c>
      <c r="M108" s="421" t="s">
        <v>6477</v>
      </c>
      <c r="N108" s="421" t="s">
        <v>25</v>
      </c>
      <c r="O108" s="421" t="s">
        <v>25</v>
      </c>
      <c r="P108" s="419"/>
    </row>
    <row r="109" ht="30" customHeight="1" spans="1:16">
      <c r="A109" s="411" t="s">
        <v>7643</v>
      </c>
      <c r="B109" s="411" t="s">
        <v>7644</v>
      </c>
      <c r="C109" s="411" t="s">
        <v>7693</v>
      </c>
      <c r="D109" s="411" t="s">
        <v>7877</v>
      </c>
      <c r="E109" s="412">
        <v>56</v>
      </c>
      <c r="F109" s="412"/>
      <c r="G109" s="413">
        <v>3</v>
      </c>
      <c r="H109" s="414" t="s">
        <v>7878</v>
      </c>
      <c r="I109" s="421" t="s">
        <v>6477</v>
      </c>
      <c r="J109" s="421" t="s">
        <v>25</v>
      </c>
      <c r="K109" s="417">
        <v>13.75</v>
      </c>
      <c r="L109" s="418">
        <f t="shared" si="2"/>
        <v>41.25</v>
      </c>
      <c r="M109" s="421" t="s">
        <v>6477</v>
      </c>
      <c r="N109" s="421" t="s">
        <v>25</v>
      </c>
      <c r="O109" s="421" t="s">
        <v>25</v>
      </c>
      <c r="P109" s="419"/>
    </row>
    <row r="110" ht="24.6" customHeight="1" spans="1:16">
      <c r="A110" s="411" t="s">
        <v>7643</v>
      </c>
      <c r="B110" s="411" t="s">
        <v>7644</v>
      </c>
      <c r="C110" s="411" t="s">
        <v>7693</v>
      </c>
      <c r="D110" s="411" t="s">
        <v>7879</v>
      </c>
      <c r="E110" s="412">
        <v>30</v>
      </c>
      <c r="F110" s="412"/>
      <c r="G110" s="413">
        <v>2.3</v>
      </c>
      <c r="H110" s="414"/>
      <c r="I110" s="421" t="s">
        <v>7870</v>
      </c>
      <c r="J110" s="421" t="s">
        <v>25</v>
      </c>
      <c r="K110" s="417">
        <v>13.75</v>
      </c>
      <c r="L110" s="418">
        <f t="shared" si="2"/>
        <v>31.625</v>
      </c>
      <c r="M110" s="421" t="s">
        <v>7870</v>
      </c>
      <c r="N110" s="421" t="s">
        <v>25</v>
      </c>
      <c r="O110" s="421" t="s">
        <v>25</v>
      </c>
      <c r="P110" s="419"/>
    </row>
    <row r="111" ht="24.6" customHeight="1" spans="1:16">
      <c r="A111" s="411" t="s">
        <v>7643</v>
      </c>
      <c r="B111" s="411" t="s">
        <v>7644</v>
      </c>
      <c r="C111" s="411" t="s">
        <v>7693</v>
      </c>
      <c r="D111" s="411" t="s">
        <v>7863</v>
      </c>
      <c r="E111" s="412">
        <v>19</v>
      </c>
      <c r="F111" s="412"/>
      <c r="G111" s="413">
        <v>9.2</v>
      </c>
      <c r="H111" s="414"/>
      <c r="I111" s="421" t="s">
        <v>7880</v>
      </c>
      <c r="J111" s="421" t="s">
        <v>25</v>
      </c>
      <c r="K111" s="417">
        <v>13.75</v>
      </c>
      <c r="L111" s="418">
        <f t="shared" si="2"/>
        <v>126.5</v>
      </c>
      <c r="M111" s="421" t="s">
        <v>7881</v>
      </c>
      <c r="N111" s="421" t="s">
        <v>25</v>
      </c>
      <c r="O111" s="421" t="s">
        <v>25</v>
      </c>
      <c r="P111" s="419"/>
    </row>
    <row r="112" ht="24.6" customHeight="1" spans="1:16">
      <c r="A112" s="411" t="s">
        <v>7643</v>
      </c>
      <c r="B112" s="411" t="s">
        <v>7644</v>
      </c>
      <c r="C112" s="411" t="s">
        <v>7693</v>
      </c>
      <c r="D112" s="411" t="s">
        <v>1117</v>
      </c>
      <c r="E112" s="412">
        <v>68</v>
      </c>
      <c r="F112" s="412"/>
      <c r="G112" s="413">
        <v>1.3</v>
      </c>
      <c r="H112" s="414" t="s">
        <v>7882</v>
      </c>
      <c r="I112" s="421" t="s">
        <v>7883</v>
      </c>
      <c r="J112" s="421" t="s">
        <v>25</v>
      </c>
      <c r="K112" s="417">
        <v>13.75</v>
      </c>
      <c r="L112" s="418">
        <f t="shared" si="2"/>
        <v>17.875</v>
      </c>
      <c r="M112" s="421" t="s">
        <v>7883</v>
      </c>
      <c r="N112" s="421" t="s">
        <v>25</v>
      </c>
      <c r="O112" s="421" t="s">
        <v>25</v>
      </c>
      <c r="P112" s="419"/>
    </row>
    <row r="113" ht="24.6" customHeight="1" spans="1:16">
      <c r="A113" s="411" t="s">
        <v>7643</v>
      </c>
      <c r="B113" s="411" t="s">
        <v>7644</v>
      </c>
      <c r="C113" s="411" t="s">
        <v>7693</v>
      </c>
      <c r="D113" s="411" t="s">
        <v>1117</v>
      </c>
      <c r="E113" s="412">
        <v>19</v>
      </c>
      <c r="F113" s="412"/>
      <c r="G113" s="413">
        <v>0.8</v>
      </c>
      <c r="H113" s="414" t="s">
        <v>7884</v>
      </c>
      <c r="I113" s="421" t="s">
        <v>7883</v>
      </c>
      <c r="J113" s="421" t="s">
        <v>25</v>
      </c>
      <c r="K113" s="417">
        <v>13.75</v>
      </c>
      <c r="L113" s="418">
        <f t="shared" si="2"/>
        <v>11</v>
      </c>
      <c r="M113" s="421" t="s">
        <v>7883</v>
      </c>
      <c r="N113" s="421" t="s">
        <v>25</v>
      </c>
      <c r="O113" s="421" t="s">
        <v>25</v>
      </c>
      <c r="P113" s="419"/>
    </row>
    <row r="114" ht="24.6" customHeight="1" spans="1:16">
      <c r="A114" s="411" t="s">
        <v>7643</v>
      </c>
      <c r="B114" s="411" t="s">
        <v>7644</v>
      </c>
      <c r="C114" s="411" t="s">
        <v>7693</v>
      </c>
      <c r="D114" s="411" t="s">
        <v>7710</v>
      </c>
      <c r="E114" s="412">
        <v>17</v>
      </c>
      <c r="F114" s="412"/>
      <c r="G114" s="413">
        <v>1.3</v>
      </c>
      <c r="H114" s="414" t="s">
        <v>7885</v>
      </c>
      <c r="I114" s="421" t="s">
        <v>7883</v>
      </c>
      <c r="J114" s="421" t="s">
        <v>25</v>
      </c>
      <c r="K114" s="417">
        <v>13.75</v>
      </c>
      <c r="L114" s="418">
        <f t="shared" si="2"/>
        <v>17.875</v>
      </c>
      <c r="M114" s="421" t="s">
        <v>7883</v>
      </c>
      <c r="N114" s="421" t="s">
        <v>25</v>
      </c>
      <c r="O114" s="421" t="s">
        <v>25</v>
      </c>
      <c r="P114" s="419"/>
    </row>
    <row r="115" ht="24.6" customHeight="1" spans="1:16">
      <c r="A115" s="411" t="s">
        <v>7643</v>
      </c>
      <c r="B115" s="411" t="s">
        <v>7644</v>
      </c>
      <c r="C115" s="411" t="s">
        <v>7693</v>
      </c>
      <c r="D115" s="411" t="s">
        <v>7886</v>
      </c>
      <c r="E115" s="412">
        <v>66</v>
      </c>
      <c r="F115" s="412"/>
      <c r="G115" s="413">
        <v>30</v>
      </c>
      <c r="H115" s="414" t="s">
        <v>7887</v>
      </c>
      <c r="I115" s="421" t="s">
        <v>7888</v>
      </c>
      <c r="J115" s="421" t="s">
        <v>7649</v>
      </c>
      <c r="K115" s="417">
        <v>13.75</v>
      </c>
      <c r="L115" s="418">
        <f t="shared" si="2"/>
        <v>412.5</v>
      </c>
      <c r="M115" s="421" t="s">
        <v>5896</v>
      </c>
      <c r="N115" s="421" t="s">
        <v>7649</v>
      </c>
      <c r="O115" s="421" t="s">
        <v>25</v>
      </c>
      <c r="P115" s="419"/>
    </row>
    <row r="116" ht="24.6" customHeight="1" spans="1:16">
      <c r="A116" s="422" t="s">
        <v>7643</v>
      </c>
      <c r="B116" s="422" t="s">
        <v>7644</v>
      </c>
      <c r="C116" s="422" t="s">
        <v>7889</v>
      </c>
      <c r="D116" s="422" t="s">
        <v>7890</v>
      </c>
      <c r="E116" s="423">
        <v>18</v>
      </c>
      <c r="F116" s="423"/>
      <c r="G116" s="424">
        <v>1.5</v>
      </c>
      <c r="H116" s="425">
        <v>14364</v>
      </c>
      <c r="I116" s="426" t="s">
        <v>7891</v>
      </c>
      <c r="J116" s="426" t="s">
        <v>25</v>
      </c>
      <c r="K116" s="417">
        <v>13.75</v>
      </c>
      <c r="L116" s="418">
        <f t="shared" si="2"/>
        <v>20.625</v>
      </c>
      <c r="M116" s="426" t="s">
        <v>7891</v>
      </c>
      <c r="N116" s="426" t="s">
        <v>25</v>
      </c>
      <c r="O116" s="426" t="s">
        <v>25</v>
      </c>
      <c r="P116" s="419"/>
    </row>
    <row r="117" ht="24.6" customHeight="1" spans="1:16">
      <c r="A117" s="422" t="s">
        <v>7643</v>
      </c>
      <c r="B117" s="422" t="s">
        <v>7644</v>
      </c>
      <c r="C117" s="422" t="s">
        <v>7889</v>
      </c>
      <c r="D117" s="422" t="s">
        <v>7890</v>
      </c>
      <c r="E117" s="423">
        <v>24</v>
      </c>
      <c r="F117" s="423"/>
      <c r="G117" s="424">
        <v>1.2</v>
      </c>
      <c r="H117" s="425">
        <v>14486</v>
      </c>
      <c r="I117" s="426" t="s">
        <v>7892</v>
      </c>
      <c r="J117" s="426" t="s">
        <v>25</v>
      </c>
      <c r="K117" s="417">
        <v>13.75</v>
      </c>
      <c r="L117" s="418">
        <f t="shared" si="2"/>
        <v>16.5</v>
      </c>
      <c r="M117" s="426" t="s">
        <v>7892</v>
      </c>
      <c r="N117" s="426" t="s">
        <v>25</v>
      </c>
      <c r="O117" s="426" t="s">
        <v>25</v>
      </c>
      <c r="P117" s="419"/>
    </row>
    <row r="118" ht="27" customHeight="1" spans="1:16">
      <c r="A118" s="422" t="s">
        <v>7643</v>
      </c>
      <c r="B118" s="422" t="s">
        <v>7644</v>
      </c>
      <c r="C118" s="422" t="s">
        <v>7889</v>
      </c>
      <c r="D118" s="422" t="s">
        <v>7890</v>
      </c>
      <c r="E118" s="423">
        <v>17</v>
      </c>
      <c r="F118" s="423"/>
      <c r="G118" s="424">
        <v>1.8</v>
      </c>
      <c r="H118" s="425">
        <v>14366</v>
      </c>
      <c r="I118" s="426" t="s">
        <v>7893</v>
      </c>
      <c r="J118" s="426" t="s">
        <v>25</v>
      </c>
      <c r="K118" s="417">
        <v>13.75</v>
      </c>
      <c r="L118" s="418">
        <f t="shared" si="2"/>
        <v>24.75</v>
      </c>
      <c r="M118" s="426" t="s">
        <v>7893</v>
      </c>
      <c r="N118" s="426" t="s">
        <v>25</v>
      </c>
      <c r="O118" s="426" t="s">
        <v>25</v>
      </c>
      <c r="P118" s="419"/>
    </row>
    <row r="119" ht="24.95" customHeight="1" spans="1:16">
      <c r="A119" s="422" t="s">
        <v>7643</v>
      </c>
      <c r="B119" s="422" t="s">
        <v>7644</v>
      </c>
      <c r="C119" s="422" t="s">
        <v>7889</v>
      </c>
      <c r="D119" s="422" t="s">
        <v>7894</v>
      </c>
      <c r="E119" s="423">
        <v>51</v>
      </c>
      <c r="F119" s="423"/>
      <c r="G119" s="424">
        <v>1.5</v>
      </c>
      <c r="H119" s="425">
        <v>14441</v>
      </c>
      <c r="I119" s="426" t="s">
        <v>7895</v>
      </c>
      <c r="J119" s="426" t="s">
        <v>25</v>
      </c>
      <c r="K119" s="417">
        <v>13.75</v>
      </c>
      <c r="L119" s="418">
        <f t="shared" si="2"/>
        <v>20.625</v>
      </c>
      <c r="M119" s="426" t="s">
        <v>7895</v>
      </c>
      <c r="N119" s="426" t="s">
        <v>25</v>
      </c>
      <c r="O119" s="426" t="s">
        <v>25</v>
      </c>
      <c r="P119" s="419"/>
    </row>
    <row r="120" ht="30" customHeight="1" spans="1:16">
      <c r="A120" s="422" t="s">
        <v>7643</v>
      </c>
      <c r="B120" s="422" t="s">
        <v>7644</v>
      </c>
      <c r="C120" s="422" t="s">
        <v>7889</v>
      </c>
      <c r="D120" s="422" t="s">
        <v>7890</v>
      </c>
      <c r="E120" s="423">
        <v>32</v>
      </c>
      <c r="F120" s="423"/>
      <c r="G120" s="424">
        <v>1.2</v>
      </c>
      <c r="H120" s="425">
        <v>14486</v>
      </c>
      <c r="I120" s="426" t="s">
        <v>7896</v>
      </c>
      <c r="J120" s="426" t="s">
        <v>25</v>
      </c>
      <c r="K120" s="417">
        <v>13.75</v>
      </c>
      <c r="L120" s="418">
        <f t="shared" si="2"/>
        <v>16.5</v>
      </c>
      <c r="M120" s="426" t="s">
        <v>7896</v>
      </c>
      <c r="N120" s="426" t="s">
        <v>25</v>
      </c>
      <c r="O120" s="426" t="s">
        <v>25</v>
      </c>
      <c r="P120" s="419"/>
    </row>
    <row r="121" ht="24.6" customHeight="1" spans="1:16">
      <c r="A121" s="422" t="s">
        <v>7643</v>
      </c>
      <c r="B121" s="422" t="s">
        <v>7644</v>
      </c>
      <c r="C121" s="422" t="s">
        <v>7889</v>
      </c>
      <c r="D121" s="422" t="s">
        <v>7890</v>
      </c>
      <c r="E121" s="423">
        <v>32</v>
      </c>
      <c r="F121" s="423"/>
      <c r="G121" s="424">
        <v>1.5</v>
      </c>
      <c r="H121" s="425">
        <v>14489</v>
      </c>
      <c r="I121" s="426" t="s">
        <v>7897</v>
      </c>
      <c r="J121" s="426" t="s">
        <v>25</v>
      </c>
      <c r="K121" s="417">
        <v>13.75</v>
      </c>
      <c r="L121" s="418">
        <f t="shared" si="2"/>
        <v>20.625</v>
      </c>
      <c r="M121" s="426" t="s">
        <v>7897</v>
      </c>
      <c r="N121" s="426" t="s">
        <v>25</v>
      </c>
      <c r="O121" s="426" t="s">
        <v>25</v>
      </c>
      <c r="P121" s="419"/>
    </row>
    <row r="122" ht="24.6" customHeight="1" spans="1:16">
      <c r="A122" s="422" t="s">
        <v>7643</v>
      </c>
      <c r="B122" s="422" t="s">
        <v>7644</v>
      </c>
      <c r="C122" s="422" t="s">
        <v>7889</v>
      </c>
      <c r="D122" s="422" t="s">
        <v>7774</v>
      </c>
      <c r="E122" s="423">
        <v>75</v>
      </c>
      <c r="F122" s="423"/>
      <c r="G122" s="424">
        <v>10</v>
      </c>
      <c r="H122" s="425">
        <v>14489</v>
      </c>
      <c r="I122" s="426" t="s">
        <v>7897</v>
      </c>
      <c r="J122" s="426" t="s">
        <v>25</v>
      </c>
      <c r="K122" s="417">
        <v>13.75</v>
      </c>
      <c r="L122" s="418">
        <f t="shared" si="2"/>
        <v>137.5</v>
      </c>
      <c r="M122" s="426" t="s">
        <v>7897</v>
      </c>
      <c r="N122" s="426" t="s">
        <v>25</v>
      </c>
      <c r="O122" s="426" t="s">
        <v>25</v>
      </c>
      <c r="P122" s="419"/>
    </row>
    <row r="123" ht="32.1" customHeight="1" spans="1:16">
      <c r="A123" s="422" t="s">
        <v>7643</v>
      </c>
      <c r="B123" s="422" t="s">
        <v>7644</v>
      </c>
      <c r="C123" s="422" t="s">
        <v>7889</v>
      </c>
      <c r="D123" s="422" t="s">
        <v>7890</v>
      </c>
      <c r="E123" s="423">
        <v>30</v>
      </c>
      <c r="F123" s="423"/>
      <c r="G123" s="424">
        <v>1.8</v>
      </c>
      <c r="H123" s="425">
        <v>14342</v>
      </c>
      <c r="I123" s="426" t="s">
        <v>7898</v>
      </c>
      <c r="J123" s="426" t="s">
        <v>25</v>
      </c>
      <c r="K123" s="417">
        <v>13.75</v>
      </c>
      <c r="L123" s="418">
        <f t="shared" si="2"/>
        <v>24.75</v>
      </c>
      <c r="M123" s="426" t="s">
        <v>7898</v>
      </c>
      <c r="N123" s="426" t="s">
        <v>25</v>
      </c>
      <c r="O123" s="426" t="s">
        <v>25</v>
      </c>
      <c r="P123" s="419"/>
    </row>
    <row r="124" ht="24.6" customHeight="1" spans="1:16">
      <c r="A124" s="422" t="s">
        <v>7643</v>
      </c>
      <c r="B124" s="422" t="s">
        <v>7644</v>
      </c>
      <c r="C124" s="422" t="s">
        <v>7889</v>
      </c>
      <c r="D124" s="422" t="s">
        <v>7890</v>
      </c>
      <c r="E124" s="423">
        <v>36</v>
      </c>
      <c r="F124" s="423"/>
      <c r="G124" s="424">
        <v>0.3</v>
      </c>
      <c r="H124" s="425">
        <v>14477</v>
      </c>
      <c r="I124" s="426" t="s">
        <v>7898</v>
      </c>
      <c r="J124" s="426" t="s">
        <v>25</v>
      </c>
      <c r="K124" s="417">
        <v>13.75</v>
      </c>
      <c r="L124" s="418">
        <f t="shared" si="2"/>
        <v>4.125</v>
      </c>
      <c r="M124" s="426" t="s">
        <v>7898</v>
      </c>
      <c r="N124" s="426" t="s">
        <v>25</v>
      </c>
      <c r="O124" s="426" t="s">
        <v>25</v>
      </c>
      <c r="P124" s="419"/>
    </row>
    <row r="125" ht="24.6" customHeight="1" spans="1:16">
      <c r="A125" s="422" t="s">
        <v>7643</v>
      </c>
      <c r="B125" s="422" t="s">
        <v>7644</v>
      </c>
      <c r="C125" s="422" t="s">
        <v>7889</v>
      </c>
      <c r="D125" s="422" t="s">
        <v>7890</v>
      </c>
      <c r="E125" s="423">
        <v>29</v>
      </c>
      <c r="F125" s="423"/>
      <c r="G125" s="424">
        <v>0.9</v>
      </c>
      <c r="H125" s="425">
        <v>14344</v>
      </c>
      <c r="I125" s="426" t="s">
        <v>7899</v>
      </c>
      <c r="J125" s="426" t="s">
        <v>25</v>
      </c>
      <c r="K125" s="417">
        <v>13.75</v>
      </c>
      <c r="L125" s="418">
        <f t="shared" si="2"/>
        <v>12.375</v>
      </c>
      <c r="M125" s="426" t="s">
        <v>7899</v>
      </c>
      <c r="N125" s="426" t="s">
        <v>25</v>
      </c>
      <c r="O125" s="426" t="s">
        <v>25</v>
      </c>
      <c r="P125" s="419"/>
    </row>
    <row r="126" ht="24.6" customHeight="1" spans="1:16">
      <c r="A126" s="422" t="s">
        <v>7643</v>
      </c>
      <c r="B126" s="422" t="s">
        <v>7644</v>
      </c>
      <c r="C126" s="422" t="s">
        <v>7889</v>
      </c>
      <c r="D126" s="422" t="s">
        <v>7890</v>
      </c>
      <c r="E126" s="423">
        <v>23</v>
      </c>
      <c r="F126" s="423"/>
      <c r="G126" s="424">
        <v>1.5</v>
      </c>
      <c r="H126" s="425">
        <v>14357</v>
      </c>
      <c r="I126" s="426" t="s">
        <v>7900</v>
      </c>
      <c r="J126" s="426" t="s">
        <v>25</v>
      </c>
      <c r="K126" s="417">
        <v>13.75</v>
      </c>
      <c r="L126" s="418">
        <f t="shared" si="2"/>
        <v>20.625</v>
      </c>
      <c r="M126" s="426" t="s">
        <v>7900</v>
      </c>
      <c r="N126" s="426" t="s">
        <v>25</v>
      </c>
      <c r="O126" s="426" t="s">
        <v>25</v>
      </c>
      <c r="P126" s="419"/>
    </row>
    <row r="127" ht="24.6" customHeight="1" spans="1:16">
      <c r="A127" s="422" t="s">
        <v>7643</v>
      </c>
      <c r="B127" s="422" t="s">
        <v>7644</v>
      </c>
      <c r="C127" s="422" t="s">
        <v>7889</v>
      </c>
      <c r="D127" s="422" t="s">
        <v>7890</v>
      </c>
      <c r="E127" s="423">
        <v>22</v>
      </c>
      <c r="F127" s="423"/>
      <c r="G127" s="424">
        <v>1.2</v>
      </c>
      <c r="H127" s="425">
        <v>14359</v>
      </c>
      <c r="I127" s="426" t="s">
        <v>7901</v>
      </c>
      <c r="J127" s="426" t="s">
        <v>25</v>
      </c>
      <c r="K127" s="417">
        <v>13.75</v>
      </c>
      <c r="L127" s="418">
        <f t="shared" si="2"/>
        <v>16.5</v>
      </c>
      <c r="M127" s="426" t="s">
        <v>7901</v>
      </c>
      <c r="N127" s="426" t="s">
        <v>25</v>
      </c>
      <c r="O127" s="426" t="s">
        <v>25</v>
      </c>
      <c r="P127" s="419"/>
    </row>
    <row r="128" ht="27" customHeight="1" spans="1:16">
      <c r="A128" s="422" t="s">
        <v>7643</v>
      </c>
      <c r="B128" s="422" t="s">
        <v>7644</v>
      </c>
      <c r="C128" s="422" t="s">
        <v>7889</v>
      </c>
      <c r="D128" s="422" t="s">
        <v>7890</v>
      </c>
      <c r="E128" s="423">
        <v>14</v>
      </c>
      <c r="F128" s="423"/>
      <c r="G128" s="424">
        <v>0.9</v>
      </c>
      <c r="H128" s="425">
        <v>14373</v>
      </c>
      <c r="I128" s="426" t="s">
        <v>7902</v>
      </c>
      <c r="J128" s="426" t="s">
        <v>25</v>
      </c>
      <c r="K128" s="417">
        <v>13.75</v>
      </c>
      <c r="L128" s="418">
        <f t="shared" si="2"/>
        <v>12.375</v>
      </c>
      <c r="M128" s="426" t="s">
        <v>7902</v>
      </c>
      <c r="N128" s="426" t="s">
        <v>25</v>
      </c>
      <c r="O128" s="426" t="s">
        <v>25</v>
      </c>
      <c r="P128" s="419"/>
    </row>
    <row r="129" ht="27.95" customHeight="1" spans="1:16">
      <c r="A129" s="422" t="s">
        <v>7643</v>
      </c>
      <c r="B129" s="422" t="s">
        <v>7644</v>
      </c>
      <c r="C129" s="422" t="s">
        <v>7889</v>
      </c>
      <c r="D129" s="422" t="s">
        <v>7903</v>
      </c>
      <c r="E129" s="423">
        <v>8</v>
      </c>
      <c r="F129" s="423"/>
      <c r="G129" s="424">
        <v>1.2</v>
      </c>
      <c r="H129" s="425">
        <v>14391</v>
      </c>
      <c r="I129" s="426" t="s">
        <v>7904</v>
      </c>
      <c r="J129" s="426" t="s">
        <v>25</v>
      </c>
      <c r="K129" s="417">
        <v>13.75</v>
      </c>
      <c r="L129" s="418">
        <f t="shared" si="2"/>
        <v>16.5</v>
      </c>
      <c r="M129" s="426" t="s">
        <v>7904</v>
      </c>
      <c r="N129" s="426" t="s">
        <v>25</v>
      </c>
      <c r="O129" s="426" t="s">
        <v>25</v>
      </c>
      <c r="P129" s="419"/>
    </row>
    <row r="130" ht="24.6" customHeight="1" spans="1:16">
      <c r="A130" s="422" t="s">
        <v>7643</v>
      </c>
      <c r="B130" s="422" t="s">
        <v>7644</v>
      </c>
      <c r="C130" s="422" t="s">
        <v>7889</v>
      </c>
      <c r="D130" s="422" t="s">
        <v>7903</v>
      </c>
      <c r="E130" s="423">
        <v>7</v>
      </c>
      <c r="F130" s="423"/>
      <c r="G130" s="424">
        <v>1.2</v>
      </c>
      <c r="H130" s="425">
        <v>14394</v>
      </c>
      <c r="I130" s="426" t="s">
        <v>7905</v>
      </c>
      <c r="J130" s="426" t="s">
        <v>25</v>
      </c>
      <c r="K130" s="417">
        <v>13.75</v>
      </c>
      <c r="L130" s="418">
        <f t="shared" si="2"/>
        <v>16.5</v>
      </c>
      <c r="M130" s="426" t="s">
        <v>7905</v>
      </c>
      <c r="N130" s="426" t="s">
        <v>25</v>
      </c>
      <c r="O130" s="426" t="s">
        <v>25</v>
      </c>
      <c r="P130" s="419"/>
    </row>
    <row r="131" ht="24.6" customHeight="1" spans="1:16">
      <c r="A131" s="422" t="s">
        <v>7643</v>
      </c>
      <c r="B131" s="422" t="s">
        <v>7644</v>
      </c>
      <c r="C131" s="422" t="s">
        <v>7889</v>
      </c>
      <c r="D131" s="422" t="s">
        <v>7903</v>
      </c>
      <c r="E131" s="423">
        <v>4</v>
      </c>
      <c r="F131" s="423"/>
      <c r="G131" s="424">
        <v>1.5</v>
      </c>
      <c r="H131" s="425">
        <v>14404</v>
      </c>
      <c r="I131" s="426" t="s">
        <v>7906</v>
      </c>
      <c r="J131" s="426" t="s">
        <v>25</v>
      </c>
      <c r="K131" s="417">
        <v>13.75</v>
      </c>
      <c r="L131" s="418">
        <f t="shared" ref="L131:L155" si="3">G131*K131</f>
        <v>20.625</v>
      </c>
      <c r="M131" s="426" t="s">
        <v>7906</v>
      </c>
      <c r="N131" s="426" t="s">
        <v>25</v>
      </c>
      <c r="O131" s="426" t="s">
        <v>25</v>
      </c>
      <c r="P131" s="419"/>
    </row>
    <row r="132" ht="24.6" customHeight="1" spans="1:16">
      <c r="A132" s="422" t="s">
        <v>7643</v>
      </c>
      <c r="B132" s="422" t="s">
        <v>7644</v>
      </c>
      <c r="C132" s="422" t="s">
        <v>7889</v>
      </c>
      <c r="D132" s="422" t="s">
        <v>7903</v>
      </c>
      <c r="E132" s="423">
        <v>5</v>
      </c>
      <c r="F132" s="423"/>
      <c r="G132" s="424">
        <v>1.2</v>
      </c>
      <c r="H132" s="425">
        <v>14400</v>
      </c>
      <c r="I132" s="426" t="s">
        <v>7907</v>
      </c>
      <c r="J132" s="426" t="s">
        <v>25</v>
      </c>
      <c r="K132" s="417">
        <v>13.75</v>
      </c>
      <c r="L132" s="418">
        <f t="shared" si="3"/>
        <v>16.5</v>
      </c>
      <c r="M132" s="426" t="s">
        <v>7907</v>
      </c>
      <c r="N132" s="426" t="s">
        <v>25</v>
      </c>
      <c r="O132" s="426" t="s">
        <v>25</v>
      </c>
      <c r="P132" s="419"/>
    </row>
    <row r="133" ht="24.6" customHeight="1" spans="1:16">
      <c r="A133" s="422" t="s">
        <v>7643</v>
      </c>
      <c r="B133" s="422" t="s">
        <v>7644</v>
      </c>
      <c r="C133" s="422" t="s">
        <v>7889</v>
      </c>
      <c r="D133" s="422" t="s">
        <v>7890</v>
      </c>
      <c r="E133" s="423">
        <v>39</v>
      </c>
      <c r="F133" s="423"/>
      <c r="G133" s="424">
        <v>1.2</v>
      </c>
      <c r="H133" s="425">
        <v>14470</v>
      </c>
      <c r="I133" s="426" t="s">
        <v>4791</v>
      </c>
      <c r="J133" s="426" t="s">
        <v>25</v>
      </c>
      <c r="K133" s="417">
        <v>13.75</v>
      </c>
      <c r="L133" s="418">
        <f t="shared" si="3"/>
        <v>16.5</v>
      </c>
      <c r="M133" s="426" t="s">
        <v>4791</v>
      </c>
      <c r="N133" s="426" t="s">
        <v>25</v>
      </c>
      <c r="O133" s="426" t="s">
        <v>25</v>
      </c>
      <c r="P133" s="419"/>
    </row>
    <row r="134" ht="24.6" customHeight="1" spans="1:16">
      <c r="A134" s="422" t="s">
        <v>7643</v>
      </c>
      <c r="B134" s="422" t="s">
        <v>7644</v>
      </c>
      <c r="C134" s="422" t="s">
        <v>7889</v>
      </c>
      <c r="D134" s="422" t="s">
        <v>7890</v>
      </c>
      <c r="E134" s="423">
        <v>34</v>
      </c>
      <c r="F134" s="423"/>
      <c r="G134" s="424">
        <v>2.1</v>
      </c>
      <c r="H134" s="425">
        <v>14482</v>
      </c>
      <c r="I134" s="426" t="s">
        <v>7908</v>
      </c>
      <c r="J134" s="426" t="s">
        <v>25</v>
      </c>
      <c r="K134" s="417">
        <v>13.75</v>
      </c>
      <c r="L134" s="418">
        <f t="shared" si="3"/>
        <v>28.875</v>
      </c>
      <c r="M134" s="426" t="s">
        <v>7908</v>
      </c>
      <c r="N134" s="426" t="s">
        <v>25</v>
      </c>
      <c r="O134" s="426" t="s">
        <v>25</v>
      </c>
      <c r="P134" s="419"/>
    </row>
    <row r="135" ht="24.6" customHeight="1" spans="1:16">
      <c r="A135" s="422" t="s">
        <v>7643</v>
      </c>
      <c r="B135" s="422" t="s">
        <v>7644</v>
      </c>
      <c r="C135" s="422" t="s">
        <v>7889</v>
      </c>
      <c r="D135" s="422" t="s">
        <v>7890</v>
      </c>
      <c r="E135" s="423">
        <v>26</v>
      </c>
      <c r="F135" s="423"/>
      <c r="G135" s="424">
        <v>1.2</v>
      </c>
      <c r="H135" s="425">
        <v>14350</v>
      </c>
      <c r="I135" s="426" t="s">
        <v>7909</v>
      </c>
      <c r="J135" s="426" t="s">
        <v>64</v>
      </c>
      <c r="K135" s="417">
        <v>13.75</v>
      </c>
      <c r="L135" s="418">
        <f t="shared" si="3"/>
        <v>16.5</v>
      </c>
      <c r="M135" s="426" t="s">
        <v>7909</v>
      </c>
      <c r="N135" s="426" t="s">
        <v>25</v>
      </c>
      <c r="O135" s="426" t="s">
        <v>25</v>
      </c>
      <c r="P135" s="419"/>
    </row>
    <row r="136" ht="24.6" customHeight="1" spans="1:16">
      <c r="A136" s="422" t="s">
        <v>7643</v>
      </c>
      <c r="B136" s="422" t="s">
        <v>7644</v>
      </c>
      <c r="C136" s="422" t="s">
        <v>7889</v>
      </c>
      <c r="D136" s="422" t="s">
        <v>7890</v>
      </c>
      <c r="E136" s="423">
        <v>21</v>
      </c>
      <c r="F136" s="423"/>
      <c r="G136" s="424">
        <v>1.2</v>
      </c>
      <c r="H136" s="425">
        <v>14360</v>
      </c>
      <c r="I136" s="426" t="s">
        <v>7910</v>
      </c>
      <c r="J136" s="426" t="s">
        <v>25</v>
      </c>
      <c r="K136" s="417">
        <v>13.75</v>
      </c>
      <c r="L136" s="418">
        <f t="shared" si="3"/>
        <v>16.5</v>
      </c>
      <c r="M136" s="426" t="s">
        <v>7910</v>
      </c>
      <c r="N136" s="426" t="s">
        <v>25</v>
      </c>
      <c r="O136" s="426" t="s">
        <v>25</v>
      </c>
      <c r="P136" s="419"/>
    </row>
    <row r="137" ht="24.6" customHeight="1" spans="1:16">
      <c r="A137" s="422" t="s">
        <v>7643</v>
      </c>
      <c r="B137" s="422" t="s">
        <v>7644</v>
      </c>
      <c r="C137" s="422" t="s">
        <v>7889</v>
      </c>
      <c r="D137" s="422" t="s">
        <v>7890</v>
      </c>
      <c r="E137" s="423">
        <v>20</v>
      </c>
      <c r="F137" s="423"/>
      <c r="G137" s="424">
        <v>0.3</v>
      </c>
      <c r="H137" s="425" t="s">
        <v>7911</v>
      </c>
      <c r="I137" s="426" t="s">
        <v>7912</v>
      </c>
      <c r="J137" s="426" t="s">
        <v>25</v>
      </c>
      <c r="K137" s="417">
        <v>13.75</v>
      </c>
      <c r="L137" s="418">
        <f t="shared" si="3"/>
        <v>4.125</v>
      </c>
      <c r="M137" s="426" t="s">
        <v>7912</v>
      </c>
      <c r="N137" s="426" t="s">
        <v>64</v>
      </c>
      <c r="O137" s="426" t="s">
        <v>25</v>
      </c>
      <c r="P137" s="419"/>
    </row>
    <row r="138" ht="24.6" customHeight="1" spans="1:16">
      <c r="A138" s="422" t="s">
        <v>7643</v>
      </c>
      <c r="B138" s="422" t="s">
        <v>7644</v>
      </c>
      <c r="C138" s="422" t="s">
        <v>7889</v>
      </c>
      <c r="D138" s="422" t="s">
        <v>7890</v>
      </c>
      <c r="E138" s="423">
        <v>52</v>
      </c>
      <c r="F138" s="423"/>
      <c r="G138" s="424">
        <v>0.6</v>
      </c>
      <c r="H138" s="425" t="s">
        <v>7913</v>
      </c>
      <c r="I138" s="426" t="s">
        <v>7912</v>
      </c>
      <c r="J138" s="426" t="s">
        <v>25</v>
      </c>
      <c r="K138" s="417">
        <v>13.75</v>
      </c>
      <c r="L138" s="418">
        <f t="shared" si="3"/>
        <v>8.25</v>
      </c>
      <c r="M138" s="426" t="s">
        <v>7912</v>
      </c>
      <c r="N138" s="426" t="s">
        <v>25</v>
      </c>
      <c r="O138" s="426" t="s">
        <v>25</v>
      </c>
      <c r="P138" s="419"/>
    </row>
    <row r="139" ht="24.6" customHeight="1" spans="1:16">
      <c r="A139" s="422" t="s">
        <v>7643</v>
      </c>
      <c r="B139" s="422" t="s">
        <v>7644</v>
      </c>
      <c r="C139" s="422" t="s">
        <v>7889</v>
      </c>
      <c r="D139" s="422" t="s">
        <v>7903</v>
      </c>
      <c r="E139" s="423">
        <v>13</v>
      </c>
      <c r="F139" s="423"/>
      <c r="G139" s="424">
        <v>1.1</v>
      </c>
      <c r="H139" s="425" t="s">
        <v>7914</v>
      </c>
      <c r="I139" s="426" t="s">
        <v>7915</v>
      </c>
      <c r="J139" s="426" t="s">
        <v>64</v>
      </c>
      <c r="K139" s="417">
        <v>13.75</v>
      </c>
      <c r="L139" s="418">
        <f t="shared" si="3"/>
        <v>15.125</v>
      </c>
      <c r="M139" s="426" t="s">
        <v>7915</v>
      </c>
      <c r="N139" s="426" t="s">
        <v>25</v>
      </c>
      <c r="O139" s="426" t="s">
        <v>25</v>
      </c>
      <c r="P139" s="419"/>
    </row>
    <row r="140" ht="24.6" customHeight="1" spans="1:16">
      <c r="A140" s="422" t="s">
        <v>7643</v>
      </c>
      <c r="B140" s="422" t="s">
        <v>7644</v>
      </c>
      <c r="C140" s="422" t="s">
        <v>7889</v>
      </c>
      <c r="D140" s="422" t="s">
        <v>1774</v>
      </c>
      <c r="E140" s="423">
        <v>2</v>
      </c>
      <c r="F140" s="423"/>
      <c r="G140" s="424">
        <v>1.8</v>
      </c>
      <c r="H140" s="425" t="s">
        <v>7916</v>
      </c>
      <c r="I140" s="426" t="s">
        <v>7917</v>
      </c>
      <c r="J140" s="426" t="s">
        <v>25</v>
      </c>
      <c r="K140" s="417">
        <v>13.75</v>
      </c>
      <c r="L140" s="418">
        <f t="shared" si="3"/>
        <v>24.75</v>
      </c>
      <c r="M140" s="426" t="s">
        <v>7917</v>
      </c>
      <c r="N140" s="426" t="s">
        <v>25</v>
      </c>
      <c r="O140" s="426" t="s">
        <v>25</v>
      </c>
      <c r="P140" s="419"/>
    </row>
    <row r="141" ht="24.6" customHeight="1" spans="1:16">
      <c r="A141" s="422" t="s">
        <v>7643</v>
      </c>
      <c r="B141" s="422" t="s">
        <v>7644</v>
      </c>
      <c r="C141" s="422" t="s">
        <v>7889</v>
      </c>
      <c r="D141" s="422" t="s">
        <v>7918</v>
      </c>
      <c r="E141" s="423">
        <v>53</v>
      </c>
      <c r="F141" s="423"/>
      <c r="G141" s="424">
        <v>2.1</v>
      </c>
      <c r="H141" s="425" t="s">
        <v>7919</v>
      </c>
      <c r="I141" s="426" t="s">
        <v>7920</v>
      </c>
      <c r="J141" s="426" t="s">
        <v>25</v>
      </c>
      <c r="K141" s="417">
        <v>13.75</v>
      </c>
      <c r="L141" s="418">
        <f t="shared" si="3"/>
        <v>28.875</v>
      </c>
      <c r="M141" s="426" t="s">
        <v>7920</v>
      </c>
      <c r="N141" s="426" t="s">
        <v>64</v>
      </c>
      <c r="O141" s="426" t="s">
        <v>25</v>
      </c>
      <c r="P141" s="419"/>
    </row>
    <row r="142" ht="24.6" customHeight="1" spans="1:16">
      <c r="A142" s="422" t="s">
        <v>7643</v>
      </c>
      <c r="B142" s="422" t="s">
        <v>7644</v>
      </c>
      <c r="C142" s="422" t="s">
        <v>7889</v>
      </c>
      <c r="D142" s="422" t="s">
        <v>7890</v>
      </c>
      <c r="E142" s="423">
        <v>25</v>
      </c>
      <c r="F142" s="423"/>
      <c r="G142" s="424">
        <v>0.3</v>
      </c>
      <c r="H142" s="425" t="s">
        <v>7921</v>
      </c>
      <c r="I142" s="426" t="s">
        <v>7920</v>
      </c>
      <c r="J142" s="426" t="s">
        <v>25</v>
      </c>
      <c r="K142" s="417">
        <v>13.75</v>
      </c>
      <c r="L142" s="418">
        <f t="shared" si="3"/>
        <v>4.125</v>
      </c>
      <c r="M142" s="426" t="s">
        <v>7920</v>
      </c>
      <c r="N142" s="426" t="s">
        <v>25</v>
      </c>
      <c r="O142" s="426" t="s">
        <v>25</v>
      </c>
      <c r="P142" s="419"/>
    </row>
    <row r="143" ht="24.6" customHeight="1" spans="1:16">
      <c r="A143" s="422" t="s">
        <v>7643</v>
      </c>
      <c r="B143" s="422" t="s">
        <v>7644</v>
      </c>
      <c r="C143" s="422" t="s">
        <v>7889</v>
      </c>
      <c r="D143" s="422" t="s">
        <v>7894</v>
      </c>
      <c r="E143" s="423">
        <v>49</v>
      </c>
      <c r="F143" s="423"/>
      <c r="G143" s="424">
        <v>0.3</v>
      </c>
      <c r="H143" s="425" t="s">
        <v>7922</v>
      </c>
      <c r="I143" s="426" t="s">
        <v>7923</v>
      </c>
      <c r="J143" s="426" t="s">
        <v>25</v>
      </c>
      <c r="K143" s="417">
        <v>13.75</v>
      </c>
      <c r="L143" s="418">
        <f t="shared" si="3"/>
        <v>4.125</v>
      </c>
      <c r="M143" s="426" t="s">
        <v>7923</v>
      </c>
      <c r="N143" s="426" t="s">
        <v>25</v>
      </c>
      <c r="O143" s="426" t="s">
        <v>25</v>
      </c>
      <c r="P143" s="419"/>
    </row>
    <row r="144" ht="24.6" customHeight="1" spans="1:16">
      <c r="A144" s="422" t="s">
        <v>7643</v>
      </c>
      <c r="B144" s="422" t="s">
        <v>7644</v>
      </c>
      <c r="C144" s="422" t="s">
        <v>7889</v>
      </c>
      <c r="D144" s="422" t="s">
        <v>7924</v>
      </c>
      <c r="E144" s="423">
        <v>59</v>
      </c>
      <c r="F144" s="423"/>
      <c r="G144" s="424">
        <v>5</v>
      </c>
      <c r="H144" s="425" t="s">
        <v>7925</v>
      </c>
      <c r="I144" s="426" t="s">
        <v>7926</v>
      </c>
      <c r="J144" s="426" t="s">
        <v>25</v>
      </c>
      <c r="K144" s="417">
        <v>13.75</v>
      </c>
      <c r="L144" s="418">
        <f t="shared" si="3"/>
        <v>68.75</v>
      </c>
      <c r="M144" s="426" t="s">
        <v>7926</v>
      </c>
      <c r="N144" s="426" t="s">
        <v>25</v>
      </c>
      <c r="O144" s="426" t="s">
        <v>25</v>
      </c>
      <c r="P144" s="419"/>
    </row>
    <row r="145" ht="24.6" customHeight="1" spans="1:16">
      <c r="A145" s="422" t="s">
        <v>7643</v>
      </c>
      <c r="B145" s="422" t="s">
        <v>7644</v>
      </c>
      <c r="C145" s="422" t="s">
        <v>7889</v>
      </c>
      <c r="D145" s="422" t="s">
        <v>7890</v>
      </c>
      <c r="E145" s="423">
        <v>10</v>
      </c>
      <c r="F145" s="423"/>
      <c r="G145" s="424">
        <v>1.1</v>
      </c>
      <c r="H145" s="425" t="s">
        <v>7927</v>
      </c>
      <c r="I145" s="426" t="s">
        <v>7928</v>
      </c>
      <c r="J145" s="426" t="s">
        <v>25</v>
      </c>
      <c r="K145" s="417">
        <v>13.75</v>
      </c>
      <c r="L145" s="418">
        <f t="shared" si="3"/>
        <v>15.125</v>
      </c>
      <c r="M145" s="426" t="s">
        <v>7928</v>
      </c>
      <c r="N145" s="426" t="s">
        <v>25</v>
      </c>
      <c r="O145" s="426" t="s">
        <v>25</v>
      </c>
      <c r="P145" s="419"/>
    </row>
    <row r="146" ht="24.6" customHeight="1" spans="1:16">
      <c r="A146" s="422" t="s">
        <v>7643</v>
      </c>
      <c r="B146" s="422" t="s">
        <v>7644</v>
      </c>
      <c r="C146" s="422" t="s">
        <v>7889</v>
      </c>
      <c r="D146" s="422" t="s">
        <v>7890</v>
      </c>
      <c r="E146" s="423">
        <v>27</v>
      </c>
      <c r="F146" s="423"/>
      <c r="G146" s="424">
        <v>0.3</v>
      </c>
      <c r="H146" s="425" t="s">
        <v>7929</v>
      </c>
      <c r="I146" s="426" t="s">
        <v>7930</v>
      </c>
      <c r="J146" s="426" t="s">
        <v>25</v>
      </c>
      <c r="K146" s="417">
        <v>13.75</v>
      </c>
      <c r="L146" s="418">
        <f t="shared" si="3"/>
        <v>4.125</v>
      </c>
      <c r="M146" s="431" t="s">
        <v>7931</v>
      </c>
      <c r="N146" s="426" t="s">
        <v>25</v>
      </c>
      <c r="O146" s="426" t="s">
        <v>25</v>
      </c>
      <c r="P146" s="419"/>
    </row>
    <row r="147" ht="26.65" customHeight="1" spans="1:16">
      <c r="A147" s="422" t="s">
        <v>7643</v>
      </c>
      <c r="B147" s="422" t="s">
        <v>7644</v>
      </c>
      <c r="C147" s="422" t="s">
        <v>7889</v>
      </c>
      <c r="D147" s="422" t="s">
        <v>7932</v>
      </c>
      <c r="E147" s="423">
        <v>60</v>
      </c>
      <c r="F147" s="423"/>
      <c r="G147" s="424">
        <v>50</v>
      </c>
      <c r="H147" s="425" t="s">
        <v>7933</v>
      </c>
      <c r="I147" s="426" t="s">
        <v>7930</v>
      </c>
      <c r="J147" s="426" t="s">
        <v>25</v>
      </c>
      <c r="K147" s="417">
        <v>13.75</v>
      </c>
      <c r="L147" s="418">
        <f t="shared" si="3"/>
        <v>687.5</v>
      </c>
      <c r="M147" s="431" t="s">
        <v>7931</v>
      </c>
      <c r="N147" s="426" t="s">
        <v>25</v>
      </c>
      <c r="O147" s="426" t="s">
        <v>25</v>
      </c>
      <c r="P147" s="419"/>
    </row>
    <row r="148" ht="26.65" customHeight="1" spans="1:16">
      <c r="A148" s="422" t="s">
        <v>7643</v>
      </c>
      <c r="B148" s="422" t="s">
        <v>7644</v>
      </c>
      <c r="C148" s="422" t="s">
        <v>7889</v>
      </c>
      <c r="D148" s="422" t="s">
        <v>7890</v>
      </c>
      <c r="E148" s="423">
        <v>15</v>
      </c>
      <c r="F148" s="423"/>
      <c r="G148" s="424">
        <v>1.1</v>
      </c>
      <c r="H148" s="425" t="s">
        <v>7934</v>
      </c>
      <c r="I148" s="426" t="s">
        <v>7935</v>
      </c>
      <c r="J148" s="426" t="s">
        <v>25</v>
      </c>
      <c r="K148" s="417">
        <v>13.75</v>
      </c>
      <c r="L148" s="418">
        <f t="shared" si="3"/>
        <v>15.125</v>
      </c>
      <c r="M148" s="426" t="s">
        <v>7935</v>
      </c>
      <c r="N148" s="426" t="s">
        <v>25</v>
      </c>
      <c r="O148" s="426" t="s">
        <v>25</v>
      </c>
      <c r="P148" s="419"/>
    </row>
    <row r="149" ht="26.65" customHeight="1" spans="1:16">
      <c r="A149" s="422" t="s">
        <v>7643</v>
      </c>
      <c r="B149" s="422" t="s">
        <v>7644</v>
      </c>
      <c r="C149" s="422" t="s">
        <v>7889</v>
      </c>
      <c r="D149" s="422" t="s">
        <v>7903</v>
      </c>
      <c r="E149" s="423">
        <v>9</v>
      </c>
      <c r="F149" s="423"/>
      <c r="G149" s="424">
        <v>1.2</v>
      </c>
      <c r="H149" s="425" t="s">
        <v>7936</v>
      </c>
      <c r="I149" s="426" t="s">
        <v>7937</v>
      </c>
      <c r="J149" s="426" t="s">
        <v>25</v>
      </c>
      <c r="K149" s="417">
        <v>13.75</v>
      </c>
      <c r="L149" s="418">
        <f t="shared" si="3"/>
        <v>16.5</v>
      </c>
      <c r="M149" s="426" t="s">
        <v>7937</v>
      </c>
      <c r="N149" s="426" t="s">
        <v>25</v>
      </c>
      <c r="O149" s="426" t="s">
        <v>25</v>
      </c>
      <c r="P149" s="419"/>
    </row>
    <row r="150" ht="26.65" customHeight="1" spans="1:16">
      <c r="A150" s="422" t="s">
        <v>7643</v>
      </c>
      <c r="B150" s="422" t="s">
        <v>7644</v>
      </c>
      <c r="C150" s="422" t="s">
        <v>7889</v>
      </c>
      <c r="D150" s="422" t="s">
        <v>7918</v>
      </c>
      <c r="E150" s="423">
        <v>56</v>
      </c>
      <c r="F150" s="423"/>
      <c r="G150" s="424">
        <v>0.9</v>
      </c>
      <c r="H150" s="425" t="s">
        <v>7796</v>
      </c>
      <c r="I150" s="426" t="s">
        <v>7938</v>
      </c>
      <c r="J150" s="426" t="s">
        <v>25</v>
      </c>
      <c r="K150" s="417">
        <v>13.75</v>
      </c>
      <c r="L150" s="418">
        <f t="shared" si="3"/>
        <v>12.375</v>
      </c>
      <c r="M150" s="426" t="s">
        <v>7938</v>
      </c>
      <c r="N150" s="426" t="s">
        <v>25</v>
      </c>
      <c r="O150" s="426" t="s">
        <v>25</v>
      </c>
      <c r="P150" s="419"/>
    </row>
    <row r="151" ht="26.65" customHeight="1" spans="1:16">
      <c r="A151" s="422" t="s">
        <v>7643</v>
      </c>
      <c r="B151" s="422" t="s">
        <v>7644</v>
      </c>
      <c r="C151" s="422" t="s">
        <v>7889</v>
      </c>
      <c r="D151" s="422" t="s">
        <v>7903</v>
      </c>
      <c r="E151" s="423">
        <v>6</v>
      </c>
      <c r="F151" s="423"/>
      <c r="G151" s="424">
        <v>1.2</v>
      </c>
      <c r="H151" s="425" t="s">
        <v>7939</v>
      </c>
      <c r="I151" s="426" t="s">
        <v>7940</v>
      </c>
      <c r="J151" s="426" t="s">
        <v>25</v>
      </c>
      <c r="K151" s="417">
        <v>13.75</v>
      </c>
      <c r="L151" s="418">
        <f t="shared" si="3"/>
        <v>16.5</v>
      </c>
      <c r="M151" s="426" t="s">
        <v>7940</v>
      </c>
      <c r="N151" s="426" t="s">
        <v>25</v>
      </c>
      <c r="O151" s="426" t="s">
        <v>25</v>
      </c>
      <c r="P151" s="419"/>
    </row>
    <row r="152" ht="26.65" customHeight="1" spans="1:16">
      <c r="A152" s="422" t="s">
        <v>7643</v>
      </c>
      <c r="B152" s="422" t="s">
        <v>7644</v>
      </c>
      <c r="C152" s="422" t="s">
        <v>7889</v>
      </c>
      <c r="D152" s="422" t="s">
        <v>7890</v>
      </c>
      <c r="E152" s="423">
        <v>28</v>
      </c>
      <c r="F152" s="423"/>
      <c r="G152" s="424">
        <v>0.9</v>
      </c>
      <c r="H152" s="425" t="s">
        <v>7941</v>
      </c>
      <c r="I152" s="426" t="s">
        <v>7942</v>
      </c>
      <c r="J152" s="426" t="s">
        <v>25</v>
      </c>
      <c r="K152" s="417">
        <v>13.75</v>
      </c>
      <c r="L152" s="418">
        <f t="shared" si="3"/>
        <v>12.375</v>
      </c>
      <c r="M152" s="426" t="s">
        <v>7942</v>
      </c>
      <c r="N152" s="426" t="s">
        <v>25</v>
      </c>
      <c r="O152" s="426" t="s">
        <v>25</v>
      </c>
      <c r="P152" s="419"/>
    </row>
    <row r="153" ht="26.65" customHeight="1" spans="1:16">
      <c r="A153" s="422" t="s">
        <v>7643</v>
      </c>
      <c r="B153" s="422" t="s">
        <v>7644</v>
      </c>
      <c r="C153" s="422" t="s">
        <v>7889</v>
      </c>
      <c r="D153" s="422" t="s">
        <v>7890</v>
      </c>
      <c r="E153" s="423">
        <v>43</v>
      </c>
      <c r="F153" s="423"/>
      <c r="G153" s="424">
        <v>2.4</v>
      </c>
      <c r="H153" s="425" t="s">
        <v>7943</v>
      </c>
      <c r="I153" s="426" t="s">
        <v>7944</v>
      </c>
      <c r="J153" s="426" t="s">
        <v>25</v>
      </c>
      <c r="K153" s="417">
        <v>13.75</v>
      </c>
      <c r="L153" s="418">
        <f t="shared" si="3"/>
        <v>33</v>
      </c>
      <c r="M153" s="426" t="s">
        <v>7944</v>
      </c>
      <c r="N153" s="426" t="s">
        <v>25</v>
      </c>
      <c r="O153" s="426" t="s">
        <v>25</v>
      </c>
      <c r="P153" s="419"/>
    </row>
    <row r="154" ht="26.65" customHeight="1" spans="1:16">
      <c r="A154" s="422" t="s">
        <v>7643</v>
      </c>
      <c r="B154" s="422" t="s">
        <v>7644</v>
      </c>
      <c r="C154" s="422" t="s">
        <v>7889</v>
      </c>
      <c r="D154" s="422" t="s">
        <v>7890</v>
      </c>
      <c r="E154" s="423">
        <v>19</v>
      </c>
      <c r="F154" s="423"/>
      <c r="G154" s="424">
        <v>1.8</v>
      </c>
      <c r="H154" s="425" t="s">
        <v>7945</v>
      </c>
      <c r="I154" s="426" t="s">
        <v>7946</v>
      </c>
      <c r="J154" s="426" t="s">
        <v>25</v>
      </c>
      <c r="K154" s="417">
        <v>13.75</v>
      </c>
      <c r="L154" s="418">
        <f t="shared" si="3"/>
        <v>24.75</v>
      </c>
      <c r="M154" s="426" t="s">
        <v>7946</v>
      </c>
      <c r="N154" s="426" t="s">
        <v>25</v>
      </c>
      <c r="O154" s="426" t="s">
        <v>25</v>
      </c>
      <c r="P154" s="419"/>
    </row>
    <row r="155" ht="26.65" customHeight="1" spans="1:16">
      <c r="A155" s="422" t="s">
        <v>7643</v>
      </c>
      <c r="B155" s="422" t="s">
        <v>7644</v>
      </c>
      <c r="C155" s="422" t="s">
        <v>7889</v>
      </c>
      <c r="D155" s="422" t="s">
        <v>7903</v>
      </c>
      <c r="E155" s="423">
        <v>12</v>
      </c>
      <c r="F155" s="423"/>
      <c r="G155" s="424">
        <v>1.5</v>
      </c>
      <c r="H155" s="425" t="s">
        <v>7947</v>
      </c>
      <c r="I155" s="426" t="s">
        <v>7948</v>
      </c>
      <c r="J155" s="426" t="s">
        <v>25</v>
      </c>
      <c r="K155" s="417">
        <v>13.75</v>
      </c>
      <c r="L155" s="418">
        <f t="shared" si="3"/>
        <v>20.625</v>
      </c>
      <c r="M155" s="426" t="s">
        <v>7948</v>
      </c>
      <c r="N155" s="426" t="s">
        <v>25</v>
      </c>
      <c r="O155" s="426" t="s">
        <v>25</v>
      </c>
      <c r="P155" s="419"/>
    </row>
    <row r="156" ht="26.65" customHeight="1" spans="1:16">
      <c r="A156" s="427" t="s">
        <v>7643</v>
      </c>
      <c r="B156" s="427" t="s">
        <v>7644</v>
      </c>
      <c r="C156" s="427" t="s">
        <v>7949</v>
      </c>
      <c r="D156" s="427" t="s">
        <v>7950</v>
      </c>
      <c r="E156" s="428">
        <v>16</v>
      </c>
      <c r="F156" s="428"/>
      <c r="G156" s="429">
        <v>2.75</v>
      </c>
      <c r="H156" s="430">
        <v>14507</v>
      </c>
      <c r="I156" s="432" t="s">
        <v>7951</v>
      </c>
      <c r="J156" s="432" t="s">
        <v>25</v>
      </c>
      <c r="K156" s="417">
        <v>13.75</v>
      </c>
      <c r="L156" s="418">
        <f t="shared" ref="L156:L193" si="4">G156*K156</f>
        <v>37.8125</v>
      </c>
      <c r="M156" s="432" t="s">
        <v>7951</v>
      </c>
      <c r="N156" s="432" t="s">
        <v>25</v>
      </c>
      <c r="O156" s="432" t="s">
        <v>25</v>
      </c>
      <c r="P156" s="419"/>
    </row>
    <row r="157" ht="26.65" customHeight="1" spans="1:16">
      <c r="A157" s="427" t="s">
        <v>7643</v>
      </c>
      <c r="B157" s="427" t="s">
        <v>7644</v>
      </c>
      <c r="C157" s="427" t="s">
        <v>7949</v>
      </c>
      <c r="D157" s="427" t="s">
        <v>7950</v>
      </c>
      <c r="E157" s="428">
        <v>41</v>
      </c>
      <c r="F157" s="428"/>
      <c r="G157" s="429">
        <v>2.6</v>
      </c>
      <c r="H157" s="430">
        <v>14642</v>
      </c>
      <c r="I157" s="432" t="s">
        <v>7952</v>
      </c>
      <c r="J157" s="432" t="s">
        <v>25</v>
      </c>
      <c r="K157" s="417">
        <v>13.75</v>
      </c>
      <c r="L157" s="418">
        <f t="shared" si="4"/>
        <v>35.75</v>
      </c>
      <c r="M157" s="432" t="s">
        <v>7952</v>
      </c>
      <c r="N157" s="432" t="s">
        <v>25</v>
      </c>
      <c r="O157" s="432" t="s">
        <v>25</v>
      </c>
      <c r="P157" s="419"/>
    </row>
    <row r="158" ht="26.65" customHeight="1" spans="1:16">
      <c r="A158" s="427" t="s">
        <v>7643</v>
      </c>
      <c r="B158" s="427" t="s">
        <v>7644</v>
      </c>
      <c r="C158" s="427" t="s">
        <v>7949</v>
      </c>
      <c r="D158" s="427" t="s">
        <v>7950</v>
      </c>
      <c r="E158" s="428">
        <v>19</v>
      </c>
      <c r="F158" s="428"/>
      <c r="G158" s="429">
        <v>2.6</v>
      </c>
      <c r="H158" s="430">
        <v>14574</v>
      </c>
      <c r="I158" s="432" t="s">
        <v>7953</v>
      </c>
      <c r="J158" s="432" t="s">
        <v>25</v>
      </c>
      <c r="K158" s="417">
        <v>13.75</v>
      </c>
      <c r="L158" s="418">
        <f t="shared" si="4"/>
        <v>35.75</v>
      </c>
      <c r="M158" s="432" t="s">
        <v>7953</v>
      </c>
      <c r="N158" s="432" t="s">
        <v>25</v>
      </c>
      <c r="O158" s="432" t="s">
        <v>25</v>
      </c>
      <c r="P158" s="419"/>
    </row>
    <row r="159" ht="26.65" customHeight="1" spans="1:16">
      <c r="A159" s="427" t="s">
        <v>7643</v>
      </c>
      <c r="B159" s="427" t="s">
        <v>7644</v>
      </c>
      <c r="C159" s="427" t="s">
        <v>7949</v>
      </c>
      <c r="D159" s="427" t="s">
        <v>7950</v>
      </c>
      <c r="E159" s="428" t="s">
        <v>7954</v>
      </c>
      <c r="F159" s="428"/>
      <c r="G159" s="429">
        <v>2.25</v>
      </c>
      <c r="H159" s="430">
        <v>14567</v>
      </c>
      <c r="I159" s="432" t="s">
        <v>7953</v>
      </c>
      <c r="J159" s="432" t="s">
        <v>25</v>
      </c>
      <c r="K159" s="417">
        <v>13.75</v>
      </c>
      <c r="L159" s="418">
        <f t="shared" si="4"/>
        <v>30.9375</v>
      </c>
      <c r="M159" s="432" t="s">
        <v>7953</v>
      </c>
      <c r="N159" s="432" t="s">
        <v>25</v>
      </c>
      <c r="O159" s="432" t="s">
        <v>25</v>
      </c>
      <c r="P159" s="419"/>
    </row>
    <row r="160" ht="26.65" customHeight="1" spans="1:16">
      <c r="A160" s="427" t="s">
        <v>7643</v>
      </c>
      <c r="B160" s="427" t="s">
        <v>7644</v>
      </c>
      <c r="C160" s="427" t="s">
        <v>7949</v>
      </c>
      <c r="D160" s="427" t="s">
        <v>7950</v>
      </c>
      <c r="E160" s="428">
        <v>44</v>
      </c>
      <c r="F160" s="428"/>
      <c r="G160" s="429">
        <v>2.5</v>
      </c>
      <c r="H160" s="430">
        <v>14655</v>
      </c>
      <c r="I160" s="432" t="s">
        <v>7955</v>
      </c>
      <c r="J160" s="432" t="s">
        <v>25</v>
      </c>
      <c r="K160" s="417">
        <v>13.75</v>
      </c>
      <c r="L160" s="418">
        <f t="shared" si="4"/>
        <v>34.375</v>
      </c>
      <c r="M160" s="432" t="s">
        <v>7955</v>
      </c>
      <c r="N160" s="432" t="s">
        <v>25</v>
      </c>
      <c r="O160" s="432" t="s">
        <v>25</v>
      </c>
      <c r="P160" s="419"/>
    </row>
    <row r="161" ht="26.65" customHeight="1" spans="1:16">
      <c r="A161" s="427" t="s">
        <v>7643</v>
      </c>
      <c r="B161" s="427" t="s">
        <v>7644</v>
      </c>
      <c r="C161" s="427" t="s">
        <v>7949</v>
      </c>
      <c r="D161" s="427" t="s">
        <v>7950</v>
      </c>
      <c r="E161" s="428">
        <v>28</v>
      </c>
      <c r="F161" s="428"/>
      <c r="G161" s="429">
        <v>2.5</v>
      </c>
      <c r="H161" s="430">
        <v>14613</v>
      </c>
      <c r="I161" s="432" t="s">
        <v>7956</v>
      </c>
      <c r="J161" s="432" t="s">
        <v>25</v>
      </c>
      <c r="K161" s="417">
        <v>13.75</v>
      </c>
      <c r="L161" s="418">
        <f t="shared" si="4"/>
        <v>34.375</v>
      </c>
      <c r="M161" s="432" t="s">
        <v>7956</v>
      </c>
      <c r="N161" s="432" t="s">
        <v>25</v>
      </c>
      <c r="O161" s="432" t="s">
        <v>25</v>
      </c>
      <c r="P161" s="419"/>
    </row>
    <row r="162" ht="26.65" customHeight="1" spans="1:16">
      <c r="A162" s="427" t="s">
        <v>7643</v>
      </c>
      <c r="B162" s="427" t="s">
        <v>7644</v>
      </c>
      <c r="C162" s="427" t="s">
        <v>7949</v>
      </c>
      <c r="D162" s="427" t="s">
        <v>7950</v>
      </c>
      <c r="E162" s="428">
        <v>25</v>
      </c>
      <c r="F162" s="428"/>
      <c r="G162" s="429">
        <v>2.6</v>
      </c>
      <c r="H162" s="430">
        <v>14559</v>
      </c>
      <c r="I162" s="432" t="s">
        <v>7957</v>
      </c>
      <c r="J162" s="432" t="s">
        <v>25</v>
      </c>
      <c r="K162" s="417">
        <v>13.75</v>
      </c>
      <c r="L162" s="418">
        <f t="shared" si="4"/>
        <v>35.75</v>
      </c>
      <c r="M162" s="432" t="s">
        <v>7957</v>
      </c>
      <c r="N162" s="432" t="s">
        <v>25</v>
      </c>
      <c r="O162" s="432" t="s">
        <v>25</v>
      </c>
      <c r="P162" s="419"/>
    </row>
    <row r="163" ht="26.65" customHeight="1" spans="1:16">
      <c r="A163" s="427" t="s">
        <v>7643</v>
      </c>
      <c r="B163" s="427" t="s">
        <v>7644</v>
      </c>
      <c r="C163" s="427" t="s">
        <v>7949</v>
      </c>
      <c r="D163" s="427" t="s">
        <v>7950</v>
      </c>
      <c r="E163" s="428">
        <v>56</v>
      </c>
      <c r="F163" s="428"/>
      <c r="G163" s="429">
        <v>2.5</v>
      </c>
      <c r="H163" s="430">
        <v>14718</v>
      </c>
      <c r="I163" s="432" t="s">
        <v>7958</v>
      </c>
      <c r="J163" s="432" t="s">
        <v>25</v>
      </c>
      <c r="K163" s="417">
        <v>13.75</v>
      </c>
      <c r="L163" s="418">
        <f t="shared" si="4"/>
        <v>34.375</v>
      </c>
      <c r="M163" s="432" t="s">
        <v>7958</v>
      </c>
      <c r="N163" s="432" t="s">
        <v>25</v>
      </c>
      <c r="O163" s="432" t="s">
        <v>25</v>
      </c>
      <c r="P163" s="419"/>
    </row>
    <row r="164" ht="24.6" customHeight="1" spans="1:16">
      <c r="A164" s="427" t="s">
        <v>7643</v>
      </c>
      <c r="B164" s="427" t="s">
        <v>7644</v>
      </c>
      <c r="C164" s="427" t="s">
        <v>7949</v>
      </c>
      <c r="D164" s="427" t="s">
        <v>7950</v>
      </c>
      <c r="E164" s="428">
        <v>38</v>
      </c>
      <c r="F164" s="428"/>
      <c r="G164" s="429">
        <v>2.3</v>
      </c>
      <c r="H164" s="430">
        <v>14635</v>
      </c>
      <c r="I164" s="432" t="s">
        <v>7959</v>
      </c>
      <c r="J164" s="432" t="s">
        <v>25</v>
      </c>
      <c r="K164" s="417">
        <v>13.75</v>
      </c>
      <c r="L164" s="418">
        <f t="shared" si="4"/>
        <v>31.625</v>
      </c>
      <c r="M164" s="432" t="s">
        <v>7959</v>
      </c>
      <c r="N164" s="432" t="s">
        <v>25</v>
      </c>
      <c r="O164" s="432" t="s">
        <v>25</v>
      </c>
      <c r="P164" s="419"/>
    </row>
    <row r="165" ht="24.6" customHeight="1" spans="1:16">
      <c r="A165" s="427" t="s">
        <v>7643</v>
      </c>
      <c r="B165" s="427" t="s">
        <v>7644</v>
      </c>
      <c r="C165" s="427" t="s">
        <v>7949</v>
      </c>
      <c r="D165" s="427" t="s">
        <v>7950</v>
      </c>
      <c r="E165" s="428">
        <v>51</v>
      </c>
      <c r="F165" s="428"/>
      <c r="G165" s="429">
        <v>2.4</v>
      </c>
      <c r="H165" s="430">
        <v>14685</v>
      </c>
      <c r="I165" s="432" t="s">
        <v>6060</v>
      </c>
      <c r="J165" s="432" t="s">
        <v>25</v>
      </c>
      <c r="K165" s="417">
        <v>13.75</v>
      </c>
      <c r="L165" s="418">
        <f t="shared" si="4"/>
        <v>33</v>
      </c>
      <c r="M165" s="432" t="s">
        <v>6060</v>
      </c>
      <c r="N165" s="432" t="s">
        <v>25</v>
      </c>
      <c r="O165" s="432" t="s">
        <v>25</v>
      </c>
      <c r="P165" s="419"/>
    </row>
    <row r="166" ht="24.6" customHeight="1" spans="1:16">
      <c r="A166" s="427" t="s">
        <v>7643</v>
      </c>
      <c r="B166" s="427" t="s">
        <v>7644</v>
      </c>
      <c r="C166" s="427" t="s">
        <v>7949</v>
      </c>
      <c r="D166" s="427" t="s">
        <v>7950</v>
      </c>
      <c r="E166" s="428">
        <v>22</v>
      </c>
      <c r="F166" s="428"/>
      <c r="G166" s="429">
        <v>2.6</v>
      </c>
      <c r="H166" s="430">
        <v>14584</v>
      </c>
      <c r="I166" s="432" t="s">
        <v>7960</v>
      </c>
      <c r="J166" s="432" t="s">
        <v>25</v>
      </c>
      <c r="K166" s="417">
        <v>13.75</v>
      </c>
      <c r="L166" s="418">
        <f t="shared" si="4"/>
        <v>35.75</v>
      </c>
      <c r="M166" s="432" t="s">
        <v>7960</v>
      </c>
      <c r="N166" s="432" t="s">
        <v>25</v>
      </c>
      <c r="O166" s="432" t="s">
        <v>25</v>
      </c>
      <c r="P166" s="419"/>
    </row>
    <row r="167" ht="24.6" customHeight="1" spans="1:16">
      <c r="A167" s="427" t="s">
        <v>7643</v>
      </c>
      <c r="B167" s="427" t="s">
        <v>7644</v>
      </c>
      <c r="C167" s="427" t="s">
        <v>7949</v>
      </c>
      <c r="D167" s="427" t="s">
        <v>7950</v>
      </c>
      <c r="E167" s="428">
        <v>39</v>
      </c>
      <c r="F167" s="428"/>
      <c r="G167" s="429">
        <v>2.3</v>
      </c>
      <c r="H167" s="430">
        <v>14638</v>
      </c>
      <c r="I167" s="432" t="s">
        <v>7961</v>
      </c>
      <c r="J167" s="432" t="s">
        <v>25</v>
      </c>
      <c r="K167" s="417">
        <v>13.75</v>
      </c>
      <c r="L167" s="418">
        <f t="shared" si="4"/>
        <v>31.625</v>
      </c>
      <c r="M167" s="432" t="s">
        <v>7961</v>
      </c>
      <c r="N167" s="432" t="s">
        <v>25</v>
      </c>
      <c r="O167" s="432" t="s">
        <v>25</v>
      </c>
      <c r="P167" s="419"/>
    </row>
    <row r="168" ht="24.6" customHeight="1" spans="1:16">
      <c r="A168" s="427" t="s">
        <v>7643</v>
      </c>
      <c r="B168" s="427" t="s">
        <v>7644</v>
      </c>
      <c r="C168" s="427" t="s">
        <v>7949</v>
      </c>
      <c r="D168" s="427" t="s">
        <v>7950</v>
      </c>
      <c r="E168" s="428">
        <v>8</v>
      </c>
      <c r="F168" s="428"/>
      <c r="G168" s="429">
        <v>2.5</v>
      </c>
      <c r="H168" s="430">
        <v>14542</v>
      </c>
      <c r="I168" s="432" t="s">
        <v>7962</v>
      </c>
      <c r="J168" s="432" t="s">
        <v>25</v>
      </c>
      <c r="K168" s="417">
        <v>13.75</v>
      </c>
      <c r="L168" s="418">
        <f t="shared" si="4"/>
        <v>34.375</v>
      </c>
      <c r="M168" s="432" t="s">
        <v>7962</v>
      </c>
      <c r="N168" s="432" t="s">
        <v>25</v>
      </c>
      <c r="O168" s="432" t="s">
        <v>25</v>
      </c>
      <c r="P168" s="419"/>
    </row>
    <row r="169" ht="24.6" customHeight="1" spans="1:16">
      <c r="A169" s="427" t="s">
        <v>7643</v>
      </c>
      <c r="B169" s="427" t="s">
        <v>7644</v>
      </c>
      <c r="C169" s="427" t="s">
        <v>7949</v>
      </c>
      <c r="D169" s="427" t="s">
        <v>7950</v>
      </c>
      <c r="E169" s="428">
        <v>33</v>
      </c>
      <c r="F169" s="428"/>
      <c r="G169" s="429">
        <v>2.6</v>
      </c>
      <c r="H169" s="430">
        <v>14513</v>
      </c>
      <c r="I169" s="432" t="s">
        <v>7963</v>
      </c>
      <c r="J169" s="432" t="s">
        <v>25</v>
      </c>
      <c r="K169" s="417">
        <v>13.75</v>
      </c>
      <c r="L169" s="418">
        <f t="shared" si="4"/>
        <v>35.75</v>
      </c>
      <c r="M169" s="432" t="s">
        <v>7963</v>
      </c>
      <c r="N169" s="432" t="s">
        <v>25</v>
      </c>
      <c r="O169" s="432" t="s">
        <v>25</v>
      </c>
      <c r="P169" s="419"/>
    </row>
    <row r="170" ht="24.6" customHeight="1" spans="1:16">
      <c r="A170" s="427" t="s">
        <v>7643</v>
      </c>
      <c r="B170" s="427" t="s">
        <v>7644</v>
      </c>
      <c r="C170" s="427" t="s">
        <v>7949</v>
      </c>
      <c r="D170" s="427" t="s">
        <v>7950</v>
      </c>
      <c r="E170" s="428">
        <v>15</v>
      </c>
      <c r="F170" s="428"/>
      <c r="G170" s="429">
        <v>2.25</v>
      </c>
      <c r="H170" s="430">
        <v>14565</v>
      </c>
      <c r="I170" s="432" t="s">
        <v>7964</v>
      </c>
      <c r="J170" s="432" t="s">
        <v>25</v>
      </c>
      <c r="K170" s="417">
        <v>13.75</v>
      </c>
      <c r="L170" s="418">
        <f t="shared" si="4"/>
        <v>30.9375</v>
      </c>
      <c r="M170" s="432" t="s">
        <v>7964</v>
      </c>
      <c r="N170" s="432" t="s">
        <v>25</v>
      </c>
      <c r="O170" s="432" t="s">
        <v>25</v>
      </c>
      <c r="P170" s="419"/>
    </row>
    <row r="171" ht="24.6" customHeight="1" spans="1:16">
      <c r="A171" s="427" t="s">
        <v>7643</v>
      </c>
      <c r="B171" s="427" t="s">
        <v>7644</v>
      </c>
      <c r="C171" s="427" t="s">
        <v>7949</v>
      </c>
      <c r="D171" s="427" t="s">
        <v>7950</v>
      </c>
      <c r="E171" s="428">
        <v>3</v>
      </c>
      <c r="F171" s="428"/>
      <c r="G171" s="429">
        <v>2.5</v>
      </c>
      <c r="H171" s="430">
        <v>14529</v>
      </c>
      <c r="I171" s="432" t="s">
        <v>7965</v>
      </c>
      <c r="J171" s="432" t="s">
        <v>25</v>
      </c>
      <c r="K171" s="417">
        <v>13.75</v>
      </c>
      <c r="L171" s="418">
        <f t="shared" si="4"/>
        <v>34.375</v>
      </c>
      <c r="M171" s="432" t="s">
        <v>7965</v>
      </c>
      <c r="N171" s="432" t="s">
        <v>25</v>
      </c>
      <c r="O171" s="432" t="s">
        <v>25</v>
      </c>
      <c r="P171" s="419"/>
    </row>
    <row r="172" ht="24.6" customHeight="1" spans="1:16">
      <c r="A172" s="427" t="s">
        <v>7643</v>
      </c>
      <c r="B172" s="427" t="s">
        <v>7644</v>
      </c>
      <c r="C172" s="427" t="s">
        <v>7949</v>
      </c>
      <c r="D172" s="427" t="s">
        <v>7950</v>
      </c>
      <c r="E172" s="428">
        <v>35</v>
      </c>
      <c r="F172" s="428"/>
      <c r="G172" s="429">
        <v>2.6</v>
      </c>
      <c r="H172" s="430">
        <v>14625</v>
      </c>
      <c r="I172" s="432" t="s">
        <v>7966</v>
      </c>
      <c r="J172" s="432" t="s">
        <v>25</v>
      </c>
      <c r="K172" s="417">
        <v>13.75</v>
      </c>
      <c r="L172" s="418">
        <f t="shared" si="4"/>
        <v>35.75</v>
      </c>
      <c r="M172" s="432" t="s">
        <v>7966</v>
      </c>
      <c r="N172" s="432" t="s">
        <v>25</v>
      </c>
      <c r="O172" s="432" t="s">
        <v>25</v>
      </c>
      <c r="P172" s="419"/>
    </row>
    <row r="173" ht="24.6" customHeight="1" spans="1:16">
      <c r="A173" s="427" t="s">
        <v>7643</v>
      </c>
      <c r="B173" s="427" t="s">
        <v>7644</v>
      </c>
      <c r="C173" s="427" t="s">
        <v>7949</v>
      </c>
      <c r="D173" s="427" t="s">
        <v>7950</v>
      </c>
      <c r="E173" s="428">
        <v>65</v>
      </c>
      <c r="F173" s="428"/>
      <c r="G173" s="429">
        <v>3</v>
      </c>
      <c r="H173" s="430">
        <v>14740</v>
      </c>
      <c r="I173" s="432" t="s">
        <v>7967</v>
      </c>
      <c r="J173" s="432" t="s">
        <v>25</v>
      </c>
      <c r="K173" s="417">
        <v>13.75</v>
      </c>
      <c r="L173" s="418">
        <f t="shared" si="4"/>
        <v>41.25</v>
      </c>
      <c r="M173" s="432" t="s">
        <v>7967</v>
      </c>
      <c r="N173" s="432" t="s">
        <v>25</v>
      </c>
      <c r="O173" s="432" t="s">
        <v>25</v>
      </c>
      <c r="P173" s="419"/>
    </row>
    <row r="174" ht="24.6" customHeight="1" spans="1:16">
      <c r="A174" s="427" t="s">
        <v>7643</v>
      </c>
      <c r="B174" s="427" t="s">
        <v>7644</v>
      </c>
      <c r="C174" s="427" t="s">
        <v>7949</v>
      </c>
      <c r="D174" s="427" t="s">
        <v>7950</v>
      </c>
      <c r="E174" s="428">
        <v>37</v>
      </c>
      <c r="F174" s="428"/>
      <c r="G174" s="429">
        <v>3.4</v>
      </c>
      <c r="H174" s="430">
        <v>14633</v>
      </c>
      <c r="I174" s="432" t="s">
        <v>7968</v>
      </c>
      <c r="J174" s="432" t="s">
        <v>64</v>
      </c>
      <c r="K174" s="417">
        <v>13.75</v>
      </c>
      <c r="L174" s="418">
        <f t="shared" si="4"/>
        <v>46.75</v>
      </c>
      <c r="M174" s="432" t="s">
        <v>7968</v>
      </c>
      <c r="N174" s="432" t="s">
        <v>64</v>
      </c>
      <c r="O174" s="432" t="s">
        <v>25</v>
      </c>
      <c r="P174" s="419"/>
    </row>
    <row r="175" ht="24.6" customHeight="1" spans="1:16">
      <c r="A175" s="427" t="s">
        <v>7643</v>
      </c>
      <c r="B175" s="427" t="s">
        <v>7644</v>
      </c>
      <c r="C175" s="427" t="s">
        <v>7949</v>
      </c>
      <c r="D175" s="427" t="s">
        <v>7950</v>
      </c>
      <c r="E175" s="428">
        <v>13</v>
      </c>
      <c r="F175" s="428"/>
      <c r="G175" s="429">
        <v>2.5</v>
      </c>
      <c r="H175" s="430">
        <v>14559</v>
      </c>
      <c r="I175" s="432" t="s">
        <v>7969</v>
      </c>
      <c r="J175" s="432" t="s">
        <v>25</v>
      </c>
      <c r="K175" s="417">
        <v>13.75</v>
      </c>
      <c r="L175" s="418">
        <f t="shared" si="4"/>
        <v>34.375</v>
      </c>
      <c r="M175" s="432" t="s">
        <v>7969</v>
      </c>
      <c r="N175" s="432" t="s">
        <v>25</v>
      </c>
      <c r="O175" s="432" t="s">
        <v>25</v>
      </c>
      <c r="P175" s="419"/>
    </row>
    <row r="176" ht="24.6" customHeight="1" spans="1:16">
      <c r="A176" s="427" t="s">
        <v>7643</v>
      </c>
      <c r="B176" s="427" t="s">
        <v>7644</v>
      </c>
      <c r="C176" s="427" t="s">
        <v>7949</v>
      </c>
      <c r="D176" s="427" t="s">
        <v>7950</v>
      </c>
      <c r="E176" s="428">
        <v>45</v>
      </c>
      <c r="F176" s="428"/>
      <c r="G176" s="429">
        <v>2.5</v>
      </c>
      <c r="H176" s="430">
        <v>14658</v>
      </c>
      <c r="I176" s="432" t="s">
        <v>7970</v>
      </c>
      <c r="J176" s="432" t="s">
        <v>25</v>
      </c>
      <c r="K176" s="417">
        <v>13.75</v>
      </c>
      <c r="L176" s="418">
        <f t="shared" si="4"/>
        <v>34.375</v>
      </c>
      <c r="M176" s="432" t="s">
        <v>7970</v>
      </c>
      <c r="N176" s="432" t="s">
        <v>25</v>
      </c>
      <c r="O176" s="432" t="s">
        <v>25</v>
      </c>
      <c r="P176" s="419"/>
    </row>
    <row r="177" ht="24.6" customHeight="1" spans="1:16">
      <c r="A177" s="427" t="s">
        <v>7643</v>
      </c>
      <c r="B177" s="427" t="s">
        <v>7644</v>
      </c>
      <c r="C177" s="427" t="s">
        <v>7949</v>
      </c>
      <c r="D177" s="427" t="s">
        <v>7950</v>
      </c>
      <c r="E177" s="428">
        <v>24</v>
      </c>
      <c r="F177" s="428"/>
      <c r="G177" s="429">
        <v>2.6</v>
      </c>
      <c r="H177" s="430">
        <v>14596</v>
      </c>
      <c r="I177" s="432" t="s">
        <v>7971</v>
      </c>
      <c r="J177" s="432" t="s">
        <v>25</v>
      </c>
      <c r="K177" s="417">
        <v>13.75</v>
      </c>
      <c r="L177" s="418">
        <f t="shared" si="4"/>
        <v>35.75</v>
      </c>
      <c r="M177" s="432" t="s">
        <v>7971</v>
      </c>
      <c r="N177" s="432" t="s">
        <v>25</v>
      </c>
      <c r="O177" s="432" t="s">
        <v>25</v>
      </c>
      <c r="P177" s="419"/>
    </row>
    <row r="178" ht="24.6" customHeight="1" spans="1:16">
      <c r="A178" s="427" t="s">
        <v>7643</v>
      </c>
      <c r="B178" s="427" t="s">
        <v>7644</v>
      </c>
      <c r="C178" s="427" t="s">
        <v>7949</v>
      </c>
      <c r="D178" s="427" t="s">
        <v>7950</v>
      </c>
      <c r="E178" s="428">
        <v>61</v>
      </c>
      <c r="F178" s="428"/>
      <c r="G178" s="429">
        <v>2.6</v>
      </c>
      <c r="H178" s="430">
        <v>13731</v>
      </c>
      <c r="I178" s="432" t="s">
        <v>7972</v>
      </c>
      <c r="J178" s="432" t="s">
        <v>25</v>
      </c>
      <c r="K178" s="417">
        <v>13.75</v>
      </c>
      <c r="L178" s="418">
        <f t="shared" si="4"/>
        <v>35.75</v>
      </c>
      <c r="M178" s="432" t="s">
        <v>7972</v>
      </c>
      <c r="N178" s="432" t="s">
        <v>25</v>
      </c>
      <c r="O178" s="432" t="s">
        <v>25</v>
      </c>
      <c r="P178" s="419"/>
    </row>
    <row r="179" ht="26.65" customHeight="1" spans="1:16">
      <c r="A179" s="427" t="s">
        <v>7643</v>
      </c>
      <c r="B179" s="427" t="s">
        <v>7644</v>
      </c>
      <c r="C179" s="427" t="s">
        <v>7949</v>
      </c>
      <c r="D179" s="427" t="s">
        <v>7950</v>
      </c>
      <c r="E179" s="428">
        <v>4</v>
      </c>
      <c r="F179" s="428"/>
      <c r="G179" s="429">
        <v>2.5</v>
      </c>
      <c r="H179" s="430">
        <v>14530</v>
      </c>
      <c r="I179" s="432" t="s">
        <v>7973</v>
      </c>
      <c r="J179" s="432" t="s">
        <v>25</v>
      </c>
      <c r="K179" s="417">
        <v>13.75</v>
      </c>
      <c r="L179" s="418">
        <f t="shared" si="4"/>
        <v>34.375</v>
      </c>
      <c r="M179" s="432" t="s">
        <v>7973</v>
      </c>
      <c r="N179" s="432" t="s">
        <v>25</v>
      </c>
      <c r="O179" s="432" t="s">
        <v>25</v>
      </c>
      <c r="P179" s="419"/>
    </row>
    <row r="180" ht="26.65" customHeight="1" spans="1:16">
      <c r="A180" s="427" t="s">
        <v>7643</v>
      </c>
      <c r="B180" s="427" t="s">
        <v>7644</v>
      </c>
      <c r="C180" s="427" t="s">
        <v>7949</v>
      </c>
      <c r="D180" s="427" t="s">
        <v>7950</v>
      </c>
      <c r="E180" s="428">
        <v>34</v>
      </c>
      <c r="F180" s="428"/>
      <c r="G180" s="429">
        <v>2.6</v>
      </c>
      <c r="H180" s="430">
        <v>14624</v>
      </c>
      <c r="I180" s="432" t="s">
        <v>7974</v>
      </c>
      <c r="J180" s="432" t="s">
        <v>25</v>
      </c>
      <c r="K180" s="417">
        <v>13.75</v>
      </c>
      <c r="L180" s="418">
        <f t="shared" si="4"/>
        <v>35.75</v>
      </c>
      <c r="M180" s="432" t="s">
        <v>7974</v>
      </c>
      <c r="N180" s="432" t="s">
        <v>25</v>
      </c>
      <c r="O180" s="432" t="s">
        <v>25</v>
      </c>
      <c r="P180" s="419"/>
    </row>
    <row r="181" ht="26.65" customHeight="1" spans="1:16">
      <c r="A181" s="427" t="s">
        <v>7643</v>
      </c>
      <c r="B181" s="427" t="s">
        <v>7644</v>
      </c>
      <c r="C181" s="427" t="s">
        <v>7949</v>
      </c>
      <c r="D181" s="427" t="s">
        <v>7950</v>
      </c>
      <c r="E181" s="428">
        <v>71</v>
      </c>
      <c r="F181" s="428"/>
      <c r="G181" s="429">
        <v>1</v>
      </c>
      <c r="H181" s="430">
        <v>14759</v>
      </c>
      <c r="I181" s="432" t="s">
        <v>7975</v>
      </c>
      <c r="J181" s="432" t="s">
        <v>25</v>
      </c>
      <c r="K181" s="417">
        <v>13.75</v>
      </c>
      <c r="L181" s="418">
        <f t="shared" si="4"/>
        <v>13.75</v>
      </c>
      <c r="M181" s="432" t="s">
        <v>7975</v>
      </c>
      <c r="N181" s="432" t="s">
        <v>25</v>
      </c>
      <c r="O181" s="432" t="s">
        <v>25</v>
      </c>
      <c r="P181" s="419"/>
    </row>
    <row r="182" ht="26.65" customHeight="1" spans="1:16">
      <c r="A182" s="427" t="s">
        <v>7643</v>
      </c>
      <c r="B182" s="427" t="s">
        <v>7644</v>
      </c>
      <c r="C182" s="427" t="s">
        <v>7949</v>
      </c>
      <c r="D182" s="427" t="s">
        <v>7950</v>
      </c>
      <c r="E182" s="428">
        <v>29</v>
      </c>
      <c r="F182" s="428"/>
      <c r="G182" s="429">
        <v>2.5</v>
      </c>
      <c r="H182" s="430">
        <v>14615</v>
      </c>
      <c r="I182" s="432" t="s">
        <v>7976</v>
      </c>
      <c r="J182" s="432" t="s">
        <v>25</v>
      </c>
      <c r="K182" s="417">
        <v>13.75</v>
      </c>
      <c r="L182" s="418">
        <f t="shared" si="4"/>
        <v>34.375</v>
      </c>
      <c r="M182" s="432" t="s">
        <v>7976</v>
      </c>
      <c r="N182" s="432" t="s">
        <v>25</v>
      </c>
      <c r="O182" s="432" t="s">
        <v>25</v>
      </c>
      <c r="P182" s="419"/>
    </row>
    <row r="183" ht="26.65" customHeight="1" spans="1:16">
      <c r="A183" s="427" t="s">
        <v>7643</v>
      </c>
      <c r="B183" s="427" t="s">
        <v>7644</v>
      </c>
      <c r="C183" s="427" t="s">
        <v>7949</v>
      </c>
      <c r="D183" s="427" t="s">
        <v>7950</v>
      </c>
      <c r="E183" s="428">
        <v>69</v>
      </c>
      <c r="F183" s="428"/>
      <c r="G183" s="429">
        <v>1</v>
      </c>
      <c r="H183" s="430">
        <v>14754</v>
      </c>
      <c r="I183" s="432" t="s">
        <v>7977</v>
      </c>
      <c r="J183" s="432" t="s">
        <v>25</v>
      </c>
      <c r="K183" s="417">
        <v>13.75</v>
      </c>
      <c r="L183" s="418">
        <f t="shared" si="4"/>
        <v>13.75</v>
      </c>
      <c r="M183" s="432" t="s">
        <v>7977</v>
      </c>
      <c r="N183" s="432" t="s">
        <v>25</v>
      </c>
      <c r="O183" s="432" t="s">
        <v>25</v>
      </c>
      <c r="P183" s="419"/>
    </row>
    <row r="184" ht="26.65" customHeight="1" spans="1:16">
      <c r="A184" s="427" t="s">
        <v>7643</v>
      </c>
      <c r="B184" s="427" t="s">
        <v>7644</v>
      </c>
      <c r="C184" s="427" t="s">
        <v>7949</v>
      </c>
      <c r="D184" s="427" t="s">
        <v>7950</v>
      </c>
      <c r="E184" s="428">
        <v>68</v>
      </c>
      <c r="F184" s="428"/>
      <c r="G184" s="429">
        <v>3</v>
      </c>
      <c r="H184" s="430">
        <v>14751</v>
      </c>
      <c r="I184" s="432" t="s">
        <v>7978</v>
      </c>
      <c r="J184" s="432" t="s">
        <v>25</v>
      </c>
      <c r="K184" s="417">
        <v>13.75</v>
      </c>
      <c r="L184" s="418">
        <f t="shared" si="4"/>
        <v>41.25</v>
      </c>
      <c r="M184" s="432" t="s">
        <v>7978</v>
      </c>
      <c r="N184" s="432" t="s">
        <v>25</v>
      </c>
      <c r="O184" s="432" t="s">
        <v>25</v>
      </c>
      <c r="P184" s="419"/>
    </row>
    <row r="185" ht="26.65" customHeight="1" spans="1:16">
      <c r="A185" s="427" t="s">
        <v>7643</v>
      </c>
      <c r="B185" s="427" t="s">
        <v>7644</v>
      </c>
      <c r="C185" s="427" t="s">
        <v>7949</v>
      </c>
      <c r="D185" s="427" t="s">
        <v>7950</v>
      </c>
      <c r="E185" s="428">
        <v>18</v>
      </c>
      <c r="F185" s="428"/>
      <c r="G185" s="429">
        <v>2.25</v>
      </c>
      <c r="H185" s="430">
        <v>14570</v>
      </c>
      <c r="I185" s="432" t="s">
        <v>7979</v>
      </c>
      <c r="J185" s="432" t="s">
        <v>25</v>
      </c>
      <c r="K185" s="417">
        <v>13.75</v>
      </c>
      <c r="L185" s="418">
        <f t="shared" si="4"/>
        <v>30.9375</v>
      </c>
      <c r="M185" s="432" t="s">
        <v>7979</v>
      </c>
      <c r="N185" s="432" t="s">
        <v>25</v>
      </c>
      <c r="O185" s="432" t="s">
        <v>25</v>
      </c>
      <c r="P185" s="419"/>
    </row>
    <row r="186" ht="26.65" customHeight="1" spans="1:16">
      <c r="A186" s="427" t="s">
        <v>7643</v>
      </c>
      <c r="B186" s="427" t="s">
        <v>7644</v>
      </c>
      <c r="C186" s="427" t="s">
        <v>7949</v>
      </c>
      <c r="D186" s="427" t="s">
        <v>7950</v>
      </c>
      <c r="E186" s="428">
        <v>63</v>
      </c>
      <c r="F186" s="428"/>
      <c r="G186" s="429">
        <v>2.7</v>
      </c>
      <c r="H186" s="430">
        <v>14736</v>
      </c>
      <c r="I186" s="432" t="s">
        <v>7980</v>
      </c>
      <c r="J186" s="432" t="s">
        <v>25</v>
      </c>
      <c r="K186" s="417">
        <v>13.75</v>
      </c>
      <c r="L186" s="418">
        <f t="shared" si="4"/>
        <v>37.125</v>
      </c>
      <c r="M186" s="432" t="s">
        <v>7980</v>
      </c>
      <c r="N186" s="432" t="s">
        <v>25</v>
      </c>
      <c r="O186" s="432" t="s">
        <v>25</v>
      </c>
      <c r="P186" s="419"/>
    </row>
    <row r="187" ht="26.65" customHeight="1" spans="1:16">
      <c r="A187" s="427" t="s">
        <v>7643</v>
      </c>
      <c r="B187" s="427" t="s">
        <v>7644</v>
      </c>
      <c r="C187" s="427" t="s">
        <v>7949</v>
      </c>
      <c r="D187" s="427" t="s">
        <v>7950</v>
      </c>
      <c r="E187" s="428">
        <v>20</v>
      </c>
      <c r="F187" s="428"/>
      <c r="G187" s="429">
        <v>2.6</v>
      </c>
      <c r="H187" s="430">
        <v>14576</v>
      </c>
      <c r="I187" s="432" t="s">
        <v>7981</v>
      </c>
      <c r="J187" s="432" t="s">
        <v>25</v>
      </c>
      <c r="K187" s="417">
        <v>13.75</v>
      </c>
      <c r="L187" s="418">
        <f t="shared" si="4"/>
        <v>35.75</v>
      </c>
      <c r="M187" s="432" t="s">
        <v>7981</v>
      </c>
      <c r="N187" s="432" t="s">
        <v>25</v>
      </c>
      <c r="O187" s="432" t="s">
        <v>25</v>
      </c>
      <c r="P187" s="419"/>
    </row>
    <row r="188" ht="26.65" customHeight="1" spans="1:16">
      <c r="A188" s="427" t="s">
        <v>7643</v>
      </c>
      <c r="B188" s="427" t="s">
        <v>7644</v>
      </c>
      <c r="C188" s="427" t="s">
        <v>7949</v>
      </c>
      <c r="D188" s="427" t="s">
        <v>7950</v>
      </c>
      <c r="E188" s="428">
        <v>70</v>
      </c>
      <c r="F188" s="428"/>
      <c r="G188" s="429">
        <v>1</v>
      </c>
      <c r="H188" s="430">
        <v>14757</v>
      </c>
      <c r="I188" s="432" t="s">
        <v>7982</v>
      </c>
      <c r="J188" s="432" t="s">
        <v>25</v>
      </c>
      <c r="K188" s="417">
        <v>13.75</v>
      </c>
      <c r="L188" s="418">
        <f t="shared" si="4"/>
        <v>13.75</v>
      </c>
      <c r="M188" s="432" t="s">
        <v>7982</v>
      </c>
      <c r="N188" s="432" t="s">
        <v>25</v>
      </c>
      <c r="O188" s="432" t="s">
        <v>25</v>
      </c>
      <c r="P188" s="419"/>
    </row>
    <row r="189" ht="26.65" customHeight="1" spans="1:16">
      <c r="A189" s="427" t="s">
        <v>7643</v>
      </c>
      <c r="B189" s="427" t="s">
        <v>7644</v>
      </c>
      <c r="C189" s="427" t="s">
        <v>7949</v>
      </c>
      <c r="D189" s="427" t="s">
        <v>7950</v>
      </c>
      <c r="E189" s="428">
        <v>7</v>
      </c>
      <c r="F189" s="428"/>
      <c r="G189" s="429">
        <v>2.5</v>
      </c>
      <c r="H189" s="430">
        <v>14540</v>
      </c>
      <c r="I189" s="432" t="s">
        <v>7983</v>
      </c>
      <c r="J189" s="432" t="s">
        <v>25</v>
      </c>
      <c r="K189" s="417">
        <v>13.75</v>
      </c>
      <c r="L189" s="418">
        <f t="shared" si="4"/>
        <v>34.375</v>
      </c>
      <c r="M189" s="432" t="s">
        <v>7983</v>
      </c>
      <c r="N189" s="432" t="s">
        <v>25</v>
      </c>
      <c r="O189" s="432" t="s">
        <v>25</v>
      </c>
      <c r="P189" s="419"/>
    </row>
    <row r="190" ht="26.65" customHeight="1" spans="1:16">
      <c r="A190" s="427" t="s">
        <v>7643</v>
      </c>
      <c r="B190" s="427" t="s">
        <v>7644</v>
      </c>
      <c r="C190" s="427" t="s">
        <v>7949</v>
      </c>
      <c r="D190" s="427" t="s">
        <v>7950</v>
      </c>
      <c r="E190" s="428">
        <v>31</v>
      </c>
      <c r="F190" s="428"/>
      <c r="G190" s="429">
        <v>3.1</v>
      </c>
      <c r="H190" s="430">
        <v>14619</v>
      </c>
      <c r="I190" s="432" t="s">
        <v>6668</v>
      </c>
      <c r="J190" s="432" t="s">
        <v>25</v>
      </c>
      <c r="K190" s="417">
        <v>13.75</v>
      </c>
      <c r="L190" s="418">
        <f t="shared" si="4"/>
        <v>42.625</v>
      </c>
      <c r="M190" s="432" t="s">
        <v>6668</v>
      </c>
      <c r="N190" s="432" t="s">
        <v>25</v>
      </c>
      <c r="O190" s="432" t="s">
        <v>25</v>
      </c>
      <c r="P190" s="419"/>
    </row>
    <row r="191" ht="26.65" customHeight="1" spans="1:16">
      <c r="A191" s="427" t="s">
        <v>7643</v>
      </c>
      <c r="B191" s="427" t="s">
        <v>7644</v>
      </c>
      <c r="C191" s="427" t="s">
        <v>7949</v>
      </c>
      <c r="D191" s="427" t="s">
        <v>7950</v>
      </c>
      <c r="E191" s="428">
        <v>6</v>
      </c>
      <c r="F191" s="428"/>
      <c r="G191" s="429">
        <v>2.5</v>
      </c>
      <c r="H191" s="430">
        <v>14537</v>
      </c>
      <c r="I191" s="432" t="s">
        <v>7984</v>
      </c>
      <c r="J191" s="432" t="s">
        <v>25</v>
      </c>
      <c r="K191" s="417">
        <v>13.75</v>
      </c>
      <c r="L191" s="418">
        <f t="shared" si="4"/>
        <v>34.375</v>
      </c>
      <c r="M191" s="432" t="s">
        <v>7984</v>
      </c>
      <c r="N191" s="432" t="s">
        <v>25</v>
      </c>
      <c r="O191" s="432" t="s">
        <v>25</v>
      </c>
      <c r="P191" s="419"/>
    </row>
    <row r="192" ht="26.65" customHeight="1" spans="1:16">
      <c r="A192" s="427" t="s">
        <v>7643</v>
      </c>
      <c r="B192" s="427" t="s">
        <v>7644</v>
      </c>
      <c r="C192" s="427" t="s">
        <v>7949</v>
      </c>
      <c r="D192" s="427" t="s">
        <v>7950</v>
      </c>
      <c r="E192" s="428">
        <v>60</v>
      </c>
      <c r="F192" s="428"/>
      <c r="G192" s="429">
        <v>5.2</v>
      </c>
      <c r="H192" s="430">
        <v>14728</v>
      </c>
      <c r="I192" s="432" t="s">
        <v>7985</v>
      </c>
      <c r="J192" s="432" t="s">
        <v>25</v>
      </c>
      <c r="K192" s="417">
        <v>13.75</v>
      </c>
      <c r="L192" s="418">
        <f t="shared" si="4"/>
        <v>71.5</v>
      </c>
      <c r="M192" s="432" t="s">
        <v>7985</v>
      </c>
      <c r="N192" s="432" t="s">
        <v>25</v>
      </c>
      <c r="O192" s="432" t="s">
        <v>25</v>
      </c>
      <c r="P192" s="419"/>
    </row>
    <row r="193" ht="24.6" customHeight="1" spans="1:16">
      <c r="A193" s="427" t="s">
        <v>7643</v>
      </c>
      <c r="B193" s="427" t="s">
        <v>7644</v>
      </c>
      <c r="C193" s="427" t="s">
        <v>7949</v>
      </c>
      <c r="D193" s="427" t="s">
        <v>7950</v>
      </c>
      <c r="E193" s="428">
        <v>58</v>
      </c>
      <c r="F193" s="428"/>
      <c r="G193" s="429">
        <v>2.5</v>
      </c>
      <c r="H193" s="430">
        <v>14725</v>
      </c>
      <c r="I193" s="432" t="s">
        <v>7986</v>
      </c>
      <c r="J193" s="432" t="s">
        <v>25</v>
      </c>
      <c r="K193" s="417">
        <v>13.75</v>
      </c>
      <c r="L193" s="418">
        <f t="shared" si="4"/>
        <v>34.375</v>
      </c>
      <c r="M193" s="432" t="s">
        <v>7986</v>
      </c>
      <c r="N193" s="432" t="s">
        <v>25</v>
      </c>
      <c r="O193" s="432" t="s">
        <v>25</v>
      </c>
      <c r="P193" s="419"/>
    </row>
    <row r="194" ht="24.6" customHeight="1" spans="1:16">
      <c r="A194" s="427" t="s">
        <v>7643</v>
      </c>
      <c r="B194" s="427" t="s">
        <v>7644</v>
      </c>
      <c r="C194" s="427" t="s">
        <v>7949</v>
      </c>
      <c r="D194" s="427" t="s">
        <v>7950</v>
      </c>
      <c r="E194" s="428">
        <v>62</v>
      </c>
      <c r="F194" s="428"/>
      <c r="G194" s="429">
        <v>2.7</v>
      </c>
      <c r="H194" s="430">
        <v>14764</v>
      </c>
      <c r="I194" s="432" t="s">
        <v>7987</v>
      </c>
      <c r="J194" s="432" t="s">
        <v>25</v>
      </c>
      <c r="K194" s="417">
        <v>13.75</v>
      </c>
      <c r="L194" s="418">
        <f t="shared" ref="L194:L242" si="5">G194*K194</f>
        <v>37.125</v>
      </c>
      <c r="M194" s="432" t="s">
        <v>7987</v>
      </c>
      <c r="N194" s="432" t="s">
        <v>25</v>
      </c>
      <c r="O194" s="432" t="s">
        <v>25</v>
      </c>
      <c r="P194" s="419"/>
    </row>
    <row r="195" ht="24.6" customHeight="1" spans="1:16">
      <c r="A195" s="427" t="s">
        <v>7643</v>
      </c>
      <c r="B195" s="427" t="s">
        <v>7644</v>
      </c>
      <c r="C195" s="427" t="s">
        <v>7949</v>
      </c>
      <c r="D195" s="427" t="s">
        <v>7950</v>
      </c>
      <c r="E195" s="428">
        <v>11</v>
      </c>
      <c r="F195" s="428"/>
      <c r="G195" s="429">
        <v>2.5</v>
      </c>
      <c r="H195" s="430">
        <v>14547</v>
      </c>
      <c r="I195" s="432" t="s">
        <v>7988</v>
      </c>
      <c r="J195" s="432" t="s">
        <v>25</v>
      </c>
      <c r="K195" s="417">
        <v>13.75</v>
      </c>
      <c r="L195" s="418">
        <f t="shared" si="5"/>
        <v>34.375</v>
      </c>
      <c r="M195" s="432" t="s">
        <v>7988</v>
      </c>
      <c r="N195" s="432" t="s">
        <v>25</v>
      </c>
      <c r="O195" s="432" t="s">
        <v>25</v>
      </c>
      <c r="P195" s="419"/>
    </row>
    <row r="196" ht="24.6" customHeight="1" spans="1:16">
      <c r="A196" s="427" t="s">
        <v>7643</v>
      </c>
      <c r="B196" s="427" t="s">
        <v>7644</v>
      </c>
      <c r="C196" s="427" t="s">
        <v>7949</v>
      </c>
      <c r="D196" s="427" t="s">
        <v>7950</v>
      </c>
      <c r="E196" s="428">
        <v>67</v>
      </c>
      <c r="F196" s="428"/>
      <c r="G196" s="429">
        <v>2</v>
      </c>
      <c r="H196" s="430">
        <v>14748</v>
      </c>
      <c r="I196" s="432" t="s">
        <v>7989</v>
      </c>
      <c r="J196" s="432" t="s">
        <v>25</v>
      </c>
      <c r="K196" s="417">
        <v>13.75</v>
      </c>
      <c r="L196" s="418">
        <f t="shared" si="5"/>
        <v>27.5</v>
      </c>
      <c r="M196" s="432" t="s">
        <v>7989</v>
      </c>
      <c r="N196" s="432" t="s">
        <v>25</v>
      </c>
      <c r="O196" s="432" t="s">
        <v>25</v>
      </c>
      <c r="P196" s="419"/>
    </row>
    <row r="197" ht="24.6" customHeight="1" spans="1:16">
      <c r="A197" s="427" t="s">
        <v>7643</v>
      </c>
      <c r="B197" s="427" t="s">
        <v>7644</v>
      </c>
      <c r="C197" s="427" t="s">
        <v>7949</v>
      </c>
      <c r="D197" s="427" t="s">
        <v>7950</v>
      </c>
      <c r="E197" s="428">
        <v>46</v>
      </c>
      <c r="F197" s="428"/>
      <c r="G197" s="429">
        <v>2.6</v>
      </c>
      <c r="H197" s="430">
        <v>14664</v>
      </c>
      <c r="I197" s="432" t="s">
        <v>7990</v>
      </c>
      <c r="J197" s="432" t="s">
        <v>25</v>
      </c>
      <c r="K197" s="417">
        <v>13.75</v>
      </c>
      <c r="L197" s="418">
        <f t="shared" si="5"/>
        <v>35.75</v>
      </c>
      <c r="M197" s="432" t="s">
        <v>7990</v>
      </c>
      <c r="N197" s="432" t="s">
        <v>25</v>
      </c>
      <c r="O197" s="432" t="s">
        <v>25</v>
      </c>
      <c r="P197" s="419"/>
    </row>
    <row r="198" ht="24.6" customHeight="1" spans="1:16">
      <c r="A198" s="427" t="s">
        <v>7643</v>
      </c>
      <c r="B198" s="427" t="s">
        <v>7644</v>
      </c>
      <c r="C198" s="427" t="s">
        <v>7949</v>
      </c>
      <c r="D198" s="427" t="s">
        <v>7950</v>
      </c>
      <c r="E198" s="428">
        <v>59</v>
      </c>
      <c r="F198" s="428"/>
      <c r="G198" s="429">
        <v>2.5</v>
      </c>
      <c r="H198" s="430">
        <v>14769</v>
      </c>
      <c r="I198" s="432" t="s">
        <v>7991</v>
      </c>
      <c r="J198" s="432" t="s">
        <v>25</v>
      </c>
      <c r="K198" s="417">
        <v>13.75</v>
      </c>
      <c r="L198" s="418">
        <f t="shared" si="5"/>
        <v>34.375</v>
      </c>
      <c r="M198" s="432" t="s">
        <v>7991</v>
      </c>
      <c r="N198" s="432" t="s">
        <v>25</v>
      </c>
      <c r="O198" s="432" t="s">
        <v>25</v>
      </c>
      <c r="P198" s="419"/>
    </row>
    <row r="199" ht="24.6" customHeight="1" spans="1:16">
      <c r="A199" s="427" t="s">
        <v>7643</v>
      </c>
      <c r="B199" s="427" t="s">
        <v>7644</v>
      </c>
      <c r="C199" s="427" t="s">
        <v>7949</v>
      </c>
      <c r="D199" s="427" t="s">
        <v>7950</v>
      </c>
      <c r="E199" s="428">
        <v>52</v>
      </c>
      <c r="F199" s="428"/>
      <c r="G199" s="429">
        <v>2.4</v>
      </c>
      <c r="H199" s="430">
        <v>14703</v>
      </c>
      <c r="I199" s="432" t="s">
        <v>7992</v>
      </c>
      <c r="J199" s="432" t="s">
        <v>25</v>
      </c>
      <c r="K199" s="417">
        <v>13.75</v>
      </c>
      <c r="L199" s="418">
        <f t="shared" si="5"/>
        <v>33</v>
      </c>
      <c r="M199" s="432" t="s">
        <v>7992</v>
      </c>
      <c r="N199" s="432" t="s">
        <v>25</v>
      </c>
      <c r="O199" s="432" t="s">
        <v>25</v>
      </c>
      <c r="P199" s="419"/>
    </row>
    <row r="200" ht="24.6" customHeight="1" spans="1:16">
      <c r="A200" s="427" t="s">
        <v>7643</v>
      </c>
      <c r="B200" s="427" t="s">
        <v>7644</v>
      </c>
      <c r="C200" s="427" t="s">
        <v>7949</v>
      </c>
      <c r="D200" s="427" t="s">
        <v>7950</v>
      </c>
      <c r="E200" s="428">
        <v>40</v>
      </c>
      <c r="F200" s="428"/>
      <c r="G200" s="429">
        <v>2.6</v>
      </c>
      <c r="H200" s="430">
        <v>14511</v>
      </c>
      <c r="I200" s="432" t="s">
        <v>7993</v>
      </c>
      <c r="J200" s="432" t="s">
        <v>25</v>
      </c>
      <c r="K200" s="417">
        <v>13.75</v>
      </c>
      <c r="L200" s="418">
        <f t="shared" si="5"/>
        <v>35.75</v>
      </c>
      <c r="M200" s="432" t="s">
        <v>7993</v>
      </c>
      <c r="N200" s="432" t="s">
        <v>25</v>
      </c>
      <c r="O200" s="432" t="s">
        <v>25</v>
      </c>
      <c r="P200" s="419"/>
    </row>
    <row r="201" ht="24.6" customHeight="1" spans="1:16">
      <c r="A201" s="427" t="s">
        <v>7643</v>
      </c>
      <c r="B201" s="427" t="s">
        <v>7644</v>
      </c>
      <c r="C201" s="427" t="s">
        <v>7949</v>
      </c>
      <c r="D201" s="427" t="s">
        <v>7950</v>
      </c>
      <c r="E201" s="428">
        <v>49</v>
      </c>
      <c r="F201" s="428"/>
      <c r="G201" s="429">
        <v>3.2</v>
      </c>
      <c r="H201" s="430">
        <v>14677</v>
      </c>
      <c r="I201" s="432" t="s">
        <v>7994</v>
      </c>
      <c r="J201" s="432" t="s">
        <v>25</v>
      </c>
      <c r="K201" s="417">
        <v>13.75</v>
      </c>
      <c r="L201" s="418">
        <f t="shared" si="5"/>
        <v>44</v>
      </c>
      <c r="M201" s="432" t="s">
        <v>7994</v>
      </c>
      <c r="N201" s="432" t="s">
        <v>25</v>
      </c>
      <c r="O201" s="432" t="s">
        <v>25</v>
      </c>
      <c r="P201" s="419"/>
    </row>
    <row r="202" ht="24.6" customHeight="1" spans="1:16">
      <c r="A202" s="427" t="s">
        <v>7643</v>
      </c>
      <c r="B202" s="427" t="s">
        <v>7644</v>
      </c>
      <c r="C202" s="427" t="s">
        <v>7949</v>
      </c>
      <c r="D202" s="427" t="s">
        <v>7950</v>
      </c>
      <c r="E202" s="428">
        <v>23</v>
      </c>
      <c r="F202" s="428"/>
      <c r="G202" s="429">
        <v>2.6</v>
      </c>
      <c r="H202" s="430">
        <v>14589</v>
      </c>
      <c r="I202" s="432" t="s">
        <v>7995</v>
      </c>
      <c r="J202" s="432" t="s">
        <v>25</v>
      </c>
      <c r="K202" s="417">
        <v>13.75</v>
      </c>
      <c r="L202" s="418">
        <f t="shared" si="5"/>
        <v>35.75</v>
      </c>
      <c r="M202" s="432" t="s">
        <v>7995</v>
      </c>
      <c r="N202" s="432" t="s">
        <v>25</v>
      </c>
      <c r="O202" s="432" t="s">
        <v>25</v>
      </c>
      <c r="P202" s="419"/>
    </row>
    <row r="203" ht="24.6" customHeight="1" spans="1:16">
      <c r="A203" s="427" t="s">
        <v>7643</v>
      </c>
      <c r="B203" s="427" t="s">
        <v>7644</v>
      </c>
      <c r="C203" s="427" t="s">
        <v>7949</v>
      </c>
      <c r="D203" s="427" t="s">
        <v>7950</v>
      </c>
      <c r="E203" s="428">
        <v>26</v>
      </c>
      <c r="F203" s="428"/>
      <c r="G203" s="429">
        <v>2.5</v>
      </c>
      <c r="H203" s="430">
        <v>14601</v>
      </c>
      <c r="I203" s="432" t="s">
        <v>7996</v>
      </c>
      <c r="J203" s="432" t="s">
        <v>25</v>
      </c>
      <c r="K203" s="417">
        <v>13.75</v>
      </c>
      <c r="L203" s="418">
        <f t="shared" si="5"/>
        <v>34.375</v>
      </c>
      <c r="M203" s="432" t="s">
        <v>7996</v>
      </c>
      <c r="N203" s="432" t="s">
        <v>25</v>
      </c>
      <c r="O203" s="432" t="s">
        <v>25</v>
      </c>
      <c r="P203" s="419"/>
    </row>
    <row r="204" ht="24.6" customHeight="1" spans="1:16">
      <c r="A204" s="427" t="s">
        <v>7643</v>
      </c>
      <c r="B204" s="427" t="s">
        <v>7644</v>
      </c>
      <c r="C204" s="427" t="s">
        <v>7949</v>
      </c>
      <c r="D204" s="427" t="s">
        <v>7950</v>
      </c>
      <c r="E204" s="428">
        <v>14</v>
      </c>
      <c r="F204" s="428"/>
      <c r="G204" s="429">
        <v>2.5</v>
      </c>
      <c r="H204" s="430">
        <v>14562</v>
      </c>
      <c r="I204" s="432" t="s">
        <v>7997</v>
      </c>
      <c r="J204" s="432" t="s">
        <v>25</v>
      </c>
      <c r="K204" s="417">
        <v>13.75</v>
      </c>
      <c r="L204" s="418">
        <f t="shared" si="5"/>
        <v>34.375</v>
      </c>
      <c r="M204" s="432" t="s">
        <v>7997</v>
      </c>
      <c r="N204" s="432" t="s">
        <v>25</v>
      </c>
      <c r="O204" s="432" t="s">
        <v>25</v>
      </c>
      <c r="P204" s="419"/>
    </row>
    <row r="205" ht="24.6" customHeight="1" spans="1:16">
      <c r="A205" s="427" t="s">
        <v>7643</v>
      </c>
      <c r="B205" s="427" t="s">
        <v>7644</v>
      </c>
      <c r="C205" s="427" t="s">
        <v>7949</v>
      </c>
      <c r="D205" s="427" t="s">
        <v>7950</v>
      </c>
      <c r="E205" s="428">
        <v>36</v>
      </c>
      <c r="F205" s="428"/>
      <c r="G205" s="429">
        <v>2.6</v>
      </c>
      <c r="H205" s="430">
        <v>14629</v>
      </c>
      <c r="I205" s="432" t="s">
        <v>7998</v>
      </c>
      <c r="J205" s="432" t="s">
        <v>25</v>
      </c>
      <c r="K205" s="417">
        <v>13.75</v>
      </c>
      <c r="L205" s="418">
        <f t="shared" si="5"/>
        <v>35.75</v>
      </c>
      <c r="M205" s="432" t="s">
        <v>7998</v>
      </c>
      <c r="N205" s="432" t="s">
        <v>25</v>
      </c>
      <c r="O205" s="432" t="s">
        <v>25</v>
      </c>
      <c r="P205" s="419"/>
    </row>
    <row r="206" ht="24.6" customHeight="1" spans="1:16">
      <c r="A206" s="427" t="s">
        <v>7643</v>
      </c>
      <c r="B206" s="427" t="s">
        <v>7644</v>
      </c>
      <c r="C206" s="427" t="s">
        <v>7949</v>
      </c>
      <c r="D206" s="427" t="s">
        <v>7950</v>
      </c>
      <c r="E206" s="428">
        <v>12</v>
      </c>
      <c r="F206" s="428"/>
      <c r="G206" s="429">
        <v>2.5</v>
      </c>
      <c r="H206" s="430">
        <v>14557</v>
      </c>
      <c r="I206" s="432" t="s">
        <v>7999</v>
      </c>
      <c r="J206" s="432" t="s">
        <v>25</v>
      </c>
      <c r="K206" s="417">
        <v>13.75</v>
      </c>
      <c r="L206" s="418">
        <f t="shared" si="5"/>
        <v>34.375</v>
      </c>
      <c r="M206" s="432" t="s">
        <v>7999</v>
      </c>
      <c r="N206" s="432" t="s">
        <v>25</v>
      </c>
      <c r="O206" s="432" t="s">
        <v>25</v>
      </c>
      <c r="P206" s="419"/>
    </row>
    <row r="207" ht="24.6" customHeight="1" spans="1:16">
      <c r="A207" s="427" t="s">
        <v>7643</v>
      </c>
      <c r="B207" s="427" t="s">
        <v>7644</v>
      </c>
      <c r="C207" s="427" t="s">
        <v>7949</v>
      </c>
      <c r="D207" s="427" t="s">
        <v>7950</v>
      </c>
      <c r="E207" s="428">
        <v>1</v>
      </c>
      <c r="F207" s="428"/>
      <c r="G207" s="429">
        <v>2.5</v>
      </c>
      <c r="H207" s="430">
        <v>14521</v>
      </c>
      <c r="I207" s="432" t="s">
        <v>8000</v>
      </c>
      <c r="J207" s="432" t="s">
        <v>25</v>
      </c>
      <c r="K207" s="417">
        <v>13.75</v>
      </c>
      <c r="L207" s="418">
        <f t="shared" si="5"/>
        <v>34.375</v>
      </c>
      <c r="M207" s="432" t="s">
        <v>8000</v>
      </c>
      <c r="N207" s="432" t="s">
        <v>25</v>
      </c>
      <c r="O207" s="432" t="s">
        <v>25</v>
      </c>
      <c r="P207" s="419"/>
    </row>
    <row r="208" ht="24.6" customHeight="1" spans="1:16">
      <c r="A208" s="427" t="s">
        <v>7643</v>
      </c>
      <c r="B208" s="427" t="s">
        <v>7644</v>
      </c>
      <c r="C208" s="427" t="s">
        <v>7949</v>
      </c>
      <c r="D208" s="427" t="s">
        <v>7950</v>
      </c>
      <c r="E208" s="428">
        <v>48</v>
      </c>
      <c r="F208" s="428"/>
      <c r="G208" s="429">
        <v>2.5</v>
      </c>
      <c r="H208" s="430">
        <v>14674</v>
      </c>
      <c r="I208" s="432" t="s">
        <v>5839</v>
      </c>
      <c r="J208" s="432" t="s">
        <v>25</v>
      </c>
      <c r="K208" s="417">
        <v>13.75</v>
      </c>
      <c r="L208" s="418">
        <f t="shared" si="5"/>
        <v>34.375</v>
      </c>
      <c r="M208" s="432" t="s">
        <v>5839</v>
      </c>
      <c r="N208" s="432" t="s">
        <v>25</v>
      </c>
      <c r="O208" s="432" t="s">
        <v>25</v>
      </c>
      <c r="P208" s="419"/>
    </row>
    <row r="209" ht="24.6" customHeight="1" spans="1:16">
      <c r="A209" s="427" t="s">
        <v>7643</v>
      </c>
      <c r="B209" s="427" t="s">
        <v>7644</v>
      </c>
      <c r="C209" s="427" t="s">
        <v>7949</v>
      </c>
      <c r="D209" s="427" t="s">
        <v>7950</v>
      </c>
      <c r="E209" s="428"/>
      <c r="F209" s="428"/>
      <c r="G209" s="429">
        <v>0.8</v>
      </c>
      <c r="H209" s="430">
        <v>75803</v>
      </c>
      <c r="I209" s="432" t="s">
        <v>5839</v>
      </c>
      <c r="J209" s="432" t="s">
        <v>25</v>
      </c>
      <c r="K209" s="417">
        <v>13.75</v>
      </c>
      <c r="L209" s="418">
        <f t="shared" si="5"/>
        <v>11</v>
      </c>
      <c r="M209" s="432" t="s">
        <v>5839</v>
      </c>
      <c r="N209" s="432" t="s">
        <v>25</v>
      </c>
      <c r="O209" s="432" t="s">
        <v>64</v>
      </c>
      <c r="P209" s="419"/>
    </row>
    <row r="210" ht="24.6" customHeight="1" spans="1:16">
      <c r="A210" s="427" t="s">
        <v>7643</v>
      </c>
      <c r="B210" s="427" t="s">
        <v>7644</v>
      </c>
      <c r="C210" s="427" t="s">
        <v>7949</v>
      </c>
      <c r="D210" s="427" t="s">
        <v>7950</v>
      </c>
      <c r="E210" s="428">
        <v>43</v>
      </c>
      <c r="F210" s="428"/>
      <c r="G210" s="429">
        <v>2.5</v>
      </c>
      <c r="H210" s="430">
        <v>14650</v>
      </c>
      <c r="I210" s="432" t="s">
        <v>8001</v>
      </c>
      <c r="J210" s="432" t="s">
        <v>64</v>
      </c>
      <c r="K210" s="417">
        <v>13.75</v>
      </c>
      <c r="L210" s="418">
        <f t="shared" si="5"/>
        <v>34.375</v>
      </c>
      <c r="M210" s="432" t="s">
        <v>8001</v>
      </c>
      <c r="N210" s="432" t="s">
        <v>64</v>
      </c>
      <c r="O210" s="432" t="s">
        <v>25</v>
      </c>
      <c r="P210" s="419"/>
    </row>
    <row r="211" ht="24.6" customHeight="1" spans="1:16">
      <c r="A211" s="427" t="s">
        <v>7643</v>
      </c>
      <c r="B211" s="427" t="s">
        <v>7644</v>
      </c>
      <c r="C211" s="427" t="s">
        <v>7949</v>
      </c>
      <c r="D211" s="427" t="s">
        <v>7950</v>
      </c>
      <c r="E211" s="428"/>
      <c r="F211" s="428"/>
      <c r="G211" s="429">
        <v>0.5</v>
      </c>
      <c r="H211" s="430">
        <v>75802</v>
      </c>
      <c r="I211" s="432" t="s">
        <v>8001</v>
      </c>
      <c r="J211" s="432" t="s">
        <v>64</v>
      </c>
      <c r="K211" s="417">
        <v>13.75</v>
      </c>
      <c r="L211" s="418">
        <f t="shared" si="5"/>
        <v>6.875</v>
      </c>
      <c r="M211" s="432" t="s">
        <v>8001</v>
      </c>
      <c r="N211" s="432" t="s">
        <v>64</v>
      </c>
      <c r="O211" s="432" t="s">
        <v>64</v>
      </c>
      <c r="P211" s="419"/>
    </row>
    <row r="212" ht="26.65" customHeight="1" spans="1:16">
      <c r="A212" s="427" t="s">
        <v>7643</v>
      </c>
      <c r="B212" s="427" t="s">
        <v>7644</v>
      </c>
      <c r="C212" s="427" t="s">
        <v>7949</v>
      </c>
      <c r="D212" s="427" t="s">
        <v>7950</v>
      </c>
      <c r="E212" s="428">
        <v>32</v>
      </c>
      <c r="F212" s="428"/>
      <c r="G212" s="429">
        <v>2.6</v>
      </c>
      <c r="H212" s="430">
        <v>14648</v>
      </c>
      <c r="I212" s="432" t="s">
        <v>8002</v>
      </c>
      <c r="J212" s="432" t="s">
        <v>25</v>
      </c>
      <c r="K212" s="417">
        <v>13.75</v>
      </c>
      <c r="L212" s="418">
        <f t="shared" si="5"/>
        <v>35.75</v>
      </c>
      <c r="M212" s="432" t="s">
        <v>8002</v>
      </c>
      <c r="N212" s="432" t="s">
        <v>25</v>
      </c>
      <c r="O212" s="432" t="s">
        <v>25</v>
      </c>
      <c r="P212" s="419"/>
    </row>
    <row r="213" ht="26.65" customHeight="1" spans="1:16">
      <c r="A213" s="427" t="s">
        <v>7643</v>
      </c>
      <c r="B213" s="427" t="s">
        <v>7644</v>
      </c>
      <c r="C213" s="427" t="s">
        <v>7949</v>
      </c>
      <c r="D213" s="427" t="s">
        <v>7950</v>
      </c>
      <c r="E213" s="428">
        <v>42</v>
      </c>
      <c r="F213" s="428"/>
      <c r="G213" s="429">
        <v>2.6</v>
      </c>
      <c r="H213" s="430">
        <v>14621</v>
      </c>
      <c r="I213" s="432" t="s">
        <v>8002</v>
      </c>
      <c r="J213" s="432" t="s">
        <v>25</v>
      </c>
      <c r="K213" s="417">
        <v>13.75</v>
      </c>
      <c r="L213" s="418">
        <f t="shared" si="5"/>
        <v>35.75</v>
      </c>
      <c r="M213" s="432" t="s">
        <v>8002</v>
      </c>
      <c r="N213" s="432" t="s">
        <v>25</v>
      </c>
      <c r="O213" s="432" t="s">
        <v>64</v>
      </c>
      <c r="P213" s="419"/>
    </row>
    <row r="214" ht="26.65" customHeight="1" spans="1:16">
      <c r="A214" s="427" t="s">
        <v>7643</v>
      </c>
      <c r="B214" s="427" t="s">
        <v>7644</v>
      </c>
      <c r="C214" s="427" t="s">
        <v>7949</v>
      </c>
      <c r="D214" s="427" t="s">
        <v>7950</v>
      </c>
      <c r="E214" s="428">
        <v>17</v>
      </c>
      <c r="F214" s="428"/>
      <c r="G214" s="429">
        <v>2.5</v>
      </c>
      <c r="H214" s="430">
        <v>14524</v>
      </c>
      <c r="I214" s="432" t="s">
        <v>8003</v>
      </c>
      <c r="J214" s="432" t="s">
        <v>25</v>
      </c>
      <c r="K214" s="417">
        <v>13.75</v>
      </c>
      <c r="L214" s="418">
        <f t="shared" si="5"/>
        <v>34.375</v>
      </c>
      <c r="M214" s="432" t="s">
        <v>8003</v>
      </c>
      <c r="N214" s="432" t="s">
        <v>25</v>
      </c>
      <c r="O214" s="432" t="s">
        <v>25</v>
      </c>
      <c r="P214" s="419"/>
    </row>
    <row r="215" ht="26.65" customHeight="1" spans="1:16">
      <c r="A215" s="427" t="s">
        <v>7643</v>
      </c>
      <c r="B215" s="427" t="s">
        <v>7644</v>
      </c>
      <c r="C215" s="427" t="s">
        <v>7949</v>
      </c>
      <c r="D215" s="427" t="s">
        <v>7950</v>
      </c>
      <c r="E215" s="428">
        <v>2</v>
      </c>
      <c r="F215" s="428"/>
      <c r="G215" s="429">
        <v>2.5</v>
      </c>
      <c r="H215" s="430">
        <v>14736</v>
      </c>
      <c r="I215" s="432" t="s">
        <v>8003</v>
      </c>
      <c r="J215" s="432" t="s">
        <v>25</v>
      </c>
      <c r="K215" s="417">
        <v>13.75</v>
      </c>
      <c r="L215" s="418">
        <f t="shared" si="5"/>
        <v>34.375</v>
      </c>
      <c r="M215" s="432" t="s">
        <v>8003</v>
      </c>
      <c r="N215" s="432" t="s">
        <v>25</v>
      </c>
      <c r="O215" s="432" t="s">
        <v>25</v>
      </c>
      <c r="P215" s="419"/>
    </row>
    <row r="216" ht="26.65" customHeight="1" spans="1:16">
      <c r="A216" s="427" t="s">
        <v>7643</v>
      </c>
      <c r="B216" s="427" t="s">
        <v>7644</v>
      </c>
      <c r="C216" s="427" t="s">
        <v>7949</v>
      </c>
      <c r="D216" s="427" t="s">
        <v>7950</v>
      </c>
      <c r="E216" s="428">
        <v>54</v>
      </c>
      <c r="F216" s="428"/>
      <c r="G216" s="429">
        <v>3</v>
      </c>
      <c r="H216" s="430">
        <v>14711</v>
      </c>
      <c r="I216" s="432" t="s">
        <v>8004</v>
      </c>
      <c r="J216" s="432" t="s">
        <v>25</v>
      </c>
      <c r="K216" s="417">
        <v>13.75</v>
      </c>
      <c r="L216" s="418">
        <f t="shared" si="5"/>
        <v>41.25</v>
      </c>
      <c r="M216" s="432" t="s">
        <v>8004</v>
      </c>
      <c r="N216" s="432" t="s">
        <v>25</v>
      </c>
      <c r="O216" s="432" t="s">
        <v>25</v>
      </c>
      <c r="P216" s="419"/>
    </row>
    <row r="217" ht="26.65" customHeight="1" spans="1:16">
      <c r="A217" s="433" t="s">
        <v>7643</v>
      </c>
      <c r="B217" s="433" t="s">
        <v>7644</v>
      </c>
      <c r="C217" s="433" t="s">
        <v>7949</v>
      </c>
      <c r="D217" s="433" t="s">
        <v>7950</v>
      </c>
      <c r="E217" s="434"/>
      <c r="F217" s="434"/>
      <c r="G217" s="435">
        <v>3</v>
      </c>
      <c r="H217" s="436">
        <v>14713</v>
      </c>
      <c r="I217" s="442" t="s">
        <v>8004</v>
      </c>
      <c r="J217" s="442" t="s">
        <v>25</v>
      </c>
      <c r="K217" s="417">
        <v>13.75</v>
      </c>
      <c r="L217" s="418">
        <f t="shared" si="5"/>
        <v>41.25</v>
      </c>
      <c r="M217" s="442" t="s">
        <v>8004</v>
      </c>
      <c r="N217" s="442" t="s">
        <v>25</v>
      </c>
      <c r="O217" s="442" t="s">
        <v>25</v>
      </c>
      <c r="P217" s="419"/>
    </row>
    <row r="218" ht="27.95" customHeight="1" spans="1:16">
      <c r="A218" s="437" t="s">
        <v>7643</v>
      </c>
      <c r="B218" s="437" t="s">
        <v>7644</v>
      </c>
      <c r="C218" s="437" t="s">
        <v>7645</v>
      </c>
      <c r="D218" s="437" t="s">
        <v>2190</v>
      </c>
      <c r="E218" s="438"/>
      <c r="F218" s="438"/>
      <c r="G218" s="439">
        <v>3.5</v>
      </c>
      <c r="H218" s="437" t="s">
        <v>8005</v>
      </c>
      <c r="I218" s="439" t="s">
        <v>8006</v>
      </c>
      <c r="J218" s="439" t="s">
        <v>7649</v>
      </c>
      <c r="K218" s="439">
        <v>13.75</v>
      </c>
      <c r="L218" s="418">
        <f t="shared" si="5"/>
        <v>48.125</v>
      </c>
      <c r="M218" s="439" t="s">
        <v>8006</v>
      </c>
      <c r="N218" s="439" t="s">
        <v>7649</v>
      </c>
      <c r="O218" s="439" t="s">
        <v>25</v>
      </c>
      <c r="P218" s="443"/>
    </row>
    <row r="219" ht="27.95" customHeight="1" spans="1:16">
      <c r="A219" s="437" t="s">
        <v>7643</v>
      </c>
      <c r="B219" s="437" t="s">
        <v>7644</v>
      </c>
      <c r="C219" s="437" t="s">
        <v>7645</v>
      </c>
      <c r="D219" s="437" t="s">
        <v>8007</v>
      </c>
      <c r="E219" s="438"/>
      <c r="F219" s="438"/>
      <c r="G219" s="439">
        <v>5.6</v>
      </c>
      <c r="H219" s="437" t="s">
        <v>8008</v>
      </c>
      <c r="I219" s="439" t="s">
        <v>8009</v>
      </c>
      <c r="J219" s="439" t="s">
        <v>7649</v>
      </c>
      <c r="K219" s="439">
        <v>13.75</v>
      </c>
      <c r="L219" s="418">
        <f t="shared" si="5"/>
        <v>77</v>
      </c>
      <c r="M219" s="439" t="s">
        <v>8009</v>
      </c>
      <c r="N219" s="439" t="s">
        <v>7649</v>
      </c>
      <c r="O219" s="439" t="s">
        <v>25</v>
      </c>
      <c r="P219" s="443"/>
    </row>
    <row r="220" ht="27.95" customHeight="1" spans="1:16">
      <c r="A220" s="437" t="s">
        <v>7643</v>
      </c>
      <c r="B220" s="437" t="s">
        <v>7644</v>
      </c>
      <c r="C220" s="437" t="s">
        <v>7645</v>
      </c>
      <c r="D220" s="437" t="s">
        <v>8010</v>
      </c>
      <c r="E220" s="438"/>
      <c r="F220" s="438"/>
      <c r="G220" s="439">
        <v>3</v>
      </c>
      <c r="H220" s="437" t="s">
        <v>8011</v>
      </c>
      <c r="I220" s="439" t="s">
        <v>8012</v>
      </c>
      <c r="J220" s="439" t="s">
        <v>7649</v>
      </c>
      <c r="K220" s="439">
        <v>13.75</v>
      </c>
      <c r="L220" s="418">
        <f t="shared" si="5"/>
        <v>41.25</v>
      </c>
      <c r="M220" s="439" t="s">
        <v>8012</v>
      </c>
      <c r="N220" s="439" t="s">
        <v>7649</v>
      </c>
      <c r="O220" s="439" t="s">
        <v>25</v>
      </c>
      <c r="P220" s="443"/>
    </row>
    <row r="221" s="231" customFormat="1" ht="27" customHeight="1" spans="1:16">
      <c r="A221" s="437" t="s">
        <v>7643</v>
      </c>
      <c r="B221" s="437" t="s">
        <v>7644</v>
      </c>
      <c r="C221" s="437" t="s">
        <v>7645</v>
      </c>
      <c r="D221" s="437" t="s">
        <v>8007</v>
      </c>
      <c r="E221" s="438"/>
      <c r="F221" s="438"/>
      <c r="G221" s="439">
        <v>10.5</v>
      </c>
      <c r="H221" s="437" t="s">
        <v>8013</v>
      </c>
      <c r="I221" s="439" t="s">
        <v>8014</v>
      </c>
      <c r="J221" s="439" t="s">
        <v>7649</v>
      </c>
      <c r="K221" s="439">
        <v>13.75</v>
      </c>
      <c r="L221" s="418">
        <f t="shared" si="5"/>
        <v>144.375</v>
      </c>
      <c r="M221" s="439" t="s">
        <v>8014</v>
      </c>
      <c r="N221" s="439" t="s">
        <v>7649</v>
      </c>
      <c r="O221" s="439" t="s">
        <v>25</v>
      </c>
      <c r="P221" s="443"/>
    </row>
    <row r="222" spans="1:16">
      <c r="A222" s="437" t="s">
        <v>7643</v>
      </c>
      <c r="B222" s="437" t="s">
        <v>7644</v>
      </c>
      <c r="C222" s="437" t="s">
        <v>7645</v>
      </c>
      <c r="D222" s="437" t="s">
        <v>8007</v>
      </c>
      <c r="E222" s="438"/>
      <c r="F222" s="438"/>
      <c r="G222" s="439">
        <v>5.5</v>
      </c>
      <c r="H222" s="437" t="s">
        <v>8015</v>
      </c>
      <c r="I222" s="439" t="s">
        <v>8016</v>
      </c>
      <c r="J222" s="439" t="s">
        <v>2326</v>
      </c>
      <c r="K222" s="439">
        <v>13.75</v>
      </c>
      <c r="L222" s="418">
        <f t="shared" si="5"/>
        <v>75.625</v>
      </c>
      <c r="M222" s="439" t="s">
        <v>8017</v>
      </c>
      <c r="N222" s="439" t="s">
        <v>2326</v>
      </c>
      <c r="O222" s="439" t="s">
        <v>25</v>
      </c>
      <c r="P222" s="443"/>
    </row>
    <row r="223" ht="31.2" spans="1:16">
      <c r="A223" s="437" t="s">
        <v>7643</v>
      </c>
      <c r="B223" s="437" t="s">
        <v>7644</v>
      </c>
      <c r="C223" s="437" t="s">
        <v>7645</v>
      </c>
      <c r="D223" s="437" t="s">
        <v>8018</v>
      </c>
      <c r="E223" s="438"/>
      <c r="F223" s="438"/>
      <c r="G223" s="439">
        <v>11</v>
      </c>
      <c r="H223" s="437" t="s">
        <v>8019</v>
      </c>
      <c r="I223" s="439" t="s">
        <v>8020</v>
      </c>
      <c r="J223" s="439" t="s">
        <v>7649</v>
      </c>
      <c r="K223" s="439">
        <v>13.75</v>
      </c>
      <c r="L223" s="418">
        <f t="shared" si="5"/>
        <v>151.25</v>
      </c>
      <c r="M223" s="439" t="s">
        <v>8020</v>
      </c>
      <c r="N223" s="439" t="s">
        <v>7649</v>
      </c>
      <c r="O223" s="439" t="s">
        <v>25</v>
      </c>
      <c r="P223" s="443"/>
    </row>
    <row r="224" spans="1:16">
      <c r="A224" s="437" t="s">
        <v>7643</v>
      </c>
      <c r="B224" s="437" t="s">
        <v>7644</v>
      </c>
      <c r="C224" s="437" t="s">
        <v>7645</v>
      </c>
      <c r="D224" s="437" t="s">
        <v>8021</v>
      </c>
      <c r="E224" s="438"/>
      <c r="F224" s="438"/>
      <c r="G224" s="439">
        <v>7.2</v>
      </c>
      <c r="H224" s="437" t="s">
        <v>8022</v>
      </c>
      <c r="I224" s="439" t="s">
        <v>8023</v>
      </c>
      <c r="J224" s="439" t="s">
        <v>7649</v>
      </c>
      <c r="K224" s="439">
        <v>13.75</v>
      </c>
      <c r="L224" s="418">
        <f t="shared" si="5"/>
        <v>99</v>
      </c>
      <c r="M224" s="439" t="s">
        <v>8023</v>
      </c>
      <c r="N224" s="439" t="s">
        <v>7649</v>
      </c>
      <c r="O224" s="439" t="s">
        <v>25</v>
      </c>
      <c r="P224" s="443"/>
    </row>
    <row r="225" spans="1:16">
      <c r="A225" s="437" t="s">
        <v>7643</v>
      </c>
      <c r="B225" s="437" t="s">
        <v>7644</v>
      </c>
      <c r="C225" s="437" t="s">
        <v>7645</v>
      </c>
      <c r="D225" s="437" t="s">
        <v>8007</v>
      </c>
      <c r="E225" s="438"/>
      <c r="F225" s="438"/>
      <c r="G225" s="439">
        <v>2.6</v>
      </c>
      <c r="H225" s="437" t="s">
        <v>8024</v>
      </c>
      <c r="I225" s="439" t="s">
        <v>4559</v>
      </c>
      <c r="J225" s="439" t="s">
        <v>7649</v>
      </c>
      <c r="K225" s="439">
        <v>13.75</v>
      </c>
      <c r="L225" s="418">
        <f t="shared" si="5"/>
        <v>35.75</v>
      </c>
      <c r="M225" s="439" t="s">
        <v>4559</v>
      </c>
      <c r="N225" s="439" t="s">
        <v>7649</v>
      </c>
      <c r="O225" s="439" t="s">
        <v>25</v>
      </c>
      <c r="P225" s="443"/>
    </row>
    <row r="226" spans="1:16">
      <c r="A226" s="437" t="s">
        <v>7643</v>
      </c>
      <c r="B226" s="437" t="s">
        <v>7644</v>
      </c>
      <c r="C226" s="437" t="s">
        <v>7645</v>
      </c>
      <c r="D226" s="437" t="s">
        <v>8007</v>
      </c>
      <c r="E226" s="438"/>
      <c r="F226" s="438"/>
      <c r="G226" s="439">
        <v>11.5</v>
      </c>
      <c r="H226" s="437" t="s">
        <v>8025</v>
      </c>
      <c r="I226" s="439" t="s">
        <v>8026</v>
      </c>
      <c r="J226" s="439" t="s">
        <v>7649</v>
      </c>
      <c r="K226" s="439">
        <v>13.75</v>
      </c>
      <c r="L226" s="418">
        <f t="shared" si="5"/>
        <v>158.125</v>
      </c>
      <c r="M226" s="439" t="s">
        <v>8026</v>
      </c>
      <c r="N226" s="439" t="s">
        <v>7649</v>
      </c>
      <c r="O226" s="439" t="s">
        <v>25</v>
      </c>
      <c r="P226" s="443"/>
    </row>
    <row r="227" ht="31.2" spans="1:16">
      <c r="A227" s="437" t="s">
        <v>7643</v>
      </c>
      <c r="B227" s="437" t="s">
        <v>7644</v>
      </c>
      <c r="C227" s="437" t="s">
        <v>7645</v>
      </c>
      <c r="D227" s="437" t="s">
        <v>8027</v>
      </c>
      <c r="E227" s="438"/>
      <c r="F227" s="438"/>
      <c r="G227" s="439">
        <v>7.9</v>
      </c>
      <c r="H227" s="437" t="s">
        <v>8028</v>
      </c>
      <c r="I227" s="439" t="s">
        <v>8029</v>
      </c>
      <c r="J227" s="439" t="s">
        <v>7649</v>
      </c>
      <c r="K227" s="439">
        <v>13.75</v>
      </c>
      <c r="L227" s="418">
        <f t="shared" si="5"/>
        <v>108.625</v>
      </c>
      <c r="M227" s="439" t="s">
        <v>8029</v>
      </c>
      <c r="N227" s="439" t="s">
        <v>7649</v>
      </c>
      <c r="O227" s="439" t="s">
        <v>25</v>
      </c>
      <c r="P227" s="443"/>
    </row>
    <row r="228" spans="1:16">
      <c r="A228" s="437" t="s">
        <v>7643</v>
      </c>
      <c r="B228" s="437" t="s">
        <v>7644</v>
      </c>
      <c r="C228" s="437" t="s">
        <v>7645</v>
      </c>
      <c r="D228" s="437" t="s">
        <v>8030</v>
      </c>
      <c r="E228" s="438"/>
      <c r="F228" s="438"/>
      <c r="G228" s="439">
        <v>5.8</v>
      </c>
      <c r="H228" s="437" t="s">
        <v>8031</v>
      </c>
      <c r="I228" s="439" t="s">
        <v>8032</v>
      </c>
      <c r="J228" s="439" t="s">
        <v>7649</v>
      </c>
      <c r="K228" s="439">
        <v>13.75</v>
      </c>
      <c r="L228" s="418">
        <f t="shared" si="5"/>
        <v>79.75</v>
      </c>
      <c r="M228" s="439" t="s">
        <v>8032</v>
      </c>
      <c r="N228" s="439" t="s">
        <v>7649</v>
      </c>
      <c r="O228" s="439" t="s">
        <v>25</v>
      </c>
      <c r="P228" s="443"/>
    </row>
    <row r="229" spans="1:16">
      <c r="A229" s="437" t="s">
        <v>7643</v>
      </c>
      <c r="B229" s="437" t="s">
        <v>7644</v>
      </c>
      <c r="C229" s="437" t="s">
        <v>7645</v>
      </c>
      <c r="D229" s="437" t="s">
        <v>8010</v>
      </c>
      <c r="E229" s="438"/>
      <c r="F229" s="438"/>
      <c r="G229" s="439">
        <v>8.5</v>
      </c>
      <c r="H229" s="437" t="s">
        <v>8033</v>
      </c>
      <c r="I229" s="439" t="s">
        <v>8034</v>
      </c>
      <c r="J229" s="439" t="s">
        <v>7649</v>
      </c>
      <c r="K229" s="439">
        <v>13.75</v>
      </c>
      <c r="L229" s="418">
        <f t="shared" si="5"/>
        <v>116.875</v>
      </c>
      <c r="M229" s="439" t="s">
        <v>8034</v>
      </c>
      <c r="N229" s="439" t="s">
        <v>7649</v>
      </c>
      <c r="O229" s="439" t="s">
        <v>25</v>
      </c>
      <c r="P229" s="443"/>
    </row>
    <row r="230" spans="1:16">
      <c r="A230" s="437" t="s">
        <v>7643</v>
      </c>
      <c r="B230" s="437" t="s">
        <v>7644</v>
      </c>
      <c r="C230" s="437" t="s">
        <v>7645</v>
      </c>
      <c r="D230" s="440" t="s">
        <v>2434</v>
      </c>
      <c r="E230" s="440"/>
      <c r="F230" s="440"/>
      <c r="G230" s="438">
        <v>7</v>
      </c>
      <c r="H230" s="440"/>
      <c r="I230" s="438" t="s">
        <v>8035</v>
      </c>
      <c r="J230" s="439" t="s">
        <v>7649</v>
      </c>
      <c r="K230" s="439">
        <v>13.75</v>
      </c>
      <c r="L230" s="418">
        <f t="shared" si="5"/>
        <v>96.25</v>
      </c>
      <c r="M230" s="438" t="s">
        <v>8035</v>
      </c>
      <c r="N230" s="439" t="s">
        <v>7649</v>
      </c>
      <c r="O230" s="439" t="s">
        <v>25</v>
      </c>
      <c r="P230" s="438"/>
    </row>
    <row r="231" spans="1:16">
      <c r="A231" s="437" t="s">
        <v>7643</v>
      </c>
      <c r="B231" s="437" t="s">
        <v>7644</v>
      </c>
      <c r="C231" s="437" t="s">
        <v>7645</v>
      </c>
      <c r="D231" s="440" t="s">
        <v>2434</v>
      </c>
      <c r="E231" s="440"/>
      <c r="F231" s="440"/>
      <c r="G231" s="438">
        <v>6.5</v>
      </c>
      <c r="H231" s="441" t="s">
        <v>8036</v>
      </c>
      <c r="I231" s="438" t="s">
        <v>8037</v>
      </c>
      <c r="J231" s="439" t="s">
        <v>7649</v>
      </c>
      <c r="K231" s="439">
        <v>13.75</v>
      </c>
      <c r="L231" s="418">
        <f t="shared" si="5"/>
        <v>89.375</v>
      </c>
      <c r="M231" s="438" t="s">
        <v>8037</v>
      </c>
      <c r="N231" s="439" t="s">
        <v>7649</v>
      </c>
      <c r="O231" s="439" t="s">
        <v>25</v>
      </c>
      <c r="P231" s="438"/>
    </row>
    <row r="232" spans="1:16">
      <c r="A232" s="437" t="s">
        <v>7643</v>
      </c>
      <c r="B232" s="437" t="s">
        <v>7644</v>
      </c>
      <c r="C232" s="437" t="s">
        <v>7645</v>
      </c>
      <c r="D232" s="440" t="s">
        <v>2434</v>
      </c>
      <c r="E232" s="440"/>
      <c r="F232" s="440"/>
      <c r="G232" s="438">
        <v>13</v>
      </c>
      <c r="H232" s="441" t="s">
        <v>8038</v>
      </c>
      <c r="I232" s="438" t="s">
        <v>8039</v>
      </c>
      <c r="J232" s="439" t="s">
        <v>7649</v>
      </c>
      <c r="K232" s="439">
        <v>13.75</v>
      </c>
      <c r="L232" s="418">
        <f t="shared" si="5"/>
        <v>178.75</v>
      </c>
      <c r="M232" s="438" t="s">
        <v>8039</v>
      </c>
      <c r="N232" s="439" t="s">
        <v>7649</v>
      </c>
      <c r="O232" s="439" t="s">
        <v>25</v>
      </c>
      <c r="P232" s="438"/>
    </row>
    <row r="233" spans="1:16">
      <c r="A233" s="437" t="s">
        <v>7643</v>
      </c>
      <c r="B233" s="437" t="s">
        <v>7644</v>
      </c>
      <c r="C233" s="437" t="s">
        <v>7645</v>
      </c>
      <c r="D233" s="440" t="s">
        <v>2434</v>
      </c>
      <c r="E233" s="440"/>
      <c r="F233" s="440"/>
      <c r="G233" s="438">
        <v>0.9</v>
      </c>
      <c r="H233" s="441" t="s">
        <v>8040</v>
      </c>
      <c r="I233" s="438" t="s">
        <v>8041</v>
      </c>
      <c r="J233" s="439" t="s">
        <v>7649</v>
      </c>
      <c r="K233" s="439">
        <v>13.75</v>
      </c>
      <c r="L233" s="418">
        <f t="shared" si="5"/>
        <v>12.375</v>
      </c>
      <c r="M233" s="438" t="s">
        <v>8041</v>
      </c>
      <c r="N233" s="439" t="s">
        <v>7649</v>
      </c>
      <c r="O233" s="439" t="s">
        <v>25</v>
      </c>
      <c r="P233" s="438"/>
    </row>
    <row r="234" spans="1:16">
      <c r="A234" s="437" t="s">
        <v>7643</v>
      </c>
      <c r="B234" s="437" t="s">
        <v>7644</v>
      </c>
      <c r="C234" s="437" t="s">
        <v>7645</v>
      </c>
      <c r="D234" s="437" t="s">
        <v>8007</v>
      </c>
      <c r="E234" s="440"/>
      <c r="F234" s="440"/>
      <c r="G234" s="438">
        <v>9.6</v>
      </c>
      <c r="H234" s="440"/>
      <c r="I234" s="438" t="s">
        <v>8042</v>
      </c>
      <c r="J234" s="439" t="s">
        <v>7649</v>
      </c>
      <c r="K234" s="439">
        <v>13.75</v>
      </c>
      <c r="L234" s="418">
        <f t="shared" si="5"/>
        <v>132</v>
      </c>
      <c r="M234" s="438" t="s">
        <v>8042</v>
      </c>
      <c r="N234" s="439" t="s">
        <v>7649</v>
      </c>
      <c r="O234" s="439" t="s">
        <v>25</v>
      </c>
      <c r="P234" s="438"/>
    </row>
    <row r="235" spans="1:16">
      <c r="A235" s="437" t="s">
        <v>7643</v>
      </c>
      <c r="B235" s="437" t="s">
        <v>7644</v>
      </c>
      <c r="C235" s="437" t="s">
        <v>7645</v>
      </c>
      <c r="D235" s="437" t="s">
        <v>8007</v>
      </c>
      <c r="E235" s="440"/>
      <c r="F235" s="440"/>
      <c r="G235" s="438">
        <v>10</v>
      </c>
      <c r="H235" s="440"/>
      <c r="I235" s="438" t="s">
        <v>8043</v>
      </c>
      <c r="J235" s="439" t="s">
        <v>7649</v>
      </c>
      <c r="K235" s="439">
        <v>13.75</v>
      </c>
      <c r="L235" s="418">
        <f t="shared" si="5"/>
        <v>137.5</v>
      </c>
      <c r="M235" s="438" t="s">
        <v>8043</v>
      </c>
      <c r="N235" s="439" t="s">
        <v>7649</v>
      </c>
      <c r="O235" s="439" t="s">
        <v>25</v>
      </c>
      <c r="P235" s="438"/>
    </row>
    <row r="236" spans="1:16">
      <c r="A236" s="437" t="s">
        <v>7643</v>
      </c>
      <c r="B236" s="437" t="s">
        <v>7644</v>
      </c>
      <c r="C236" s="437" t="s">
        <v>7645</v>
      </c>
      <c r="D236" s="437" t="s">
        <v>8007</v>
      </c>
      <c r="E236" s="440"/>
      <c r="F236" s="440"/>
      <c r="G236" s="438">
        <v>4.7</v>
      </c>
      <c r="H236" s="440"/>
      <c r="I236" s="438" t="s">
        <v>8044</v>
      </c>
      <c r="J236" s="439" t="s">
        <v>7649</v>
      </c>
      <c r="K236" s="439">
        <v>13.75</v>
      </c>
      <c r="L236" s="418">
        <f t="shared" si="5"/>
        <v>64.625</v>
      </c>
      <c r="M236" s="438" t="s">
        <v>8044</v>
      </c>
      <c r="N236" s="439" t="s">
        <v>7649</v>
      </c>
      <c r="O236" s="439" t="s">
        <v>25</v>
      </c>
      <c r="P236" s="438"/>
    </row>
    <row r="237" spans="1:16">
      <c r="A237" s="437" t="s">
        <v>7643</v>
      </c>
      <c r="B237" s="437" t="s">
        <v>7644</v>
      </c>
      <c r="C237" s="437" t="s">
        <v>7645</v>
      </c>
      <c r="D237" s="437" t="s">
        <v>8007</v>
      </c>
      <c r="E237" s="440"/>
      <c r="F237" s="440"/>
      <c r="G237" s="438">
        <v>18.5</v>
      </c>
      <c r="H237" s="440" t="s">
        <v>8045</v>
      </c>
      <c r="I237" s="438" t="s">
        <v>8046</v>
      </c>
      <c r="J237" s="439" t="s">
        <v>7649</v>
      </c>
      <c r="K237" s="439">
        <v>13.75</v>
      </c>
      <c r="L237" s="418">
        <f t="shared" si="5"/>
        <v>254.375</v>
      </c>
      <c r="M237" s="438" t="s">
        <v>8046</v>
      </c>
      <c r="N237" s="439" t="s">
        <v>7649</v>
      </c>
      <c r="O237" s="439" t="s">
        <v>25</v>
      </c>
      <c r="P237" s="438"/>
    </row>
    <row r="238" spans="1:16">
      <c r="A238" s="437" t="s">
        <v>7643</v>
      </c>
      <c r="B238" s="437" t="s">
        <v>7644</v>
      </c>
      <c r="C238" s="437" t="s">
        <v>7645</v>
      </c>
      <c r="D238" s="437" t="s">
        <v>8007</v>
      </c>
      <c r="E238" s="440"/>
      <c r="F238" s="440"/>
      <c r="G238" s="438">
        <v>14.8</v>
      </c>
      <c r="H238" s="440"/>
      <c r="I238" s="438" t="s">
        <v>8047</v>
      </c>
      <c r="J238" s="439" t="s">
        <v>7649</v>
      </c>
      <c r="K238" s="439">
        <v>13.75</v>
      </c>
      <c r="L238" s="418">
        <f t="shared" si="5"/>
        <v>203.5</v>
      </c>
      <c r="M238" s="438" t="s">
        <v>8047</v>
      </c>
      <c r="N238" s="439" t="s">
        <v>7649</v>
      </c>
      <c r="O238" s="439" t="s">
        <v>25</v>
      </c>
      <c r="P238" s="438"/>
    </row>
    <row r="239" s="233" customFormat="1" ht="25" customHeight="1" spans="1:16">
      <c r="A239" s="30" t="s">
        <v>19</v>
      </c>
      <c r="B239" s="30" t="s">
        <v>8048</v>
      </c>
      <c r="C239" s="24" t="s">
        <v>2315</v>
      </c>
      <c r="D239" s="24" t="s">
        <v>7832</v>
      </c>
      <c r="E239" s="25" t="s">
        <v>3485</v>
      </c>
      <c r="F239" s="26"/>
      <c r="G239" s="26">
        <v>2.3</v>
      </c>
      <c r="H239" s="26"/>
      <c r="I239" s="444" t="s">
        <v>8049</v>
      </c>
      <c r="J239" s="24" t="s">
        <v>25</v>
      </c>
      <c r="K239" s="26">
        <v>13.75</v>
      </c>
      <c r="L239" s="31">
        <f>K239*G239</f>
        <v>31.625</v>
      </c>
      <c r="M239" s="24" t="s">
        <v>8049</v>
      </c>
      <c r="N239" s="24" t="s">
        <v>25</v>
      </c>
      <c r="O239" s="24" t="s">
        <v>25</v>
      </c>
      <c r="P239" s="24"/>
    </row>
    <row r="240" s="233" customFormat="1" ht="28" customHeight="1" spans="1:16">
      <c r="A240" s="30" t="s">
        <v>19</v>
      </c>
      <c r="B240" s="30" t="s">
        <v>8048</v>
      </c>
      <c r="C240" s="24" t="s">
        <v>310</v>
      </c>
      <c r="D240" s="24" t="s">
        <v>8021</v>
      </c>
      <c r="E240" s="25" t="s">
        <v>8050</v>
      </c>
      <c r="F240" s="26"/>
      <c r="G240" s="26">
        <v>20</v>
      </c>
      <c r="H240" s="26"/>
      <c r="I240" s="439" t="s">
        <v>8023</v>
      </c>
      <c r="J240" s="24" t="s">
        <v>25</v>
      </c>
      <c r="K240" s="26">
        <v>13.75</v>
      </c>
      <c r="L240" s="31">
        <f>K240*G240</f>
        <v>275</v>
      </c>
      <c r="M240" s="439" t="s">
        <v>8023</v>
      </c>
      <c r="N240" s="24" t="s">
        <v>25</v>
      </c>
      <c r="O240" s="24" t="s">
        <v>25</v>
      </c>
      <c r="P240" s="24"/>
    </row>
    <row r="241" s="233" customFormat="1" ht="45" customHeight="1" spans="1:16">
      <c r="A241" s="30" t="s">
        <v>19</v>
      </c>
      <c r="B241" s="30" t="s">
        <v>8048</v>
      </c>
      <c r="C241" s="30" t="s">
        <v>999</v>
      </c>
      <c r="D241" s="30" t="s">
        <v>8051</v>
      </c>
      <c r="E241" s="25" t="s">
        <v>8052</v>
      </c>
      <c r="F241" s="25"/>
      <c r="G241" s="112">
        <v>138.25</v>
      </c>
      <c r="H241" s="25"/>
      <c r="I241" s="223" t="s">
        <v>1426</v>
      </c>
      <c r="J241" s="30" t="s">
        <v>25</v>
      </c>
      <c r="K241" s="31">
        <v>13.75</v>
      </c>
      <c r="L241" s="31">
        <f t="shared" ref="L241:L251" si="6">K241*G241</f>
        <v>1900.9375</v>
      </c>
      <c r="M241" s="30" t="s">
        <v>8053</v>
      </c>
      <c r="N241" s="30" t="s">
        <v>25</v>
      </c>
      <c r="O241" s="30" t="s">
        <v>25</v>
      </c>
      <c r="P241" s="30"/>
    </row>
    <row r="242" s="233" customFormat="1" ht="45" customHeight="1" spans="1:16">
      <c r="A242" s="30" t="s">
        <v>19</v>
      </c>
      <c r="B242" s="30" t="s">
        <v>8048</v>
      </c>
      <c r="C242" s="30" t="s">
        <v>999</v>
      </c>
      <c r="D242" s="24" t="s">
        <v>8054</v>
      </c>
      <c r="E242" s="25" t="s">
        <v>8055</v>
      </c>
      <c r="F242" s="26"/>
      <c r="G242" s="26">
        <v>74</v>
      </c>
      <c r="H242" s="26"/>
      <c r="I242" s="223" t="s">
        <v>1426</v>
      </c>
      <c r="J242" s="30" t="s">
        <v>25</v>
      </c>
      <c r="K242" s="31">
        <v>13.75</v>
      </c>
      <c r="L242" s="31">
        <f t="shared" si="6"/>
        <v>1017.5</v>
      </c>
      <c r="M242" s="30" t="s">
        <v>8053</v>
      </c>
      <c r="N242" s="30" t="s">
        <v>25</v>
      </c>
      <c r="O242" s="30" t="s">
        <v>25</v>
      </c>
      <c r="P242" s="30"/>
    </row>
    <row r="243" s="233" customFormat="1" ht="45" customHeight="1" spans="1:16">
      <c r="A243" s="30" t="s">
        <v>19</v>
      </c>
      <c r="B243" s="30" t="s">
        <v>8048</v>
      </c>
      <c r="C243" s="24" t="s">
        <v>2315</v>
      </c>
      <c r="D243" s="24" t="s">
        <v>8010</v>
      </c>
      <c r="E243" s="25" t="s">
        <v>8056</v>
      </c>
      <c r="F243" s="26"/>
      <c r="G243" s="26">
        <v>78</v>
      </c>
      <c r="H243" s="26"/>
      <c r="I243" s="223" t="s">
        <v>1426</v>
      </c>
      <c r="J243" s="30" t="s">
        <v>25</v>
      </c>
      <c r="K243" s="31">
        <v>13.75</v>
      </c>
      <c r="L243" s="31">
        <f t="shared" si="6"/>
        <v>1072.5</v>
      </c>
      <c r="M243" s="24" t="s">
        <v>7870</v>
      </c>
      <c r="N243" s="30" t="s">
        <v>25</v>
      </c>
      <c r="O243" s="30" t="s">
        <v>25</v>
      </c>
      <c r="P243" s="30"/>
    </row>
    <row r="244" s="233" customFormat="1" ht="45" customHeight="1" spans="1:16">
      <c r="A244" s="30" t="s">
        <v>19</v>
      </c>
      <c r="B244" s="30" t="s">
        <v>8048</v>
      </c>
      <c r="C244" s="24" t="s">
        <v>2315</v>
      </c>
      <c r="D244" s="24" t="s">
        <v>8057</v>
      </c>
      <c r="E244" s="25" t="s">
        <v>8058</v>
      </c>
      <c r="F244" s="26"/>
      <c r="G244" s="26">
        <v>18</v>
      </c>
      <c r="H244" s="26"/>
      <c r="I244" s="223" t="s">
        <v>1426</v>
      </c>
      <c r="J244" s="30" t="s">
        <v>25</v>
      </c>
      <c r="K244" s="31">
        <v>13.75</v>
      </c>
      <c r="L244" s="31">
        <f t="shared" si="6"/>
        <v>247.5</v>
      </c>
      <c r="M244" s="24" t="s">
        <v>7870</v>
      </c>
      <c r="N244" s="30" t="s">
        <v>25</v>
      </c>
      <c r="O244" s="30" t="s">
        <v>25</v>
      </c>
      <c r="P244" s="30"/>
    </row>
    <row r="245" s="233" customFormat="1" ht="45" customHeight="1" spans="1:16">
      <c r="A245" s="30" t="s">
        <v>19</v>
      </c>
      <c r="B245" s="30" t="s">
        <v>8048</v>
      </c>
      <c r="C245" s="24" t="s">
        <v>2315</v>
      </c>
      <c r="D245" s="24" t="s">
        <v>1068</v>
      </c>
      <c r="E245" s="25" t="s">
        <v>8059</v>
      </c>
      <c r="F245" s="26"/>
      <c r="G245" s="26">
        <v>32</v>
      </c>
      <c r="H245" s="26"/>
      <c r="I245" s="223" t="s">
        <v>1426</v>
      </c>
      <c r="J245" s="30" t="s">
        <v>25</v>
      </c>
      <c r="K245" s="31">
        <v>13.75</v>
      </c>
      <c r="L245" s="31">
        <f t="shared" si="6"/>
        <v>440</v>
      </c>
      <c r="M245" s="24" t="s">
        <v>7870</v>
      </c>
      <c r="N245" s="30" t="s">
        <v>25</v>
      </c>
      <c r="O245" s="30" t="s">
        <v>25</v>
      </c>
      <c r="P245" s="30"/>
    </row>
    <row r="246" s="233" customFormat="1" ht="45" customHeight="1" spans="1:16">
      <c r="A246" s="30" t="s">
        <v>19</v>
      </c>
      <c r="B246" s="30" t="s">
        <v>8048</v>
      </c>
      <c r="C246" s="24" t="s">
        <v>2547</v>
      </c>
      <c r="D246" s="24" t="s">
        <v>8060</v>
      </c>
      <c r="E246" s="25" t="s">
        <v>8061</v>
      </c>
      <c r="F246" s="26"/>
      <c r="G246" s="26">
        <v>20</v>
      </c>
      <c r="H246" s="26"/>
      <c r="I246" s="223" t="s">
        <v>1426</v>
      </c>
      <c r="J246" s="30" t="s">
        <v>25</v>
      </c>
      <c r="K246" s="31">
        <v>13.75</v>
      </c>
      <c r="L246" s="31">
        <f t="shared" si="6"/>
        <v>275</v>
      </c>
      <c r="M246" s="24" t="s">
        <v>8062</v>
      </c>
      <c r="N246" s="30" t="s">
        <v>25</v>
      </c>
      <c r="O246" s="30" t="s">
        <v>25</v>
      </c>
      <c r="P246" s="30"/>
    </row>
    <row r="247" s="233" customFormat="1" ht="45" customHeight="1" spans="1:16">
      <c r="A247" s="30" t="s">
        <v>19</v>
      </c>
      <c r="B247" s="30" t="s">
        <v>8048</v>
      </c>
      <c r="C247" s="24" t="s">
        <v>2547</v>
      </c>
      <c r="D247" s="24" t="s">
        <v>7788</v>
      </c>
      <c r="E247" s="25" t="s">
        <v>8063</v>
      </c>
      <c r="F247" s="26"/>
      <c r="G247" s="26">
        <v>123</v>
      </c>
      <c r="H247" s="26"/>
      <c r="I247" s="223" t="s">
        <v>1426</v>
      </c>
      <c r="J247" s="30" t="s">
        <v>25</v>
      </c>
      <c r="K247" s="31">
        <v>13.75</v>
      </c>
      <c r="L247" s="31">
        <f t="shared" si="6"/>
        <v>1691.25</v>
      </c>
      <c r="M247" s="24" t="s">
        <v>8062</v>
      </c>
      <c r="N247" s="30" t="s">
        <v>25</v>
      </c>
      <c r="O247" s="30" t="s">
        <v>25</v>
      </c>
      <c r="P247" s="30"/>
    </row>
    <row r="248" s="233" customFormat="1" ht="45" customHeight="1" spans="1:16">
      <c r="A248" s="30" t="s">
        <v>19</v>
      </c>
      <c r="B248" s="30" t="s">
        <v>8048</v>
      </c>
      <c r="C248" s="24" t="s">
        <v>4937</v>
      </c>
      <c r="D248" s="24" t="s">
        <v>8064</v>
      </c>
      <c r="E248" s="25" t="s">
        <v>8065</v>
      </c>
      <c r="F248" s="26"/>
      <c r="G248" s="26">
        <v>60</v>
      </c>
      <c r="H248" s="26"/>
      <c r="I248" s="223" t="s">
        <v>1426</v>
      </c>
      <c r="J248" s="30" t="s">
        <v>25</v>
      </c>
      <c r="K248" s="31">
        <v>13.75</v>
      </c>
      <c r="L248" s="31">
        <f t="shared" si="6"/>
        <v>825</v>
      </c>
      <c r="M248" s="24" t="s">
        <v>8062</v>
      </c>
      <c r="N248" s="30" t="s">
        <v>25</v>
      </c>
      <c r="O248" s="30" t="s">
        <v>25</v>
      </c>
      <c r="P248" s="30"/>
    </row>
    <row r="249" s="233" customFormat="1" ht="45" customHeight="1" spans="1:16">
      <c r="A249" s="30" t="s">
        <v>19</v>
      </c>
      <c r="B249" s="30" t="s">
        <v>8048</v>
      </c>
      <c r="C249" s="24" t="s">
        <v>2315</v>
      </c>
      <c r="D249" s="24" t="s">
        <v>8066</v>
      </c>
      <c r="E249" s="25" t="s">
        <v>8067</v>
      </c>
      <c r="F249" s="26"/>
      <c r="G249" s="26">
        <v>110</v>
      </c>
      <c r="H249" s="26"/>
      <c r="I249" s="223" t="s">
        <v>1426</v>
      </c>
      <c r="J249" s="30" t="s">
        <v>25</v>
      </c>
      <c r="K249" s="31">
        <v>13.75</v>
      </c>
      <c r="L249" s="31">
        <f t="shared" si="6"/>
        <v>1512.5</v>
      </c>
      <c r="M249" s="24" t="s">
        <v>8062</v>
      </c>
      <c r="N249" s="30" t="s">
        <v>25</v>
      </c>
      <c r="O249" s="30" t="s">
        <v>25</v>
      </c>
      <c r="P249" s="30"/>
    </row>
    <row r="250" s="233" customFormat="1" ht="45" customHeight="1" spans="1:16">
      <c r="A250" s="30" t="s">
        <v>19</v>
      </c>
      <c r="B250" s="30" t="s">
        <v>8048</v>
      </c>
      <c r="C250" s="24" t="s">
        <v>2315</v>
      </c>
      <c r="D250" s="24" t="s">
        <v>8068</v>
      </c>
      <c r="E250" s="25" t="s">
        <v>8069</v>
      </c>
      <c r="F250" s="26"/>
      <c r="G250" s="26">
        <v>84</v>
      </c>
      <c r="H250" s="26"/>
      <c r="I250" s="223" t="s">
        <v>1426</v>
      </c>
      <c r="J250" s="30" t="s">
        <v>25</v>
      </c>
      <c r="K250" s="26">
        <v>13.75</v>
      </c>
      <c r="L250" s="31">
        <f t="shared" si="6"/>
        <v>1155</v>
      </c>
      <c r="M250" s="24" t="s">
        <v>8062</v>
      </c>
      <c r="N250" s="30" t="s">
        <v>25</v>
      </c>
      <c r="O250" s="30" t="s">
        <v>25</v>
      </c>
      <c r="P250" s="24"/>
    </row>
    <row r="251" s="233" customFormat="1" ht="45" customHeight="1" spans="1:16">
      <c r="A251" s="30" t="s">
        <v>19</v>
      </c>
      <c r="B251" s="30" t="s">
        <v>8048</v>
      </c>
      <c r="C251" s="24" t="s">
        <v>2547</v>
      </c>
      <c r="D251" s="24" t="s">
        <v>8070</v>
      </c>
      <c r="E251" s="25" t="s">
        <v>8071</v>
      </c>
      <c r="F251" s="26"/>
      <c r="G251" s="26">
        <v>156.9</v>
      </c>
      <c r="H251" s="26"/>
      <c r="I251" s="223" t="s">
        <v>1426</v>
      </c>
      <c r="J251" s="30" t="s">
        <v>25</v>
      </c>
      <c r="K251" s="31">
        <v>13.75</v>
      </c>
      <c r="L251" s="31">
        <f t="shared" si="6"/>
        <v>2157.375</v>
      </c>
      <c r="M251" s="24" t="s">
        <v>8062</v>
      </c>
      <c r="N251" s="30" t="s">
        <v>25</v>
      </c>
      <c r="O251" s="30" t="s">
        <v>25</v>
      </c>
      <c r="P251" s="30"/>
    </row>
    <row r="252" s="230" customFormat="1" ht="45" customHeight="1" spans="1:16">
      <c r="A252" s="408" t="s">
        <v>7643</v>
      </c>
      <c r="B252" s="408" t="s">
        <v>7644</v>
      </c>
      <c r="C252" s="408" t="s">
        <v>7686</v>
      </c>
      <c r="D252" s="408" t="s">
        <v>7687</v>
      </c>
      <c r="E252" s="399" t="s">
        <v>8072</v>
      </c>
      <c r="F252" s="399"/>
      <c r="G252" s="409">
        <v>22</v>
      </c>
      <c r="H252" s="410">
        <v>14487</v>
      </c>
      <c r="I252" s="399" t="s">
        <v>1426</v>
      </c>
      <c r="J252" s="420" t="s">
        <v>25</v>
      </c>
      <c r="K252" s="417">
        <v>13.75</v>
      </c>
      <c r="L252" s="418">
        <f t="shared" ref="L252:L260" si="7">G252*K252</f>
        <v>302.5</v>
      </c>
      <c r="M252" s="420" t="s">
        <v>8073</v>
      </c>
      <c r="N252" s="420" t="s">
        <v>25</v>
      </c>
      <c r="O252" s="420" t="s">
        <v>25</v>
      </c>
      <c r="P252" s="419"/>
    </row>
    <row r="253" s="230" customFormat="1" ht="45" customHeight="1" spans="1:16">
      <c r="A253" s="408" t="s">
        <v>7643</v>
      </c>
      <c r="B253" s="408" t="s">
        <v>7644</v>
      </c>
      <c r="C253" s="408" t="s">
        <v>7686</v>
      </c>
      <c r="D253" s="408" t="s">
        <v>7691</v>
      </c>
      <c r="E253" s="399" t="s">
        <v>8074</v>
      </c>
      <c r="F253" s="399"/>
      <c r="G253" s="409">
        <v>12</v>
      </c>
      <c r="H253" s="410">
        <v>14480</v>
      </c>
      <c r="I253" s="399" t="s">
        <v>1426</v>
      </c>
      <c r="J253" s="420" t="s">
        <v>25</v>
      </c>
      <c r="K253" s="417">
        <v>13.75</v>
      </c>
      <c r="L253" s="418">
        <f t="shared" si="7"/>
        <v>165</v>
      </c>
      <c r="M253" s="420" t="s">
        <v>8073</v>
      </c>
      <c r="N253" s="420" t="s">
        <v>25</v>
      </c>
      <c r="O253" s="420" t="s">
        <v>25</v>
      </c>
      <c r="P253" s="419"/>
    </row>
    <row r="254" s="230" customFormat="1" ht="45" customHeight="1" spans="1:16">
      <c r="A254" s="408" t="s">
        <v>7643</v>
      </c>
      <c r="B254" s="408" t="s">
        <v>7644</v>
      </c>
      <c r="C254" s="408" t="s">
        <v>7686</v>
      </c>
      <c r="D254" s="408" t="s">
        <v>8075</v>
      </c>
      <c r="E254" s="399" t="s">
        <v>8076</v>
      </c>
      <c r="F254" s="399"/>
      <c r="G254" s="409">
        <v>185</v>
      </c>
      <c r="H254" s="410">
        <v>14491</v>
      </c>
      <c r="I254" s="399" t="s">
        <v>1426</v>
      </c>
      <c r="J254" s="420" t="s">
        <v>25</v>
      </c>
      <c r="K254" s="417">
        <v>13.75</v>
      </c>
      <c r="L254" s="418">
        <f t="shared" si="7"/>
        <v>2543.75</v>
      </c>
      <c r="M254" s="420" t="s">
        <v>8073</v>
      </c>
      <c r="N254" s="420" t="s">
        <v>25</v>
      </c>
      <c r="O254" s="420" t="s">
        <v>25</v>
      </c>
      <c r="P254" s="419"/>
    </row>
    <row r="255" ht="45" customHeight="1" spans="1:16">
      <c r="A255" s="427" t="s">
        <v>7643</v>
      </c>
      <c r="B255" s="427" t="s">
        <v>7644</v>
      </c>
      <c r="C255" s="427" t="s">
        <v>7949</v>
      </c>
      <c r="D255" s="427" t="s">
        <v>7950</v>
      </c>
      <c r="E255" s="428">
        <v>57</v>
      </c>
      <c r="F255" s="428"/>
      <c r="G255" s="429">
        <v>2.5</v>
      </c>
      <c r="H255" s="430">
        <v>14722</v>
      </c>
      <c r="I255" s="428" t="s">
        <v>1426</v>
      </c>
      <c r="J255" s="432" t="s">
        <v>25</v>
      </c>
      <c r="K255" s="417">
        <v>13.75</v>
      </c>
      <c r="L255" s="418">
        <f t="shared" si="7"/>
        <v>34.375</v>
      </c>
      <c r="M255" s="432" t="s">
        <v>8077</v>
      </c>
      <c r="N255" s="432" t="s">
        <v>25</v>
      </c>
      <c r="O255" s="432" t="s">
        <v>25</v>
      </c>
      <c r="P255" s="419"/>
    </row>
    <row r="256" ht="45" customHeight="1" spans="1:16">
      <c r="A256" s="427" t="s">
        <v>7643</v>
      </c>
      <c r="B256" s="427" t="s">
        <v>7644</v>
      </c>
      <c r="C256" s="185" t="s">
        <v>999</v>
      </c>
      <c r="D256" s="185"/>
      <c r="E256" s="404" t="s">
        <v>8078</v>
      </c>
      <c r="F256" s="404"/>
      <c r="G256" s="418">
        <v>378.5</v>
      </c>
      <c r="H256" s="185"/>
      <c r="I256" s="399" t="s">
        <v>1426</v>
      </c>
      <c r="J256" s="442" t="s">
        <v>25</v>
      </c>
      <c r="K256" s="417">
        <v>13.75</v>
      </c>
      <c r="L256" s="418">
        <f t="shared" si="7"/>
        <v>5204.375</v>
      </c>
      <c r="M256" s="186" t="s">
        <v>8073</v>
      </c>
      <c r="N256" s="432" t="s">
        <v>25</v>
      </c>
      <c r="O256" s="432" t="s">
        <v>25</v>
      </c>
      <c r="P256" s="419"/>
    </row>
    <row r="257" ht="45" customHeight="1" spans="1:16">
      <c r="A257" s="427" t="s">
        <v>7643</v>
      </c>
      <c r="B257" s="427" t="s">
        <v>7644</v>
      </c>
      <c r="C257" s="185" t="s">
        <v>999</v>
      </c>
      <c r="D257" s="185" t="s">
        <v>8079</v>
      </c>
      <c r="E257" s="404" t="s">
        <v>8080</v>
      </c>
      <c r="F257" s="404"/>
      <c r="G257" s="186">
        <v>271</v>
      </c>
      <c r="H257" s="185"/>
      <c r="I257" s="399" t="s">
        <v>1426</v>
      </c>
      <c r="J257" s="442" t="s">
        <v>25</v>
      </c>
      <c r="K257" s="417">
        <v>13.75</v>
      </c>
      <c r="L257" s="418">
        <f t="shared" si="7"/>
        <v>3726.25</v>
      </c>
      <c r="M257" s="186" t="s">
        <v>8073</v>
      </c>
      <c r="N257" s="432" t="s">
        <v>25</v>
      </c>
      <c r="O257" s="432" t="s">
        <v>25</v>
      </c>
      <c r="P257" s="419"/>
    </row>
    <row r="258" ht="45" customHeight="1" spans="1:16">
      <c r="A258" s="427" t="s">
        <v>7643</v>
      </c>
      <c r="B258" s="427" t="s">
        <v>7644</v>
      </c>
      <c r="C258" s="185" t="s">
        <v>999</v>
      </c>
      <c r="D258" s="185" t="s">
        <v>8081</v>
      </c>
      <c r="E258" s="404" t="s">
        <v>8082</v>
      </c>
      <c r="F258" s="404"/>
      <c r="G258" s="186">
        <v>541</v>
      </c>
      <c r="H258" s="185"/>
      <c r="I258" s="399" t="s">
        <v>1426</v>
      </c>
      <c r="J258" s="442" t="s">
        <v>25</v>
      </c>
      <c r="K258" s="417">
        <v>13.75</v>
      </c>
      <c r="L258" s="418">
        <f t="shared" si="7"/>
        <v>7438.75</v>
      </c>
      <c r="M258" s="186" t="s">
        <v>8073</v>
      </c>
      <c r="N258" s="432" t="s">
        <v>25</v>
      </c>
      <c r="O258" s="432" t="s">
        <v>25</v>
      </c>
      <c r="P258" s="419"/>
    </row>
    <row r="259" ht="45" customHeight="1" spans="1:16">
      <c r="A259" s="427" t="s">
        <v>7643</v>
      </c>
      <c r="B259" s="427" t="s">
        <v>7644</v>
      </c>
      <c r="C259" s="185" t="s">
        <v>999</v>
      </c>
      <c r="D259" s="185" t="s">
        <v>8083</v>
      </c>
      <c r="E259" s="404" t="s">
        <v>8084</v>
      </c>
      <c r="F259" s="404"/>
      <c r="G259" s="186">
        <v>326.45</v>
      </c>
      <c r="H259" s="185"/>
      <c r="I259" s="399" t="s">
        <v>1426</v>
      </c>
      <c r="J259" s="442" t="s">
        <v>25</v>
      </c>
      <c r="K259" s="417">
        <v>13.75</v>
      </c>
      <c r="L259" s="418">
        <f t="shared" si="7"/>
        <v>4488.6875</v>
      </c>
      <c r="M259" s="186" t="s">
        <v>8073</v>
      </c>
      <c r="N259" s="432" t="s">
        <v>25</v>
      </c>
      <c r="O259" s="432" t="s">
        <v>25</v>
      </c>
      <c r="P259" s="419"/>
    </row>
    <row r="260" ht="45" customHeight="1" spans="1:16">
      <c r="A260" s="405" t="s">
        <v>7643</v>
      </c>
      <c r="B260" s="405" t="s">
        <v>7644</v>
      </c>
      <c r="C260" s="405" t="s">
        <v>7645</v>
      </c>
      <c r="D260" s="405" t="s">
        <v>5691</v>
      </c>
      <c r="E260" s="445" t="s">
        <v>8085</v>
      </c>
      <c r="F260" s="445"/>
      <c r="G260" s="407">
        <v>31</v>
      </c>
      <c r="H260" s="405" t="s">
        <v>8086</v>
      </c>
      <c r="I260" s="406" t="s">
        <v>1426</v>
      </c>
      <c r="J260" s="420" t="s">
        <v>25</v>
      </c>
      <c r="K260" s="417">
        <v>13.75</v>
      </c>
      <c r="L260" s="418">
        <f t="shared" si="7"/>
        <v>426.25</v>
      </c>
      <c r="M260" s="417" t="s">
        <v>8053</v>
      </c>
      <c r="N260" s="417" t="s">
        <v>2326</v>
      </c>
      <c r="O260" s="417" t="s">
        <v>25</v>
      </c>
      <c r="P260" s="419"/>
    </row>
    <row r="261" s="96" customFormat="1" ht="67" customHeight="1" spans="1:16">
      <c r="A261" s="114" t="s">
        <v>8087</v>
      </c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</row>
  </sheetData>
  <autoFilter xmlns:etc="http://www.wps.cn/officeDocument/2017/etCustomData" ref="A4:P261" etc:filterBottomFollowUsedRange="0">
    <extLst/>
  </autoFilter>
  <mergeCells count="3">
    <mergeCell ref="A1:O1"/>
    <mergeCell ref="A3:C3"/>
    <mergeCell ref="A261:P261"/>
  </mergeCells>
  <pageMargins left="0.550694444444444" right="0.118055555555556" top="1" bottom="1" header="0.511805555555556" footer="0.511805555555556"/>
  <pageSetup paperSize="8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3"/>
  <sheetViews>
    <sheetView zoomScale="85" zoomScaleNormal="85" workbookViewId="0">
      <selection activeCell="T844" sqref="T844"/>
    </sheetView>
  </sheetViews>
  <sheetFormatPr defaultColWidth="9" defaultRowHeight="17.4"/>
  <cols>
    <col min="1" max="1" width="7.125" style="99" customWidth="1"/>
    <col min="2" max="2" width="6.85833333333333" style="99" customWidth="1"/>
    <col min="3" max="3" width="6.75" style="99" customWidth="1"/>
    <col min="4" max="4" width="12.25" style="99" customWidth="1"/>
    <col min="5" max="5" width="6.625" style="99" customWidth="1"/>
    <col min="6" max="6" width="4.06666666666667" style="99" customWidth="1"/>
    <col min="7" max="7" width="10.75" style="354" customWidth="1"/>
    <col min="8" max="8" width="10.75" style="99" customWidth="1"/>
    <col min="9" max="9" width="9.725" style="354" customWidth="1"/>
    <col min="10" max="10" width="5.625" style="354" customWidth="1"/>
    <col min="11" max="11" width="9.125" style="354" customWidth="1"/>
    <col min="12" max="12" width="13" style="354" customWidth="1"/>
    <col min="13" max="13" width="9.875" style="354" customWidth="1"/>
    <col min="14" max="14" width="4.875" style="354" customWidth="1"/>
    <col min="15" max="15" width="6" style="354" customWidth="1"/>
    <col min="16" max="16" width="5.025" style="354" customWidth="1"/>
    <col min="17" max="16384" width="9" style="97"/>
  </cols>
  <sheetData>
    <row r="1" s="95" customFormat="1" ht="45.75" customHeight="1" spans="1:16">
      <c r="A1" s="355" t="s">
        <v>0</v>
      </c>
      <c r="B1" s="356"/>
      <c r="C1" s="102"/>
      <c r="D1" s="102"/>
      <c r="E1" s="102"/>
      <c r="F1" s="102"/>
      <c r="G1" s="356"/>
      <c r="H1" s="356"/>
      <c r="I1" s="356"/>
      <c r="J1" s="356"/>
      <c r="K1" s="356"/>
      <c r="L1" s="356"/>
      <c r="M1" s="356"/>
      <c r="N1" s="356"/>
      <c r="O1" s="356"/>
      <c r="P1" s="372"/>
    </row>
    <row r="2" ht="20.1" customHeight="1" spans="15:15">
      <c r="O2" s="373"/>
    </row>
    <row r="3" s="96" customFormat="1" ht="26.1" customHeight="1" spans="1:16">
      <c r="A3" s="96" t="s">
        <v>1478</v>
      </c>
      <c r="H3" s="357"/>
      <c r="I3" s="357" t="s">
        <v>2</v>
      </c>
      <c r="O3" s="117"/>
      <c r="P3" s="118"/>
    </row>
    <row r="4" s="97" customFormat="1" ht="79" customHeight="1" spans="1:16">
      <c r="A4" s="104" t="s">
        <v>3</v>
      </c>
      <c r="B4" s="104" t="s">
        <v>4</v>
      </c>
      <c r="C4" s="104" t="s">
        <v>1479</v>
      </c>
      <c r="D4" s="104" t="s">
        <v>6</v>
      </c>
      <c r="E4" s="105" t="s">
        <v>7</v>
      </c>
      <c r="F4" s="105" t="s">
        <v>8</v>
      </c>
      <c r="G4" s="106" t="s">
        <v>9</v>
      </c>
      <c r="H4" s="105" t="s">
        <v>10</v>
      </c>
      <c r="I4" s="106" t="s">
        <v>11</v>
      </c>
      <c r="J4" s="119" t="s">
        <v>12</v>
      </c>
      <c r="K4" s="105" t="s">
        <v>13</v>
      </c>
      <c r="L4" s="105" t="s">
        <v>14</v>
      </c>
      <c r="M4" s="104" t="s">
        <v>15</v>
      </c>
      <c r="N4" s="104" t="s">
        <v>16</v>
      </c>
      <c r="O4" s="104" t="s">
        <v>17</v>
      </c>
      <c r="P4" s="120" t="s">
        <v>1480</v>
      </c>
    </row>
    <row r="5" s="97" customFormat="1" ht="31" customHeight="1" spans="1:16">
      <c r="A5" s="107">
        <v>1</v>
      </c>
      <c r="B5" s="107">
        <v>2</v>
      </c>
      <c r="C5" s="107">
        <v>3</v>
      </c>
      <c r="D5" s="107">
        <v>4</v>
      </c>
      <c r="E5" s="108">
        <v>5</v>
      </c>
      <c r="F5" s="108">
        <v>6</v>
      </c>
      <c r="G5" s="109">
        <v>7</v>
      </c>
      <c r="H5" s="108">
        <v>8</v>
      </c>
      <c r="I5" s="109">
        <v>9</v>
      </c>
      <c r="J5" s="109">
        <v>11</v>
      </c>
      <c r="K5" s="109">
        <v>12</v>
      </c>
      <c r="L5" s="109">
        <v>13</v>
      </c>
      <c r="M5" s="107">
        <v>16</v>
      </c>
      <c r="N5" s="107">
        <v>17</v>
      </c>
      <c r="O5" s="107">
        <v>18</v>
      </c>
      <c r="P5" s="107">
        <v>19</v>
      </c>
    </row>
    <row r="6" ht="29" customHeight="1" spans="1:16">
      <c r="A6" s="110"/>
      <c r="B6" s="110" t="s">
        <v>18</v>
      </c>
      <c r="C6" s="110"/>
      <c r="D6" s="110"/>
      <c r="E6" s="110"/>
      <c r="F6" s="110"/>
      <c r="G6" s="123">
        <f>SUM(G7:G612)</f>
        <v>10836.2</v>
      </c>
      <c r="H6" s="110"/>
      <c r="I6" s="123"/>
      <c r="J6" s="123"/>
      <c r="K6" s="123"/>
      <c r="L6" s="123">
        <f>SUM(L7:L612)</f>
        <v>148997.75</v>
      </c>
      <c r="M6" s="123"/>
      <c r="N6" s="123"/>
      <c r="O6" s="123"/>
      <c r="P6" s="123"/>
    </row>
    <row r="7" ht="24" customHeight="1" spans="1:16">
      <c r="A7" s="110" t="s">
        <v>19</v>
      </c>
      <c r="B7" s="358" t="s">
        <v>8088</v>
      </c>
      <c r="C7" s="358" t="s">
        <v>21</v>
      </c>
      <c r="D7" s="359" t="s">
        <v>2961</v>
      </c>
      <c r="E7" s="359" t="s">
        <v>3578</v>
      </c>
      <c r="F7" s="359"/>
      <c r="G7" s="360">
        <v>27</v>
      </c>
      <c r="H7" s="361" t="s">
        <v>8089</v>
      </c>
      <c r="I7" s="361" t="s">
        <v>8090</v>
      </c>
      <c r="J7" s="361" t="s">
        <v>25</v>
      </c>
      <c r="K7" s="360">
        <v>13.75</v>
      </c>
      <c r="L7" s="360">
        <f>G7*K7</f>
        <v>371.25</v>
      </c>
      <c r="M7" s="361" t="s">
        <v>8090</v>
      </c>
      <c r="N7" s="361" t="s">
        <v>25</v>
      </c>
      <c r="O7" s="361" t="s">
        <v>25</v>
      </c>
      <c r="P7" s="361"/>
    </row>
    <row r="8" ht="24" customHeight="1" spans="1:16">
      <c r="A8" s="110" t="s">
        <v>19</v>
      </c>
      <c r="B8" s="358" t="s">
        <v>8088</v>
      </c>
      <c r="C8" s="358" t="s">
        <v>21</v>
      </c>
      <c r="D8" s="359" t="s">
        <v>8091</v>
      </c>
      <c r="E8" s="359" t="s">
        <v>3546</v>
      </c>
      <c r="F8" s="359"/>
      <c r="G8" s="360">
        <v>11.25</v>
      </c>
      <c r="H8" s="361" t="s">
        <v>8092</v>
      </c>
      <c r="I8" s="361" t="s">
        <v>8090</v>
      </c>
      <c r="J8" s="361" t="s">
        <v>25</v>
      </c>
      <c r="K8" s="360">
        <v>13.75</v>
      </c>
      <c r="L8" s="360">
        <f t="shared" ref="L8:L71" si="0">G8*K8</f>
        <v>154.6875</v>
      </c>
      <c r="M8" s="361" t="s">
        <v>8090</v>
      </c>
      <c r="N8" s="361" t="s">
        <v>25</v>
      </c>
      <c r="O8" s="361" t="s">
        <v>25</v>
      </c>
      <c r="P8" s="361"/>
    </row>
    <row r="9" ht="24" customHeight="1" spans="1:16">
      <c r="A9" s="110" t="s">
        <v>19</v>
      </c>
      <c r="B9" s="362" t="s">
        <v>8088</v>
      </c>
      <c r="C9" s="362" t="s">
        <v>21</v>
      </c>
      <c r="D9" s="363" t="s">
        <v>8093</v>
      </c>
      <c r="E9" s="363">
        <v>12</v>
      </c>
      <c r="F9" s="363"/>
      <c r="G9" s="360">
        <v>21.15</v>
      </c>
      <c r="H9" s="361" t="s">
        <v>8094</v>
      </c>
      <c r="I9" s="362" t="s">
        <v>8095</v>
      </c>
      <c r="J9" s="362" t="s">
        <v>25</v>
      </c>
      <c r="K9" s="360">
        <v>13.75</v>
      </c>
      <c r="L9" s="360">
        <f t="shared" si="0"/>
        <v>290.8125</v>
      </c>
      <c r="M9" s="362" t="s">
        <v>8095</v>
      </c>
      <c r="N9" s="362" t="s">
        <v>25</v>
      </c>
      <c r="O9" s="362" t="s">
        <v>25</v>
      </c>
      <c r="P9" s="362"/>
    </row>
    <row r="10" ht="24" customHeight="1" spans="1:16">
      <c r="A10" s="110" t="s">
        <v>19</v>
      </c>
      <c r="B10" s="362" t="s">
        <v>8088</v>
      </c>
      <c r="C10" s="362" t="s">
        <v>21</v>
      </c>
      <c r="D10" s="363" t="s">
        <v>2961</v>
      </c>
      <c r="E10" s="363">
        <v>85</v>
      </c>
      <c r="F10" s="363"/>
      <c r="G10" s="360">
        <v>5.7</v>
      </c>
      <c r="H10" s="361" t="s">
        <v>8096</v>
      </c>
      <c r="I10" s="362" t="s">
        <v>8097</v>
      </c>
      <c r="J10" s="362" t="s">
        <v>25</v>
      </c>
      <c r="K10" s="360">
        <v>13.75</v>
      </c>
      <c r="L10" s="360">
        <f t="shared" si="0"/>
        <v>78.375</v>
      </c>
      <c r="M10" s="362" t="s">
        <v>8097</v>
      </c>
      <c r="N10" s="362" t="s">
        <v>25</v>
      </c>
      <c r="O10" s="362" t="s">
        <v>25</v>
      </c>
      <c r="P10" s="362"/>
    </row>
    <row r="11" ht="24" customHeight="1" spans="1:16">
      <c r="A11" s="110" t="s">
        <v>19</v>
      </c>
      <c r="B11" s="362" t="s">
        <v>8088</v>
      </c>
      <c r="C11" s="362" t="s">
        <v>21</v>
      </c>
      <c r="D11" s="363" t="s">
        <v>39</v>
      </c>
      <c r="E11" s="363">
        <v>3</v>
      </c>
      <c r="F11" s="363"/>
      <c r="G11" s="360">
        <v>4.5</v>
      </c>
      <c r="H11" s="361" t="s">
        <v>8098</v>
      </c>
      <c r="I11" s="362" t="s">
        <v>8099</v>
      </c>
      <c r="J11" s="362" t="s">
        <v>25</v>
      </c>
      <c r="K11" s="360">
        <v>13.75</v>
      </c>
      <c r="L11" s="360">
        <f t="shared" si="0"/>
        <v>61.875</v>
      </c>
      <c r="M11" s="362" t="s">
        <v>8099</v>
      </c>
      <c r="N11" s="362" t="s">
        <v>25</v>
      </c>
      <c r="O11" s="362" t="s">
        <v>25</v>
      </c>
      <c r="P11" s="362"/>
    </row>
    <row r="12" ht="24" customHeight="1" spans="1:16">
      <c r="A12" s="110" t="s">
        <v>19</v>
      </c>
      <c r="B12" s="362" t="s">
        <v>8088</v>
      </c>
      <c r="C12" s="362" t="s">
        <v>21</v>
      </c>
      <c r="D12" s="363" t="s">
        <v>39</v>
      </c>
      <c r="E12" s="363">
        <v>9</v>
      </c>
      <c r="F12" s="363"/>
      <c r="G12" s="360">
        <v>15</v>
      </c>
      <c r="H12" s="361" t="s">
        <v>8100</v>
      </c>
      <c r="I12" s="362" t="s">
        <v>8101</v>
      </c>
      <c r="J12" s="362" t="s">
        <v>25</v>
      </c>
      <c r="K12" s="360">
        <v>13.75</v>
      </c>
      <c r="L12" s="360">
        <f t="shared" si="0"/>
        <v>206.25</v>
      </c>
      <c r="M12" s="362" t="s">
        <v>8101</v>
      </c>
      <c r="N12" s="362" t="s">
        <v>25</v>
      </c>
      <c r="O12" s="362" t="s">
        <v>25</v>
      </c>
      <c r="P12" s="362"/>
    </row>
    <row r="13" ht="24" customHeight="1" spans="1:16">
      <c r="A13" s="110" t="s">
        <v>19</v>
      </c>
      <c r="B13" s="362" t="s">
        <v>8088</v>
      </c>
      <c r="C13" s="362" t="s">
        <v>21</v>
      </c>
      <c r="D13" s="363" t="s">
        <v>8093</v>
      </c>
      <c r="E13" s="363">
        <v>5</v>
      </c>
      <c r="F13" s="363"/>
      <c r="G13" s="360">
        <v>16.35</v>
      </c>
      <c r="H13" s="361" t="s">
        <v>8102</v>
      </c>
      <c r="I13" s="362" t="s">
        <v>1430</v>
      </c>
      <c r="J13" s="362" t="s">
        <v>25</v>
      </c>
      <c r="K13" s="360">
        <v>13.75</v>
      </c>
      <c r="L13" s="360">
        <f t="shared" si="0"/>
        <v>224.8125</v>
      </c>
      <c r="M13" s="362" t="s">
        <v>1430</v>
      </c>
      <c r="N13" s="362" t="s">
        <v>25</v>
      </c>
      <c r="O13" s="362" t="s">
        <v>25</v>
      </c>
      <c r="P13" s="362"/>
    </row>
    <row r="14" ht="24" customHeight="1" spans="1:16">
      <c r="A14" s="110" t="s">
        <v>19</v>
      </c>
      <c r="B14" s="362" t="s">
        <v>8088</v>
      </c>
      <c r="C14" s="362" t="s">
        <v>21</v>
      </c>
      <c r="D14" s="363" t="s">
        <v>2961</v>
      </c>
      <c r="E14" s="363">
        <v>84</v>
      </c>
      <c r="F14" s="363"/>
      <c r="G14" s="360">
        <v>4.8</v>
      </c>
      <c r="H14" s="361" t="s">
        <v>8103</v>
      </c>
      <c r="I14" s="362" t="s">
        <v>8104</v>
      </c>
      <c r="J14" s="362" t="s">
        <v>25</v>
      </c>
      <c r="K14" s="360">
        <v>13.75</v>
      </c>
      <c r="L14" s="360">
        <f t="shared" si="0"/>
        <v>66</v>
      </c>
      <c r="M14" s="362" t="s">
        <v>8104</v>
      </c>
      <c r="N14" s="362" t="s">
        <v>64</v>
      </c>
      <c r="O14" s="362" t="s">
        <v>25</v>
      </c>
      <c r="P14" s="362"/>
    </row>
    <row r="15" ht="24" customHeight="1" spans="1:16">
      <c r="A15" s="110" t="s">
        <v>19</v>
      </c>
      <c r="B15" s="362" t="s">
        <v>8088</v>
      </c>
      <c r="C15" s="362" t="s">
        <v>21</v>
      </c>
      <c r="D15" s="363" t="s">
        <v>8105</v>
      </c>
      <c r="E15" s="363">
        <v>11</v>
      </c>
      <c r="F15" s="363"/>
      <c r="G15" s="360">
        <v>30</v>
      </c>
      <c r="H15" s="361" t="s">
        <v>8106</v>
      </c>
      <c r="I15" s="362" t="s">
        <v>8107</v>
      </c>
      <c r="J15" s="362" t="s">
        <v>25</v>
      </c>
      <c r="K15" s="360">
        <v>13.75</v>
      </c>
      <c r="L15" s="360">
        <f t="shared" si="0"/>
        <v>412.5</v>
      </c>
      <c r="M15" s="362" t="s">
        <v>8107</v>
      </c>
      <c r="N15" s="362" t="s">
        <v>25</v>
      </c>
      <c r="O15" s="362" t="s">
        <v>25</v>
      </c>
      <c r="P15" s="362"/>
    </row>
    <row r="16" ht="30" customHeight="1" spans="1:16">
      <c r="A16" s="110" t="s">
        <v>19</v>
      </c>
      <c r="B16" s="358" t="s">
        <v>8088</v>
      </c>
      <c r="C16" s="358" t="s">
        <v>21</v>
      </c>
      <c r="D16" s="359" t="s">
        <v>8108</v>
      </c>
      <c r="E16" s="359" t="s">
        <v>3225</v>
      </c>
      <c r="F16" s="359"/>
      <c r="G16" s="360">
        <v>6.5</v>
      </c>
      <c r="H16" s="361" t="s">
        <v>8109</v>
      </c>
      <c r="I16" s="362" t="s">
        <v>8107</v>
      </c>
      <c r="J16" s="361" t="s">
        <v>25</v>
      </c>
      <c r="K16" s="360">
        <v>13.75</v>
      </c>
      <c r="L16" s="360">
        <f t="shared" si="0"/>
        <v>89.375</v>
      </c>
      <c r="M16" s="362" t="s">
        <v>8107</v>
      </c>
      <c r="N16" s="361" t="s">
        <v>25</v>
      </c>
      <c r="O16" s="361" t="s">
        <v>25</v>
      </c>
      <c r="P16" s="361"/>
    </row>
    <row r="17" ht="24" customHeight="1" spans="1:16">
      <c r="A17" s="110" t="s">
        <v>19</v>
      </c>
      <c r="B17" s="358" t="s">
        <v>8088</v>
      </c>
      <c r="C17" s="358" t="s">
        <v>21</v>
      </c>
      <c r="D17" s="364" t="s">
        <v>8110</v>
      </c>
      <c r="E17" s="364">
        <v>29</v>
      </c>
      <c r="F17" s="364"/>
      <c r="G17" s="365">
        <v>12.6</v>
      </c>
      <c r="H17" s="366" t="s">
        <v>8111</v>
      </c>
      <c r="I17" s="358" t="s">
        <v>8112</v>
      </c>
      <c r="J17" s="361" t="s">
        <v>25</v>
      </c>
      <c r="K17" s="360">
        <v>13.75</v>
      </c>
      <c r="L17" s="360">
        <f t="shared" si="0"/>
        <v>173.25</v>
      </c>
      <c r="M17" s="358" t="s">
        <v>8112</v>
      </c>
      <c r="N17" s="361" t="s">
        <v>25</v>
      </c>
      <c r="O17" s="361" t="s">
        <v>25</v>
      </c>
      <c r="P17" s="361"/>
    </row>
    <row r="18" ht="24" customHeight="1" spans="1:16">
      <c r="A18" s="110" t="s">
        <v>19</v>
      </c>
      <c r="B18" s="358" t="s">
        <v>8088</v>
      </c>
      <c r="C18" s="358" t="s">
        <v>21</v>
      </c>
      <c r="D18" s="364" t="s">
        <v>8113</v>
      </c>
      <c r="E18" s="364">
        <v>62</v>
      </c>
      <c r="F18" s="364"/>
      <c r="G18" s="365">
        <v>19.35</v>
      </c>
      <c r="H18" s="366" t="s">
        <v>8114</v>
      </c>
      <c r="I18" s="358" t="s">
        <v>8112</v>
      </c>
      <c r="J18" s="361" t="s">
        <v>25</v>
      </c>
      <c r="K18" s="360">
        <v>13.75</v>
      </c>
      <c r="L18" s="360">
        <f t="shared" si="0"/>
        <v>266.0625</v>
      </c>
      <c r="M18" s="358" t="s">
        <v>8112</v>
      </c>
      <c r="N18" s="361" t="s">
        <v>25</v>
      </c>
      <c r="O18" s="361" t="s">
        <v>25</v>
      </c>
      <c r="P18" s="361"/>
    </row>
    <row r="19" ht="24" customHeight="1" spans="1:16">
      <c r="A19" s="110" t="s">
        <v>19</v>
      </c>
      <c r="B19" s="358" t="s">
        <v>8088</v>
      </c>
      <c r="C19" s="358" t="s">
        <v>21</v>
      </c>
      <c r="D19" s="364" t="s">
        <v>8115</v>
      </c>
      <c r="E19" s="364">
        <v>60</v>
      </c>
      <c r="F19" s="364"/>
      <c r="G19" s="365">
        <v>12.3</v>
      </c>
      <c r="H19" s="366" t="s">
        <v>8116</v>
      </c>
      <c r="I19" s="358" t="s">
        <v>8117</v>
      </c>
      <c r="J19" s="361" t="s">
        <v>25</v>
      </c>
      <c r="K19" s="360">
        <v>13.75</v>
      </c>
      <c r="L19" s="360">
        <f t="shared" si="0"/>
        <v>169.125</v>
      </c>
      <c r="M19" s="358" t="s">
        <v>8117</v>
      </c>
      <c r="N19" s="361" t="s">
        <v>25</v>
      </c>
      <c r="O19" s="361" t="s">
        <v>25</v>
      </c>
      <c r="P19" s="361"/>
    </row>
    <row r="20" ht="24" customHeight="1" spans="1:16">
      <c r="A20" s="110" t="s">
        <v>19</v>
      </c>
      <c r="B20" s="358" t="s">
        <v>8088</v>
      </c>
      <c r="C20" s="358" t="s">
        <v>21</v>
      </c>
      <c r="D20" s="364" t="s">
        <v>113</v>
      </c>
      <c r="E20" s="364">
        <v>52</v>
      </c>
      <c r="F20" s="364"/>
      <c r="G20" s="365">
        <v>18.75</v>
      </c>
      <c r="H20" s="366" t="s">
        <v>8118</v>
      </c>
      <c r="I20" s="358" t="s">
        <v>8119</v>
      </c>
      <c r="J20" s="361" t="s">
        <v>25</v>
      </c>
      <c r="K20" s="360">
        <v>13.75</v>
      </c>
      <c r="L20" s="360">
        <f t="shared" si="0"/>
        <v>257.8125</v>
      </c>
      <c r="M20" s="358" t="s">
        <v>8119</v>
      </c>
      <c r="N20" s="361" t="s">
        <v>25</v>
      </c>
      <c r="O20" s="361" t="s">
        <v>25</v>
      </c>
      <c r="P20" s="361"/>
    </row>
    <row r="21" ht="24" customHeight="1" spans="1:16">
      <c r="A21" s="110" t="s">
        <v>19</v>
      </c>
      <c r="B21" s="358" t="s">
        <v>8088</v>
      </c>
      <c r="C21" s="358" t="s">
        <v>21</v>
      </c>
      <c r="D21" s="364" t="s">
        <v>371</v>
      </c>
      <c r="E21" s="364">
        <v>103</v>
      </c>
      <c r="F21" s="364"/>
      <c r="G21" s="365">
        <v>22.93</v>
      </c>
      <c r="H21" s="366" t="s">
        <v>8120</v>
      </c>
      <c r="I21" s="358" t="s">
        <v>8119</v>
      </c>
      <c r="J21" s="361" t="s">
        <v>25</v>
      </c>
      <c r="K21" s="360">
        <v>13.75</v>
      </c>
      <c r="L21" s="360">
        <f t="shared" si="0"/>
        <v>315.2875</v>
      </c>
      <c r="M21" s="358" t="s">
        <v>8119</v>
      </c>
      <c r="N21" s="361" t="s">
        <v>25</v>
      </c>
      <c r="O21" s="361" t="s">
        <v>25</v>
      </c>
      <c r="P21" s="361"/>
    </row>
    <row r="22" ht="24" customHeight="1" spans="1:16">
      <c r="A22" s="110" t="s">
        <v>19</v>
      </c>
      <c r="B22" s="358" t="s">
        <v>8088</v>
      </c>
      <c r="C22" s="358" t="s">
        <v>21</v>
      </c>
      <c r="D22" s="364" t="s">
        <v>8121</v>
      </c>
      <c r="E22" s="364">
        <v>63</v>
      </c>
      <c r="F22" s="364"/>
      <c r="G22" s="365">
        <v>22.65</v>
      </c>
      <c r="H22" s="366" t="s">
        <v>8122</v>
      </c>
      <c r="I22" s="358" t="s">
        <v>8123</v>
      </c>
      <c r="J22" s="361" t="s">
        <v>25</v>
      </c>
      <c r="K22" s="360">
        <v>13.75</v>
      </c>
      <c r="L22" s="360">
        <f t="shared" si="0"/>
        <v>311.4375</v>
      </c>
      <c r="M22" s="358" t="s">
        <v>8123</v>
      </c>
      <c r="N22" s="361" t="s">
        <v>25</v>
      </c>
      <c r="O22" s="361" t="s">
        <v>25</v>
      </c>
      <c r="P22" s="361"/>
    </row>
    <row r="23" ht="24" customHeight="1" spans="1:16">
      <c r="A23" s="110" t="s">
        <v>19</v>
      </c>
      <c r="B23" s="358" t="s">
        <v>8088</v>
      </c>
      <c r="C23" s="358" t="s">
        <v>21</v>
      </c>
      <c r="D23" s="364" t="s">
        <v>8124</v>
      </c>
      <c r="E23" s="364">
        <v>47</v>
      </c>
      <c r="F23" s="364"/>
      <c r="G23" s="365">
        <v>22.5</v>
      </c>
      <c r="H23" s="366" t="s">
        <v>8125</v>
      </c>
      <c r="I23" s="358" t="s">
        <v>8126</v>
      </c>
      <c r="J23" s="361" t="s">
        <v>25</v>
      </c>
      <c r="K23" s="360">
        <v>13.75</v>
      </c>
      <c r="L23" s="360">
        <f t="shared" si="0"/>
        <v>309.375</v>
      </c>
      <c r="M23" s="358" t="s">
        <v>8126</v>
      </c>
      <c r="N23" s="361" t="s">
        <v>25</v>
      </c>
      <c r="O23" s="361" t="s">
        <v>25</v>
      </c>
      <c r="P23" s="361"/>
    </row>
    <row r="24" ht="24" customHeight="1" spans="1:16">
      <c r="A24" s="110" t="s">
        <v>19</v>
      </c>
      <c r="B24" s="358" t="s">
        <v>8088</v>
      </c>
      <c r="C24" s="358" t="s">
        <v>21</v>
      </c>
      <c r="D24" s="364" t="s">
        <v>8127</v>
      </c>
      <c r="E24" s="364">
        <v>80</v>
      </c>
      <c r="F24" s="364"/>
      <c r="G24" s="365">
        <v>13.5</v>
      </c>
      <c r="H24" s="366" t="s">
        <v>8128</v>
      </c>
      <c r="I24" s="358" t="s">
        <v>8129</v>
      </c>
      <c r="J24" s="361" t="s">
        <v>25</v>
      </c>
      <c r="K24" s="360">
        <v>13.75</v>
      </c>
      <c r="L24" s="360">
        <f t="shared" si="0"/>
        <v>185.625</v>
      </c>
      <c r="M24" s="358" t="s">
        <v>8129</v>
      </c>
      <c r="N24" s="361" t="s">
        <v>25</v>
      </c>
      <c r="O24" s="361" t="s">
        <v>25</v>
      </c>
      <c r="P24" s="361"/>
    </row>
    <row r="25" ht="24" customHeight="1" spans="1:16">
      <c r="A25" s="110" t="s">
        <v>19</v>
      </c>
      <c r="B25" s="358" t="s">
        <v>8088</v>
      </c>
      <c r="C25" s="358" t="s">
        <v>21</v>
      </c>
      <c r="D25" s="364" t="s">
        <v>8113</v>
      </c>
      <c r="E25" s="364">
        <v>57</v>
      </c>
      <c r="F25" s="364"/>
      <c r="G25" s="365">
        <v>25.75</v>
      </c>
      <c r="H25" s="366" t="s">
        <v>8130</v>
      </c>
      <c r="I25" s="358" t="s">
        <v>8131</v>
      </c>
      <c r="J25" s="361" t="s">
        <v>25</v>
      </c>
      <c r="K25" s="360">
        <v>13.75</v>
      </c>
      <c r="L25" s="360">
        <f t="shared" si="0"/>
        <v>354.0625</v>
      </c>
      <c r="M25" s="358" t="s">
        <v>8131</v>
      </c>
      <c r="N25" s="361" t="s">
        <v>25</v>
      </c>
      <c r="O25" s="361" t="s">
        <v>25</v>
      </c>
      <c r="P25" s="361"/>
    </row>
    <row r="26" ht="24" customHeight="1" spans="1:16">
      <c r="A26" s="110" t="s">
        <v>19</v>
      </c>
      <c r="B26" s="358" t="s">
        <v>8088</v>
      </c>
      <c r="C26" s="358" t="s">
        <v>21</v>
      </c>
      <c r="D26" s="364" t="s">
        <v>8132</v>
      </c>
      <c r="E26" s="364">
        <v>43</v>
      </c>
      <c r="F26" s="364"/>
      <c r="G26" s="365">
        <v>20.25</v>
      </c>
      <c r="H26" s="366" t="s">
        <v>8133</v>
      </c>
      <c r="I26" s="358" t="s">
        <v>8134</v>
      </c>
      <c r="J26" s="361" t="s">
        <v>25</v>
      </c>
      <c r="K26" s="360">
        <v>13.75</v>
      </c>
      <c r="L26" s="360">
        <f t="shared" si="0"/>
        <v>278.4375</v>
      </c>
      <c r="M26" s="358" t="s">
        <v>8134</v>
      </c>
      <c r="N26" s="361" t="s">
        <v>25</v>
      </c>
      <c r="O26" s="361" t="s">
        <v>25</v>
      </c>
      <c r="P26" s="361"/>
    </row>
    <row r="27" ht="24" customHeight="1" spans="1:16">
      <c r="A27" s="110" t="s">
        <v>19</v>
      </c>
      <c r="B27" s="358" t="s">
        <v>8088</v>
      </c>
      <c r="C27" s="358" t="s">
        <v>21</v>
      </c>
      <c r="D27" s="364" t="s">
        <v>7232</v>
      </c>
      <c r="E27" s="364">
        <v>15</v>
      </c>
      <c r="F27" s="364"/>
      <c r="G27" s="365">
        <v>13.75</v>
      </c>
      <c r="H27" s="366" t="s">
        <v>8135</v>
      </c>
      <c r="I27" s="358" t="s">
        <v>8136</v>
      </c>
      <c r="J27" s="361" t="s">
        <v>25</v>
      </c>
      <c r="K27" s="360">
        <v>13.75</v>
      </c>
      <c r="L27" s="360">
        <f t="shared" si="0"/>
        <v>189.0625</v>
      </c>
      <c r="M27" s="358" t="s">
        <v>8136</v>
      </c>
      <c r="N27" s="361" t="s">
        <v>25</v>
      </c>
      <c r="O27" s="361" t="s">
        <v>25</v>
      </c>
      <c r="P27" s="361"/>
    </row>
    <row r="28" s="97" customFormat="1" ht="24" customHeight="1" spans="1:16">
      <c r="A28" s="110" t="s">
        <v>580</v>
      </c>
      <c r="B28" s="358" t="s">
        <v>8088</v>
      </c>
      <c r="C28" s="358" t="s">
        <v>21</v>
      </c>
      <c r="D28" s="364" t="s">
        <v>8137</v>
      </c>
      <c r="E28" s="364">
        <v>16</v>
      </c>
      <c r="F28" s="364"/>
      <c r="G28" s="365">
        <v>15.75</v>
      </c>
      <c r="H28" s="366" t="s">
        <v>8138</v>
      </c>
      <c r="I28" s="358" t="s">
        <v>8139</v>
      </c>
      <c r="J28" s="361" t="s">
        <v>25</v>
      </c>
      <c r="K28" s="360">
        <v>13.75</v>
      </c>
      <c r="L28" s="360">
        <f t="shared" si="0"/>
        <v>216.5625</v>
      </c>
      <c r="M28" s="358" t="s">
        <v>8140</v>
      </c>
      <c r="N28" s="361" t="s">
        <v>25</v>
      </c>
      <c r="O28" s="361" t="s">
        <v>25</v>
      </c>
      <c r="P28" s="361"/>
    </row>
    <row r="29" ht="24" customHeight="1" spans="1:16">
      <c r="A29" s="110" t="s">
        <v>19</v>
      </c>
      <c r="B29" s="358" t="s">
        <v>8088</v>
      </c>
      <c r="C29" s="358" t="s">
        <v>21</v>
      </c>
      <c r="D29" s="364" t="s">
        <v>7232</v>
      </c>
      <c r="E29" s="364">
        <v>14</v>
      </c>
      <c r="F29" s="364"/>
      <c r="G29" s="365">
        <v>26.25</v>
      </c>
      <c r="H29" s="366" t="s">
        <v>8141</v>
      </c>
      <c r="I29" s="358" t="s">
        <v>8142</v>
      </c>
      <c r="J29" s="361" t="s">
        <v>25</v>
      </c>
      <c r="K29" s="360">
        <v>13.75</v>
      </c>
      <c r="L29" s="360">
        <f t="shared" si="0"/>
        <v>360.9375</v>
      </c>
      <c r="M29" s="358" t="s">
        <v>8142</v>
      </c>
      <c r="N29" s="361" t="s">
        <v>25</v>
      </c>
      <c r="O29" s="361" t="s">
        <v>25</v>
      </c>
      <c r="P29" s="361"/>
    </row>
    <row r="30" ht="24" customHeight="1" spans="1:16">
      <c r="A30" s="110" t="s">
        <v>19</v>
      </c>
      <c r="B30" s="358" t="s">
        <v>8088</v>
      </c>
      <c r="C30" s="358" t="s">
        <v>21</v>
      </c>
      <c r="D30" s="364" t="s">
        <v>8110</v>
      </c>
      <c r="E30" s="364">
        <v>30</v>
      </c>
      <c r="F30" s="364"/>
      <c r="G30" s="365">
        <v>9</v>
      </c>
      <c r="H30" s="366" t="s">
        <v>8143</v>
      </c>
      <c r="I30" s="358" t="s">
        <v>8144</v>
      </c>
      <c r="J30" s="361" t="s">
        <v>25</v>
      </c>
      <c r="K30" s="360">
        <v>13.75</v>
      </c>
      <c r="L30" s="360">
        <f t="shared" si="0"/>
        <v>123.75</v>
      </c>
      <c r="M30" s="358" t="s">
        <v>8144</v>
      </c>
      <c r="N30" s="361" t="s">
        <v>25</v>
      </c>
      <c r="O30" s="361" t="s">
        <v>25</v>
      </c>
      <c r="P30" s="361"/>
    </row>
    <row r="31" s="97" customFormat="1" ht="24" customHeight="1" spans="1:16">
      <c r="A31" s="110" t="s">
        <v>19</v>
      </c>
      <c r="B31" s="358" t="s">
        <v>8088</v>
      </c>
      <c r="C31" s="358" t="s">
        <v>21</v>
      </c>
      <c r="D31" s="364" t="s">
        <v>8145</v>
      </c>
      <c r="E31" s="364">
        <v>73</v>
      </c>
      <c r="F31" s="364"/>
      <c r="G31" s="365">
        <v>5.25</v>
      </c>
      <c r="H31" s="366" t="s">
        <v>8146</v>
      </c>
      <c r="I31" s="358" t="s">
        <v>8147</v>
      </c>
      <c r="J31" s="361" t="s">
        <v>25</v>
      </c>
      <c r="K31" s="360">
        <v>13.75</v>
      </c>
      <c r="L31" s="360">
        <f t="shared" si="0"/>
        <v>72.1875</v>
      </c>
      <c r="M31" s="358" t="s">
        <v>8147</v>
      </c>
      <c r="N31" s="361" t="s">
        <v>25</v>
      </c>
      <c r="O31" s="361" t="s">
        <v>25</v>
      </c>
      <c r="P31" s="361"/>
    </row>
    <row r="32" ht="24" customHeight="1" spans="1:16">
      <c r="A32" s="110" t="s">
        <v>19</v>
      </c>
      <c r="B32" s="358" t="s">
        <v>8088</v>
      </c>
      <c r="C32" s="358" t="s">
        <v>21</v>
      </c>
      <c r="D32" s="364" t="s">
        <v>8148</v>
      </c>
      <c r="E32" s="364">
        <v>27</v>
      </c>
      <c r="F32" s="364"/>
      <c r="G32" s="365">
        <v>15.25</v>
      </c>
      <c r="H32" s="366" t="s">
        <v>8149</v>
      </c>
      <c r="I32" s="358" t="s">
        <v>8150</v>
      </c>
      <c r="J32" s="361" t="s">
        <v>25</v>
      </c>
      <c r="K32" s="360">
        <v>13.75</v>
      </c>
      <c r="L32" s="360">
        <f t="shared" si="0"/>
        <v>209.6875</v>
      </c>
      <c r="M32" s="358" t="s">
        <v>8150</v>
      </c>
      <c r="N32" s="361" t="s">
        <v>25</v>
      </c>
      <c r="O32" s="361" t="s">
        <v>25</v>
      </c>
      <c r="P32" s="361"/>
    </row>
    <row r="33" ht="24" customHeight="1" spans="1:16">
      <c r="A33" s="110" t="s">
        <v>19</v>
      </c>
      <c r="B33" s="358" t="s">
        <v>8088</v>
      </c>
      <c r="C33" s="358" t="s">
        <v>21</v>
      </c>
      <c r="D33" s="364" t="s">
        <v>8151</v>
      </c>
      <c r="E33" s="364">
        <v>151</v>
      </c>
      <c r="F33" s="364"/>
      <c r="G33" s="365">
        <v>77.55</v>
      </c>
      <c r="H33" s="366" t="s">
        <v>8152</v>
      </c>
      <c r="I33" s="358" t="s">
        <v>8153</v>
      </c>
      <c r="J33" s="361" t="s">
        <v>25</v>
      </c>
      <c r="K33" s="360">
        <v>13.75</v>
      </c>
      <c r="L33" s="360">
        <f t="shared" si="0"/>
        <v>1066.3125</v>
      </c>
      <c r="M33" s="358" t="s">
        <v>8153</v>
      </c>
      <c r="N33" s="361" t="s">
        <v>25</v>
      </c>
      <c r="O33" s="361" t="s">
        <v>25</v>
      </c>
      <c r="P33" s="361"/>
    </row>
    <row r="34" ht="24" customHeight="1" spans="1:16">
      <c r="A34" s="110" t="s">
        <v>19</v>
      </c>
      <c r="B34" s="358" t="s">
        <v>8088</v>
      </c>
      <c r="C34" s="358" t="s">
        <v>21</v>
      </c>
      <c r="D34" s="364" t="s">
        <v>8154</v>
      </c>
      <c r="E34" s="364">
        <v>26</v>
      </c>
      <c r="F34" s="364"/>
      <c r="G34" s="365">
        <v>19.95</v>
      </c>
      <c r="H34" s="366" t="s">
        <v>8155</v>
      </c>
      <c r="I34" s="358" t="s">
        <v>1315</v>
      </c>
      <c r="J34" s="361" t="s">
        <v>25</v>
      </c>
      <c r="K34" s="360">
        <v>13.75</v>
      </c>
      <c r="L34" s="360">
        <f t="shared" si="0"/>
        <v>274.3125</v>
      </c>
      <c r="M34" s="358" t="s">
        <v>1315</v>
      </c>
      <c r="N34" s="361" t="s">
        <v>25</v>
      </c>
      <c r="O34" s="361" t="s">
        <v>25</v>
      </c>
      <c r="P34" s="361"/>
    </row>
    <row r="35" ht="24" customHeight="1" spans="1:16">
      <c r="A35" s="110" t="s">
        <v>19</v>
      </c>
      <c r="B35" s="358" t="s">
        <v>8088</v>
      </c>
      <c r="C35" s="358" t="s">
        <v>21</v>
      </c>
      <c r="D35" s="364" t="s">
        <v>39</v>
      </c>
      <c r="E35" s="364">
        <v>35</v>
      </c>
      <c r="F35" s="364"/>
      <c r="G35" s="365">
        <v>26.4</v>
      </c>
      <c r="H35" s="366" t="s">
        <v>8156</v>
      </c>
      <c r="I35" s="358" t="s">
        <v>1315</v>
      </c>
      <c r="J35" s="361" t="s">
        <v>25</v>
      </c>
      <c r="K35" s="360">
        <v>13.75</v>
      </c>
      <c r="L35" s="360">
        <f t="shared" si="0"/>
        <v>363</v>
      </c>
      <c r="M35" s="358" t="s">
        <v>1315</v>
      </c>
      <c r="N35" s="361" t="s">
        <v>25</v>
      </c>
      <c r="O35" s="361" t="s">
        <v>25</v>
      </c>
      <c r="P35" s="361"/>
    </row>
    <row r="36" ht="24" customHeight="1" spans="1:16">
      <c r="A36" s="110" t="s">
        <v>19</v>
      </c>
      <c r="B36" s="358" t="s">
        <v>8088</v>
      </c>
      <c r="C36" s="358" t="s">
        <v>21</v>
      </c>
      <c r="D36" s="364" t="s">
        <v>873</v>
      </c>
      <c r="E36" s="364">
        <v>95</v>
      </c>
      <c r="F36" s="364"/>
      <c r="G36" s="365">
        <v>8.25</v>
      </c>
      <c r="H36" s="366" t="s">
        <v>8157</v>
      </c>
      <c r="I36" s="358" t="s">
        <v>8158</v>
      </c>
      <c r="J36" s="361" t="s">
        <v>25</v>
      </c>
      <c r="K36" s="360">
        <v>13.75</v>
      </c>
      <c r="L36" s="360">
        <f t="shared" si="0"/>
        <v>113.4375</v>
      </c>
      <c r="M36" s="358" t="s">
        <v>8158</v>
      </c>
      <c r="N36" s="361" t="s">
        <v>25</v>
      </c>
      <c r="O36" s="361" t="s">
        <v>25</v>
      </c>
      <c r="P36" s="361"/>
    </row>
    <row r="37" ht="24" customHeight="1" spans="1:16">
      <c r="A37" s="110" t="s">
        <v>19</v>
      </c>
      <c r="B37" s="358" t="s">
        <v>8088</v>
      </c>
      <c r="C37" s="358" t="s">
        <v>21</v>
      </c>
      <c r="D37" s="364" t="s">
        <v>8159</v>
      </c>
      <c r="E37" s="364">
        <v>90</v>
      </c>
      <c r="F37" s="364"/>
      <c r="G37" s="365">
        <v>13.2</v>
      </c>
      <c r="H37" s="366" t="s">
        <v>8160</v>
      </c>
      <c r="I37" s="358" t="s">
        <v>8161</v>
      </c>
      <c r="J37" s="361" t="s">
        <v>25</v>
      </c>
      <c r="K37" s="360">
        <v>13.75</v>
      </c>
      <c r="L37" s="360">
        <f t="shared" si="0"/>
        <v>181.5</v>
      </c>
      <c r="M37" s="358" t="s">
        <v>8161</v>
      </c>
      <c r="N37" s="361" t="s">
        <v>25</v>
      </c>
      <c r="O37" s="361" t="s">
        <v>25</v>
      </c>
      <c r="P37" s="361"/>
    </row>
    <row r="38" ht="24" customHeight="1" spans="1:16">
      <c r="A38" s="110" t="s">
        <v>19</v>
      </c>
      <c r="B38" s="358" t="s">
        <v>8088</v>
      </c>
      <c r="C38" s="358" t="s">
        <v>21</v>
      </c>
      <c r="D38" s="364" t="s">
        <v>4213</v>
      </c>
      <c r="E38" s="364">
        <v>92</v>
      </c>
      <c r="F38" s="364"/>
      <c r="G38" s="365">
        <v>27.75</v>
      </c>
      <c r="H38" s="366" t="s">
        <v>8162</v>
      </c>
      <c r="I38" s="358" t="s">
        <v>8163</v>
      </c>
      <c r="J38" s="361" t="s">
        <v>25</v>
      </c>
      <c r="K38" s="360">
        <v>13.75</v>
      </c>
      <c r="L38" s="360">
        <f t="shared" si="0"/>
        <v>381.5625</v>
      </c>
      <c r="M38" s="358" t="s">
        <v>8163</v>
      </c>
      <c r="N38" s="361" t="s">
        <v>25</v>
      </c>
      <c r="O38" s="361" t="s">
        <v>25</v>
      </c>
      <c r="P38" s="361"/>
    </row>
    <row r="39" ht="24" customHeight="1" spans="1:16">
      <c r="A39" s="110" t="s">
        <v>19</v>
      </c>
      <c r="B39" s="358" t="s">
        <v>8088</v>
      </c>
      <c r="C39" s="358" t="s">
        <v>21</v>
      </c>
      <c r="D39" s="364" t="s">
        <v>8159</v>
      </c>
      <c r="E39" s="364">
        <v>110</v>
      </c>
      <c r="F39" s="364"/>
      <c r="G39" s="365">
        <v>15</v>
      </c>
      <c r="H39" s="366" t="s">
        <v>8164</v>
      </c>
      <c r="I39" s="358" t="s">
        <v>8165</v>
      </c>
      <c r="J39" s="361" t="s">
        <v>25</v>
      </c>
      <c r="K39" s="360">
        <v>13.75</v>
      </c>
      <c r="L39" s="360">
        <f t="shared" si="0"/>
        <v>206.25</v>
      </c>
      <c r="M39" s="358" t="s">
        <v>8165</v>
      </c>
      <c r="N39" s="361" t="s">
        <v>25</v>
      </c>
      <c r="O39" s="361" t="s">
        <v>25</v>
      </c>
      <c r="P39" s="361"/>
    </row>
    <row r="40" ht="24" customHeight="1" spans="1:16">
      <c r="A40" s="110" t="s">
        <v>19</v>
      </c>
      <c r="B40" s="358" t="s">
        <v>8088</v>
      </c>
      <c r="C40" s="358" t="s">
        <v>21</v>
      </c>
      <c r="D40" s="364" t="s">
        <v>8166</v>
      </c>
      <c r="E40" s="364">
        <v>94</v>
      </c>
      <c r="F40" s="364"/>
      <c r="G40" s="365">
        <v>15</v>
      </c>
      <c r="H40" s="366" t="s">
        <v>8167</v>
      </c>
      <c r="I40" s="358" t="s">
        <v>8168</v>
      </c>
      <c r="J40" s="361" t="s">
        <v>25</v>
      </c>
      <c r="K40" s="360">
        <v>13.75</v>
      </c>
      <c r="L40" s="360">
        <f t="shared" si="0"/>
        <v>206.25</v>
      </c>
      <c r="M40" s="358" t="s">
        <v>8168</v>
      </c>
      <c r="N40" s="361" t="s">
        <v>25</v>
      </c>
      <c r="O40" s="361" t="s">
        <v>25</v>
      </c>
      <c r="P40" s="361"/>
    </row>
    <row r="41" ht="24" customHeight="1" spans="1:16">
      <c r="A41" s="110" t="s">
        <v>19</v>
      </c>
      <c r="B41" s="358" t="s">
        <v>8088</v>
      </c>
      <c r="C41" s="358" t="s">
        <v>21</v>
      </c>
      <c r="D41" s="364" t="s">
        <v>8169</v>
      </c>
      <c r="E41" s="364">
        <v>114</v>
      </c>
      <c r="F41" s="364"/>
      <c r="G41" s="365">
        <v>24</v>
      </c>
      <c r="H41" s="366" t="s">
        <v>8170</v>
      </c>
      <c r="I41" s="358" t="s">
        <v>8171</v>
      </c>
      <c r="J41" s="361" t="s">
        <v>25</v>
      </c>
      <c r="K41" s="360">
        <v>13.75</v>
      </c>
      <c r="L41" s="360">
        <f t="shared" si="0"/>
        <v>330</v>
      </c>
      <c r="M41" s="358" t="s">
        <v>8171</v>
      </c>
      <c r="N41" s="361" t="s">
        <v>25</v>
      </c>
      <c r="O41" s="361" t="s">
        <v>25</v>
      </c>
      <c r="P41" s="361"/>
    </row>
    <row r="42" ht="24" customHeight="1" spans="1:16">
      <c r="A42" s="110" t="s">
        <v>19</v>
      </c>
      <c r="B42" s="358" t="s">
        <v>8088</v>
      </c>
      <c r="C42" s="358" t="s">
        <v>21</v>
      </c>
      <c r="D42" s="364" t="s">
        <v>8159</v>
      </c>
      <c r="E42" s="364">
        <v>109</v>
      </c>
      <c r="F42" s="364"/>
      <c r="G42" s="365">
        <v>12.6</v>
      </c>
      <c r="H42" s="366" t="s">
        <v>8172</v>
      </c>
      <c r="I42" s="358" t="s">
        <v>8173</v>
      </c>
      <c r="J42" s="361" t="s">
        <v>25</v>
      </c>
      <c r="K42" s="360">
        <v>13.75</v>
      </c>
      <c r="L42" s="360">
        <f t="shared" si="0"/>
        <v>173.25</v>
      </c>
      <c r="M42" s="358" t="s">
        <v>8173</v>
      </c>
      <c r="N42" s="361" t="s">
        <v>25</v>
      </c>
      <c r="O42" s="361" t="s">
        <v>25</v>
      </c>
      <c r="P42" s="361"/>
    </row>
    <row r="43" ht="24" customHeight="1" spans="1:16">
      <c r="A43" s="110" t="s">
        <v>19</v>
      </c>
      <c r="B43" s="358" t="s">
        <v>8088</v>
      </c>
      <c r="C43" s="358" t="s">
        <v>21</v>
      </c>
      <c r="D43" s="364" t="s">
        <v>8174</v>
      </c>
      <c r="E43" s="364">
        <v>97</v>
      </c>
      <c r="F43" s="364"/>
      <c r="G43" s="365">
        <v>5.25</v>
      </c>
      <c r="H43" s="366" t="s">
        <v>8175</v>
      </c>
      <c r="I43" s="358" t="s">
        <v>8176</v>
      </c>
      <c r="J43" s="361" t="s">
        <v>25</v>
      </c>
      <c r="K43" s="360">
        <v>13.75</v>
      </c>
      <c r="L43" s="360">
        <f t="shared" si="0"/>
        <v>72.1875</v>
      </c>
      <c r="M43" s="358" t="s">
        <v>8176</v>
      </c>
      <c r="N43" s="361" t="s">
        <v>64</v>
      </c>
      <c r="O43" s="361" t="s">
        <v>25</v>
      </c>
      <c r="P43" s="361"/>
    </row>
    <row r="44" ht="24" customHeight="1" spans="1:16">
      <c r="A44" s="110" t="s">
        <v>19</v>
      </c>
      <c r="B44" s="358" t="s">
        <v>8088</v>
      </c>
      <c r="C44" s="358" t="s">
        <v>21</v>
      </c>
      <c r="D44" s="364" t="s">
        <v>1270</v>
      </c>
      <c r="E44" s="364">
        <v>103</v>
      </c>
      <c r="F44" s="364"/>
      <c r="G44" s="365">
        <v>18.75</v>
      </c>
      <c r="H44" s="366" t="s">
        <v>8177</v>
      </c>
      <c r="I44" s="358" t="s">
        <v>8178</v>
      </c>
      <c r="J44" s="361" t="s">
        <v>25</v>
      </c>
      <c r="K44" s="360">
        <v>13.75</v>
      </c>
      <c r="L44" s="360">
        <f t="shared" si="0"/>
        <v>257.8125</v>
      </c>
      <c r="M44" s="358" t="s">
        <v>8178</v>
      </c>
      <c r="N44" s="361" t="s">
        <v>25</v>
      </c>
      <c r="O44" s="361" t="s">
        <v>25</v>
      </c>
      <c r="P44" s="361"/>
    </row>
    <row r="45" ht="24" customHeight="1" spans="1:16">
      <c r="A45" s="110" t="s">
        <v>19</v>
      </c>
      <c r="B45" s="358" t="s">
        <v>8088</v>
      </c>
      <c r="C45" s="358" t="s">
        <v>21</v>
      </c>
      <c r="D45" s="364" t="s">
        <v>6216</v>
      </c>
      <c r="E45" s="364">
        <v>104</v>
      </c>
      <c r="F45" s="364"/>
      <c r="G45" s="365">
        <v>6.75</v>
      </c>
      <c r="H45" s="366"/>
      <c r="I45" s="358" t="s">
        <v>8179</v>
      </c>
      <c r="J45" s="361" t="s">
        <v>25</v>
      </c>
      <c r="K45" s="360">
        <v>13.75</v>
      </c>
      <c r="L45" s="360">
        <f t="shared" si="0"/>
        <v>92.8125</v>
      </c>
      <c r="M45" s="358" t="s">
        <v>8179</v>
      </c>
      <c r="N45" s="361" t="s">
        <v>25</v>
      </c>
      <c r="O45" s="361" t="s">
        <v>25</v>
      </c>
      <c r="P45" s="361"/>
    </row>
    <row r="46" ht="24" customHeight="1" spans="1:16">
      <c r="A46" s="110" t="s">
        <v>19</v>
      </c>
      <c r="B46" s="358" t="s">
        <v>8088</v>
      </c>
      <c r="C46" s="358" t="s">
        <v>21</v>
      </c>
      <c r="D46" s="364" t="s">
        <v>6216</v>
      </c>
      <c r="E46" s="364">
        <v>105</v>
      </c>
      <c r="F46" s="364"/>
      <c r="G46" s="365">
        <v>5.25</v>
      </c>
      <c r="H46" s="366" t="s">
        <v>8180</v>
      </c>
      <c r="I46" s="358" t="s">
        <v>8181</v>
      </c>
      <c r="J46" s="361" t="s">
        <v>25</v>
      </c>
      <c r="K46" s="360">
        <v>13.75</v>
      </c>
      <c r="L46" s="360">
        <f t="shared" si="0"/>
        <v>72.1875</v>
      </c>
      <c r="M46" s="358" t="s">
        <v>8181</v>
      </c>
      <c r="N46" s="361" t="s">
        <v>25</v>
      </c>
      <c r="O46" s="361" t="s">
        <v>25</v>
      </c>
      <c r="P46" s="361"/>
    </row>
    <row r="47" ht="24" customHeight="1" spans="1:16">
      <c r="A47" s="367" t="s">
        <v>19</v>
      </c>
      <c r="B47" s="368" t="s">
        <v>8088</v>
      </c>
      <c r="C47" s="368" t="s">
        <v>21</v>
      </c>
      <c r="D47" s="369" t="s">
        <v>4213</v>
      </c>
      <c r="E47" s="369">
        <v>98</v>
      </c>
      <c r="F47" s="369"/>
      <c r="G47" s="370">
        <v>9.6</v>
      </c>
      <c r="H47" s="371" t="s">
        <v>8182</v>
      </c>
      <c r="I47" s="368" t="s">
        <v>8183</v>
      </c>
      <c r="J47" s="374" t="s">
        <v>25</v>
      </c>
      <c r="K47" s="375">
        <v>13.75</v>
      </c>
      <c r="L47" s="375">
        <f t="shared" si="0"/>
        <v>132</v>
      </c>
      <c r="M47" s="368" t="s">
        <v>8183</v>
      </c>
      <c r="N47" s="374" t="s">
        <v>25</v>
      </c>
      <c r="O47" s="374" t="s">
        <v>25</v>
      </c>
      <c r="P47" s="361"/>
    </row>
    <row r="48" ht="24" customHeight="1" spans="1:16">
      <c r="A48" s="110" t="s">
        <v>19</v>
      </c>
      <c r="B48" s="358" t="s">
        <v>8088</v>
      </c>
      <c r="C48" s="358" t="s">
        <v>21</v>
      </c>
      <c r="D48" s="364" t="s">
        <v>4213</v>
      </c>
      <c r="E48" s="364">
        <v>101</v>
      </c>
      <c r="F48" s="364"/>
      <c r="G48" s="365">
        <v>13.8</v>
      </c>
      <c r="H48" s="366" t="s">
        <v>8184</v>
      </c>
      <c r="I48" s="358" t="s">
        <v>8185</v>
      </c>
      <c r="J48" s="361" t="s">
        <v>25</v>
      </c>
      <c r="K48" s="360">
        <v>13.75</v>
      </c>
      <c r="L48" s="360">
        <f t="shared" si="0"/>
        <v>189.75</v>
      </c>
      <c r="M48" s="358" t="s">
        <v>8185</v>
      </c>
      <c r="N48" s="361" t="s">
        <v>25</v>
      </c>
      <c r="O48" s="361" t="s">
        <v>25</v>
      </c>
      <c r="P48" s="361"/>
    </row>
    <row r="49" ht="24" customHeight="1" spans="1:16">
      <c r="A49" s="110" t="s">
        <v>19</v>
      </c>
      <c r="B49" s="358" t="s">
        <v>8088</v>
      </c>
      <c r="C49" s="358" t="s">
        <v>21</v>
      </c>
      <c r="D49" s="364" t="s">
        <v>8186</v>
      </c>
      <c r="E49" s="364">
        <v>116</v>
      </c>
      <c r="F49" s="364"/>
      <c r="G49" s="365">
        <v>13.5</v>
      </c>
      <c r="H49" s="366" t="s">
        <v>8187</v>
      </c>
      <c r="I49" s="358" t="s">
        <v>8188</v>
      </c>
      <c r="J49" s="361" t="s">
        <v>25</v>
      </c>
      <c r="K49" s="360">
        <v>13.75</v>
      </c>
      <c r="L49" s="360">
        <f t="shared" si="0"/>
        <v>185.625</v>
      </c>
      <c r="M49" s="358" t="s">
        <v>8188</v>
      </c>
      <c r="N49" s="361" t="s">
        <v>25</v>
      </c>
      <c r="O49" s="361" t="s">
        <v>25</v>
      </c>
      <c r="P49" s="361"/>
    </row>
    <row r="50" ht="24" customHeight="1" spans="1:16">
      <c r="A50" s="110" t="s">
        <v>19</v>
      </c>
      <c r="B50" s="358" t="s">
        <v>8088</v>
      </c>
      <c r="C50" s="358" t="s">
        <v>21</v>
      </c>
      <c r="D50" s="364" t="s">
        <v>118</v>
      </c>
      <c r="E50" s="364">
        <v>121</v>
      </c>
      <c r="F50" s="364"/>
      <c r="G50" s="365">
        <v>6.15</v>
      </c>
      <c r="H50" s="366" t="s">
        <v>8189</v>
      </c>
      <c r="I50" s="358" t="s">
        <v>8190</v>
      </c>
      <c r="J50" s="361" t="s">
        <v>25</v>
      </c>
      <c r="K50" s="360">
        <v>13.75</v>
      </c>
      <c r="L50" s="360">
        <f t="shared" si="0"/>
        <v>84.5625</v>
      </c>
      <c r="M50" s="358" t="s">
        <v>8190</v>
      </c>
      <c r="N50" s="361" t="s">
        <v>25</v>
      </c>
      <c r="O50" s="361" t="s">
        <v>25</v>
      </c>
      <c r="P50" s="361"/>
    </row>
    <row r="51" ht="24" customHeight="1" spans="1:16">
      <c r="A51" s="110" t="s">
        <v>19</v>
      </c>
      <c r="B51" s="358" t="s">
        <v>8088</v>
      </c>
      <c r="C51" s="358" t="s">
        <v>21</v>
      </c>
      <c r="D51" s="364" t="s">
        <v>6216</v>
      </c>
      <c r="E51" s="364">
        <v>111</v>
      </c>
      <c r="F51" s="364"/>
      <c r="G51" s="365">
        <v>12.75</v>
      </c>
      <c r="H51" s="366" t="s">
        <v>8191</v>
      </c>
      <c r="I51" s="358" t="s">
        <v>8192</v>
      </c>
      <c r="J51" s="361" t="s">
        <v>64</v>
      </c>
      <c r="K51" s="360">
        <v>13.75</v>
      </c>
      <c r="L51" s="360">
        <f t="shared" si="0"/>
        <v>175.3125</v>
      </c>
      <c r="M51" s="358" t="s">
        <v>8192</v>
      </c>
      <c r="N51" s="361" t="s">
        <v>64</v>
      </c>
      <c r="O51" s="361" t="s">
        <v>25</v>
      </c>
      <c r="P51" s="361"/>
    </row>
    <row r="52" ht="24" customHeight="1" spans="1:16">
      <c r="A52" s="110" t="s">
        <v>19</v>
      </c>
      <c r="B52" s="358" t="s">
        <v>8088</v>
      </c>
      <c r="C52" s="358" t="s">
        <v>21</v>
      </c>
      <c r="D52" s="364" t="s">
        <v>8193</v>
      </c>
      <c r="E52" s="364">
        <v>89</v>
      </c>
      <c r="F52" s="364"/>
      <c r="G52" s="365">
        <v>35.1</v>
      </c>
      <c r="H52" s="366" t="s">
        <v>8194</v>
      </c>
      <c r="I52" s="358" t="s">
        <v>8195</v>
      </c>
      <c r="J52" s="361" t="s">
        <v>25</v>
      </c>
      <c r="K52" s="360">
        <v>13.75</v>
      </c>
      <c r="L52" s="360">
        <f t="shared" si="0"/>
        <v>482.625</v>
      </c>
      <c r="M52" s="358" t="s">
        <v>8195</v>
      </c>
      <c r="N52" s="361" t="s">
        <v>25</v>
      </c>
      <c r="O52" s="361" t="s">
        <v>25</v>
      </c>
      <c r="P52" s="361"/>
    </row>
    <row r="53" ht="24" customHeight="1" spans="1:16">
      <c r="A53" s="110" t="s">
        <v>19</v>
      </c>
      <c r="B53" s="358" t="s">
        <v>8088</v>
      </c>
      <c r="C53" s="358" t="s">
        <v>21</v>
      </c>
      <c r="D53" s="364" t="s">
        <v>8196</v>
      </c>
      <c r="E53" s="364">
        <v>142</v>
      </c>
      <c r="F53" s="364"/>
      <c r="G53" s="365">
        <v>7.8</v>
      </c>
      <c r="H53" s="366" t="s">
        <v>8197</v>
      </c>
      <c r="I53" s="358" t="s">
        <v>8198</v>
      </c>
      <c r="J53" s="361" t="s">
        <v>25</v>
      </c>
      <c r="K53" s="360">
        <v>13.75</v>
      </c>
      <c r="L53" s="360">
        <f t="shared" si="0"/>
        <v>107.25</v>
      </c>
      <c r="M53" s="358" t="s">
        <v>8198</v>
      </c>
      <c r="N53" s="361" t="s">
        <v>25</v>
      </c>
      <c r="O53" s="361" t="s">
        <v>25</v>
      </c>
      <c r="P53" s="361"/>
    </row>
    <row r="54" ht="24" customHeight="1" spans="1:16">
      <c r="A54" s="110" t="s">
        <v>19</v>
      </c>
      <c r="B54" s="358" t="s">
        <v>8088</v>
      </c>
      <c r="C54" s="358" t="s">
        <v>21</v>
      </c>
      <c r="D54" s="364" t="s">
        <v>8199</v>
      </c>
      <c r="E54" s="364">
        <v>126</v>
      </c>
      <c r="F54" s="364"/>
      <c r="G54" s="365">
        <v>20.55</v>
      </c>
      <c r="H54" s="366" t="s">
        <v>8200</v>
      </c>
      <c r="I54" s="358" t="s">
        <v>8201</v>
      </c>
      <c r="J54" s="361" t="s">
        <v>25</v>
      </c>
      <c r="K54" s="360">
        <v>13.75</v>
      </c>
      <c r="L54" s="360">
        <f t="shared" si="0"/>
        <v>282.5625</v>
      </c>
      <c r="M54" s="358" t="s">
        <v>8201</v>
      </c>
      <c r="N54" s="361" t="s">
        <v>25</v>
      </c>
      <c r="O54" s="361" t="s">
        <v>25</v>
      </c>
      <c r="P54" s="361"/>
    </row>
    <row r="55" ht="24" customHeight="1" spans="1:16">
      <c r="A55" s="110" t="s">
        <v>19</v>
      </c>
      <c r="B55" s="358" t="s">
        <v>8088</v>
      </c>
      <c r="C55" s="358" t="s">
        <v>21</v>
      </c>
      <c r="D55" s="364" t="s">
        <v>423</v>
      </c>
      <c r="E55" s="364">
        <v>120</v>
      </c>
      <c r="F55" s="364"/>
      <c r="G55" s="365">
        <v>6.3</v>
      </c>
      <c r="H55" s="366" t="s">
        <v>8202</v>
      </c>
      <c r="I55" s="358" t="s">
        <v>8203</v>
      </c>
      <c r="J55" s="361" t="s">
        <v>25</v>
      </c>
      <c r="K55" s="360">
        <v>13.75</v>
      </c>
      <c r="L55" s="360">
        <f t="shared" si="0"/>
        <v>86.625</v>
      </c>
      <c r="M55" s="358" t="s">
        <v>8203</v>
      </c>
      <c r="N55" s="361" t="s">
        <v>25</v>
      </c>
      <c r="O55" s="361" t="s">
        <v>25</v>
      </c>
      <c r="P55" s="361"/>
    </row>
    <row r="56" ht="24" customHeight="1" spans="1:16">
      <c r="A56" s="110" t="s">
        <v>19</v>
      </c>
      <c r="B56" s="358" t="s">
        <v>8088</v>
      </c>
      <c r="C56" s="358" t="s">
        <v>21</v>
      </c>
      <c r="D56" s="364" t="s">
        <v>118</v>
      </c>
      <c r="E56" s="364">
        <v>117</v>
      </c>
      <c r="F56" s="364"/>
      <c r="G56" s="365">
        <v>9.3</v>
      </c>
      <c r="H56" s="366" t="s">
        <v>8204</v>
      </c>
      <c r="I56" s="358" t="s">
        <v>8205</v>
      </c>
      <c r="J56" s="361" t="s">
        <v>25</v>
      </c>
      <c r="K56" s="360">
        <v>13.75</v>
      </c>
      <c r="L56" s="360">
        <f t="shared" si="0"/>
        <v>127.875</v>
      </c>
      <c r="M56" s="358" t="s">
        <v>8205</v>
      </c>
      <c r="N56" s="361" t="s">
        <v>25</v>
      </c>
      <c r="O56" s="361" t="s">
        <v>25</v>
      </c>
      <c r="P56" s="361"/>
    </row>
    <row r="57" ht="24" customHeight="1" spans="1:16">
      <c r="A57" s="110" t="s">
        <v>19</v>
      </c>
      <c r="B57" s="358" t="s">
        <v>8088</v>
      </c>
      <c r="C57" s="358" t="s">
        <v>21</v>
      </c>
      <c r="D57" s="364" t="s">
        <v>913</v>
      </c>
      <c r="E57" s="364">
        <v>128</v>
      </c>
      <c r="F57" s="364"/>
      <c r="G57" s="365">
        <v>11.25</v>
      </c>
      <c r="H57" s="366" t="s">
        <v>8206</v>
      </c>
      <c r="I57" s="358" t="s">
        <v>8207</v>
      </c>
      <c r="J57" s="361" t="s">
        <v>64</v>
      </c>
      <c r="K57" s="360">
        <v>13.75</v>
      </c>
      <c r="L57" s="360">
        <f t="shared" si="0"/>
        <v>154.6875</v>
      </c>
      <c r="M57" s="358" t="s">
        <v>8207</v>
      </c>
      <c r="N57" s="361" t="s">
        <v>64</v>
      </c>
      <c r="O57" s="361" t="s">
        <v>25</v>
      </c>
      <c r="P57" s="361"/>
    </row>
    <row r="58" ht="24" customHeight="1" spans="1:16">
      <c r="A58" s="110" t="s">
        <v>19</v>
      </c>
      <c r="B58" s="358" t="s">
        <v>8088</v>
      </c>
      <c r="C58" s="358" t="s">
        <v>21</v>
      </c>
      <c r="D58" s="364" t="s">
        <v>604</v>
      </c>
      <c r="E58" s="364">
        <v>139</v>
      </c>
      <c r="F58" s="364"/>
      <c r="G58" s="365">
        <v>16.5</v>
      </c>
      <c r="H58" s="366" t="s">
        <v>8208</v>
      </c>
      <c r="I58" s="358" t="s">
        <v>3399</v>
      </c>
      <c r="J58" s="361" t="s">
        <v>25</v>
      </c>
      <c r="K58" s="360">
        <v>13.75</v>
      </c>
      <c r="L58" s="360">
        <f t="shared" si="0"/>
        <v>226.875</v>
      </c>
      <c r="M58" s="358" t="s">
        <v>3399</v>
      </c>
      <c r="N58" s="361" t="s">
        <v>25</v>
      </c>
      <c r="O58" s="361" t="s">
        <v>25</v>
      </c>
      <c r="P58" s="361"/>
    </row>
    <row r="59" ht="24" customHeight="1" spans="1:16">
      <c r="A59" s="110" t="s">
        <v>19</v>
      </c>
      <c r="B59" s="358" t="s">
        <v>8088</v>
      </c>
      <c r="C59" s="358" t="s">
        <v>21</v>
      </c>
      <c r="D59" s="364" t="s">
        <v>1822</v>
      </c>
      <c r="E59" s="364">
        <v>132</v>
      </c>
      <c r="F59" s="364"/>
      <c r="G59" s="365">
        <v>13.35</v>
      </c>
      <c r="H59" s="366" t="s">
        <v>8209</v>
      </c>
      <c r="I59" s="358" t="s">
        <v>8210</v>
      </c>
      <c r="J59" s="361" t="s">
        <v>25</v>
      </c>
      <c r="K59" s="360">
        <v>13.75</v>
      </c>
      <c r="L59" s="360">
        <f t="shared" si="0"/>
        <v>183.5625</v>
      </c>
      <c r="M59" s="358" t="s">
        <v>8210</v>
      </c>
      <c r="N59" s="361" t="s">
        <v>25</v>
      </c>
      <c r="O59" s="361" t="s">
        <v>25</v>
      </c>
      <c r="P59" s="361"/>
    </row>
    <row r="60" ht="24" customHeight="1" spans="1:16">
      <c r="A60" s="110" t="s">
        <v>19</v>
      </c>
      <c r="B60" s="358" t="s">
        <v>8088</v>
      </c>
      <c r="C60" s="358" t="s">
        <v>21</v>
      </c>
      <c r="D60" s="364" t="s">
        <v>604</v>
      </c>
      <c r="E60" s="364">
        <v>140</v>
      </c>
      <c r="F60" s="364"/>
      <c r="G60" s="365">
        <v>11.55</v>
      </c>
      <c r="H60" s="366" t="s">
        <v>8211</v>
      </c>
      <c r="I60" s="358" t="s">
        <v>8212</v>
      </c>
      <c r="J60" s="361" t="s">
        <v>25</v>
      </c>
      <c r="K60" s="360">
        <v>13.75</v>
      </c>
      <c r="L60" s="360">
        <f t="shared" si="0"/>
        <v>158.8125</v>
      </c>
      <c r="M60" s="358" t="s">
        <v>8212</v>
      </c>
      <c r="N60" s="361" t="s">
        <v>25</v>
      </c>
      <c r="O60" s="361" t="s">
        <v>25</v>
      </c>
      <c r="P60" s="361"/>
    </row>
    <row r="61" ht="24" customHeight="1" spans="1:16">
      <c r="A61" s="110" t="s">
        <v>19</v>
      </c>
      <c r="B61" s="358" t="s">
        <v>8088</v>
      </c>
      <c r="C61" s="358" t="s">
        <v>21</v>
      </c>
      <c r="D61" s="364" t="s">
        <v>8199</v>
      </c>
      <c r="E61" s="364">
        <v>124</v>
      </c>
      <c r="F61" s="364"/>
      <c r="G61" s="365">
        <v>13.2</v>
      </c>
      <c r="H61" s="366" t="s">
        <v>8213</v>
      </c>
      <c r="I61" s="358" t="s">
        <v>2582</v>
      </c>
      <c r="J61" s="361" t="s">
        <v>25</v>
      </c>
      <c r="K61" s="360">
        <v>13.75</v>
      </c>
      <c r="L61" s="360">
        <f t="shared" si="0"/>
        <v>181.5</v>
      </c>
      <c r="M61" s="358" t="s">
        <v>2582</v>
      </c>
      <c r="N61" s="361" t="s">
        <v>25</v>
      </c>
      <c r="O61" s="361" t="s">
        <v>25</v>
      </c>
      <c r="P61" s="361"/>
    </row>
    <row r="62" ht="24" customHeight="1" spans="1:16">
      <c r="A62" s="110" t="s">
        <v>19</v>
      </c>
      <c r="B62" s="358" t="s">
        <v>8088</v>
      </c>
      <c r="C62" s="358" t="s">
        <v>21</v>
      </c>
      <c r="D62" s="364" t="s">
        <v>1822</v>
      </c>
      <c r="E62" s="364">
        <v>134</v>
      </c>
      <c r="F62" s="364"/>
      <c r="G62" s="365">
        <v>15.3</v>
      </c>
      <c r="H62" s="366" t="s">
        <v>8214</v>
      </c>
      <c r="I62" s="358" t="s">
        <v>8215</v>
      </c>
      <c r="J62" s="361" t="s">
        <v>25</v>
      </c>
      <c r="K62" s="360">
        <v>13.75</v>
      </c>
      <c r="L62" s="360">
        <f t="shared" si="0"/>
        <v>210.375</v>
      </c>
      <c r="M62" s="358" t="s">
        <v>8215</v>
      </c>
      <c r="N62" s="361" t="s">
        <v>25</v>
      </c>
      <c r="O62" s="361" t="s">
        <v>25</v>
      </c>
      <c r="P62" s="361"/>
    </row>
    <row r="63" ht="24" customHeight="1" spans="1:16">
      <c r="A63" s="110" t="s">
        <v>19</v>
      </c>
      <c r="B63" s="358" t="s">
        <v>8088</v>
      </c>
      <c r="C63" s="358" t="s">
        <v>21</v>
      </c>
      <c r="D63" s="364" t="s">
        <v>6216</v>
      </c>
      <c r="E63" s="364">
        <v>107</v>
      </c>
      <c r="F63" s="364"/>
      <c r="G63" s="365">
        <v>19.05</v>
      </c>
      <c r="H63" s="366" t="s">
        <v>8216</v>
      </c>
      <c r="I63" s="358" t="s">
        <v>8217</v>
      </c>
      <c r="J63" s="361" t="s">
        <v>25</v>
      </c>
      <c r="K63" s="360">
        <v>13.75</v>
      </c>
      <c r="L63" s="360">
        <f t="shared" si="0"/>
        <v>261.9375</v>
      </c>
      <c r="M63" s="358" t="s">
        <v>8217</v>
      </c>
      <c r="N63" s="361" t="s">
        <v>25</v>
      </c>
      <c r="O63" s="361" t="s">
        <v>25</v>
      </c>
      <c r="P63" s="361"/>
    </row>
    <row r="64" ht="24" customHeight="1" spans="1:16">
      <c r="A64" s="110" t="s">
        <v>19</v>
      </c>
      <c r="B64" s="358" t="s">
        <v>8088</v>
      </c>
      <c r="C64" s="358" t="s">
        <v>21</v>
      </c>
      <c r="D64" s="364" t="s">
        <v>423</v>
      </c>
      <c r="E64" s="364">
        <v>118</v>
      </c>
      <c r="F64" s="364"/>
      <c r="G64" s="365">
        <v>24.45</v>
      </c>
      <c r="H64" s="366" t="s">
        <v>8218</v>
      </c>
      <c r="I64" s="358" t="s">
        <v>2727</v>
      </c>
      <c r="J64" s="361" t="s">
        <v>25</v>
      </c>
      <c r="K64" s="360">
        <v>13.75</v>
      </c>
      <c r="L64" s="360">
        <f t="shared" si="0"/>
        <v>336.1875</v>
      </c>
      <c r="M64" s="358" t="s">
        <v>2727</v>
      </c>
      <c r="N64" s="361" t="s">
        <v>25</v>
      </c>
      <c r="O64" s="361" t="s">
        <v>25</v>
      </c>
      <c r="P64" s="361"/>
    </row>
    <row r="65" ht="24" customHeight="1" spans="1:16">
      <c r="A65" s="110" t="s">
        <v>19</v>
      </c>
      <c r="B65" s="358" t="s">
        <v>8088</v>
      </c>
      <c r="C65" s="358" t="s">
        <v>21</v>
      </c>
      <c r="D65" s="364" t="s">
        <v>8219</v>
      </c>
      <c r="E65" s="364">
        <v>135</v>
      </c>
      <c r="F65" s="364"/>
      <c r="G65" s="365">
        <v>11.25</v>
      </c>
      <c r="H65" s="366" t="s">
        <v>8220</v>
      </c>
      <c r="I65" s="358" t="s">
        <v>8221</v>
      </c>
      <c r="J65" s="361" t="s">
        <v>64</v>
      </c>
      <c r="K65" s="360">
        <v>13.75</v>
      </c>
      <c r="L65" s="360">
        <f t="shared" si="0"/>
        <v>154.6875</v>
      </c>
      <c r="M65" s="358" t="s">
        <v>8221</v>
      </c>
      <c r="N65" s="361" t="s">
        <v>64</v>
      </c>
      <c r="O65" s="361" t="s">
        <v>25</v>
      </c>
      <c r="P65" s="361"/>
    </row>
    <row r="66" ht="24" customHeight="1" spans="1:16">
      <c r="A66" s="110" t="s">
        <v>19</v>
      </c>
      <c r="B66" s="358" t="s">
        <v>8088</v>
      </c>
      <c r="C66" s="358" t="s">
        <v>21</v>
      </c>
      <c r="D66" s="364" t="s">
        <v>8199</v>
      </c>
      <c r="E66" s="364">
        <v>123</v>
      </c>
      <c r="F66" s="364"/>
      <c r="G66" s="365">
        <v>10.5</v>
      </c>
      <c r="H66" s="366" t="s">
        <v>8222</v>
      </c>
      <c r="I66" s="358" t="s">
        <v>8223</v>
      </c>
      <c r="J66" s="361" t="s">
        <v>25</v>
      </c>
      <c r="K66" s="360">
        <v>13.75</v>
      </c>
      <c r="L66" s="360">
        <f t="shared" si="0"/>
        <v>144.375</v>
      </c>
      <c r="M66" s="358" t="s">
        <v>8223</v>
      </c>
      <c r="N66" s="361" t="s">
        <v>25</v>
      </c>
      <c r="O66" s="361" t="s">
        <v>25</v>
      </c>
      <c r="P66" s="361"/>
    </row>
    <row r="67" ht="24" customHeight="1" spans="1:16">
      <c r="A67" s="110" t="s">
        <v>19</v>
      </c>
      <c r="B67" s="358" t="s">
        <v>8088</v>
      </c>
      <c r="C67" s="358" t="s">
        <v>21</v>
      </c>
      <c r="D67" s="364" t="s">
        <v>8224</v>
      </c>
      <c r="E67" s="364">
        <v>187</v>
      </c>
      <c r="F67" s="364"/>
      <c r="G67" s="365">
        <v>15.3</v>
      </c>
      <c r="H67" s="366" t="s">
        <v>8225</v>
      </c>
      <c r="I67" s="358" t="s">
        <v>772</v>
      </c>
      <c r="J67" s="361" t="s">
        <v>25</v>
      </c>
      <c r="K67" s="360">
        <v>13.75</v>
      </c>
      <c r="L67" s="360">
        <f t="shared" si="0"/>
        <v>210.375</v>
      </c>
      <c r="M67" s="358" t="s">
        <v>772</v>
      </c>
      <c r="N67" s="361" t="s">
        <v>25</v>
      </c>
      <c r="O67" s="361" t="s">
        <v>25</v>
      </c>
      <c r="P67" s="361"/>
    </row>
    <row r="68" ht="24" customHeight="1" spans="1:16">
      <c r="A68" s="110" t="s">
        <v>19</v>
      </c>
      <c r="B68" s="358" t="s">
        <v>8088</v>
      </c>
      <c r="C68" s="358" t="s">
        <v>21</v>
      </c>
      <c r="D68" s="364" t="s">
        <v>8224</v>
      </c>
      <c r="E68" s="364">
        <v>188</v>
      </c>
      <c r="F68" s="364"/>
      <c r="G68" s="365">
        <v>17.55</v>
      </c>
      <c r="H68" s="366" t="s">
        <v>8226</v>
      </c>
      <c r="I68" s="358" t="s">
        <v>8227</v>
      </c>
      <c r="J68" s="361" t="s">
        <v>25</v>
      </c>
      <c r="K68" s="360">
        <v>13.75</v>
      </c>
      <c r="L68" s="360">
        <f t="shared" si="0"/>
        <v>241.3125</v>
      </c>
      <c r="M68" s="358" t="s">
        <v>8227</v>
      </c>
      <c r="N68" s="361" t="s">
        <v>25</v>
      </c>
      <c r="O68" s="361" t="s">
        <v>25</v>
      </c>
      <c r="P68" s="361"/>
    </row>
    <row r="69" ht="24" customHeight="1" spans="1:16">
      <c r="A69" s="110" t="s">
        <v>19</v>
      </c>
      <c r="B69" s="358" t="s">
        <v>8088</v>
      </c>
      <c r="C69" s="358" t="s">
        <v>21</v>
      </c>
      <c r="D69" s="364" t="s">
        <v>8228</v>
      </c>
      <c r="E69" s="364">
        <v>186</v>
      </c>
      <c r="F69" s="364"/>
      <c r="G69" s="365">
        <v>11.25</v>
      </c>
      <c r="H69" s="366" t="s">
        <v>8229</v>
      </c>
      <c r="I69" s="358" t="s">
        <v>8230</v>
      </c>
      <c r="J69" s="361" t="s">
        <v>25</v>
      </c>
      <c r="K69" s="360">
        <v>13.75</v>
      </c>
      <c r="L69" s="360">
        <f t="shared" si="0"/>
        <v>154.6875</v>
      </c>
      <c r="M69" s="358" t="s">
        <v>8230</v>
      </c>
      <c r="N69" s="361" t="s">
        <v>25</v>
      </c>
      <c r="O69" s="361" t="s">
        <v>25</v>
      </c>
      <c r="P69" s="361"/>
    </row>
    <row r="70" ht="24" customHeight="1" spans="1:16">
      <c r="A70" s="110" t="s">
        <v>19</v>
      </c>
      <c r="B70" s="358" t="s">
        <v>8088</v>
      </c>
      <c r="C70" s="358" t="s">
        <v>21</v>
      </c>
      <c r="D70" s="364" t="s">
        <v>8228</v>
      </c>
      <c r="E70" s="364">
        <v>189</v>
      </c>
      <c r="F70" s="364"/>
      <c r="G70" s="365">
        <v>4.2</v>
      </c>
      <c r="H70" s="366" t="s">
        <v>8231</v>
      </c>
      <c r="I70" s="358" t="s">
        <v>8232</v>
      </c>
      <c r="J70" s="361" t="s">
        <v>25</v>
      </c>
      <c r="K70" s="360">
        <v>13.75</v>
      </c>
      <c r="L70" s="360">
        <f t="shared" si="0"/>
        <v>57.75</v>
      </c>
      <c r="M70" s="358" t="s">
        <v>8232</v>
      </c>
      <c r="N70" s="361" t="s">
        <v>25</v>
      </c>
      <c r="O70" s="361" t="s">
        <v>25</v>
      </c>
      <c r="P70" s="361"/>
    </row>
    <row r="71" ht="24" customHeight="1" spans="1:16">
      <c r="A71" s="110" t="s">
        <v>19</v>
      </c>
      <c r="B71" s="358" t="s">
        <v>8088</v>
      </c>
      <c r="C71" s="358" t="s">
        <v>21</v>
      </c>
      <c r="D71" s="364" t="s">
        <v>8233</v>
      </c>
      <c r="E71" s="364">
        <v>165</v>
      </c>
      <c r="F71" s="364"/>
      <c r="G71" s="365">
        <v>9</v>
      </c>
      <c r="H71" s="366" t="s">
        <v>8234</v>
      </c>
      <c r="I71" s="358" t="s">
        <v>8235</v>
      </c>
      <c r="J71" s="361" t="s">
        <v>25</v>
      </c>
      <c r="K71" s="360">
        <v>13.75</v>
      </c>
      <c r="L71" s="360">
        <f t="shared" si="0"/>
        <v>123.75</v>
      </c>
      <c r="M71" s="358" t="s">
        <v>8235</v>
      </c>
      <c r="N71" s="361" t="s">
        <v>25</v>
      </c>
      <c r="O71" s="361" t="s">
        <v>25</v>
      </c>
      <c r="P71" s="361"/>
    </row>
    <row r="72" ht="24" customHeight="1" spans="1:16">
      <c r="A72" s="110" t="s">
        <v>19</v>
      </c>
      <c r="B72" s="358" t="s">
        <v>8088</v>
      </c>
      <c r="C72" s="358" t="s">
        <v>21</v>
      </c>
      <c r="D72" s="364" t="s">
        <v>8233</v>
      </c>
      <c r="E72" s="364">
        <v>163</v>
      </c>
      <c r="F72" s="364"/>
      <c r="G72" s="365">
        <v>5.25</v>
      </c>
      <c r="H72" s="366" t="s">
        <v>8236</v>
      </c>
      <c r="I72" s="358" t="s">
        <v>8237</v>
      </c>
      <c r="J72" s="361" t="s">
        <v>25</v>
      </c>
      <c r="K72" s="360">
        <v>13.75</v>
      </c>
      <c r="L72" s="360">
        <f t="shared" ref="L72:L135" si="1">G72*K72</f>
        <v>72.1875</v>
      </c>
      <c r="M72" s="358" t="s">
        <v>8237</v>
      </c>
      <c r="N72" s="361" t="s">
        <v>25</v>
      </c>
      <c r="O72" s="361" t="s">
        <v>25</v>
      </c>
      <c r="P72" s="361"/>
    </row>
    <row r="73" ht="24" customHeight="1" spans="1:16">
      <c r="A73" s="110" t="s">
        <v>19</v>
      </c>
      <c r="B73" s="358" t="s">
        <v>8088</v>
      </c>
      <c r="C73" s="358" t="s">
        <v>21</v>
      </c>
      <c r="D73" s="364" t="s">
        <v>8238</v>
      </c>
      <c r="E73" s="364">
        <v>172</v>
      </c>
      <c r="F73" s="364"/>
      <c r="G73" s="365">
        <v>24.45</v>
      </c>
      <c r="H73" s="366" t="s">
        <v>8239</v>
      </c>
      <c r="I73" s="358" t="s">
        <v>8240</v>
      </c>
      <c r="J73" s="361" t="s">
        <v>25</v>
      </c>
      <c r="K73" s="360">
        <v>13.75</v>
      </c>
      <c r="L73" s="360">
        <f t="shared" si="1"/>
        <v>336.1875</v>
      </c>
      <c r="M73" s="358" t="s">
        <v>8240</v>
      </c>
      <c r="N73" s="361" t="s">
        <v>25</v>
      </c>
      <c r="O73" s="361" t="s">
        <v>25</v>
      </c>
      <c r="P73" s="361"/>
    </row>
    <row r="74" ht="24" customHeight="1" spans="1:16">
      <c r="A74" s="110" t="s">
        <v>19</v>
      </c>
      <c r="B74" s="358" t="s">
        <v>8088</v>
      </c>
      <c r="C74" s="358" t="s">
        <v>21</v>
      </c>
      <c r="D74" s="364" t="s">
        <v>8241</v>
      </c>
      <c r="E74" s="364">
        <v>168</v>
      </c>
      <c r="F74" s="364"/>
      <c r="G74" s="365">
        <v>16.2</v>
      </c>
      <c r="H74" s="366" t="s">
        <v>8242</v>
      </c>
      <c r="I74" s="358" t="s">
        <v>8243</v>
      </c>
      <c r="J74" s="361" t="s">
        <v>25</v>
      </c>
      <c r="K74" s="360">
        <v>13.75</v>
      </c>
      <c r="L74" s="360">
        <f t="shared" si="1"/>
        <v>222.75</v>
      </c>
      <c r="M74" s="358" t="s">
        <v>8243</v>
      </c>
      <c r="N74" s="361" t="s">
        <v>25</v>
      </c>
      <c r="O74" s="361" t="s">
        <v>25</v>
      </c>
      <c r="P74" s="361"/>
    </row>
    <row r="75" ht="24" customHeight="1" spans="1:16">
      <c r="A75" s="110" t="s">
        <v>19</v>
      </c>
      <c r="B75" s="358" t="s">
        <v>8088</v>
      </c>
      <c r="C75" s="358" t="s">
        <v>21</v>
      </c>
      <c r="D75" s="364" t="s">
        <v>8238</v>
      </c>
      <c r="E75" s="364">
        <v>173</v>
      </c>
      <c r="F75" s="364"/>
      <c r="G75" s="365">
        <v>11.25</v>
      </c>
      <c r="H75" s="366" t="s">
        <v>8244</v>
      </c>
      <c r="I75" s="358" t="s">
        <v>8245</v>
      </c>
      <c r="J75" s="361" t="s">
        <v>25</v>
      </c>
      <c r="K75" s="360">
        <v>13.75</v>
      </c>
      <c r="L75" s="360">
        <f t="shared" si="1"/>
        <v>154.6875</v>
      </c>
      <c r="M75" s="358" t="s">
        <v>8245</v>
      </c>
      <c r="N75" s="361" t="s">
        <v>25</v>
      </c>
      <c r="O75" s="361" t="s">
        <v>25</v>
      </c>
      <c r="P75" s="361"/>
    </row>
    <row r="76" ht="24" customHeight="1" spans="1:16">
      <c r="A76" s="110" t="s">
        <v>19</v>
      </c>
      <c r="B76" s="358" t="s">
        <v>8088</v>
      </c>
      <c r="C76" s="358" t="s">
        <v>21</v>
      </c>
      <c r="D76" s="364" t="s">
        <v>8246</v>
      </c>
      <c r="E76" s="364">
        <v>176</v>
      </c>
      <c r="F76" s="364"/>
      <c r="G76" s="365">
        <v>22.5</v>
      </c>
      <c r="H76" s="366" t="s">
        <v>8247</v>
      </c>
      <c r="I76" s="358" t="s">
        <v>8248</v>
      </c>
      <c r="J76" s="361" t="s">
        <v>25</v>
      </c>
      <c r="K76" s="360">
        <v>13.75</v>
      </c>
      <c r="L76" s="360">
        <f t="shared" si="1"/>
        <v>309.375</v>
      </c>
      <c r="M76" s="358" t="s">
        <v>8248</v>
      </c>
      <c r="N76" s="361" t="s">
        <v>25</v>
      </c>
      <c r="O76" s="361" t="s">
        <v>25</v>
      </c>
      <c r="P76" s="361"/>
    </row>
    <row r="77" ht="24" customHeight="1" spans="1:16">
      <c r="A77" s="110" t="s">
        <v>19</v>
      </c>
      <c r="B77" s="358" t="s">
        <v>8088</v>
      </c>
      <c r="C77" s="358" t="s">
        <v>21</v>
      </c>
      <c r="D77" s="364" t="s">
        <v>8228</v>
      </c>
      <c r="E77" s="364">
        <v>180</v>
      </c>
      <c r="F77" s="364"/>
      <c r="G77" s="365">
        <v>13.8</v>
      </c>
      <c r="H77" s="366" t="s">
        <v>8249</v>
      </c>
      <c r="I77" s="358" t="s">
        <v>8250</v>
      </c>
      <c r="J77" s="361" t="s">
        <v>25</v>
      </c>
      <c r="K77" s="360">
        <v>13.75</v>
      </c>
      <c r="L77" s="360">
        <f t="shared" si="1"/>
        <v>189.75</v>
      </c>
      <c r="M77" s="358" t="s">
        <v>8250</v>
      </c>
      <c r="N77" s="361" t="s">
        <v>25</v>
      </c>
      <c r="O77" s="361" t="s">
        <v>25</v>
      </c>
      <c r="P77" s="361"/>
    </row>
    <row r="78" ht="24" customHeight="1" spans="1:16">
      <c r="A78" s="110" t="s">
        <v>19</v>
      </c>
      <c r="B78" s="358" t="s">
        <v>8088</v>
      </c>
      <c r="C78" s="358" t="s">
        <v>21</v>
      </c>
      <c r="D78" s="364" t="s">
        <v>8251</v>
      </c>
      <c r="E78" s="364">
        <v>161</v>
      </c>
      <c r="F78" s="364"/>
      <c r="G78" s="365">
        <v>7.8</v>
      </c>
      <c r="H78" s="366" t="s">
        <v>8252</v>
      </c>
      <c r="I78" s="358" t="s">
        <v>8253</v>
      </c>
      <c r="J78" s="361" t="s">
        <v>25</v>
      </c>
      <c r="K78" s="360">
        <v>13.75</v>
      </c>
      <c r="L78" s="360">
        <f t="shared" si="1"/>
        <v>107.25</v>
      </c>
      <c r="M78" s="358" t="s">
        <v>8253</v>
      </c>
      <c r="N78" s="361" t="s">
        <v>25</v>
      </c>
      <c r="O78" s="361" t="s">
        <v>25</v>
      </c>
      <c r="P78" s="361"/>
    </row>
    <row r="79" ht="24" customHeight="1" spans="1:16">
      <c r="A79" s="110" t="s">
        <v>19</v>
      </c>
      <c r="B79" s="358" t="s">
        <v>8088</v>
      </c>
      <c r="C79" s="358" t="s">
        <v>21</v>
      </c>
      <c r="D79" s="364" t="s">
        <v>3836</v>
      </c>
      <c r="E79" s="364">
        <v>178</v>
      </c>
      <c r="F79" s="364"/>
      <c r="G79" s="365">
        <v>11.25</v>
      </c>
      <c r="H79" s="366" t="s">
        <v>8254</v>
      </c>
      <c r="I79" s="358" t="s">
        <v>8255</v>
      </c>
      <c r="J79" s="361" t="s">
        <v>25</v>
      </c>
      <c r="K79" s="360">
        <v>13.75</v>
      </c>
      <c r="L79" s="360">
        <f t="shared" si="1"/>
        <v>154.6875</v>
      </c>
      <c r="M79" s="358" t="s">
        <v>8255</v>
      </c>
      <c r="N79" s="361" t="s">
        <v>25</v>
      </c>
      <c r="O79" s="361" t="s">
        <v>25</v>
      </c>
      <c r="P79" s="361"/>
    </row>
    <row r="80" ht="24" customHeight="1" spans="1:16">
      <c r="A80" s="110" t="s">
        <v>19</v>
      </c>
      <c r="B80" s="358" t="s">
        <v>8088</v>
      </c>
      <c r="C80" s="358" t="s">
        <v>21</v>
      </c>
      <c r="D80" s="364" t="s">
        <v>8256</v>
      </c>
      <c r="E80" s="364">
        <v>206</v>
      </c>
      <c r="F80" s="364"/>
      <c r="G80" s="365">
        <v>11.25</v>
      </c>
      <c r="H80" s="366" t="s">
        <v>8257</v>
      </c>
      <c r="I80" s="358" t="s">
        <v>2641</v>
      </c>
      <c r="J80" s="361" t="s">
        <v>25</v>
      </c>
      <c r="K80" s="360">
        <v>13.75</v>
      </c>
      <c r="L80" s="360">
        <f t="shared" si="1"/>
        <v>154.6875</v>
      </c>
      <c r="M80" s="358" t="s">
        <v>2641</v>
      </c>
      <c r="N80" s="361" t="s">
        <v>25</v>
      </c>
      <c r="O80" s="361" t="s">
        <v>25</v>
      </c>
      <c r="P80" s="361"/>
    </row>
    <row r="81" ht="24" customHeight="1" spans="1:16">
      <c r="A81" s="110" t="s">
        <v>19</v>
      </c>
      <c r="B81" s="358" t="s">
        <v>8088</v>
      </c>
      <c r="C81" s="358" t="s">
        <v>21</v>
      </c>
      <c r="D81" s="364" t="s">
        <v>8258</v>
      </c>
      <c r="E81" s="364">
        <v>213</v>
      </c>
      <c r="F81" s="364"/>
      <c r="G81" s="365">
        <v>31.05</v>
      </c>
      <c r="H81" s="366" t="s">
        <v>8259</v>
      </c>
      <c r="I81" s="358" t="s">
        <v>8260</v>
      </c>
      <c r="J81" s="361" t="s">
        <v>25</v>
      </c>
      <c r="K81" s="360">
        <v>13.75</v>
      </c>
      <c r="L81" s="360">
        <f t="shared" si="1"/>
        <v>426.9375</v>
      </c>
      <c r="M81" s="358" t="s">
        <v>8260</v>
      </c>
      <c r="N81" s="361" t="s">
        <v>25</v>
      </c>
      <c r="O81" s="361" t="s">
        <v>25</v>
      </c>
      <c r="P81" s="361"/>
    </row>
    <row r="82" ht="24" customHeight="1" spans="1:16">
      <c r="A82" s="110" t="s">
        <v>19</v>
      </c>
      <c r="B82" s="358" t="s">
        <v>8088</v>
      </c>
      <c r="C82" s="358" t="s">
        <v>21</v>
      </c>
      <c r="D82" s="364" t="s">
        <v>2161</v>
      </c>
      <c r="E82" s="364">
        <v>223</v>
      </c>
      <c r="F82" s="364"/>
      <c r="G82" s="365">
        <v>9.75</v>
      </c>
      <c r="H82" s="366" t="s">
        <v>8261</v>
      </c>
      <c r="I82" s="358" t="s">
        <v>8262</v>
      </c>
      <c r="J82" s="361" t="s">
        <v>25</v>
      </c>
      <c r="K82" s="360">
        <v>13.75</v>
      </c>
      <c r="L82" s="360">
        <f t="shared" si="1"/>
        <v>134.0625</v>
      </c>
      <c r="M82" s="358" t="s">
        <v>8262</v>
      </c>
      <c r="N82" s="361" t="s">
        <v>25</v>
      </c>
      <c r="O82" s="361" t="s">
        <v>25</v>
      </c>
      <c r="P82" s="361"/>
    </row>
    <row r="83" ht="24" customHeight="1" spans="1:16">
      <c r="A83" s="110" t="s">
        <v>19</v>
      </c>
      <c r="B83" s="358" t="s">
        <v>8088</v>
      </c>
      <c r="C83" s="358" t="s">
        <v>21</v>
      </c>
      <c r="D83" s="364" t="s">
        <v>8241</v>
      </c>
      <c r="E83" s="364">
        <v>166</v>
      </c>
      <c r="F83" s="364"/>
      <c r="G83" s="365">
        <v>10.8</v>
      </c>
      <c r="H83" s="366" t="s">
        <v>8263</v>
      </c>
      <c r="I83" s="358" t="s">
        <v>8264</v>
      </c>
      <c r="J83" s="361" t="s">
        <v>25</v>
      </c>
      <c r="K83" s="360">
        <v>13.75</v>
      </c>
      <c r="L83" s="360">
        <f t="shared" si="1"/>
        <v>148.5</v>
      </c>
      <c r="M83" s="358" t="s">
        <v>8264</v>
      </c>
      <c r="N83" s="361" t="s">
        <v>25</v>
      </c>
      <c r="O83" s="361" t="s">
        <v>25</v>
      </c>
      <c r="P83" s="361"/>
    </row>
    <row r="84" ht="24" customHeight="1" spans="1:16">
      <c r="A84" s="110" t="s">
        <v>19</v>
      </c>
      <c r="B84" s="358" t="s">
        <v>8088</v>
      </c>
      <c r="C84" s="358" t="s">
        <v>21</v>
      </c>
      <c r="D84" s="364" t="s">
        <v>8265</v>
      </c>
      <c r="E84" s="364">
        <v>155</v>
      </c>
      <c r="F84" s="364"/>
      <c r="G84" s="365">
        <v>60</v>
      </c>
      <c r="H84" s="366" t="s">
        <v>8266</v>
      </c>
      <c r="I84" s="358" t="s">
        <v>8264</v>
      </c>
      <c r="J84" s="361" t="s">
        <v>25</v>
      </c>
      <c r="K84" s="360">
        <v>13.75</v>
      </c>
      <c r="L84" s="360">
        <f t="shared" si="1"/>
        <v>825</v>
      </c>
      <c r="M84" s="358" t="s">
        <v>8264</v>
      </c>
      <c r="N84" s="361" t="s">
        <v>25</v>
      </c>
      <c r="O84" s="361" t="s">
        <v>25</v>
      </c>
      <c r="P84" s="361"/>
    </row>
    <row r="85" ht="24" customHeight="1" spans="1:16">
      <c r="A85" s="110" t="s">
        <v>19</v>
      </c>
      <c r="B85" s="358" t="s">
        <v>8088</v>
      </c>
      <c r="C85" s="358" t="s">
        <v>21</v>
      </c>
      <c r="D85" s="364" t="s">
        <v>8265</v>
      </c>
      <c r="E85" s="364">
        <v>158</v>
      </c>
      <c r="F85" s="364"/>
      <c r="G85" s="365">
        <v>15</v>
      </c>
      <c r="H85" s="366" t="s">
        <v>8267</v>
      </c>
      <c r="I85" s="358" t="s">
        <v>8268</v>
      </c>
      <c r="J85" s="361" t="s">
        <v>25</v>
      </c>
      <c r="K85" s="360">
        <v>13.75</v>
      </c>
      <c r="L85" s="360">
        <f t="shared" si="1"/>
        <v>206.25</v>
      </c>
      <c r="M85" s="358" t="s">
        <v>8268</v>
      </c>
      <c r="N85" s="361" t="s">
        <v>25</v>
      </c>
      <c r="O85" s="361" t="s">
        <v>25</v>
      </c>
      <c r="P85" s="361"/>
    </row>
    <row r="86" ht="24" customHeight="1" spans="1:16">
      <c r="A86" s="110" t="s">
        <v>19</v>
      </c>
      <c r="B86" s="358" t="s">
        <v>8088</v>
      </c>
      <c r="C86" s="358" t="s">
        <v>21</v>
      </c>
      <c r="D86" s="364" t="s">
        <v>8269</v>
      </c>
      <c r="E86" s="364">
        <v>153</v>
      </c>
      <c r="F86" s="364"/>
      <c r="G86" s="365">
        <v>50.25</v>
      </c>
      <c r="H86" s="366" t="s">
        <v>8270</v>
      </c>
      <c r="I86" s="358" t="s">
        <v>8271</v>
      </c>
      <c r="J86" s="361" t="s">
        <v>25</v>
      </c>
      <c r="K86" s="360">
        <v>13.75</v>
      </c>
      <c r="L86" s="360">
        <f t="shared" si="1"/>
        <v>690.9375</v>
      </c>
      <c r="M86" s="358" t="s">
        <v>8271</v>
      </c>
      <c r="N86" s="361" t="s">
        <v>25</v>
      </c>
      <c r="O86" s="361" t="s">
        <v>25</v>
      </c>
      <c r="P86" s="361"/>
    </row>
    <row r="87" ht="24" customHeight="1" spans="1:16">
      <c r="A87" s="110" t="s">
        <v>19</v>
      </c>
      <c r="B87" s="358" t="s">
        <v>8088</v>
      </c>
      <c r="C87" s="358" t="s">
        <v>21</v>
      </c>
      <c r="D87" s="364" t="s">
        <v>8272</v>
      </c>
      <c r="E87" s="364">
        <v>171</v>
      </c>
      <c r="F87" s="364"/>
      <c r="G87" s="365">
        <v>18.75</v>
      </c>
      <c r="H87" s="366" t="s">
        <v>8273</v>
      </c>
      <c r="I87" s="358" t="s">
        <v>2516</v>
      </c>
      <c r="J87" s="361" t="s">
        <v>25</v>
      </c>
      <c r="K87" s="360">
        <v>13.75</v>
      </c>
      <c r="L87" s="360">
        <f t="shared" si="1"/>
        <v>257.8125</v>
      </c>
      <c r="M87" s="358" t="s">
        <v>2516</v>
      </c>
      <c r="N87" s="361" t="s">
        <v>25</v>
      </c>
      <c r="O87" s="361" t="s">
        <v>25</v>
      </c>
      <c r="P87" s="361"/>
    </row>
    <row r="88" ht="24" customHeight="1" spans="1:16">
      <c r="A88" s="110" t="s">
        <v>19</v>
      </c>
      <c r="B88" s="358" t="s">
        <v>8088</v>
      </c>
      <c r="C88" s="358" t="s">
        <v>21</v>
      </c>
      <c r="D88" s="364" t="s">
        <v>8274</v>
      </c>
      <c r="E88" s="364">
        <v>200</v>
      </c>
      <c r="F88" s="364"/>
      <c r="G88" s="365">
        <v>9</v>
      </c>
      <c r="H88" s="366" t="s">
        <v>8275</v>
      </c>
      <c r="I88" s="358" t="s">
        <v>8276</v>
      </c>
      <c r="J88" s="361" t="s">
        <v>64</v>
      </c>
      <c r="K88" s="360">
        <v>13.75</v>
      </c>
      <c r="L88" s="360">
        <f t="shared" si="1"/>
        <v>123.75</v>
      </c>
      <c r="M88" s="358" t="s">
        <v>8276</v>
      </c>
      <c r="N88" s="361" t="s">
        <v>64</v>
      </c>
      <c r="O88" s="361" t="s">
        <v>25</v>
      </c>
      <c r="P88" s="361"/>
    </row>
    <row r="89" ht="24" customHeight="1" spans="1:16">
      <c r="A89" s="110" t="s">
        <v>19</v>
      </c>
      <c r="B89" s="358" t="s">
        <v>8088</v>
      </c>
      <c r="C89" s="358" t="s">
        <v>21</v>
      </c>
      <c r="D89" s="364" t="s">
        <v>8274</v>
      </c>
      <c r="E89" s="364">
        <v>197</v>
      </c>
      <c r="F89" s="364"/>
      <c r="G89" s="365">
        <v>10.8</v>
      </c>
      <c r="H89" s="366" t="s">
        <v>8277</v>
      </c>
      <c r="I89" s="358" t="s">
        <v>8278</v>
      </c>
      <c r="J89" s="361" t="s">
        <v>25</v>
      </c>
      <c r="K89" s="360">
        <v>13.75</v>
      </c>
      <c r="L89" s="360">
        <f t="shared" si="1"/>
        <v>148.5</v>
      </c>
      <c r="M89" s="358" t="s">
        <v>8278</v>
      </c>
      <c r="N89" s="361" t="s">
        <v>25</v>
      </c>
      <c r="O89" s="361" t="s">
        <v>25</v>
      </c>
      <c r="P89" s="361"/>
    </row>
    <row r="90" ht="24" customHeight="1" spans="1:16">
      <c r="A90" s="110" t="s">
        <v>19</v>
      </c>
      <c r="B90" s="358" t="s">
        <v>8088</v>
      </c>
      <c r="C90" s="358" t="s">
        <v>21</v>
      </c>
      <c r="D90" s="364" t="s">
        <v>8265</v>
      </c>
      <c r="E90" s="364">
        <v>156</v>
      </c>
      <c r="F90" s="364"/>
      <c r="G90" s="365">
        <v>11.4</v>
      </c>
      <c r="H90" s="366" t="s">
        <v>8279</v>
      </c>
      <c r="I90" s="358" t="s">
        <v>8280</v>
      </c>
      <c r="J90" s="361" t="s">
        <v>25</v>
      </c>
      <c r="K90" s="360">
        <v>13.75</v>
      </c>
      <c r="L90" s="360">
        <f t="shared" si="1"/>
        <v>156.75</v>
      </c>
      <c r="M90" s="358" t="s">
        <v>8280</v>
      </c>
      <c r="N90" s="361" t="s">
        <v>25</v>
      </c>
      <c r="O90" s="361" t="s">
        <v>25</v>
      </c>
      <c r="P90" s="361"/>
    </row>
    <row r="91" ht="24" customHeight="1" spans="1:16">
      <c r="A91" s="110" t="s">
        <v>19</v>
      </c>
      <c r="B91" s="358" t="s">
        <v>8088</v>
      </c>
      <c r="C91" s="358" t="s">
        <v>21</v>
      </c>
      <c r="D91" s="364" t="s">
        <v>8251</v>
      </c>
      <c r="E91" s="364">
        <v>162</v>
      </c>
      <c r="F91" s="364"/>
      <c r="G91" s="365">
        <v>7.5</v>
      </c>
      <c r="H91" s="366" t="s">
        <v>8281</v>
      </c>
      <c r="I91" s="358" t="s">
        <v>8282</v>
      </c>
      <c r="J91" s="361" t="s">
        <v>25</v>
      </c>
      <c r="K91" s="360">
        <v>13.75</v>
      </c>
      <c r="L91" s="360">
        <f t="shared" si="1"/>
        <v>103.125</v>
      </c>
      <c r="M91" s="358" t="s">
        <v>8282</v>
      </c>
      <c r="N91" s="361" t="s">
        <v>25</v>
      </c>
      <c r="O91" s="361" t="s">
        <v>25</v>
      </c>
      <c r="P91" s="361"/>
    </row>
    <row r="92" ht="24" customHeight="1" spans="1:16">
      <c r="A92" s="110" t="s">
        <v>19</v>
      </c>
      <c r="B92" s="358" t="s">
        <v>8088</v>
      </c>
      <c r="C92" s="358" t="s">
        <v>21</v>
      </c>
      <c r="D92" s="364" t="s">
        <v>8274</v>
      </c>
      <c r="E92" s="364">
        <v>196</v>
      </c>
      <c r="F92" s="364"/>
      <c r="G92" s="365">
        <v>18.75</v>
      </c>
      <c r="H92" s="366" t="s">
        <v>8283</v>
      </c>
      <c r="I92" s="358" t="s">
        <v>8284</v>
      </c>
      <c r="J92" s="361" t="s">
        <v>25</v>
      </c>
      <c r="K92" s="360">
        <v>13.75</v>
      </c>
      <c r="L92" s="360">
        <f t="shared" si="1"/>
        <v>257.8125</v>
      </c>
      <c r="M92" s="358" t="s">
        <v>8284</v>
      </c>
      <c r="N92" s="361" t="s">
        <v>25</v>
      </c>
      <c r="O92" s="361" t="s">
        <v>25</v>
      </c>
      <c r="P92" s="361"/>
    </row>
    <row r="93" ht="24" customHeight="1" spans="1:16">
      <c r="A93" s="110" t="s">
        <v>19</v>
      </c>
      <c r="B93" s="358" t="s">
        <v>8088</v>
      </c>
      <c r="C93" s="358" t="s">
        <v>21</v>
      </c>
      <c r="D93" s="364" t="s">
        <v>8274</v>
      </c>
      <c r="E93" s="364">
        <v>202</v>
      </c>
      <c r="F93" s="364"/>
      <c r="G93" s="365">
        <v>16.5</v>
      </c>
      <c r="H93" s="366" t="s">
        <v>8285</v>
      </c>
      <c r="I93" s="358" t="s">
        <v>8286</v>
      </c>
      <c r="J93" s="361" t="s">
        <v>25</v>
      </c>
      <c r="K93" s="360">
        <v>13.75</v>
      </c>
      <c r="L93" s="360">
        <f t="shared" si="1"/>
        <v>226.875</v>
      </c>
      <c r="M93" s="358" t="s">
        <v>8286</v>
      </c>
      <c r="N93" s="361" t="s">
        <v>25</v>
      </c>
      <c r="O93" s="361" t="s">
        <v>25</v>
      </c>
      <c r="P93" s="361"/>
    </row>
    <row r="94" ht="24" customHeight="1" spans="1:16">
      <c r="A94" s="110" t="s">
        <v>19</v>
      </c>
      <c r="B94" s="358" t="s">
        <v>8088</v>
      </c>
      <c r="C94" s="358" t="s">
        <v>21</v>
      </c>
      <c r="D94" s="364" t="s">
        <v>8287</v>
      </c>
      <c r="E94" s="364">
        <v>183</v>
      </c>
      <c r="F94" s="364"/>
      <c r="G94" s="365">
        <v>6.75</v>
      </c>
      <c r="H94" s="366" t="s">
        <v>8288</v>
      </c>
      <c r="I94" s="358" t="s">
        <v>8289</v>
      </c>
      <c r="J94" s="361" t="s">
        <v>25</v>
      </c>
      <c r="K94" s="360">
        <v>13.75</v>
      </c>
      <c r="L94" s="360">
        <f t="shared" si="1"/>
        <v>92.8125</v>
      </c>
      <c r="M94" s="358" t="s">
        <v>8289</v>
      </c>
      <c r="N94" s="361" t="s">
        <v>25</v>
      </c>
      <c r="O94" s="361" t="s">
        <v>25</v>
      </c>
      <c r="P94" s="361"/>
    </row>
    <row r="95" ht="24" customHeight="1" spans="1:16">
      <c r="A95" s="110" t="s">
        <v>19</v>
      </c>
      <c r="B95" s="358" t="s">
        <v>8088</v>
      </c>
      <c r="C95" s="358" t="s">
        <v>21</v>
      </c>
      <c r="D95" s="364" t="s">
        <v>8290</v>
      </c>
      <c r="E95" s="364">
        <v>191</v>
      </c>
      <c r="F95" s="364"/>
      <c r="G95" s="365">
        <v>41.25</v>
      </c>
      <c r="H95" s="366" t="s">
        <v>8291</v>
      </c>
      <c r="I95" s="358" t="s">
        <v>8292</v>
      </c>
      <c r="J95" s="361" t="s">
        <v>25</v>
      </c>
      <c r="K95" s="360">
        <v>13.75</v>
      </c>
      <c r="L95" s="360">
        <f t="shared" si="1"/>
        <v>567.1875</v>
      </c>
      <c r="M95" s="358" t="s">
        <v>8292</v>
      </c>
      <c r="N95" s="361" t="s">
        <v>25</v>
      </c>
      <c r="O95" s="361" t="s">
        <v>25</v>
      </c>
      <c r="P95" s="361"/>
    </row>
    <row r="96" ht="24" customHeight="1" spans="1:16">
      <c r="A96" s="110" t="s">
        <v>19</v>
      </c>
      <c r="B96" s="358" t="s">
        <v>8088</v>
      </c>
      <c r="C96" s="358" t="s">
        <v>21</v>
      </c>
      <c r="D96" s="364" t="s">
        <v>8228</v>
      </c>
      <c r="E96" s="364">
        <v>185</v>
      </c>
      <c r="F96" s="364"/>
      <c r="G96" s="365">
        <v>15</v>
      </c>
      <c r="H96" s="366" t="s">
        <v>8293</v>
      </c>
      <c r="I96" s="358" t="s">
        <v>8294</v>
      </c>
      <c r="J96" s="361" t="s">
        <v>25</v>
      </c>
      <c r="K96" s="360">
        <v>13.75</v>
      </c>
      <c r="L96" s="360">
        <f t="shared" si="1"/>
        <v>206.25</v>
      </c>
      <c r="M96" s="358" t="s">
        <v>8294</v>
      </c>
      <c r="N96" s="361" t="s">
        <v>25</v>
      </c>
      <c r="O96" s="361" t="s">
        <v>25</v>
      </c>
      <c r="P96" s="361"/>
    </row>
    <row r="97" ht="24" customHeight="1" spans="1:16">
      <c r="A97" s="110" t="s">
        <v>19</v>
      </c>
      <c r="B97" s="358" t="s">
        <v>8088</v>
      </c>
      <c r="C97" s="358" t="s">
        <v>21</v>
      </c>
      <c r="D97" s="364" t="s">
        <v>8274</v>
      </c>
      <c r="E97" s="364">
        <v>201</v>
      </c>
      <c r="F97" s="364"/>
      <c r="G97" s="365">
        <v>9.45</v>
      </c>
      <c r="H97" s="366" t="s">
        <v>8295</v>
      </c>
      <c r="I97" s="358" t="s">
        <v>8296</v>
      </c>
      <c r="J97" s="361" t="s">
        <v>25</v>
      </c>
      <c r="K97" s="360">
        <v>13.75</v>
      </c>
      <c r="L97" s="360">
        <f t="shared" si="1"/>
        <v>129.9375</v>
      </c>
      <c r="M97" s="358" t="s">
        <v>8296</v>
      </c>
      <c r="N97" s="361" t="s">
        <v>25</v>
      </c>
      <c r="O97" s="361" t="s">
        <v>25</v>
      </c>
      <c r="P97" s="361"/>
    </row>
    <row r="98" ht="24" customHeight="1" spans="1:16">
      <c r="A98" s="110" t="s">
        <v>19</v>
      </c>
      <c r="B98" s="358" t="s">
        <v>8088</v>
      </c>
      <c r="C98" s="358" t="s">
        <v>21</v>
      </c>
      <c r="D98" s="364" t="s">
        <v>8274</v>
      </c>
      <c r="E98" s="364">
        <v>203</v>
      </c>
      <c r="F98" s="364"/>
      <c r="G98" s="365">
        <v>15</v>
      </c>
      <c r="H98" s="366" t="s">
        <v>8297</v>
      </c>
      <c r="I98" s="358" t="s">
        <v>8298</v>
      </c>
      <c r="J98" s="361" t="s">
        <v>25</v>
      </c>
      <c r="K98" s="360">
        <v>13.75</v>
      </c>
      <c r="L98" s="360">
        <f t="shared" si="1"/>
        <v>206.25</v>
      </c>
      <c r="M98" s="358" t="s">
        <v>8298</v>
      </c>
      <c r="N98" s="361" t="s">
        <v>25</v>
      </c>
      <c r="O98" s="361" t="s">
        <v>25</v>
      </c>
      <c r="P98" s="361"/>
    </row>
    <row r="99" ht="24" customHeight="1" spans="1:16">
      <c r="A99" s="110" t="s">
        <v>19</v>
      </c>
      <c r="B99" s="358" t="s">
        <v>8088</v>
      </c>
      <c r="C99" s="358" t="s">
        <v>21</v>
      </c>
      <c r="D99" s="364" t="s">
        <v>8258</v>
      </c>
      <c r="E99" s="364">
        <v>210</v>
      </c>
      <c r="F99" s="364"/>
      <c r="G99" s="365">
        <v>9</v>
      </c>
      <c r="H99" s="366" t="s">
        <v>8299</v>
      </c>
      <c r="I99" s="358" t="s">
        <v>8300</v>
      </c>
      <c r="J99" s="361" t="s">
        <v>25</v>
      </c>
      <c r="K99" s="360">
        <v>13.75</v>
      </c>
      <c r="L99" s="360">
        <f t="shared" si="1"/>
        <v>123.75</v>
      </c>
      <c r="M99" s="358" t="s">
        <v>8300</v>
      </c>
      <c r="N99" s="361" t="s">
        <v>25</v>
      </c>
      <c r="O99" s="361" t="s">
        <v>25</v>
      </c>
      <c r="P99" s="361"/>
    </row>
    <row r="100" ht="24" customHeight="1" spans="1:16">
      <c r="A100" s="110" t="s">
        <v>19</v>
      </c>
      <c r="B100" s="358" t="s">
        <v>8088</v>
      </c>
      <c r="C100" s="358" t="s">
        <v>21</v>
      </c>
      <c r="D100" s="364" t="s">
        <v>8228</v>
      </c>
      <c r="E100" s="364">
        <v>182</v>
      </c>
      <c r="F100" s="364"/>
      <c r="G100" s="365">
        <v>4.25</v>
      </c>
      <c r="H100" s="366" t="s">
        <v>8301</v>
      </c>
      <c r="I100" s="358" t="s">
        <v>8302</v>
      </c>
      <c r="J100" s="361" t="s">
        <v>25</v>
      </c>
      <c r="K100" s="360">
        <v>13.75</v>
      </c>
      <c r="L100" s="360">
        <f t="shared" si="1"/>
        <v>58.4375</v>
      </c>
      <c r="M100" s="358" t="s">
        <v>8302</v>
      </c>
      <c r="N100" s="361" t="s">
        <v>25</v>
      </c>
      <c r="O100" s="361" t="s">
        <v>25</v>
      </c>
      <c r="P100" s="361"/>
    </row>
    <row r="101" ht="24" customHeight="1" spans="1:16">
      <c r="A101" s="110" t="s">
        <v>19</v>
      </c>
      <c r="B101" s="358" t="s">
        <v>8088</v>
      </c>
      <c r="C101" s="358" t="s">
        <v>21</v>
      </c>
      <c r="D101" s="364" t="s">
        <v>8241</v>
      </c>
      <c r="E101" s="364">
        <v>167</v>
      </c>
      <c r="F101" s="364"/>
      <c r="G101" s="365">
        <v>22.2</v>
      </c>
      <c r="H101" s="366" t="s">
        <v>8303</v>
      </c>
      <c r="I101" s="358" t="s">
        <v>2022</v>
      </c>
      <c r="J101" s="361" t="s">
        <v>25</v>
      </c>
      <c r="K101" s="360">
        <v>13.75</v>
      </c>
      <c r="L101" s="360">
        <f t="shared" si="1"/>
        <v>305.25</v>
      </c>
      <c r="M101" s="358" t="s">
        <v>2022</v>
      </c>
      <c r="N101" s="361" t="s">
        <v>25</v>
      </c>
      <c r="O101" s="361" t="s">
        <v>25</v>
      </c>
      <c r="P101" s="361"/>
    </row>
    <row r="102" ht="24" customHeight="1" spans="1:16">
      <c r="A102" s="110" t="s">
        <v>19</v>
      </c>
      <c r="B102" s="358" t="s">
        <v>8088</v>
      </c>
      <c r="C102" s="358" t="s">
        <v>21</v>
      </c>
      <c r="D102" s="364" t="s">
        <v>8246</v>
      </c>
      <c r="E102" s="364">
        <v>177</v>
      </c>
      <c r="F102" s="364"/>
      <c r="G102" s="365">
        <v>26.25</v>
      </c>
      <c r="H102" s="366" t="s">
        <v>8304</v>
      </c>
      <c r="I102" s="358" t="s">
        <v>8305</v>
      </c>
      <c r="J102" s="361" t="s">
        <v>25</v>
      </c>
      <c r="K102" s="360">
        <v>13.75</v>
      </c>
      <c r="L102" s="360">
        <f t="shared" si="1"/>
        <v>360.9375</v>
      </c>
      <c r="M102" s="358" t="s">
        <v>8305</v>
      </c>
      <c r="N102" s="361" t="s">
        <v>25</v>
      </c>
      <c r="O102" s="361" t="s">
        <v>25</v>
      </c>
      <c r="P102" s="361"/>
    </row>
    <row r="103" ht="24" customHeight="1" spans="1:16">
      <c r="A103" s="110" t="s">
        <v>19</v>
      </c>
      <c r="B103" s="358" t="s">
        <v>8088</v>
      </c>
      <c r="C103" s="358" t="s">
        <v>21</v>
      </c>
      <c r="D103" s="364" t="s">
        <v>2179</v>
      </c>
      <c r="E103" s="364">
        <v>160</v>
      </c>
      <c r="F103" s="364"/>
      <c r="G103" s="365">
        <v>33.75</v>
      </c>
      <c r="H103" s="366" t="s">
        <v>8306</v>
      </c>
      <c r="I103" s="358" t="s">
        <v>8305</v>
      </c>
      <c r="J103" s="361" t="s">
        <v>25</v>
      </c>
      <c r="K103" s="360">
        <v>13.75</v>
      </c>
      <c r="L103" s="360">
        <f t="shared" si="1"/>
        <v>464.0625</v>
      </c>
      <c r="M103" s="358" t="s">
        <v>8305</v>
      </c>
      <c r="N103" s="361" t="s">
        <v>25</v>
      </c>
      <c r="O103" s="361" t="s">
        <v>25</v>
      </c>
      <c r="P103" s="361"/>
    </row>
    <row r="104" ht="24" customHeight="1" spans="1:16">
      <c r="A104" s="110" t="s">
        <v>19</v>
      </c>
      <c r="B104" s="358" t="s">
        <v>8088</v>
      </c>
      <c r="C104" s="358" t="s">
        <v>21</v>
      </c>
      <c r="D104" s="364" t="s">
        <v>8258</v>
      </c>
      <c r="E104" s="364">
        <v>212</v>
      </c>
      <c r="F104" s="364"/>
      <c r="G104" s="365">
        <v>7.5</v>
      </c>
      <c r="H104" s="366" t="s">
        <v>8307</v>
      </c>
      <c r="I104" s="358" t="s">
        <v>8308</v>
      </c>
      <c r="J104" s="361" t="s">
        <v>25</v>
      </c>
      <c r="K104" s="360">
        <v>13.75</v>
      </c>
      <c r="L104" s="360">
        <f t="shared" si="1"/>
        <v>103.125</v>
      </c>
      <c r="M104" s="358" t="s">
        <v>8308</v>
      </c>
      <c r="N104" s="361" t="s">
        <v>25</v>
      </c>
      <c r="O104" s="361" t="s">
        <v>25</v>
      </c>
      <c r="P104" s="361"/>
    </row>
    <row r="105" ht="24" customHeight="1" spans="1:16">
      <c r="A105" s="110" t="s">
        <v>19</v>
      </c>
      <c r="B105" s="358" t="s">
        <v>8088</v>
      </c>
      <c r="C105" s="358" t="s">
        <v>21</v>
      </c>
      <c r="D105" s="364" t="s">
        <v>2161</v>
      </c>
      <c r="E105" s="364">
        <v>222</v>
      </c>
      <c r="F105" s="364"/>
      <c r="G105" s="365">
        <v>19.05</v>
      </c>
      <c r="H105" s="366" t="s">
        <v>8309</v>
      </c>
      <c r="I105" s="358" t="s">
        <v>8310</v>
      </c>
      <c r="J105" s="361" t="s">
        <v>25</v>
      </c>
      <c r="K105" s="360">
        <v>13.75</v>
      </c>
      <c r="L105" s="360">
        <f t="shared" si="1"/>
        <v>261.9375</v>
      </c>
      <c r="M105" s="358" t="s">
        <v>8310</v>
      </c>
      <c r="N105" s="361" t="s">
        <v>25</v>
      </c>
      <c r="O105" s="361" t="s">
        <v>25</v>
      </c>
      <c r="P105" s="361"/>
    </row>
    <row r="106" ht="24" customHeight="1" spans="1:16">
      <c r="A106" s="110" t="s">
        <v>19</v>
      </c>
      <c r="B106" s="358" t="s">
        <v>8088</v>
      </c>
      <c r="C106" s="358" t="s">
        <v>21</v>
      </c>
      <c r="D106" s="364" t="s">
        <v>8228</v>
      </c>
      <c r="E106" s="364">
        <v>184</v>
      </c>
      <c r="F106" s="364"/>
      <c r="G106" s="365">
        <v>9</v>
      </c>
      <c r="H106" s="366" t="s">
        <v>8311</v>
      </c>
      <c r="I106" s="358" t="s">
        <v>1201</v>
      </c>
      <c r="J106" s="361" t="s">
        <v>25</v>
      </c>
      <c r="K106" s="360">
        <v>13.75</v>
      </c>
      <c r="L106" s="360">
        <f t="shared" si="1"/>
        <v>123.75</v>
      </c>
      <c r="M106" s="358" t="s">
        <v>1201</v>
      </c>
      <c r="N106" s="361" t="s">
        <v>25</v>
      </c>
      <c r="O106" s="361" t="s">
        <v>25</v>
      </c>
      <c r="P106" s="361"/>
    </row>
    <row r="107" ht="24" customHeight="1" spans="1:16">
      <c r="A107" s="110" t="s">
        <v>19</v>
      </c>
      <c r="B107" s="358" t="s">
        <v>8088</v>
      </c>
      <c r="C107" s="358" t="s">
        <v>21</v>
      </c>
      <c r="D107" s="364" t="s">
        <v>8258</v>
      </c>
      <c r="E107" s="364">
        <v>209</v>
      </c>
      <c r="F107" s="364"/>
      <c r="G107" s="365">
        <v>15.3</v>
      </c>
      <c r="H107" s="366" t="s">
        <v>8312</v>
      </c>
      <c r="I107" s="358" t="s">
        <v>8313</v>
      </c>
      <c r="J107" s="361" t="s">
        <v>25</v>
      </c>
      <c r="K107" s="360">
        <v>13.75</v>
      </c>
      <c r="L107" s="360">
        <f t="shared" si="1"/>
        <v>210.375</v>
      </c>
      <c r="M107" s="358" t="s">
        <v>8313</v>
      </c>
      <c r="N107" s="361" t="s">
        <v>25</v>
      </c>
      <c r="O107" s="361" t="s">
        <v>25</v>
      </c>
      <c r="P107" s="361"/>
    </row>
    <row r="108" ht="24" customHeight="1" spans="1:16">
      <c r="A108" s="110" t="s">
        <v>19</v>
      </c>
      <c r="B108" s="358" t="s">
        <v>8088</v>
      </c>
      <c r="C108" s="358" t="s">
        <v>21</v>
      </c>
      <c r="D108" s="364" t="s">
        <v>8228</v>
      </c>
      <c r="E108" s="364">
        <v>181</v>
      </c>
      <c r="F108" s="364"/>
      <c r="G108" s="365">
        <v>9</v>
      </c>
      <c r="H108" s="366" t="s">
        <v>8314</v>
      </c>
      <c r="I108" s="358" t="s">
        <v>8315</v>
      </c>
      <c r="J108" s="361" t="s">
        <v>25</v>
      </c>
      <c r="K108" s="360">
        <v>13.75</v>
      </c>
      <c r="L108" s="360">
        <f t="shared" si="1"/>
        <v>123.75</v>
      </c>
      <c r="M108" s="358" t="s">
        <v>8315</v>
      </c>
      <c r="N108" s="361" t="s">
        <v>25</v>
      </c>
      <c r="O108" s="361" t="s">
        <v>25</v>
      </c>
      <c r="P108" s="361"/>
    </row>
    <row r="109" ht="24" customHeight="1" spans="1:16">
      <c r="A109" s="110" t="s">
        <v>19</v>
      </c>
      <c r="B109" s="358" t="s">
        <v>8088</v>
      </c>
      <c r="C109" s="358" t="s">
        <v>21</v>
      </c>
      <c r="D109" s="359" t="s">
        <v>873</v>
      </c>
      <c r="E109" s="359" t="s">
        <v>4581</v>
      </c>
      <c r="F109" s="359"/>
      <c r="G109" s="360">
        <v>18.45</v>
      </c>
      <c r="H109" s="361" t="s">
        <v>8316</v>
      </c>
      <c r="I109" s="361" t="s">
        <v>7294</v>
      </c>
      <c r="J109" s="361" t="s">
        <v>25</v>
      </c>
      <c r="K109" s="360">
        <v>13.75</v>
      </c>
      <c r="L109" s="360">
        <f t="shared" si="1"/>
        <v>253.6875</v>
      </c>
      <c r="M109" s="361" t="s">
        <v>7294</v>
      </c>
      <c r="N109" s="361" t="s">
        <v>25</v>
      </c>
      <c r="O109" s="361" t="s">
        <v>25</v>
      </c>
      <c r="P109" s="361"/>
    </row>
    <row r="110" ht="24" customHeight="1" spans="1:16">
      <c r="A110" s="110" t="s">
        <v>19</v>
      </c>
      <c r="B110" s="358" t="s">
        <v>8088</v>
      </c>
      <c r="C110" s="358" t="s">
        <v>21</v>
      </c>
      <c r="D110" s="359" t="s">
        <v>8317</v>
      </c>
      <c r="E110" s="359" t="s">
        <v>4475</v>
      </c>
      <c r="F110" s="359"/>
      <c r="G110" s="360">
        <v>23.7</v>
      </c>
      <c r="H110" s="361" t="s">
        <v>8318</v>
      </c>
      <c r="I110" s="361" t="s">
        <v>8319</v>
      </c>
      <c r="J110" s="361" t="s">
        <v>64</v>
      </c>
      <c r="K110" s="360">
        <v>13.75</v>
      </c>
      <c r="L110" s="360">
        <f t="shared" si="1"/>
        <v>325.875</v>
      </c>
      <c r="M110" s="361" t="s">
        <v>8319</v>
      </c>
      <c r="N110" s="361" t="s">
        <v>64</v>
      </c>
      <c r="O110" s="361" t="s">
        <v>25</v>
      </c>
      <c r="P110" s="361"/>
    </row>
    <row r="111" ht="24" customHeight="1" spans="1:16">
      <c r="A111" s="110" t="s">
        <v>19</v>
      </c>
      <c r="B111" s="358" t="s">
        <v>8088</v>
      </c>
      <c r="C111" s="358" t="s">
        <v>21</v>
      </c>
      <c r="D111" s="359" t="s">
        <v>8320</v>
      </c>
      <c r="E111" s="359" t="s">
        <v>4214</v>
      </c>
      <c r="F111" s="359"/>
      <c r="G111" s="360">
        <v>17.25</v>
      </c>
      <c r="H111" s="361" t="s">
        <v>8321</v>
      </c>
      <c r="I111" s="361" t="s">
        <v>8322</v>
      </c>
      <c r="J111" s="361" t="s">
        <v>25</v>
      </c>
      <c r="K111" s="360">
        <v>13.75</v>
      </c>
      <c r="L111" s="360">
        <f t="shared" si="1"/>
        <v>237.1875</v>
      </c>
      <c r="M111" s="361" t="s">
        <v>8322</v>
      </c>
      <c r="N111" s="361" t="s">
        <v>25</v>
      </c>
      <c r="O111" s="361" t="s">
        <v>25</v>
      </c>
      <c r="P111" s="361"/>
    </row>
    <row r="112" ht="24" customHeight="1" spans="1:16">
      <c r="A112" s="110" t="s">
        <v>19</v>
      </c>
      <c r="B112" s="358" t="s">
        <v>8088</v>
      </c>
      <c r="C112" s="358" t="s">
        <v>21</v>
      </c>
      <c r="D112" s="359" t="s">
        <v>8323</v>
      </c>
      <c r="E112" s="359" t="s">
        <v>4372</v>
      </c>
      <c r="F112" s="359"/>
      <c r="G112" s="360">
        <v>18.75</v>
      </c>
      <c r="H112" s="361" t="s">
        <v>8324</v>
      </c>
      <c r="I112" s="361" t="s">
        <v>8325</v>
      </c>
      <c r="J112" s="361" t="s">
        <v>64</v>
      </c>
      <c r="K112" s="360">
        <v>13.75</v>
      </c>
      <c r="L112" s="360">
        <f t="shared" si="1"/>
        <v>257.8125</v>
      </c>
      <c r="M112" s="361" t="s">
        <v>8325</v>
      </c>
      <c r="N112" s="361" t="s">
        <v>64</v>
      </c>
      <c r="O112" s="361" t="s">
        <v>25</v>
      </c>
      <c r="P112" s="361"/>
    </row>
    <row r="113" ht="24" customHeight="1" spans="1:16">
      <c r="A113" s="110" t="s">
        <v>19</v>
      </c>
      <c r="B113" s="358" t="s">
        <v>8088</v>
      </c>
      <c r="C113" s="358" t="s">
        <v>21</v>
      </c>
      <c r="D113" s="359" t="s">
        <v>8326</v>
      </c>
      <c r="E113" s="359" t="s">
        <v>5412</v>
      </c>
      <c r="F113" s="359"/>
      <c r="G113" s="360">
        <v>24.75</v>
      </c>
      <c r="H113" s="361" t="s">
        <v>8327</v>
      </c>
      <c r="I113" s="361" t="s">
        <v>8328</v>
      </c>
      <c r="J113" s="361" t="s">
        <v>25</v>
      </c>
      <c r="K113" s="360">
        <v>13.75</v>
      </c>
      <c r="L113" s="360">
        <f t="shared" si="1"/>
        <v>340.3125</v>
      </c>
      <c r="M113" s="361" t="s">
        <v>8328</v>
      </c>
      <c r="N113" s="361" t="s">
        <v>25</v>
      </c>
      <c r="O113" s="361" t="s">
        <v>25</v>
      </c>
      <c r="P113" s="361"/>
    </row>
    <row r="114" ht="24" customHeight="1" spans="1:16">
      <c r="A114" s="110" t="s">
        <v>19</v>
      </c>
      <c r="B114" s="358" t="s">
        <v>8088</v>
      </c>
      <c r="C114" s="358" t="s">
        <v>21</v>
      </c>
      <c r="D114" s="359" t="s">
        <v>8326</v>
      </c>
      <c r="E114" s="359" t="s">
        <v>4607</v>
      </c>
      <c r="F114" s="359"/>
      <c r="G114" s="360">
        <v>23.4</v>
      </c>
      <c r="H114" s="361" t="s">
        <v>8329</v>
      </c>
      <c r="I114" s="361" t="s">
        <v>8330</v>
      </c>
      <c r="J114" s="361" t="s">
        <v>25</v>
      </c>
      <c r="K114" s="360">
        <v>13.75</v>
      </c>
      <c r="L114" s="360">
        <f t="shared" si="1"/>
        <v>321.75</v>
      </c>
      <c r="M114" s="361" t="s">
        <v>8330</v>
      </c>
      <c r="N114" s="361" t="s">
        <v>25</v>
      </c>
      <c r="O114" s="361" t="s">
        <v>25</v>
      </c>
      <c r="P114" s="361"/>
    </row>
    <row r="115" ht="24" customHeight="1" spans="1:16">
      <c r="A115" s="110" t="s">
        <v>19</v>
      </c>
      <c r="B115" s="358" t="s">
        <v>8088</v>
      </c>
      <c r="C115" s="358" t="s">
        <v>21</v>
      </c>
      <c r="D115" s="359" t="s">
        <v>8331</v>
      </c>
      <c r="E115" s="359" t="s">
        <v>3877</v>
      </c>
      <c r="F115" s="359"/>
      <c r="G115" s="360">
        <v>31</v>
      </c>
      <c r="H115" s="361" t="s">
        <v>8332</v>
      </c>
      <c r="I115" s="361" t="s">
        <v>8330</v>
      </c>
      <c r="J115" s="361" t="s">
        <v>25</v>
      </c>
      <c r="K115" s="360">
        <v>13.75</v>
      </c>
      <c r="L115" s="360">
        <f t="shared" si="1"/>
        <v>426.25</v>
      </c>
      <c r="M115" s="361" t="s">
        <v>8330</v>
      </c>
      <c r="N115" s="361" t="s">
        <v>25</v>
      </c>
      <c r="O115" s="361" t="s">
        <v>25</v>
      </c>
      <c r="P115" s="361"/>
    </row>
    <row r="116" ht="24" customHeight="1" spans="1:16">
      <c r="A116" s="110" t="s">
        <v>19</v>
      </c>
      <c r="B116" s="358" t="s">
        <v>8088</v>
      </c>
      <c r="C116" s="358" t="s">
        <v>21</v>
      </c>
      <c r="D116" s="359" t="s">
        <v>8333</v>
      </c>
      <c r="E116" s="359" t="s">
        <v>4465</v>
      </c>
      <c r="F116" s="359"/>
      <c r="G116" s="360">
        <v>37.65</v>
      </c>
      <c r="H116" s="361" t="s">
        <v>8334</v>
      </c>
      <c r="I116" s="361" t="s">
        <v>8335</v>
      </c>
      <c r="J116" s="361" t="s">
        <v>25</v>
      </c>
      <c r="K116" s="360">
        <v>13.75</v>
      </c>
      <c r="L116" s="360">
        <f t="shared" si="1"/>
        <v>517.6875</v>
      </c>
      <c r="M116" s="361" t="s">
        <v>8335</v>
      </c>
      <c r="N116" s="361" t="s">
        <v>25</v>
      </c>
      <c r="O116" s="361" t="s">
        <v>25</v>
      </c>
      <c r="P116" s="361"/>
    </row>
    <row r="117" ht="24" customHeight="1" spans="1:16">
      <c r="A117" s="110" t="s">
        <v>19</v>
      </c>
      <c r="B117" s="358" t="s">
        <v>8088</v>
      </c>
      <c r="C117" s="358" t="s">
        <v>21</v>
      </c>
      <c r="D117" s="359" t="s">
        <v>8336</v>
      </c>
      <c r="E117" s="359" t="s">
        <v>5526</v>
      </c>
      <c r="F117" s="359"/>
      <c r="G117" s="360">
        <v>8.7</v>
      </c>
      <c r="H117" s="361" t="s">
        <v>8337</v>
      </c>
      <c r="I117" s="361" t="s">
        <v>8338</v>
      </c>
      <c r="J117" s="361" t="s">
        <v>25</v>
      </c>
      <c r="K117" s="360">
        <v>13.75</v>
      </c>
      <c r="L117" s="360">
        <f t="shared" si="1"/>
        <v>119.625</v>
      </c>
      <c r="M117" s="361" t="s">
        <v>8338</v>
      </c>
      <c r="N117" s="361" t="s">
        <v>25</v>
      </c>
      <c r="O117" s="361" t="s">
        <v>25</v>
      </c>
      <c r="P117" s="361"/>
    </row>
    <row r="118" ht="24" customHeight="1" spans="1:16">
      <c r="A118" s="110" t="s">
        <v>19</v>
      </c>
      <c r="B118" s="358" t="s">
        <v>8088</v>
      </c>
      <c r="C118" s="358" t="s">
        <v>21</v>
      </c>
      <c r="D118" s="359" t="s">
        <v>8336</v>
      </c>
      <c r="E118" s="359" t="s">
        <v>4499</v>
      </c>
      <c r="F118" s="359"/>
      <c r="G118" s="360">
        <v>39.75</v>
      </c>
      <c r="H118" s="361" t="s">
        <v>8339</v>
      </c>
      <c r="I118" s="361" t="s">
        <v>8340</v>
      </c>
      <c r="J118" s="361" t="s">
        <v>25</v>
      </c>
      <c r="K118" s="360">
        <v>13.75</v>
      </c>
      <c r="L118" s="360">
        <f t="shared" si="1"/>
        <v>546.5625</v>
      </c>
      <c r="M118" s="361" t="s">
        <v>8340</v>
      </c>
      <c r="N118" s="361" t="s">
        <v>25</v>
      </c>
      <c r="O118" s="361" t="s">
        <v>25</v>
      </c>
      <c r="P118" s="361"/>
    </row>
    <row r="119" ht="24" customHeight="1" spans="1:16">
      <c r="A119" s="110" t="s">
        <v>19</v>
      </c>
      <c r="B119" s="358" t="s">
        <v>8088</v>
      </c>
      <c r="C119" s="358" t="s">
        <v>21</v>
      </c>
      <c r="D119" s="359" t="s">
        <v>8331</v>
      </c>
      <c r="E119" s="359" t="s">
        <v>3804</v>
      </c>
      <c r="F119" s="359"/>
      <c r="G119" s="360">
        <v>12.75</v>
      </c>
      <c r="H119" s="361" t="s">
        <v>8341</v>
      </c>
      <c r="I119" s="361" t="s">
        <v>8342</v>
      </c>
      <c r="J119" s="361" t="s">
        <v>25</v>
      </c>
      <c r="K119" s="360">
        <v>13.75</v>
      </c>
      <c r="L119" s="360">
        <f t="shared" si="1"/>
        <v>175.3125</v>
      </c>
      <c r="M119" s="361" t="s">
        <v>8342</v>
      </c>
      <c r="N119" s="361" t="s">
        <v>25</v>
      </c>
      <c r="O119" s="361" t="s">
        <v>25</v>
      </c>
      <c r="P119" s="361"/>
    </row>
    <row r="120" ht="24" customHeight="1" spans="1:16">
      <c r="A120" s="110" t="s">
        <v>19</v>
      </c>
      <c r="B120" s="358" t="s">
        <v>8088</v>
      </c>
      <c r="C120" s="358" t="s">
        <v>21</v>
      </c>
      <c r="D120" s="359" t="s">
        <v>8336</v>
      </c>
      <c r="E120" s="359" t="s">
        <v>6031</v>
      </c>
      <c r="F120" s="359"/>
      <c r="G120" s="360">
        <v>7.35</v>
      </c>
      <c r="H120" s="361" t="s">
        <v>8343</v>
      </c>
      <c r="I120" s="361" t="s">
        <v>4616</v>
      </c>
      <c r="J120" s="361" t="s">
        <v>25</v>
      </c>
      <c r="K120" s="360">
        <v>13.75</v>
      </c>
      <c r="L120" s="360">
        <f t="shared" si="1"/>
        <v>101.0625</v>
      </c>
      <c r="M120" s="361" t="s">
        <v>4616</v>
      </c>
      <c r="N120" s="361" t="s">
        <v>25</v>
      </c>
      <c r="O120" s="361" t="s">
        <v>25</v>
      </c>
      <c r="P120" s="361"/>
    </row>
    <row r="121" s="232" customFormat="1" ht="24" customHeight="1" spans="1:16">
      <c r="A121" s="367" t="s">
        <v>19</v>
      </c>
      <c r="B121" s="368" t="s">
        <v>8088</v>
      </c>
      <c r="C121" s="368" t="s">
        <v>21</v>
      </c>
      <c r="D121" s="376" t="s">
        <v>8336</v>
      </c>
      <c r="E121" s="376" t="s">
        <v>4517</v>
      </c>
      <c r="F121" s="376"/>
      <c r="G121" s="375">
        <v>12.75</v>
      </c>
      <c r="H121" s="374" t="s">
        <v>8344</v>
      </c>
      <c r="I121" s="374" t="s">
        <v>8345</v>
      </c>
      <c r="J121" s="374" t="s">
        <v>25</v>
      </c>
      <c r="K121" s="375">
        <v>13.75</v>
      </c>
      <c r="L121" s="375">
        <f t="shared" si="1"/>
        <v>175.3125</v>
      </c>
      <c r="M121" s="374" t="s">
        <v>8345</v>
      </c>
      <c r="N121" s="374" t="s">
        <v>25</v>
      </c>
      <c r="O121" s="374" t="s">
        <v>25</v>
      </c>
      <c r="P121" s="374"/>
    </row>
    <row r="122" ht="24" customHeight="1" spans="1:16">
      <c r="A122" s="110" t="s">
        <v>19</v>
      </c>
      <c r="B122" s="358" t="s">
        <v>8088</v>
      </c>
      <c r="C122" s="358" t="s">
        <v>21</v>
      </c>
      <c r="D122" s="359" t="s">
        <v>8346</v>
      </c>
      <c r="E122" s="359" t="s">
        <v>3505</v>
      </c>
      <c r="F122" s="359"/>
      <c r="G122" s="360">
        <v>12</v>
      </c>
      <c r="H122" s="361" t="s">
        <v>8347</v>
      </c>
      <c r="I122" s="361" t="s">
        <v>8348</v>
      </c>
      <c r="J122" s="361" t="s">
        <v>25</v>
      </c>
      <c r="K122" s="360">
        <v>13.75</v>
      </c>
      <c r="L122" s="360">
        <f t="shared" si="1"/>
        <v>165</v>
      </c>
      <c r="M122" s="361" t="s">
        <v>8348</v>
      </c>
      <c r="N122" s="361" t="s">
        <v>25</v>
      </c>
      <c r="O122" s="361" t="s">
        <v>25</v>
      </c>
      <c r="P122" s="361"/>
    </row>
    <row r="123" ht="24" customHeight="1" spans="1:16">
      <c r="A123" s="110" t="s">
        <v>19</v>
      </c>
      <c r="B123" s="358" t="s">
        <v>8088</v>
      </c>
      <c r="C123" s="358" t="s">
        <v>21</v>
      </c>
      <c r="D123" s="359" t="s">
        <v>8349</v>
      </c>
      <c r="E123" s="359" t="s">
        <v>4496</v>
      </c>
      <c r="F123" s="359"/>
      <c r="G123" s="360">
        <v>8.4</v>
      </c>
      <c r="H123" s="361" t="s">
        <v>8350</v>
      </c>
      <c r="I123" s="361" t="s">
        <v>8351</v>
      </c>
      <c r="J123" s="361" t="s">
        <v>25</v>
      </c>
      <c r="K123" s="360">
        <v>13.75</v>
      </c>
      <c r="L123" s="360">
        <f t="shared" si="1"/>
        <v>115.5</v>
      </c>
      <c r="M123" s="361" t="s">
        <v>8351</v>
      </c>
      <c r="N123" s="361" t="s">
        <v>25</v>
      </c>
      <c r="O123" s="361" t="s">
        <v>25</v>
      </c>
      <c r="P123" s="361"/>
    </row>
    <row r="124" ht="24" customHeight="1" spans="1:16">
      <c r="A124" s="110" t="s">
        <v>19</v>
      </c>
      <c r="B124" s="358" t="s">
        <v>8088</v>
      </c>
      <c r="C124" s="358" t="s">
        <v>21</v>
      </c>
      <c r="D124" s="359" t="s">
        <v>8352</v>
      </c>
      <c r="E124" s="359" t="s">
        <v>3597</v>
      </c>
      <c r="F124" s="359"/>
      <c r="G124" s="360">
        <v>8.25</v>
      </c>
      <c r="H124" s="361" t="s">
        <v>8353</v>
      </c>
      <c r="I124" s="361" t="s">
        <v>8351</v>
      </c>
      <c r="J124" s="361" t="s">
        <v>25</v>
      </c>
      <c r="K124" s="360">
        <v>13.75</v>
      </c>
      <c r="L124" s="360">
        <f t="shared" si="1"/>
        <v>113.4375</v>
      </c>
      <c r="M124" s="361" t="s">
        <v>8351</v>
      </c>
      <c r="N124" s="361" t="s">
        <v>25</v>
      </c>
      <c r="O124" s="361" t="s">
        <v>25</v>
      </c>
      <c r="P124" s="361"/>
    </row>
    <row r="125" ht="24" customHeight="1" spans="1:16">
      <c r="A125" s="110" t="s">
        <v>19</v>
      </c>
      <c r="B125" s="358" t="s">
        <v>8088</v>
      </c>
      <c r="C125" s="358" t="s">
        <v>21</v>
      </c>
      <c r="D125" s="359" t="s">
        <v>8354</v>
      </c>
      <c r="E125" s="359" t="s">
        <v>4222</v>
      </c>
      <c r="F125" s="359"/>
      <c r="G125" s="360">
        <v>18.6</v>
      </c>
      <c r="H125" s="361" t="s">
        <v>8355</v>
      </c>
      <c r="I125" s="361" t="s">
        <v>8356</v>
      </c>
      <c r="J125" s="361" t="s">
        <v>25</v>
      </c>
      <c r="K125" s="360">
        <v>13.75</v>
      </c>
      <c r="L125" s="360">
        <f t="shared" si="1"/>
        <v>255.75</v>
      </c>
      <c r="M125" s="361" t="s">
        <v>8356</v>
      </c>
      <c r="N125" s="361" t="s">
        <v>25</v>
      </c>
      <c r="O125" s="361" t="s">
        <v>25</v>
      </c>
      <c r="P125" s="361"/>
    </row>
    <row r="126" ht="24" customHeight="1" spans="1:16">
      <c r="A126" s="110" t="s">
        <v>19</v>
      </c>
      <c r="B126" s="358" t="s">
        <v>8088</v>
      </c>
      <c r="C126" s="358" t="s">
        <v>21</v>
      </c>
      <c r="D126" s="359" t="s">
        <v>8331</v>
      </c>
      <c r="E126" s="359" t="s">
        <v>3435</v>
      </c>
      <c r="F126" s="359"/>
      <c r="G126" s="360">
        <v>11.25</v>
      </c>
      <c r="H126" s="361" t="s">
        <v>8357</v>
      </c>
      <c r="I126" s="361" t="s">
        <v>8358</v>
      </c>
      <c r="J126" s="361" t="s">
        <v>25</v>
      </c>
      <c r="K126" s="360">
        <v>13.75</v>
      </c>
      <c r="L126" s="360">
        <f t="shared" si="1"/>
        <v>154.6875</v>
      </c>
      <c r="M126" s="361" t="s">
        <v>8358</v>
      </c>
      <c r="N126" s="361" t="s">
        <v>64</v>
      </c>
      <c r="O126" s="361" t="s">
        <v>25</v>
      </c>
      <c r="P126" s="361"/>
    </row>
    <row r="127" ht="24" customHeight="1" spans="1:16">
      <c r="A127" s="110" t="s">
        <v>19</v>
      </c>
      <c r="B127" s="358" t="s">
        <v>8088</v>
      </c>
      <c r="C127" s="358" t="s">
        <v>21</v>
      </c>
      <c r="D127" s="359" t="s">
        <v>152</v>
      </c>
      <c r="E127" s="359" t="s">
        <v>3512</v>
      </c>
      <c r="F127" s="359"/>
      <c r="G127" s="360">
        <v>22.85</v>
      </c>
      <c r="H127" s="361" t="s">
        <v>8359</v>
      </c>
      <c r="I127" s="361" t="s">
        <v>8360</v>
      </c>
      <c r="J127" s="361" t="s">
        <v>25</v>
      </c>
      <c r="K127" s="360">
        <v>13.75</v>
      </c>
      <c r="L127" s="360">
        <f t="shared" si="1"/>
        <v>314.1875</v>
      </c>
      <c r="M127" s="361" t="s">
        <v>8360</v>
      </c>
      <c r="N127" s="361" t="s">
        <v>25</v>
      </c>
      <c r="O127" s="361" t="s">
        <v>25</v>
      </c>
      <c r="P127" s="361"/>
    </row>
    <row r="128" ht="24" customHeight="1" spans="1:16">
      <c r="A128" s="110" t="s">
        <v>19</v>
      </c>
      <c r="B128" s="358" t="s">
        <v>8088</v>
      </c>
      <c r="C128" s="358" t="s">
        <v>21</v>
      </c>
      <c r="D128" s="359" t="s">
        <v>8361</v>
      </c>
      <c r="E128" s="359" t="s">
        <v>3653</v>
      </c>
      <c r="F128" s="359"/>
      <c r="G128" s="360">
        <v>29.25</v>
      </c>
      <c r="H128" s="361" t="s">
        <v>8362</v>
      </c>
      <c r="I128" s="361" t="s">
        <v>8363</v>
      </c>
      <c r="J128" s="361" t="s">
        <v>25</v>
      </c>
      <c r="K128" s="360">
        <v>13.75</v>
      </c>
      <c r="L128" s="360">
        <f t="shared" si="1"/>
        <v>402.1875</v>
      </c>
      <c r="M128" s="361" t="s">
        <v>8363</v>
      </c>
      <c r="N128" s="361" t="s">
        <v>25</v>
      </c>
      <c r="O128" s="361" t="s">
        <v>25</v>
      </c>
      <c r="P128" s="361"/>
    </row>
    <row r="129" ht="24" customHeight="1" spans="1:16">
      <c r="A129" s="110" t="s">
        <v>19</v>
      </c>
      <c r="B129" s="358" t="s">
        <v>8088</v>
      </c>
      <c r="C129" s="358" t="s">
        <v>21</v>
      </c>
      <c r="D129" s="359" t="s">
        <v>8361</v>
      </c>
      <c r="E129" s="359" t="s">
        <v>3509</v>
      </c>
      <c r="F129" s="359"/>
      <c r="G129" s="360">
        <v>16.2</v>
      </c>
      <c r="H129" s="361" t="s">
        <v>8364</v>
      </c>
      <c r="I129" s="361" t="s">
        <v>8365</v>
      </c>
      <c r="J129" s="361" t="s">
        <v>25</v>
      </c>
      <c r="K129" s="360">
        <v>13.75</v>
      </c>
      <c r="L129" s="360">
        <f t="shared" si="1"/>
        <v>222.75</v>
      </c>
      <c r="M129" s="361" t="s">
        <v>8365</v>
      </c>
      <c r="N129" s="361" t="s">
        <v>25</v>
      </c>
      <c r="O129" s="361" t="s">
        <v>25</v>
      </c>
      <c r="P129" s="361"/>
    </row>
    <row r="130" ht="24" customHeight="1" spans="1:16">
      <c r="A130" s="110" t="s">
        <v>19</v>
      </c>
      <c r="B130" s="358" t="s">
        <v>8088</v>
      </c>
      <c r="C130" s="358" t="s">
        <v>21</v>
      </c>
      <c r="D130" s="359" t="s">
        <v>8366</v>
      </c>
      <c r="E130" s="359" t="s">
        <v>3634</v>
      </c>
      <c r="F130" s="359"/>
      <c r="G130" s="360">
        <v>16.2</v>
      </c>
      <c r="H130" s="361" t="s">
        <v>8367</v>
      </c>
      <c r="I130" s="361" t="s">
        <v>8365</v>
      </c>
      <c r="J130" s="361" t="s">
        <v>25</v>
      </c>
      <c r="K130" s="360">
        <v>13.75</v>
      </c>
      <c r="L130" s="360">
        <f t="shared" si="1"/>
        <v>222.75</v>
      </c>
      <c r="M130" s="361" t="s">
        <v>8365</v>
      </c>
      <c r="N130" s="361" t="s">
        <v>25</v>
      </c>
      <c r="O130" s="361" t="s">
        <v>25</v>
      </c>
      <c r="P130" s="361"/>
    </row>
    <row r="131" ht="24" customHeight="1" spans="1:16">
      <c r="A131" s="110" t="s">
        <v>19</v>
      </c>
      <c r="B131" s="358" t="s">
        <v>8088</v>
      </c>
      <c r="C131" s="358" t="s">
        <v>21</v>
      </c>
      <c r="D131" s="359" t="s">
        <v>8368</v>
      </c>
      <c r="E131" s="359" t="s">
        <v>3463</v>
      </c>
      <c r="F131" s="359"/>
      <c r="G131" s="360">
        <v>11.25</v>
      </c>
      <c r="H131" s="361" t="s">
        <v>8369</v>
      </c>
      <c r="I131" s="361" t="s">
        <v>8370</v>
      </c>
      <c r="J131" s="361" t="s">
        <v>25</v>
      </c>
      <c r="K131" s="360">
        <v>13.75</v>
      </c>
      <c r="L131" s="360">
        <f t="shared" si="1"/>
        <v>154.6875</v>
      </c>
      <c r="M131" s="361" t="s">
        <v>8370</v>
      </c>
      <c r="N131" s="361" t="s">
        <v>25</v>
      </c>
      <c r="O131" s="361" t="s">
        <v>25</v>
      </c>
      <c r="P131" s="361"/>
    </row>
    <row r="132" ht="24" customHeight="1" spans="1:16">
      <c r="A132" s="110" t="s">
        <v>19</v>
      </c>
      <c r="B132" s="358" t="s">
        <v>8088</v>
      </c>
      <c r="C132" s="358" t="s">
        <v>21</v>
      </c>
      <c r="D132" s="359" t="s">
        <v>8371</v>
      </c>
      <c r="E132" s="359" t="s">
        <v>3601</v>
      </c>
      <c r="F132" s="359"/>
      <c r="G132" s="360">
        <v>22.2</v>
      </c>
      <c r="H132" s="361" t="s">
        <v>8372</v>
      </c>
      <c r="I132" s="361" t="s">
        <v>8373</v>
      </c>
      <c r="J132" s="361" t="s">
        <v>25</v>
      </c>
      <c r="K132" s="360">
        <v>13.75</v>
      </c>
      <c r="L132" s="360">
        <f t="shared" si="1"/>
        <v>305.25</v>
      </c>
      <c r="M132" s="361" t="s">
        <v>8373</v>
      </c>
      <c r="N132" s="361" t="s">
        <v>25</v>
      </c>
      <c r="O132" s="361" t="s">
        <v>25</v>
      </c>
      <c r="P132" s="361"/>
    </row>
    <row r="133" ht="24" customHeight="1" spans="1:16">
      <c r="A133" s="110" t="s">
        <v>19</v>
      </c>
      <c r="B133" s="358" t="s">
        <v>8088</v>
      </c>
      <c r="C133" s="358" t="s">
        <v>21</v>
      </c>
      <c r="D133" s="359" t="s">
        <v>8374</v>
      </c>
      <c r="E133" s="359" t="s">
        <v>4210</v>
      </c>
      <c r="F133" s="359"/>
      <c r="G133" s="360">
        <v>13.35</v>
      </c>
      <c r="H133" s="361" t="s">
        <v>8375</v>
      </c>
      <c r="I133" s="361" t="s">
        <v>8376</v>
      </c>
      <c r="J133" s="361" t="s">
        <v>25</v>
      </c>
      <c r="K133" s="360">
        <v>13.75</v>
      </c>
      <c r="L133" s="360">
        <f t="shared" si="1"/>
        <v>183.5625</v>
      </c>
      <c r="M133" s="361" t="s">
        <v>8376</v>
      </c>
      <c r="N133" s="361" t="s">
        <v>25</v>
      </c>
      <c r="O133" s="361" t="s">
        <v>25</v>
      </c>
      <c r="P133" s="361"/>
    </row>
    <row r="134" ht="24" customHeight="1" spans="1:16">
      <c r="A134" s="110" t="s">
        <v>19</v>
      </c>
      <c r="B134" s="358" t="s">
        <v>8088</v>
      </c>
      <c r="C134" s="358" t="s">
        <v>21</v>
      </c>
      <c r="D134" s="359" t="s">
        <v>8374</v>
      </c>
      <c r="E134" s="359" t="s">
        <v>5118</v>
      </c>
      <c r="F134" s="359"/>
      <c r="G134" s="360">
        <v>17.25</v>
      </c>
      <c r="H134" s="361" t="s">
        <v>8377</v>
      </c>
      <c r="I134" s="361" t="s">
        <v>8378</v>
      </c>
      <c r="J134" s="361" t="s">
        <v>25</v>
      </c>
      <c r="K134" s="360">
        <v>13.75</v>
      </c>
      <c r="L134" s="360">
        <f t="shared" si="1"/>
        <v>237.1875</v>
      </c>
      <c r="M134" s="361" t="s">
        <v>8378</v>
      </c>
      <c r="N134" s="361" t="s">
        <v>25</v>
      </c>
      <c r="O134" s="361" t="s">
        <v>25</v>
      </c>
      <c r="P134" s="361"/>
    </row>
    <row r="135" ht="24" customHeight="1" spans="1:16">
      <c r="A135" s="110" t="s">
        <v>19</v>
      </c>
      <c r="B135" s="358" t="s">
        <v>8088</v>
      </c>
      <c r="C135" s="358" t="s">
        <v>21</v>
      </c>
      <c r="D135" s="359" t="s">
        <v>8352</v>
      </c>
      <c r="E135" s="359" t="s">
        <v>3604</v>
      </c>
      <c r="F135" s="359"/>
      <c r="G135" s="360">
        <v>9</v>
      </c>
      <c r="H135" s="361" t="s">
        <v>8379</v>
      </c>
      <c r="I135" s="361" t="s">
        <v>8380</v>
      </c>
      <c r="J135" s="361" t="s">
        <v>25</v>
      </c>
      <c r="K135" s="360">
        <v>13.75</v>
      </c>
      <c r="L135" s="360">
        <f t="shared" si="1"/>
        <v>123.75</v>
      </c>
      <c r="M135" s="361" t="s">
        <v>8380</v>
      </c>
      <c r="N135" s="361" t="s">
        <v>25</v>
      </c>
      <c r="O135" s="361" t="s">
        <v>25</v>
      </c>
      <c r="P135" s="361"/>
    </row>
    <row r="136" ht="24" customHeight="1" spans="1:16">
      <c r="A136" s="110" t="s">
        <v>19</v>
      </c>
      <c r="B136" s="358" t="s">
        <v>8088</v>
      </c>
      <c r="C136" s="358" t="s">
        <v>21</v>
      </c>
      <c r="D136" s="359" t="s">
        <v>8352</v>
      </c>
      <c r="E136" s="359" t="s">
        <v>3467</v>
      </c>
      <c r="F136" s="359"/>
      <c r="G136" s="360">
        <v>15</v>
      </c>
      <c r="H136" s="361" t="s">
        <v>8381</v>
      </c>
      <c r="I136" s="361" t="s">
        <v>8380</v>
      </c>
      <c r="J136" s="361" t="s">
        <v>25</v>
      </c>
      <c r="K136" s="360">
        <v>13.75</v>
      </c>
      <c r="L136" s="360">
        <f t="shared" ref="L136:L163" si="2">G136*K136</f>
        <v>206.25</v>
      </c>
      <c r="M136" s="361" t="s">
        <v>8380</v>
      </c>
      <c r="N136" s="361" t="s">
        <v>25</v>
      </c>
      <c r="O136" s="361" t="s">
        <v>25</v>
      </c>
      <c r="P136" s="361"/>
    </row>
    <row r="137" ht="24" customHeight="1" spans="1:16">
      <c r="A137" s="110" t="s">
        <v>19</v>
      </c>
      <c r="B137" s="358" t="s">
        <v>8088</v>
      </c>
      <c r="C137" s="358" t="s">
        <v>21</v>
      </c>
      <c r="D137" s="359" t="s">
        <v>8352</v>
      </c>
      <c r="E137" s="359" t="s">
        <v>3565</v>
      </c>
      <c r="F137" s="359"/>
      <c r="G137" s="360">
        <v>16.5</v>
      </c>
      <c r="H137" s="361" t="s">
        <v>8382</v>
      </c>
      <c r="I137" s="361" t="s">
        <v>8126</v>
      </c>
      <c r="J137" s="361" t="s">
        <v>25</v>
      </c>
      <c r="K137" s="360">
        <v>13.75</v>
      </c>
      <c r="L137" s="360">
        <f t="shared" si="2"/>
        <v>226.875</v>
      </c>
      <c r="M137" s="361" t="s">
        <v>8126</v>
      </c>
      <c r="N137" s="361" t="s">
        <v>25</v>
      </c>
      <c r="O137" s="361" t="s">
        <v>25</v>
      </c>
      <c r="P137" s="361"/>
    </row>
    <row r="138" ht="24" customHeight="1" spans="1:16">
      <c r="A138" s="110" t="s">
        <v>19</v>
      </c>
      <c r="B138" s="358" t="s">
        <v>8088</v>
      </c>
      <c r="C138" s="358" t="s">
        <v>21</v>
      </c>
      <c r="D138" s="359" t="s">
        <v>8383</v>
      </c>
      <c r="E138" s="359" t="s">
        <v>1182</v>
      </c>
      <c r="F138" s="359"/>
      <c r="G138" s="360">
        <v>11.25</v>
      </c>
      <c r="H138" s="361" t="s">
        <v>8384</v>
      </c>
      <c r="I138" s="361" t="s">
        <v>8385</v>
      </c>
      <c r="J138" s="361" t="s">
        <v>25</v>
      </c>
      <c r="K138" s="360">
        <v>13.75</v>
      </c>
      <c r="L138" s="360">
        <f t="shared" si="2"/>
        <v>154.6875</v>
      </c>
      <c r="M138" s="361" t="s">
        <v>8385</v>
      </c>
      <c r="N138" s="361" t="s">
        <v>25</v>
      </c>
      <c r="O138" s="361" t="s">
        <v>25</v>
      </c>
      <c r="P138" s="361"/>
    </row>
    <row r="139" ht="24" customHeight="1" spans="1:16">
      <c r="A139" s="110" t="s">
        <v>19</v>
      </c>
      <c r="B139" s="358" t="s">
        <v>8088</v>
      </c>
      <c r="C139" s="358" t="s">
        <v>21</v>
      </c>
      <c r="D139" s="359" t="s">
        <v>8383</v>
      </c>
      <c r="E139" s="359" t="s">
        <v>4577</v>
      </c>
      <c r="F139" s="359"/>
      <c r="G139" s="360">
        <v>3.75</v>
      </c>
      <c r="H139" s="361" t="s">
        <v>8386</v>
      </c>
      <c r="I139" s="361" t="s">
        <v>8387</v>
      </c>
      <c r="J139" s="361" t="s">
        <v>25</v>
      </c>
      <c r="K139" s="360">
        <v>13.75</v>
      </c>
      <c r="L139" s="360">
        <f t="shared" si="2"/>
        <v>51.5625</v>
      </c>
      <c r="M139" s="361" t="s">
        <v>8387</v>
      </c>
      <c r="N139" s="361" t="s">
        <v>25</v>
      </c>
      <c r="O139" s="361" t="s">
        <v>25</v>
      </c>
      <c r="P139" s="361"/>
    </row>
    <row r="140" ht="24" customHeight="1" spans="1:16">
      <c r="A140" s="110" t="s">
        <v>19</v>
      </c>
      <c r="B140" s="358" t="s">
        <v>8088</v>
      </c>
      <c r="C140" s="358" t="s">
        <v>21</v>
      </c>
      <c r="D140" s="359" t="s">
        <v>8388</v>
      </c>
      <c r="E140" s="359" t="s">
        <v>4573</v>
      </c>
      <c r="F140" s="359"/>
      <c r="G140" s="360">
        <v>6.45</v>
      </c>
      <c r="H140" s="361" t="s">
        <v>8389</v>
      </c>
      <c r="I140" s="361" t="s">
        <v>8390</v>
      </c>
      <c r="J140" s="361" t="s">
        <v>25</v>
      </c>
      <c r="K140" s="360">
        <v>13.75</v>
      </c>
      <c r="L140" s="360">
        <f t="shared" si="2"/>
        <v>88.6875</v>
      </c>
      <c r="M140" s="361" t="s">
        <v>8390</v>
      </c>
      <c r="N140" s="361" t="s">
        <v>25</v>
      </c>
      <c r="O140" s="361" t="s">
        <v>25</v>
      </c>
      <c r="P140" s="361"/>
    </row>
    <row r="141" ht="24" customHeight="1" spans="1:16">
      <c r="A141" s="110" t="s">
        <v>19</v>
      </c>
      <c r="B141" s="358" t="s">
        <v>8088</v>
      </c>
      <c r="C141" s="358" t="s">
        <v>21</v>
      </c>
      <c r="D141" s="359" t="s">
        <v>2970</v>
      </c>
      <c r="E141" s="359" t="s">
        <v>4488</v>
      </c>
      <c r="F141" s="359"/>
      <c r="G141" s="360">
        <v>3.75</v>
      </c>
      <c r="H141" s="361" t="s">
        <v>8391</v>
      </c>
      <c r="I141" s="361" t="s">
        <v>8392</v>
      </c>
      <c r="J141" s="361" t="s">
        <v>25</v>
      </c>
      <c r="K141" s="360">
        <v>13.75</v>
      </c>
      <c r="L141" s="360">
        <f t="shared" si="2"/>
        <v>51.5625</v>
      </c>
      <c r="M141" s="361" t="s">
        <v>8392</v>
      </c>
      <c r="N141" s="361" t="s">
        <v>25</v>
      </c>
      <c r="O141" s="361" t="s">
        <v>25</v>
      </c>
      <c r="P141" s="361"/>
    </row>
    <row r="142" ht="24" customHeight="1" spans="1:16">
      <c r="A142" s="110" t="s">
        <v>19</v>
      </c>
      <c r="B142" s="358" t="s">
        <v>8088</v>
      </c>
      <c r="C142" s="358" t="s">
        <v>21</v>
      </c>
      <c r="D142" s="359" t="s">
        <v>8393</v>
      </c>
      <c r="E142" s="359" t="s">
        <v>6223</v>
      </c>
      <c r="F142" s="359"/>
      <c r="G142" s="360">
        <v>13.2</v>
      </c>
      <c r="H142" s="361" t="s">
        <v>8394</v>
      </c>
      <c r="I142" s="361" t="s">
        <v>8395</v>
      </c>
      <c r="J142" s="361" t="s">
        <v>25</v>
      </c>
      <c r="K142" s="360">
        <v>13.75</v>
      </c>
      <c r="L142" s="360">
        <f t="shared" si="2"/>
        <v>181.5</v>
      </c>
      <c r="M142" s="361" t="s">
        <v>8395</v>
      </c>
      <c r="N142" s="361" t="s">
        <v>25</v>
      </c>
      <c r="O142" s="361" t="s">
        <v>25</v>
      </c>
      <c r="P142" s="361"/>
    </row>
    <row r="143" ht="24" customHeight="1" spans="1:16">
      <c r="A143" s="110" t="s">
        <v>19</v>
      </c>
      <c r="B143" s="358" t="s">
        <v>8088</v>
      </c>
      <c r="C143" s="358" t="s">
        <v>21</v>
      </c>
      <c r="D143" s="359" t="s">
        <v>8368</v>
      </c>
      <c r="E143" s="359" t="s">
        <v>3662</v>
      </c>
      <c r="F143" s="359"/>
      <c r="G143" s="360">
        <v>19.2</v>
      </c>
      <c r="H143" s="361" t="s">
        <v>8396</v>
      </c>
      <c r="I143" s="361" t="s">
        <v>8397</v>
      </c>
      <c r="J143" s="361" t="s">
        <v>25</v>
      </c>
      <c r="K143" s="360">
        <v>13.75</v>
      </c>
      <c r="L143" s="360">
        <f t="shared" si="2"/>
        <v>264</v>
      </c>
      <c r="M143" s="361" t="s">
        <v>8397</v>
      </c>
      <c r="N143" s="361" t="s">
        <v>25</v>
      </c>
      <c r="O143" s="361" t="s">
        <v>25</v>
      </c>
      <c r="P143" s="361"/>
    </row>
    <row r="144" ht="24" customHeight="1" spans="1:16">
      <c r="A144" s="110" t="s">
        <v>19</v>
      </c>
      <c r="B144" s="358" t="s">
        <v>8088</v>
      </c>
      <c r="C144" s="358" t="s">
        <v>21</v>
      </c>
      <c r="D144" s="359" t="s">
        <v>8398</v>
      </c>
      <c r="E144" s="359" t="s">
        <v>5126</v>
      </c>
      <c r="F144" s="359"/>
      <c r="G144" s="360">
        <v>26.25</v>
      </c>
      <c r="H144" s="361" t="s">
        <v>8399</v>
      </c>
      <c r="I144" s="361" t="s">
        <v>8400</v>
      </c>
      <c r="J144" s="361" t="s">
        <v>25</v>
      </c>
      <c r="K144" s="360">
        <v>13.75</v>
      </c>
      <c r="L144" s="360">
        <f t="shared" si="2"/>
        <v>360.9375</v>
      </c>
      <c r="M144" s="361" t="s">
        <v>8400</v>
      </c>
      <c r="N144" s="361" t="s">
        <v>64</v>
      </c>
      <c r="O144" s="361" t="s">
        <v>25</v>
      </c>
      <c r="P144" s="361"/>
    </row>
    <row r="145" ht="24" customHeight="1" spans="1:16">
      <c r="A145" s="110" t="s">
        <v>19</v>
      </c>
      <c r="B145" s="358" t="s">
        <v>8088</v>
      </c>
      <c r="C145" s="358" t="s">
        <v>21</v>
      </c>
      <c r="D145" s="359" t="s">
        <v>8320</v>
      </c>
      <c r="E145" s="359" t="s">
        <v>3662</v>
      </c>
      <c r="F145" s="359"/>
      <c r="G145" s="360">
        <v>27.75</v>
      </c>
      <c r="H145" s="361" t="s">
        <v>8401</v>
      </c>
      <c r="I145" s="361" t="s">
        <v>8402</v>
      </c>
      <c r="J145" s="361" t="s">
        <v>25</v>
      </c>
      <c r="K145" s="360">
        <v>13.75</v>
      </c>
      <c r="L145" s="360">
        <f t="shared" si="2"/>
        <v>381.5625</v>
      </c>
      <c r="M145" s="361" t="s">
        <v>8402</v>
      </c>
      <c r="N145" s="361" t="s">
        <v>25</v>
      </c>
      <c r="O145" s="361" t="s">
        <v>25</v>
      </c>
      <c r="P145" s="361"/>
    </row>
    <row r="146" ht="24" customHeight="1" spans="1:16">
      <c r="A146" s="110" t="s">
        <v>19</v>
      </c>
      <c r="B146" s="358" t="s">
        <v>8088</v>
      </c>
      <c r="C146" s="358" t="s">
        <v>21</v>
      </c>
      <c r="D146" s="359" t="s">
        <v>8403</v>
      </c>
      <c r="E146" s="359" t="s">
        <v>3478</v>
      </c>
      <c r="F146" s="359"/>
      <c r="G146" s="360">
        <v>14.7</v>
      </c>
      <c r="H146" s="361" t="s">
        <v>8404</v>
      </c>
      <c r="I146" s="361" t="s">
        <v>8405</v>
      </c>
      <c r="J146" s="361" t="s">
        <v>25</v>
      </c>
      <c r="K146" s="360">
        <v>13.75</v>
      </c>
      <c r="L146" s="360">
        <f t="shared" si="2"/>
        <v>202.125</v>
      </c>
      <c r="M146" s="361" t="s">
        <v>8405</v>
      </c>
      <c r="N146" s="361" t="s">
        <v>25</v>
      </c>
      <c r="O146" s="361" t="s">
        <v>25</v>
      </c>
      <c r="P146" s="361"/>
    </row>
    <row r="147" ht="24" customHeight="1" spans="1:16">
      <c r="A147" s="110" t="s">
        <v>19</v>
      </c>
      <c r="B147" s="358" t="s">
        <v>8088</v>
      </c>
      <c r="C147" s="358" t="s">
        <v>21</v>
      </c>
      <c r="D147" s="359" t="s">
        <v>8406</v>
      </c>
      <c r="E147" s="359" t="s">
        <v>5062</v>
      </c>
      <c r="F147" s="359"/>
      <c r="G147" s="360">
        <v>9.75</v>
      </c>
      <c r="H147" s="361" t="s">
        <v>8407</v>
      </c>
      <c r="I147" s="361" t="s">
        <v>8408</v>
      </c>
      <c r="J147" s="361" t="s">
        <v>25</v>
      </c>
      <c r="K147" s="360">
        <v>13.75</v>
      </c>
      <c r="L147" s="360">
        <f t="shared" si="2"/>
        <v>134.0625</v>
      </c>
      <c r="M147" s="361" t="s">
        <v>8408</v>
      </c>
      <c r="N147" s="361" t="s">
        <v>25</v>
      </c>
      <c r="O147" s="361" t="s">
        <v>25</v>
      </c>
      <c r="P147" s="361"/>
    </row>
    <row r="148" ht="24" customHeight="1" spans="1:16">
      <c r="A148" s="110" t="s">
        <v>19</v>
      </c>
      <c r="B148" s="358" t="s">
        <v>8088</v>
      </c>
      <c r="C148" s="358" t="s">
        <v>21</v>
      </c>
      <c r="D148" s="359" t="s">
        <v>8409</v>
      </c>
      <c r="E148" s="359" t="s">
        <v>4827</v>
      </c>
      <c r="F148" s="359"/>
      <c r="G148" s="360">
        <v>8.7</v>
      </c>
      <c r="H148" s="361" t="s">
        <v>8410</v>
      </c>
      <c r="I148" s="361" t="s">
        <v>8411</v>
      </c>
      <c r="J148" s="361" t="s">
        <v>25</v>
      </c>
      <c r="K148" s="360">
        <v>13.75</v>
      </c>
      <c r="L148" s="360">
        <f t="shared" si="2"/>
        <v>119.625</v>
      </c>
      <c r="M148" s="361" t="s">
        <v>8411</v>
      </c>
      <c r="N148" s="361" t="s">
        <v>25</v>
      </c>
      <c r="O148" s="361" t="s">
        <v>25</v>
      </c>
      <c r="P148" s="361"/>
    </row>
    <row r="149" ht="29" customHeight="1" spans="1:16">
      <c r="A149" s="110" t="s">
        <v>19</v>
      </c>
      <c r="B149" s="362" t="s">
        <v>8088</v>
      </c>
      <c r="C149" s="362" t="s">
        <v>21</v>
      </c>
      <c r="D149" s="359" t="s">
        <v>8412</v>
      </c>
      <c r="E149" s="359" t="s">
        <v>5072</v>
      </c>
      <c r="F149" s="359"/>
      <c r="G149" s="360">
        <v>16.2</v>
      </c>
      <c r="H149" s="361" t="s">
        <v>8413</v>
      </c>
      <c r="I149" s="361" t="s">
        <v>8414</v>
      </c>
      <c r="J149" s="361" t="s">
        <v>64</v>
      </c>
      <c r="K149" s="360">
        <v>13.75</v>
      </c>
      <c r="L149" s="360">
        <f t="shared" si="2"/>
        <v>222.75</v>
      </c>
      <c r="M149" s="361" t="s">
        <v>8414</v>
      </c>
      <c r="N149" s="361" t="s">
        <v>64</v>
      </c>
      <c r="O149" s="361" t="s">
        <v>25</v>
      </c>
      <c r="P149" s="361"/>
    </row>
    <row r="150" ht="30" customHeight="1" spans="1:16">
      <c r="A150" s="110" t="s">
        <v>19</v>
      </c>
      <c r="B150" s="362" t="s">
        <v>8088</v>
      </c>
      <c r="C150" s="362" t="s">
        <v>21</v>
      </c>
      <c r="D150" s="359" t="s">
        <v>4213</v>
      </c>
      <c r="E150" s="359" t="s">
        <v>3305</v>
      </c>
      <c r="F150" s="359"/>
      <c r="G150" s="360">
        <v>18.75</v>
      </c>
      <c r="H150" s="361" t="s">
        <v>8415</v>
      </c>
      <c r="I150" s="361" t="s">
        <v>8416</v>
      </c>
      <c r="J150" s="361" t="s">
        <v>25</v>
      </c>
      <c r="K150" s="360">
        <v>13.75</v>
      </c>
      <c r="L150" s="360">
        <f t="shared" si="2"/>
        <v>257.8125</v>
      </c>
      <c r="M150" s="361" t="s">
        <v>8416</v>
      </c>
      <c r="N150" s="361" t="s">
        <v>25</v>
      </c>
      <c r="O150" s="361" t="s">
        <v>25</v>
      </c>
      <c r="P150" s="361"/>
    </row>
    <row r="151" ht="33" customHeight="1" spans="1:16">
      <c r="A151" s="110" t="s">
        <v>19</v>
      </c>
      <c r="B151" s="362" t="s">
        <v>8088</v>
      </c>
      <c r="C151" s="362" t="s">
        <v>21</v>
      </c>
      <c r="D151" s="359" t="s">
        <v>460</v>
      </c>
      <c r="E151" s="359" t="s">
        <v>3266</v>
      </c>
      <c r="F151" s="359"/>
      <c r="G151" s="360">
        <v>65.55</v>
      </c>
      <c r="H151" s="361" t="s">
        <v>8417</v>
      </c>
      <c r="I151" s="361" t="s">
        <v>8418</v>
      </c>
      <c r="J151" s="361" t="s">
        <v>25</v>
      </c>
      <c r="K151" s="360">
        <v>13.75</v>
      </c>
      <c r="L151" s="360">
        <f t="shared" si="2"/>
        <v>901.3125</v>
      </c>
      <c r="M151" s="361" t="s">
        <v>8418</v>
      </c>
      <c r="N151" s="361" t="s">
        <v>25</v>
      </c>
      <c r="O151" s="361" t="s">
        <v>25</v>
      </c>
      <c r="P151" s="361"/>
    </row>
    <row r="152" ht="24" customHeight="1" spans="1:16">
      <c r="A152" s="110" t="s">
        <v>19</v>
      </c>
      <c r="B152" s="362" t="s">
        <v>8088</v>
      </c>
      <c r="C152" s="362" t="s">
        <v>21</v>
      </c>
      <c r="D152" s="359" t="s">
        <v>8419</v>
      </c>
      <c r="E152" s="359" t="s">
        <v>3719</v>
      </c>
      <c r="F152" s="359"/>
      <c r="G152" s="360">
        <v>45.15</v>
      </c>
      <c r="H152" s="361" t="s">
        <v>8420</v>
      </c>
      <c r="I152" s="361" t="s">
        <v>8418</v>
      </c>
      <c r="J152" s="361" t="s">
        <v>25</v>
      </c>
      <c r="K152" s="360">
        <v>13.75</v>
      </c>
      <c r="L152" s="360">
        <f t="shared" si="2"/>
        <v>620.8125</v>
      </c>
      <c r="M152" s="361" t="s">
        <v>8418</v>
      </c>
      <c r="N152" s="361" t="s">
        <v>25</v>
      </c>
      <c r="O152" s="361" t="s">
        <v>25</v>
      </c>
      <c r="P152" s="361"/>
    </row>
    <row r="153" ht="31" customHeight="1" spans="1:16">
      <c r="A153" s="110" t="s">
        <v>19</v>
      </c>
      <c r="B153" s="362" t="s">
        <v>8088</v>
      </c>
      <c r="C153" s="362" t="s">
        <v>21</v>
      </c>
      <c r="D153" s="359" t="s">
        <v>8233</v>
      </c>
      <c r="E153" s="359" t="s">
        <v>3075</v>
      </c>
      <c r="F153" s="359"/>
      <c r="G153" s="360">
        <v>52.5</v>
      </c>
      <c r="H153" s="361" t="s">
        <v>8421</v>
      </c>
      <c r="I153" s="361" t="s">
        <v>8418</v>
      </c>
      <c r="J153" s="361" t="s">
        <v>25</v>
      </c>
      <c r="K153" s="360">
        <v>13.75</v>
      </c>
      <c r="L153" s="360">
        <f t="shared" si="2"/>
        <v>721.875</v>
      </c>
      <c r="M153" s="361" t="s">
        <v>8418</v>
      </c>
      <c r="N153" s="361" t="s">
        <v>25</v>
      </c>
      <c r="O153" s="361" t="s">
        <v>25</v>
      </c>
      <c r="P153" s="361"/>
    </row>
    <row r="154" ht="36" customHeight="1" spans="1:16">
      <c r="A154" s="110" t="s">
        <v>19</v>
      </c>
      <c r="B154" s="362" t="s">
        <v>8088</v>
      </c>
      <c r="C154" s="362" t="s">
        <v>21</v>
      </c>
      <c r="D154" s="359" t="s">
        <v>8366</v>
      </c>
      <c r="E154" s="359" t="s">
        <v>3499</v>
      </c>
      <c r="F154" s="359"/>
      <c r="G154" s="360">
        <v>48.75</v>
      </c>
      <c r="H154" s="361" t="s">
        <v>8422</v>
      </c>
      <c r="I154" s="361" t="s">
        <v>8418</v>
      </c>
      <c r="J154" s="361" t="s">
        <v>25</v>
      </c>
      <c r="K154" s="360">
        <v>13.75</v>
      </c>
      <c r="L154" s="360">
        <f t="shared" si="2"/>
        <v>670.3125</v>
      </c>
      <c r="M154" s="361" t="s">
        <v>8418</v>
      </c>
      <c r="N154" s="361" t="s">
        <v>25</v>
      </c>
      <c r="O154" s="361" t="s">
        <v>25</v>
      </c>
      <c r="P154" s="361"/>
    </row>
    <row r="155" ht="32" customHeight="1" spans="1:16">
      <c r="A155" s="110" t="s">
        <v>19</v>
      </c>
      <c r="B155" s="362" t="s">
        <v>8088</v>
      </c>
      <c r="C155" s="362" t="s">
        <v>21</v>
      </c>
      <c r="D155" s="359" t="s">
        <v>8349</v>
      </c>
      <c r="E155" s="359" t="s">
        <v>4986</v>
      </c>
      <c r="F155" s="359"/>
      <c r="G155" s="360">
        <v>75.15</v>
      </c>
      <c r="H155" s="361" t="s">
        <v>8423</v>
      </c>
      <c r="I155" s="361" t="s">
        <v>8418</v>
      </c>
      <c r="J155" s="361" t="s">
        <v>25</v>
      </c>
      <c r="K155" s="360">
        <v>13.75</v>
      </c>
      <c r="L155" s="360">
        <f t="shared" si="2"/>
        <v>1033.3125</v>
      </c>
      <c r="M155" s="361" t="s">
        <v>8418</v>
      </c>
      <c r="N155" s="361" t="s">
        <v>25</v>
      </c>
      <c r="O155" s="361" t="s">
        <v>25</v>
      </c>
      <c r="P155" s="361"/>
    </row>
    <row r="156" ht="37" customHeight="1" spans="1:16">
      <c r="A156" s="110" t="s">
        <v>19</v>
      </c>
      <c r="B156" s="362" t="s">
        <v>8088</v>
      </c>
      <c r="C156" s="362" t="s">
        <v>21</v>
      </c>
      <c r="D156" s="359" t="s">
        <v>8424</v>
      </c>
      <c r="E156" s="359" t="s">
        <v>3088</v>
      </c>
      <c r="F156" s="359"/>
      <c r="G156" s="360">
        <v>82.5</v>
      </c>
      <c r="H156" s="361" t="s">
        <v>8425</v>
      </c>
      <c r="I156" s="361" t="s">
        <v>8418</v>
      </c>
      <c r="J156" s="361" t="s">
        <v>25</v>
      </c>
      <c r="K156" s="360">
        <v>13.75</v>
      </c>
      <c r="L156" s="360">
        <f t="shared" si="2"/>
        <v>1134.375</v>
      </c>
      <c r="M156" s="361" t="s">
        <v>8418</v>
      </c>
      <c r="N156" s="361" t="s">
        <v>25</v>
      </c>
      <c r="O156" s="361" t="s">
        <v>25</v>
      </c>
      <c r="P156" s="361"/>
    </row>
    <row r="157" ht="34" customHeight="1" spans="1:16">
      <c r="A157" s="110" t="s">
        <v>19</v>
      </c>
      <c r="B157" s="362" t="s">
        <v>8088</v>
      </c>
      <c r="C157" s="362" t="s">
        <v>21</v>
      </c>
      <c r="D157" s="359" t="s">
        <v>8366</v>
      </c>
      <c r="E157" s="359" t="s">
        <v>3471</v>
      </c>
      <c r="F157" s="359"/>
      <c r="G157" s="360">
        <v>71.7</v>
      </c>
      <c r="H157" s="361" t="s">
        <v>8426</v>
      </c>
      <c r="I157" s="361" t="s">
        <v>8418</v>
      </c>
      <c r="J157" s="361" t="s">
        <v>25</v>
      </c>
      <c r="K157" s="360">
        <v>13.75</v>
      </c>
      <c r="L157" s="360">
        <f t="shared" si="2"/>
        <v>985.875</v>
      </c>
      <c r="M157" s="361" t="s">
        <v>8418</v>
      </c>
      <c r="N157" s="361" t="s">
        <v>25</v>
      </c>
      <c r="O157" s="361" t="s">
        <v>25</v>
      </c>
      <c r="P157" s="361"/>
    </row>
    <row r="158" ht="36" customHeight="1" spans="1:16">
      <c r="A158" s="110" t="s">
        <v>19</v>
      </c>
      <c r="B158" s="362" t="s">
        <v>8088</v>
      </c>
      <c r="C158" s="362" t="s">
        <v>21</v>
      </c>
      <c r="D158" s="359" t="s">
        <v>8427</v>
      </c>
      <c r="E158" s="359" t="s">
        <v>3054</v>
      </c>
      <c r="F158" s="359"/>
      <c r="G158" s="360">
        <v>60</v>
      </c>
      <c r="H158" s="361" t="s">
        <v>8428</v>
      </c>
      <c r="I158" s="361" t="s">
        <v>8418</v>
      </c>
      <c r="J158" s="361" t="s">
        <v>25</v>
      </c>
      <c r="K158" s="360">
        <v>13.75</v>
      </c>
      <c r="L158" s="360">
        <f t="shared" si="2"/>
        <v>825</v>
      </c>
      <c r="M158" s="361" t="s">
        <v>8418</v>
      </c>
      <c r="N158" s="361" t="s">
        <v>25</v>
      </c>
      <c r="O158" s="361" t="s">
        <v>25</v>
      </c>
      <c r="P158" s="361"/>
    </row>
    <row r="159" ht="37" customHeight="1" spans="1:16">
      <c r="A159" s="110" t="s">
        <v>19</v>
      </c>
      <c r="B159" s="362" t="s">
        <v>8088</v>
      </c>
      <c r="C159" s="362" t="s">
        <v>21</v>
      </c>
      <c r="D159" s="359" t="s">
        <v>8429</v>
      </c>
      <c r="E159" s="359" t="s">
        <v>2978</v>
      </c>
      <c r="F159" s="359"/>
      <c r="G159" s="360">
        <v>53.25</v>
      </c>
      <c r="H159" s="361" t="s">
        <v>8430</v>
      </c>
      <c r="I159" s="361" t="s">
        <v>8418</v>
      </c>
      <c r="J159" s="361" t="s">
        <v>25</v>
      </c>
      <c r="K159" s="360">
        <v>13.75</v>
      </c>
      <c r="L159" s="360">
        <f t="shared" si="2"/>
        <v>732.1875</v>
      </c>
      <c r="M159" s="361" t="s">
        <v>8418</v>
      </c>
      <c r="N159" s="361" t="s">
        <v>25</v>
      </c>
      <c r="O159" s="361" t="s">
        <v>25</v>
      </c>
      <c r="P159" s="361"/>
    </row>
    <row r="160" ht="36" customHeight="1" spans="1:16">
      <c r="A160" s="110" t="s">
        <v>19</v>
      </c>
      <c r="B160" s="362" t="s">
        <v>8088</v>
      </c>
      <c r="C160" s="362" t="s">
        <v>21</v>
      </c>
      <c r="D160" s="359" t="s">
        <v>8431</v>
      </c>
      <c r="E160" s="359" t="s">
        <v>3100</v>
      </c>
      <c r="F160" s="359"/>
      <c r="G160" s="360">
        <v>93.75</v>
      </c>
      <c r="H160" s="361" t="s">
        <v>8432</v>
      </c>
      <c r="I160" s="361" t="s">
        <v>8418</v>
      </c>
      <c r="J160" s="361" t="s">
        <v>25</v>
      </c>
      <c r="K160" s="360">
        <v>13.75</v>
      </c>
      <c r="L160" s="360">
        <f t="shared" si="2"/>
        <v>1289.0625</v>
      </c>
      <c r="M160" s="361" t="s">
        <v>8418</v>
      </c>
      <c r="N160" s="361" t="s">
        <v>25</v>
      </c>
      <c r="O160" s="361" t="s">
        <v>25</v>
      </c>
      <c r="P160" s="361"/>
    </row>
    <row r="161" ht="26" customHeight="1" spans="1:16">
      <c r="A161" s="110" t="s">
        <v>19</v>
      </c>
      <c r="B161" s="362" t="s">
        <v>8088</v>
      </c>
      <c r="C161" s="362" t="s">
        <v>21</v>
      </c>
      <c r="D161" s="359" t="s">
        <v>8433</v>
      </c>
      <c r="E161" s="359" t="s">
        <v>3349</v>
      </c>
      <c r="F161" s="359"/>
      <c r="G161" s="360">
        <v>52.9</v>
      </c>
      <c r="H161" s="361" t="s">
        <v>8434</v>
      </c>
      <c r="I161" s="361" t="s">
        <v>8418</v>
      </c>
      <c r="J161" s="361" t="s">
        <v>25</v>
      </c>
      <c r="K161" s="360">
        <v>13.75</v>
      </c>
      <c r="L161" s="360">
        <f t="shared" si="2"/>
        <v>727.375</v>
      </c>
      <c r="M161" s="361" t="s">
        <v>8418</v>
      </c>
      <c r="N161" s="361" t="s">
        <v>25</v>
      </c>
      <c r="O161" s="361" t="s">
        <v>25</v>
      </c>
      <c r="P161" s="361"/>
    </row>
    <row r="162" ht="34" customHeight="1" spans="1:16">
      <c r="A162" s="110" t="s">
        <v>19</v>
      </c>
      <c r="B162" s="362" t="s">
        <v>8088</v>
      </c>
      <c r="C162" s="362" t="s">
        <v>21</v>
      </c>
      <c r="D162" s="359" t="s">
        <v>7371</v>
      </c>
      <c r="E162" s="359" t="s">
        <v>3638</v>
      </c>
      <c r="F162" s="359"/>
      <c r="G162" s="360">
        <v>51</v>
      </c>
      <c r="H162" s="361" t="s">
        <v>8435</v>
      </c>
      <c r="I162" s="361" t="s">
        <v>8418</v>
      </c>
      <c r="J162" s="361" t="s">
        <v>25</v>
      </c>
      <c r="K162" s="360">
        <v>13.75</v>
      </c>
      <c r="L162" s="360">
        <f t="shared" si="2"/>
        <v>701.25</v>
      </c>
      <c r="M162" s="361" t="s">
        <v>8418</v>
      </c>
      <c r="N162" s="361" t="s">
        <v>25</v>
      </c>
      <c r="O162" s="361" t="s">
        <v>25</v>
      </c>
      <c r="P162" s="361"/>
    </row>
    <row r="163" ht="35" customHeight="1" spans="1:16">
      <c r="A163" s="110" t="s">
        <v>19</v>
      </c>
      <c r="B163" s="362" t="s">
        <v>8088</v>
      </c>
      <c r="C163" s="362" t="s">
        <v>21</v>
      </c>
      <c r="D163" s="359" t="s">
        <v>7371</v>
      </c>
      <c r="E163" s="359" t="s">
        <v>3499</v>
      </c>
      <c r="F163" s="359"/>
      <c r="G163" s="360">
        <v>48.75</v>
      </c>
      <c r="H163" s="361" t="s">
        <v>8436</v>
      </c>
      <c r="I163" s="361" t="s">
        <v>8418</v>
      </c>
      <c r="J163" s="361" t="s">
        <v>25</v>
      </c>
      <c r="K163" s="360">
        <v>13.75</v>
      </c>
      <c r="L163" s="360">
        <f t="shared" si="2"/>
        <v>670.3125</v>
      </c>
      <c r="M163" s="361" t="s">
        <v>8418</v>
      </c>
      <c r="N163" s="361" t="s">
        <v>25</v>
      </c>
      <c r="O163" s="361" t="s">
        <v>25</v>
      </c>
      <c r="P163" s="361"/>
    </row>
    <row r="164" s="353" customFormat="1" ht="30" customHeight="1" spans="1:16">
      <c r="A164" s="377" t="s">
        <v>19</v>
      </c>
      <c r="B164" s="377" t="s">
        <v>8437</v>
      </c>
      <c r="C164" s="377" t="s">
        <v>21</v>
      </c>
      <c r="D164" s="377" t="s">
        <v>8336</v>
      </c>
      <c r="E164" s="378">
        <v>301</v>
      </c>
      <c r="F164" s="378"/>
      <c r="G164" s="343">
        <v>6.7</v>
      </c>
      <c r="H164" s="378">
        <v>21961</v>
      </c>
      <c r="I164" s="387" t="s">
        <v>4586</v>
      </c>
      <c r="J164" s="377" t="s">
        <v>25</v>
      </c>
      <c r="K164" s="343">
        <v>13.75</v>
      </c>
      <c r="L164" s="343">
        <f>K164*G164</f>
        <v>92.125</v>
      </c>
      <c r="M164" s="377" t="s">
        <v>4586</v>
      </c>
      <c r="N164" s="377" t="s">
        <v>25</v>
      </c>
      <c r="O164" s="377" t="s">
        <v>25</v>
      </c>
      <c r="P164" s="388"/>
    </row>
    <row r="165" ht="38" customHeight="1" spans="1:16">
      <c r="A165" s="110" t="s">
        <v>19</v>
      </c>
      <c r="B165" s="362" t="s">
        <v>8088</v>
      </c>
      <c r="C165" s="362" t="s">
        <v>21</v>
      </c>
      <c r="D165" s="359" t="s">
        <v>8438</v>
      </c>
      <c r="E165" s="359" t="s">
        <v>3644</v>
      </c>
      <c r="F165" s="359"/>
      <c r="G165" s="360">
        <v>48</v>
      </c>
      <c r="H165" s="361" t="s">
        <v>8439</v>
      </c>
      <c r="I165" s="361" t="s">
        <v>8418</v>
      </c>
      <c r="J165" s="361" t="s">
        <v>25</v>
      </c>
      <c r="K165" s="360">
        <v>13.75</v>
      </c>
      <c r="L165" s="360">
        <f>G165*K165</f>
        <v>660</v>
      </c>
      <c r="M165" s="361" t="s">
        <v>8418</v>
      </c>
      <c r="N165" s="361" t="s">
        <v>25</v>
      </c>
      <c r="O165" s="361" t="s">
        <v>25</v>
      </c>
      <c r="P165" s="361"/>
    </row>
    <row r="166" ht="45" customHeight="1" spans="1:16">
      <c r="A166" s="110" t="s">
        <v>19</v>
      </c>
      <c r="B166" s="379" t="s">
        <v>8437</v>
      </c>
      <c r="C166" s="379" t="s">
        <v>310</v>
      </c>
      <c r="D166" s="380" t="s">
        <v>8440</v>
      </c>
      <c r="E166" s="380">
        <v>132</v>
      </c>
      <c r="F166" s="380"/>
      <c r="G166" s="381">
        <v>8.85</v>
      </c>
      <c r="H166" s="382" t="s">
        <v>8441</v>
      </c>
      <c r="I166" s="379" t="s">
        <v>8442</v>
      </c>
      <c r="J166" s="379" t="s">
        <v>25</v>
      </c>
      <c r="K166" s="360">
        <v>13.75</v>
      </c>
      <c r="L166" s="360">
        <f t="shared" ref="L166:L215" si="3">G166*K166</f>
        <v>121.6875</v>
      </c>
      <c r="M166" s="379" t="s">
        <v>8442</v>
      </c>
      <c r="N166" s="379" t="s">
        <v>25</v>
      </c>
      <c r="O166" s="379" t="s">
        <v>25</v>
      </c>
      <c r="P166" s="379"/>
    </row>
    <row r="167" ht="24" customHeight="1" spans="1:16">
      <c r="A167" s="110" t="s">
        <v>19</v>
      </c>
      <c r="B167" s="379" t="s">
        <v>8088</v>
      </c>
      <c r="C167" s="379" t="s">
        <v>310</v>
      </c>
      <c r="D167" s="380" t="s">
        <v>8440</v>
      </c>
      <c r="E167" s="380">
        <v>130</v>
      </c>
      <c r="F167" s="380"/>
      <c r="G167" s="381">
        <v>5.85</v>
      </c>
      <c r="H167" s="382" t="s">
        <v>8443</v>
      </c>
      <c r="I167" s="379" t="s">
        <v>845</v>
      </c>
      <c r="J167" s="379" t="s">
        <v>25</v>
      </c>
      <c r="K167" s="360">
        <v>13.75</v>
      </c>
      <c r="L167" s="360">
        <f t="shared" si="3"/>
        <v>80.4375</v>
      </c>
      <c r="M167" s="379" t="s">
        <v>845</v>
      </c>
      <c r="N167" s="379" t="s">
        <v>25</v>
      </c>
      <c r="O167" s="379" t="s">
        <v>25</v>
      </c>
      <c r="P167" s="379"/>
    </row>
    <row r="168" ht="24" customHeight="1" spans="1:16">
      <c r="A168" s="110" t="s">
        <v>19</v>
      </c>
      <c r="B168" s="379" t="s">
        <v>8088</v>
      </c>
      <c r="C168" s="379" t="s">
        <v>310</v>
      </c>
      <c r="D168" s="380" t="s">
        <v>8440</v>
      </c>
      <c r="E168" s="380">
        <v>131</v>
      </c>
      <c r="F168" s="380"/>
      <c r="G168" s="381">
        <v>5.25</v>
      </c>
      <c r="H168" s="382" t="s">
        <v>8444</v>
      </c>
      <c r="I168" s="379" t="s">
        <v>8445</v>
      </c>
      <c r="J168" s="379" t="s">
        <v>25</v>
      </c>
      <c r="K168" s="360">
        <v>13.75</v>
      </c>
      <c r="L168" s="360">
        <f t="shared" si="3"/>
        <v>72.1875</v>
      </c>
      <c r="M168" s="379" t="s">
        <v>8445</v>
      </c>
      <c r="N168" s="379" t="s">
        <v>25</v>
      </c>
      <c r="O168" s="379" t="s">
        <v>25</v>
      </c>
      <c r="P168" s="379"/>
    </row>
    <row r="169" ht="24" customHeight="1" spans="1:16">
      <c r="A169" s="110" t="s">
        <v>19</v>
      </c>
      <c r="B169" s="379" t="s">
        <v>8088</v>
      </c>
      <c r="C169" s="379" t="s">
        <v>310</v>
      </c>
      <c r="D169" s="380" t="s">
        <v>8446</v>
      </c>
      <c r="E169" s="380">
        <v>141</v>
      </c>
      <c r="F169" s="380"/>
      <c r="G169" s="381">
        <v>8.85</v>
      </c>
      <c r="H169" s="382" t="s">
        <v>8447</v>
      </c>
      <c r="I169" s="379" t="s">
        <v>8448</v>
      </c>
      <c r="J169" s="379" t="s">
        <v>25</v>
      </c>
      <c r="K169" s="360">
        <v>13.75</v>
      </c>
      <c r="L169" s="360">
        <f t="shared" si="3"/>
        <v>121.6875</v>
      </c>
      <c r="M169" s="379" t="s">
        <v>8448</v>
      </c>
      <c r="N169" s="379" t="s">
        <v>25</v>
      </c>
      <c r="O169" s="379" t="s">
        <v>25</v>
      </c>
      <c r="P169" s="379"/>
    </row>
    <row r="170" ht="24" customHeight="1" spans="1:16">
      <c r="A170" s="110" t="s">
        <v>19</v>
      </c>
      <c r="B170" s="379" t="s">
        <v>8088</v>
      </c>
      <c r="C170" s="379" t="s">
        <v>310</v>
      </c>
      <c r="D170" s="380" t="s">
        <v>8440</v>
      </c>
      <c r="E170" s="380">
        <v>128</v>
      </c>
      <c r="F170" s="380"/>
      <c r="G170" s="381">
        <v>5.1</v>
      </c>
      <c r="H170" s="382" t="s">
        <v>8449</v>
      </c>
      <c r="I170" s="379" t="s">
        <v>8450</v>
      </c>
      <c r="J170" s="379" t="s">
        <v>25</v>
      </c>
      <c r="K170" s="360">
        <v>13.75</v>
      </c>
      <c r="L170" s="360">
        <f t="shared" si="3"/>
        <v>70.125</v>
      </c>
      <c r="M170" s="379" t="s">
        <v>8450</v>
      </c>
      <c r="N170" s="379" t="s">
        <v>25</v>
      </c>
      <c r="O170" s="379" t="s">
        <v>25</v>
      </c>
      <c r="P170" s="379"/>
    </row>
    <row r="171" ht="24" customHeight="1" spans="1:16">
      <c r="A171" s="110" t="s">
        <v>19</v>
      </c>
      <c r="B171" s="379" t="s">
        <v>8088</v>
      </c>
      <c r="C171" s="379" t="s">
        <v>310</v>
      </c>
      <c r="D171" s="380" t="s">
        <v>8451</v>
      </c>
      <c r="E171" s="380">
        <v>134</v>
      </c>
      <c r="F171" s="380"/>
      <c r="G171" s="381">
        <v>14.25</v>
      </c>
      <c r="H171" s="382" t="s">
        <v>8452</v>
      </c>
      <c r="I171" s="379" t="s">
        <v>8453</v>
      </c>
      <c r="J171" s="379" t="s">
        <v>25</v>
      </c>
      <c r="K171" s="360">
        <v>13.75</v>
      </c>
      <c r="L171" s="360">
        <f t="shared" si="3"/>
        <v>195.9375</v>
      </c>
      <c r="M171" s="379" t="s">
        <v>8453</v>
      </c>
      <c r="N171" s="379" t="s">
        <v>25</v>
      </c>
      <c r="O171" s="379" t="s">
        <v>25</v>
      </c>
      <c r="P171" s="379"/>
    </row>
    <row r="172" ht="24" customHeight="1" spans="1:16">
      <c r="A172" s="110" t="s">
        <v>19</v>
      </c>
      <c r="B172" s="379" t="s">
        <v>8088</v>
      </c>
      <c r="C172" s="379" t="s">
        <v>310</v>
      </c>
      <c r="D172" s="380" t="s">
        <v>8451</v>
      </c>
      <c r="E172" s="380">
        <v>133</v>
      </c>
      <c r="F172" s="380"/>
      <c r="G172" s="381">
        <v>9.15</v>
      </c>
      <c r="H172" s="382" t="s">
        <v>8454</v>
      </c>
      <c r="I172" s="379" t="s">
        <v>1380</v>
      </c>
      <c r="J172" s="379" t="s">
        <v>25</v>
      </c>
      <c r="K172" s="360">
        <v>13.75</v>
      </c>
      <c r="L172" s="360">
        <f t="shared" si="3"/>
        <v>125.8125</v>
      </c>
      <c r="M172" s="379" t="s">
        <v>1380</v>
      </c>
      <c r="N172" s="379" t="s">
        <v>25</v>
      </c>
      <c r="O172" s="379" t="s">
        <v>25</v>
      </c>
      <c r="P172" s="379"/>
    </row>
    <row r="173" ht="24" customHeight="1" spans="1:16">
      <c r="A173" s="110" t="s">
        <v>19</v>
      </c>
      <c r="B173" s="379" t="s">
        <v>8088</v>
      </c>
      <c r="C173" s="379" t="s">
        <v>310</v>
      </c>
      <c r="D173" s="380" t="s">
        <v>8451</v>
      </c>
      <c r="E173" s="380">
        <v>135</v>
      </c>
      <c r="F173" s="380"/>
      <c r="G173" s="381">
        <v>16.5</v>
      </c>
      <c r="H173" s="382" t="s">
        <v>8455</v>
      </c>
      <c r="I173" s="379" t="s">
        <v>8456</v>
      </c>
      <c r="J173" s="379" t="s">
        <v>25</v>
      </c>
      <c r="K173" s="360">
        <v>13.75</v>
      </c>
      <c r="L173" s="360">
        <f t="shared" si="3"/>
        <v>226.875</v>
      </c>
      <c r="M173" s="379" t="s">
        <v>8456</v>
      </c>
      <c r="N173" s="379" t="s">
        <v>25</v>
      </c>
      <c r="O173" s="379" t="s">
        <v>25</v>
      </c>
      <c r="P173" s="379"/>
    </row>
    <row r="174" ht="24" customHeight="1" spans="1:16">
      <c r="A174" s="110" t="s">
        <v>19</v>
      </c>
      <c r="B174" s="379" t="s">
        <v>8088</v>
      </c>
      <c r="C174" s="379" t="s">
        <v>310</v>
      </c>
      <c r="D174" s="380" t="s">
        <v>8457</v>
      </c>
      <c r="E174" s="380">
        <v>151</v>
      </c>
      <c r="F174" s="380"/>
      <c r="G174" s="381">
        <v>8.85</v>
      </c>
      <c r="H174" s="382" t="s">
        <v>8458</v>
      </c>
      <c r="I174" s="379" t="s">
        <v>8459</v>
      </c>
      <c r="J174" s="379" t="s">
        <v>64</v>
      </c>
      <c r="K174" s="360">
        <v>13.75</v>
      </c>
      <c r="L174" s="360">
        <f t="shared" si="3"/>
        <v>121.6875</v>
      </c>
      <c r="M174" s="379" t="s">
        <v>8459</v>
      </c>
      <c r="N174" s="379" t="s">
        <v>64</v>
      </c>
      <c r="O174" s="379" t="s">
        <v>25</v>
      </c>
      <c r="P174" s="379"/>
    </row>
    <row r="175" ht="24" customHeight="1" spans="1:16">
      <c r="A175" s="110" t="s">
        <v>19</v>
      </c>
      <c r="B175" s="379" t="s">
        <v>8088</v>
      </c>
      <c r="C175" s="379" t="s">
        <v>310</v>
      </c>
      <c r="D175" s="380" t="s">
        <v>5869</v>
      </c>
      <c r="E175" s="380">
        <v>124</v>
      </c>
      <c r="F175" s="380"/>
      <c r="G175" s="381">
        <v>7.8</v>
      </c>
      <c r="H175" s="382" t="s">
        <v>8460</v>
      </c>
      <c r="I175" s="379" t="s">
        <v>8461</v>
      </c>
      <c r="J175" s="379" t="s">
        <v>25</v>
      </c>
      <c r="K175" s="360">
        <v>13.75</v>
      </c>
      <c r="L175" s="360">
        <f t="shared" si="3"/>
        <v>107.25</v>
      </c>
      <c r="M175" s="379" t="s">
        <v>8461</v>
      </c>
      <c r="N175" s="379" t="s">
        <v>25</v>
      </c>
      <c r="O175" s="379" t="s">
        <v>25</v>
      </c>
      <c r="P175" s="379"/>
    </row>
    <row r="176" ht="24" customHeight="1" spans="1:16">
      <c r="A176" s="110" t="s">
        <v>19</v>
      </c>
      <c r="B176" s="379" t="s">
        <v>8088</v>
      </c>
      <c r="C176" s="379" t="s">
        <v>310</v>
      </c>
      <c r="D176" s="380" t="s">
        <v>8462</v>
      </c>
      <c r="E176" s="380">
        <v>125</v>
      </c>
      <c r="F176" s="380"/>
      <c r="G176" s="381">
        <v>8.55</v>
      </c>
      <c r="H176" s="382" t="s">
        <v>8463</v>
      </c>
      <c r="I176" s="379" t="s">
        <v>8464</v>
      </c>
      <c r="J176" s="379" t="s">
        <v>25</v>
      </c>
      <c r="K176" s="360">
        <v>13.75</v>
      </c>
      <c r="L176" s="360">
        <f t="shared" si="3"/>
        <v>117.5625</v>
      </c>
      <c r="M176" s="379" t="s">
        <v>8464</v>
      </c>
      <c r="N176" s="379" t="s">
        <v>25</v>
      </c>
      <c r="O176" s="379" t="s">
        <v>25</v>
      </c>
      <c r="P176" s="379"/>
    </row>
    <row r="177" ht="24" customHeight="1" spans="1:16">
      <c r="A177" s="110" t="s">
        <v>19</v>
      </c>
      <c r="B177" s="379" t="s">
        <v>8088</v>
      </c>
      <c r="C177" s="379" t="s">
        <v>310</v>
      </c>
      <c r="D177" s="380" t="s">
        <v>8151</v>
      </c>
      <c r="E177" s="380">
        <v>157</v>
      </c>
      <c r="F177" s="380"/>
      <c r="G177" s="381">
        <v>14.4</v>
      </c>
      <c r="H177" s="382" t="s">
        <v>8465</v>
      </c>
      <c r="I177" s="379" t="s">
        <v>8466</v>
      </c>
      <c r="J177" s="379" t="s">
        <v>25</v>
      </c>
      <c r="K177" s="360">
        <v>13.75</v>
      </c>
      <c r="L177" s="360">
        <f t="shared" si="3"/>
        <v>198</v>
      </c>
      <c r="M177" s="379" t="s">
        <v>8466</v>
      </c>
      <c r="N177" s="379" t="s">
        <v>25</v>
      </c>
      <c r="O177" s="379" t="s">
        <v>25</v>
      </c>
      <c r="P177" s="379"/>
    </row>
    <row r="178" ht="24" customHeight="1" spans="1:16">
      <c r="A178" s="110" t="s">
        <v>19</v>
      </c>
      <c r="B178" s="379" t="s">
        <v>8088</v>
      </c>
      <c r="C178" s="379" t="s">
        <v>310</v>
      </c>
      <c r="D178" s="380" t="s">
        <v>8467</v>
      </c>
      <c r="E178" s="380">
        <v>168</v>
      </c>
      <c r="F178" s="380"/>
      <c r="G178" s="381">
        <v>19.65</v>
      </c>
      <c r="H178" s="382" t="s">
        <v>8468</v>
      </c>
      <c r="I178" s="379" t="s">
        <v>8469</v>
      </c>
      <c r="J178" s="379" t="s">
        <v>25</v>
      </c>
      <c r="K178" s="360">
        <v>13.75</v>
      </c>
      <c r="L178" s="360">
        <f t="shared" si="3"/>
        <v>270.1875</v>
      </c>
      <c r="M178" s="379" t="s">
        <v>8469</v>
      </c>
      <c r="N178" s="379" t="s">
        <v>25</v>
      </c>
      <c r="O178" s="379" t="s">
        <v>25</v>
      </c>
      <c r="P178" s="379"/>
    </row>
    <row r="179" ht="24" customHeight="1" spans="1:16">
      <c r="A179" s="110" t="s">
        <v>19</v>
      </c>
      <c r="B179" s="379" t="s">
        <v>8088</v>
      </c>
      <c r="C179" s="379" t="s">
        <v>310</v>
      </c>
      <c r="D179" s="380" t="s">
        <v>8470</v>
      </c>
      <c r="E179" s="380">
        <v>167</v>
      </c>
      <c r="F179" s="380"/>
      <c r="G179" s="381">
        <v>10.8</v>
      </c>
      <c r="H179" s="382" t="s">
        <v>8471</v>
      </c>
      <c r="I179" s="379" t="s">
        <v>8472</v>
      </c>
      <c r="J179" s="379" t="s">
        <v>25</v>
      </c>
      <c r="K179" s="360">
        <v>13.75</v>
      </c>
      <c r="L179" s="360">
        <f t="shared" si="3"/>
        <v>148.5</v>
      </c>
      <c r="M179" s="379" t="s">
        <v>8472</v>
      </c>
      <c r="N179" s="379" t="s">
        <v>25</v>
      </c>
      <c r="O179" s="379" t="s">
        <v>25</v>
      </c>
      <c r="P179" s="379"/>
    </row>
    <row r="180" ht="24" customHeight="1" spans="1:16">
      <c r="A180" s="110" t="s">
        <v>19</v>
      </c>
      <c r="B180" s="379" t="s">
        <v>8088</v>
      </c>
      <c r="C180" s="379" t="s">
        <v>310</v>
      </c>
      <c r="D180" s="380" t="s">
        <v>8473</v>
      </c>
      <c r="E180" s="380">
        <v>149</v>
      </c>
      <c r="F180" s="380"/>
      <c r="G180" s="381">
        <v>8.85</v>
      </c>
      <c r="H180" s="382" t="s">
        <v>8474</v>
      </c>
      <c r="I180" s="379" t="s">
        <v>8475</v>
      </c>
      <c r="J180" s="379" t="s">
        <v>64</v>
      </c>
      <c r="K180" s="360">
        <v>13.75</v>
      </c>
      <c r="L180" s="360">
        <f t="shared" si="3"/>
        <v>121.6875</v>
      </c>
      <c r="M180" s="379" t="s">
        <v>8475</v>
      </c>
      <c r="N180" s="379" t="s">
        <v>64</v>
      </c>
      <c r="O180" s="379" t="s">
        <v>25</v>
      </c>
      <c r="P180" s="379"/>
    </row>
    <row r="181" ht="24" customHeight="1" spans="1:16">
      <c r="A181" s="110" t="s">
        <v>19</v>
      </c>
      <c r="B181" s="379" t="s">
        <v>8088</v>
      </c>
      <c r="C181" s="379" t="s">
        <v>310</v>
      </c>
      <c r="D181" s="380" t="s">
        <v>8451</v>
      </c>
      <c r="E181" s="380">
        <v>139</v>
      </c>
      <c r="F181" s="380"/>
      <c r="G181" s="381">
        <v>8.55</v>
      </c>
      <c r="H181" s="382" t="s">
        <v>8476</v>
      </c>
      <c r="I181" s="379" t="s">
        <v>8477</v>
      </c>
      <c r="J181" s="379" t="s">
        <v>25</v>
      </c>
      <c r="K181" s="360">
        <v>13.75</v>
      </c>
      <c r="L181" s="360">
        <f t="shared" si="3"/>
        <v>117.5625</v>
      </c>
      <c r="M181" s="379" t="s">
        <v>8477</v>
      </c>
      <c r="N181" s="379" t="s">
        <v>25</v>
      </c>
      <c r="O181" s="379" t="s">
        <v>25</v>
      </c>
      <c r="P181" s="379"/>
    </row>
    <row r="182" ht="24" customHeight="1" spans="1:16">
      <c r="A182" s="110" t="s">
        <v>19</v>
      </c>
      <c r="B182" s="379" t="s">
        <v>8088</v>
      </c>
      <c r="C182" s="379" t="s">
        <v>310</v>
      </c>
      <c r="D182" s="380" t="s">
        <v>73</v>
      </c>
      <c r="E182" s="380">
        <v>122</v>
      </c>
      <c r="F182" s="380"/>
      <c r="G182" s="381">
        <v>5.85</v>
      </c>
      <c r="H182" s="382" t="s">
        <v>8478</v>
      </c>
      <c r="I182" s="379" t="s">
        <v>8479</v>
      </c>
      <c r="J182" s="379" t="s">
        <v>25</v>
      </c>
      <c r="K182" s="360">
        <v>13.75</v>
      </c>
      <c r="L182" s="360">
        <f t="shared" si="3"/>
        <v>80.4375</v>
      </c>
      <c r="M182" s="379" t="s">
        <v>8479</v>
      </c>
      <c r="N182" s="379" t="s">
        <v>25</v>
      </c>
      <c r="O182" s="379" t="s">
        <v>25</v>
      </c>
      <c r="P182" s="379"/>
    </row>
    <row r="183" ht="24" customHeight="1" spans="1:16">
      <c r="A183" s="110" t="s">
        <v>19</v>
      </c>
      <c r="B183" s="379" t="s">
        <v>8088</v>
      </c>
      <c r="C183" s="379" t="s">
        <v>310</v>
      </c>
      <c r="D183" s="380" t="s">
        <v>8451</v>
      </c>
      <c r="E183" s="380">
        <v>140</v>
      </c>
      <c r="F183" s="380"/>
      <c r="G183" s="381">
        <v>15.75</v>
      </c>
      <c r="H183" s="382" t="s">
        <v>8480</v>
      </c>
      <c r="I183" s="379" t="s">
        <v>8481</v>
      </c>
      <c r="J183" s="379" t="s">
        <v>25</v>
      </c>
      <c r="K183" s="360">
        <v>13.75</v>
      </c>
      <c r="L183" s="360">
        <f t="shared" si="3"/>
        <v>216.5625</v>
      </c>
      <c r="M183" s="379" t="s">
        <v>8481</v>
      </c>
      <c r="N183" s="379" t="s">
        <v>25</v>
      </c>
      <c r="O183" s="379" t="s">
        <v>25</v>
      </c>
      <c r="P183" s="379"/>
    </row>
    <row r="184" ht="24" customHeight="1" spans="1:16">
      <c r="A184" s="110" t="s">
        <v>19</v>
      </c>
      <c r="B184" s="379" t="s">
        <v>8088</v>
      </c>
      <c r="C184" s="379" t="s">
        <v>310</v>
      </c>
      <c r="D184" s="380" t="s">
        <v>8482</v>
      </c>
      <c r="E184" s="380">
        <v>216</v>
      </c>
      <c r="F184" s="380"/>
      <c r="G184" s="381">
        <v>6.75</v>
      </c>
      <c r="H184" s="382" t="s">
        <v>8483</v>
      </c>
      <c r="I184" s="379" t="s">
        <v>8484</v>
      </c>
      <c r="J184" s="379" t="s">
        <v>25</v>
      </c>
      <c r="K184" s="360">
        <v>13.75</v>
      </c>
      <c r="L184" s="360">
        <f t="shared" si="3"/>
        <v>92.8125</v>
      </c>
      <c r="M184" s="379" t="s">
        <v>8484</v>
      </c>
      <c r="N184" s="379" t="s">
        <v>25</v>
      </c>
      <c r="O184" s="379" t="s">
        <v>25</v>
      </c>
      <c r="P184" s="379"/>
    </row>
    <row r="185" s="97" customFormat="1" ht="24" customHeight="1" spans="1:16">
      <c r="A185" s="110" t="s">
        <v>19</v>
      </c>
      <c r="B185" s="379" t="s">
        <v>8088</v>
      </c>
      <c r="C185" s="379" t="s">
        <v>310</v>
      </c>
      <c r="D185" s="380" t="s">
        <v>73</v>
      </c>
      <c r="E185" s="380">
        <v>121</v>
      </c>
      <c r="F185" s="380"/>
      <c r="G185" s="381">
        <v>19.5</v>
      </c>
      <c r="H185" s="382" t="s">
        <v>8485</v>
      </c>
      <c r="I185" s="379" t="s">
        <v>8486</v>
      </c>
      <c r="J185" s="379" t="s">
        <v>25</v>
      </c>
      <c r="K185" s="360">
        <v>13.75</v>
      </c>
      <c r="L185" s="360">
        <f t="shared" si="3"/>
        <v>268.125</v>
      </c>
      <c r="M185" s="379" t="s">
        <v>8486</v>
      </c>
      <c r="N185" s="379" t="s">
        <v>25</v>
      </c>
      <c r="O185" s="379" t="s">
        <v>25</v>
      </c>
      <c r="P185" s="379"/>
    </row>
    <row r="186" ht="24" customHeight="1" spans="1:16">
      <c r="A186" s="110" t="s">
        <v>19</v>
      </c>
      <c r="B186" s="379" t="s">
        <v>8088</v>
      </c>
      <c r="C186" s="379" t="s">
        <v>310</v>
      </c>
      <c r="D186" s="380" t="s">
        <v>8446</v>
      </c>
      <c r="E186" s="380">
        <v>146</v>
      </c>
      <c r="F186" s="380"/>
      <c r="G186" s="381">
        <v>6.15</v>
      </c>
      <c r="H186" s="382" t="s">
        <v>8487</v>
      </c>
      <c r="I186" s="379" t="s">
        <v>8488</v>
      </c>
      <c r="J186" s="379" t="s">
        <v>25</v>
      </c>
      <c r="K186" s="360">
        <v>13.75</v>
      </c>
      <c r="L186" s="360">
        <f t="shared" si="3"/>
        <v>84.5625</v>
      </c>
      <c r="M186" s="379" t="s">
        <v>8488</v>
      </c>
      <c r="N186" s="379" t="s">
        <v>25</v>
      </c>
      <c r="O186" s="379" t="s">
        <v>25</v>
      </c>
      <c r="P186" s="379"/>
    </row>
    <row r="187" ht="24" customHeight="1" spans="1:16">
      <c r="A187" s="110" t="s">
        <v>19</v>
      </c>
      <c r="B187" s="379" t="s">
        <v>8088</v>
      </c>
      <c r="C187" s="379" t="s">
        <v>310</v>
      </c>
      <c r="D187" s="380" t="s">
        <v>8489</v>
      </c>
      <c r="E187" s="380">
        <v>126</v>
      </c>
      <c r="F187" s="380"/>
      <c r="G187" s="381">
        <v>15.3</v>
      </c>
      <c r="H187" s="382" t="s">
        <v>8490</v>
      </c>
      <c r="I187" s="379" t="s">
        <v>8491</v>
      </c>
      <c r="J187" s="379" t="s">
        <v>25</v>
      </c>
      <c r="K187" s="360">
        <v>13.75</v>
      </c>
      <c r="L187" s="360">
        <f t="shared" si="3"/>
        <v>210.375</v>
      </c>
      <c r="M187" s="379" t="s">
        <v>8491</v>
      </c>
      <c r="N187" s="379" t="s">
        <v>25</v>
      </c>
      <c r="O187" s="379" t="s">
        <v>25</v>
      </c>
      <c r="P187" s="379"/>
    </row>
    <row r="188" ht="24" customHeight="1" spans="1:16">
      <c r="A188" s="110" t="s">
        <v>19</v>
      </c>
      <c r="B188" s="379" t="s">
        <v>8088</v>
      </c>
      <c r="C188" s="379" t="s">
        <v>310</v>
      </c>
      <c r="D188" s="380" t="s">
        <v>261</v>
      </c>
      <c r="E188" s="380">
        <v>171</v>
      </c>
      <c r="F188" s="380"/>
      <c r="G188" s="381">
        <v>22.95</v>
      </c>
      <c r="H188" s="382" t="s">
        <v>8492</v>
      </c>
      <c r="I188" s="379" t="s">
        <v>8493</v>
      </c>
      <c r="J188" s="379" t="s">
        <v>64</v>
      </c>
      <c r="K188" s="360">
        <v>13.75</v>
      </c>
      <c r="L188" s="360">
        <f t="shared" si="3"/>
        <v>315.5625</v>
      </c>
      <c r="M188" s="379" t="s">
        <v>8493</v>
      </c>
      <c r="N188" s="379" t="s">
        <v>64</v>
      </c>
      <c r="O188" s="379" t="s">
        <v>25</v>
      </c>
      <c r="P188" s="379"/>
    </row>
    <row r="189" ht="24" customHeight="1" spans="1:16">
      <c r="A189" s="110" t="s">
        <v>19</v>
      </c>
      <c r="B189" s="379" t="s">
        <v>8088</v>
      </c>
      <c r="C189" s="379" t="s">
        <v>310</v>
      </c>
      <c r="D189" s="380" t="s">
        <v>8470</v>
      </c>
      <c r="E189" s="380">
        <v>166</v>
      </c>
      <c r="F189" s="380"/>
      <c r="G189" s="381">
        <v>9.45</v>
      </c>
      <c r="H189" s="382" t="s">
        <v>8494</v>
      </c>
      <c r="I189" s="379" t="s">
        <v>8495</v>
      </c>
      <c r="J189" s="379" t="s">
        <v>25</v>
      </c>
      <c r="K189" s="360">
        <v>13.75</v>
      </c>
      <c r="L189" s="360">
        <f t="shared" si="3"/>
        <v>129.9375</v>
      </c>
      <c r="M189" s="379" t="s">
        <v>8495</v>
      </c>
      <c r="N189" s="379" t="s">
        <v>25</v>
      </c>
      <c r="O189" s="379" t="s">
        <v>25</v>
      </c>
      <c r="P189" s="379"/>
    </row>
    <row r="190" ht="24" customHeight="1" spans="1:16">
      <c r="A190" s="110" t="s">
        <v>19</v>
      </c>
      <c r="B190" s="379" t="s">
        <v>8088</v>
      </c>
      <c r="C190" s="379" t="s">
        <v>310</v>
      </c>
      <c r="D190" s="380" t="s">
        <v>8496</v>
      </c>
      <c r="E190" s="380">
        <v>172</v>
      </c>
      <c r="F190" s="380"/>
      <c r="G190" s="381">
        <v>13.2</v>
      </c>
      <c r="H190" s="382" t="s">
        <v>8497</v>
      </c>
      <c r="I190" s="379" t="s">
        <v>8498</v>
      </c>
      <c r="J190" s="379" t="s">
        <v>25</v>
      </c>
      <c r="K190" s="360">
        <v>13.75</v>
      </c>
      <c r="L190" s="360">
        <f t="shared" si="3"/>
        <v>181.5</v>
      </c>
      <c r="M190" s="379" t="s">
        <v>8498</v>
      </c>
      <c r="N190" s="379" t="s">
        <v>25</v>
      </c>
      <c r="O190" s="379" t="s">
        <v>25</v>
      </c>
      <c r="P190" s="379"/>
    </row>
    <row r="191" ht="24" customHeight="1" spans="1:16">
      <c r="A191" s="110" t="s">
        <v>19</v>
      </c>
      <c r="B191" s="379" t="s">
        <v>8088</v>
      </c>
      <c r="C191" s="379" t="s">
        <v>310</v>
      </c>
      <c r="D191" s="380" t="s">
        <v>8499</v>
      </c>
      <c r="E191" s="380">
        <v>174</v>
      </c>
      <c r="F191" s="380"/>
      <c r="G191" s="381">
        <v>15</v>
      </c>
      <c r="H191" s="382" t="s">
        <v>8500</v>
      </c>
      <c r="I191" s="379" t="s">
        <v>8501</v>
      </c>
      <c r="J191" s="379" t="s">
        <v>25</v>
      </c>
      <c r="K191" s="360">
        <v>13.75</v>
      </c>
      <c r="L191" s="360">
        <f t="shared" si="3"/>
        <v>206.25</v>
      </c>
      <c r="M191" s="379" t="s">
        <v>8501</v>
      </c>
      <c r="N191" s="379" t="s">
        <v>25</v>
      </c>
      <c r="O191" s="379" t="s">
        <v>25</v>
      </c>
      <c r="P191" s="379"/>
    </row>
    <row r="192" ht="24" customHeight="1" spans="1:16">
      <c r="A192" s="110" t="s">
        <v>19</v>
      </c>
      <c r="B192" s="383" t="s">
        <v>8088</v>
      </c>
      <c r="C192" s="383" t="s">
        <v>310</v>
      </c>
      <c r="D192" s="384" t="s">
        <v>8502</v>
      </c>
      <c r="E192" s="384">
        <v>173</v>
      </c>
      <c r="F192" s="384"/>
      <c r="G192" s="385">
        <v>17.25</v>
      </c>
      <c r="H192" s="386" t="s">
        <v>8503</v>
      </c>
      <c r="I192" s="383" t="s">
        <v>8504</v>
      </c>
      <c r="J192" s="383" t="s">
        <v>25</v>
      </c>
      <c r="K192" s="360">
        <v>13.75</v>
      </c>
      <c r="L192" s="360">
        <f t="shared" si="3"/>
        <v>237.1875</v>
      </c>
      <c r="M192" s="383" t="s">
        <v>8504</v>
      </c>
      <c r="N192" s="379" t="s">
        <v>25</v>
      </c>
      <c r="O192" s="379" t="s">
        <v>25</v>
      </c>
      <c r="P192" s="379"/>
    </row>
    <row r="193" ht="24" customHeight="1" spans="1:16">
      <c r="A193" s="110" t="s">
        <v>19</v>
      </c>
      <c r="B193" s="383" t="s">
        <v>8088</v>
      </c>
      <c r="C193" s="383" t="s">
        <v>310</v>
      </c>
      <c r="D193" s="384" t="s">
        <v>1795</v>
      </c>
      <c r="E193" s="384">
        <v>127</v>
      </c>
      <c r="F193" s="384"/>
      <c r="G193" s="385">
        <v>12.15</v>
      </c>
      <c r="H193" s="386" t="s">
        <v>8505</v>
      </c>
      <c r="I193" s="383" t="s">
        <v>8506</v>
      </c>
      <c r="J193" s="383" t="s">
        <v>25</v>
      </c>
      <c r="K193" s="360">
        <v>13.75</v>
      </c>
      <c r="L193" s="360">
        <f t="shared" si="3"/>
        <v>167.0625</v>
      </c>
      <c r="M193" s="383" t="s">
        <v>8506</v>
      </c>
      <c r="N193" s="379" t="s">
        <v>25</v>
      </c>
      <c r="O193" s="379" t="s">
        <v>25</v>
      </c>
      <c r="P193" s="379"/>
    </row>
    <row r="194" ht="24" customHeight="1" spans="1:16">
      <c r="A194" s="110" t="s">
        <v>19</v>
      </c>
      <c r="B194" s="383" t="s">
        <v>8088</v>
      </c>
      <c r="C194" s="383" t="s">
        <v>310</v>
      </c>
      <c r="D194" s="384" t="s">
        <v>2048</v>
      </c>
      <c r="E194" s="384">
        <v>123</v>
      </c>
      <c r="F194" s="384"/>
      <c r="G194" s="385">
        <v>9.75</v>
      </c>
      <c r="H194" s="386" t="s">
        <v>8507</v>
      </c>
      <c r="I194" s="383" t="s">
        <v>8508</v>
      </c>
      <c r="J194" s="383" t="s">
        <v>25</v>
      </c>
      <c r="K194" s="360">
        <v>13.75</v>
      </c>
      <c r="L194" s="360">
        <f t="shared" si="3"/>
        <v>134.0625</v>
      </c>
      <c r="M194" s="383" t="s">
        <v>8508</v>
      </c>
      <c r="N194" s="379" t="s">
        <v>25</v>
      </c>
      <c r="O194" s="379" t="s">
        <v>25</v>
      </c>
      <c r="P194" s="379"/>
    </row>
    <row r="195" ht="24" customHeight="1" spans="1:16">
      <c r="A195" s="110" t="s">
        <v>19</v>
      </c>
      <c r="B195" s="383" t="s">
        <v>8088</v>
      </c>
      <c r="C195" s="383" t="s">
        <v>310</v>
      </c>
      <c r="D195" s="384" t="s">
        <v>8509</v>
      </c>
      <c r="E195" s="384">
        <v>153</v>
      </c>
      <c r="F195" s="384"/>
      <c r="G195" s="385">
        <v>5.55</v>
      </c>
      <c r="H195" s="386" t="s">
        <v>8510</v>
      </c>
      <c r="I195" s="383" t="s">
        <v>8511</v>
      </c>
      <c r="J195" s="383" t="s">
        <v>25</v>
      </c>
      <c r="K195" s="360">
        <v>13.75</v>
      </c>
      <c r="L195" s="360">
        <f t="shared" si="3"/>
        <v>76.3125</v>
      </c>
      <c r="M195" s="383" t="s">
        <v>8511</v>
      </c>
      <c r="N195" s="379" t="s">
        <v>25</v>
      </c>
      <c r="O195" s="379" t="s">
        <v>25</v>
      </c>
      <c r="P195" s="379"/>
    </row>
    <row r="196" ht="24" customHeight="1" spans="1:16">
      <c r="A196" s="110" t="s">
        <v>19</v>
      </c>
      <c r="B196" s="383" t="s">
        <v>8088</v>
      </c>
      <c r="C196" s="383" t="s">
        <v>310</v>
      </c>
      <c r="D196" s="384" t="s">
        <v>8509</v>
      </c>
      <c r="E196" s="384">
        <v>154</v>
      </c>
      <c r="F196" s="384"/>
      <c r="G196" s="385">
        <v>7.95</v>
      </c>
      <c r="H196" s="386" t="s">
        <v>8512</v>
      </c>
      <c r="I196" s="383" t="s">
        <v>8513</v>
      </c>
      <c r="J196" s="383" t="s">
        <v>25</v>
      </c>
      <c r="K196" s="360">
        <v>13.75</v>
      </c>
      <c r="L196" s="360">
        <f t="shared" si="3"/>
        <v>109.3125</v>
      </c>
      <c r="M196" s="383" t="s">
        <v>8513</v>
      </c>
      <c r="N196" s="379" t="s">
        <v>25</v>
      </c>
      <c r="O196" s="379" t="s">
        <v>25</v>
      </c>
      <c r="P196" s="379"/>
    </row>
    <row r="197" ht="24" customHeight="1" spans="1:16">
      <c r="A197" s="110" t="s">
        <v>19</v>
      </c>
      <c r="B197" s="383" t="s">
        <v>8088</v>
      </c>
      <c r="C197" s="383" t="s">
        <v>310</v>
      </c>
      <c r="D197" s="384" t="s">
        <v>8151</v>
      </c>
      <c r="E197" s="384">
        <v>159</v>
      </c>
      <c r="F197" s="384"/>
      <c r="G197" s="385">
        <v>12.75</v>
      </c>
      <c r="H197" s="386" t="s">
        <v>8514</v>
      </c>
      <c r="I197" s="383" t="s">
        <v>7459</v>
      </c>
      <c r="J197" s="383" t="s">
        <v>25</v>
      </c>
      <c r="K197" s="360">
        <v>13.75</v>
      </c>
      <c r="L197" s="360">
        <f t="shared" si="3"/>
        <v>175.3125</v>
      </c>
      <c r="M197" s="383" t="s">
        <v>7459</v>
      </c>
      <c r="N197" s="379" t="s">
        <v>25</v>
      </c>
      <c r="O197" s="379" t="s">
        <v>25</v>
      </c>
      <c r="P197" s="379"/>
    </row>
    <row r="198" ht="24" customHeight="1" spans="1:16">
      <c r="A198" s="110" t="s">
        <v>19</v>
      </c>
      <c r="B198" s="383" t="s">
        <v>8088</v>
      </c>
      <c r="C198" s="383" t="s">
        <v>310</v>
      </c>
      <c r="D198" s="384" t="s">
        <v>8515</v>
      </c>
      <c r="E198" s="384">
        <v>143</v>
      </c>
      <c r="F198" s="384"/>
      <c r="G198" s="385">
        <v>9.15</v>
      </c>
      <c r="H198" s="386" t="s">
        <v>8516</v>
      </c>
      <c r="I198" s="383" t="s">
        <v>8517</v>
      </c>
      <c r="J198" s="383" t="s">
        <v>25</v>
      </c>
      <c r="K198" s="360">
        <v>13.75</v>
      </c>
      <c r="L198" s="360">
        <f t="shared" si="3"/>
        <v>125.8125</v>
      </c>
      <c r="M198" s="383" t="s">
        <v>8517</v>
      </c>
      <c r="N198" s="379" t="s">
        <v>25</v>
      </c>
      <c r="O198" s="379" t="s">
        <v>25</v>
      </c>
      <c r="P198" s="379"/>
    </row>
    <row r="199" ht="24" customHeight="1" spans="1:16">
      <c r="A199" s="110" t="s">
        <v>19</v>
      </c>
      <c r="B199" s="383" t="s">
        <v>8088</v>
      </c>
      <c r="C199" s="383" t="s">
        <v>310</v>
      </c>
      <c r="D199" s="384" t="s">
        <v>8518</v>
      </c>
      <c r="E199" s="384">
        <v>160</v>
      </c>
      <c r="F199" s="384"/>
      <c r="G199" s="385">
        <v>9.15</v>
      </c>
      <c r="H199" s="386" t="s">
        <v>8519</v>
      </c>
      <c r="I199" s="383" t="s">
        <v>8520</v>
      </c>
      <c r="J199" s="383" t="s">
        <v>25</v>
      </c>
      <c r="K199" s="360">
        <v>13.75</v>
      </c>
      <c r="L199" s="360">
        <f t="shared" si="3"/>
        <v>125.8125</v>
      </c>
      <c r="M199" s="383" t="s">
        <v>8520</v>
      </c>
      <c r="N199" s="379" t="s">
        <v>25</v>
      </c>
      <c r="O199" s="379" t="s">
        <v>25</v>
      </c>
      <c r="P199" s="379"/>
    </row>
    <row r="200" ht="24" customHeight="1" spans="1:16">
      <c r="A200" s="110" t="s">
        <v>19</v>
      </c>
      <c r="B200" s="383" t="s">
        <v>8088</v>
      </c>
      <c r="C200" s="383" t="s">
        <v>310</v>
      </c>
      <c r="D200" s="384" t="s">
        <v>8451</v>
      </c>
      <c r="E200" s="384">
        <v>158</v>
      </c>
      <c r="F200" s="384"/>
      <c r="G200" s="385">
        <v>12.15</v>
      </c>
      <c r="H200" s="386" t="s">
        <v>8521</v>
      </c>
      <c r="I200" s="383" t="s">
        <v>8522</v>
      </c>
      <c r="J200" s="383" t="s">
        <v>25</v>
      </c>
      <c r="K200" s="360">
        <v>13.75</v>
      </c>
      <c r="L200" s="360">
        <f t="shared" si="3"/>
        <v>167.0625</v>
      </c>
      <c r="M200" s="383" t="s">
        <v>8522</v>
      </c>
      <c r="N200" s="379" t="s">
        <v>25</v>
      </c>
      <c r="O200" s="379" t="s">
        <v>25</v>
      </c>
      <c r="P200" s="379"/>
    </row>
    <row r="201" ht="24" customHeight="1" spans="1:16">
      <c r="A201" s="110" t="s">
        <v>19</v>
      </c>
      <c r="B201" s="383" t="s">
        <v>8088</v>
      </c>
      <c r="C201" s="383" t="s">
        <v>310</v>
      </c>
      <c r="D201" s="384" t="s">
        <v>8496</v>
      </c>
      <c r="E201" s="384">
        <v>163</v>
      </c>
      <c r="F201" s="384"/>
      <c r="G201" s="385">
        <v>10.95</v>
      </c>
      <c r="H201" s="386" t="s">
        <v>8523</v>
      </c>
      <c r="I201" s="383" t="s">
        <v>8524</v>
      </c>
      <c r="J201" s="383" t="s">
        <v>25</v>
      </c>
      <c r="K201" s="360">
        <v>13.75</v>
      </c>
      <c r="L201" s="360">
        <f t="shared" si="3"/>
        <v>150.5625</v>
      </c>
      <c r="M201" s="383" t="s">
        <v>8524</v>
      </c>
      <c r="N201" s="379" t="s">
        <v>25</v>
      </c>
      <c r="O201" s="379" t="s">
        <v>25</v>
      </c>
      <c r="P201" s="379"/>
    </row>
    <row r="202" ht="24" customHeight="1" spans="1:16">
      <c r="A202" s="110" t="s">
        <v>19</v>
      </c>
      <c r="B202" s="383" t="s">
        <v>8088</v>
      </c>
      <c r="C202" s="383" t="s">
        <v>310</v>
      </c>
      <c r="D202" s="384" t="s">
        <v>3906</v>
      </c>
      <c r="E202" s="384">
        <v>164</v>
      </c>
      <c r="F202" s="384"/>
      <c r="G202" s="385">
        <v>6.25</v>
      </c>
      <c r="H202" s="386" t="s">
        <v>8525</v>
      </c>
      <c r="I202" s="383" t="s">
        <v>8526</v>
      </c>
      <c r="J202" s="383" t="s">
        <v>25</v>
      </c>
      <c r="K202" s="360">
        <v>13.75</v>
      </c>
      <c r="L202" s="360">
        <f t="shared" si="3"/>
        <v>85.9375</v>
      </c>
      <c r="M202" s="383" t="s">
        <v>8526</v>
      </c>
      <c r="N202" s="379" t="s">
        <v>25</v>
      </c>
      <c r="O202" s="379" t="s">
        <v>25</v>
      </c>
      <c r="P202" s="379"/>
    </row>
    <row r="203" ht="24" customHeight="1" spans="1:16">
      <c r="A203" s="110" t="s">
        <v>19</v>
      </c>
      <c r="B203" s="383" t="s">
        <v>8088</v>
      </c>
      <c r="C203" s="383" t="s">
        <v>310</v>
      </c>
      <c r="D203" s="384" t="s">
        <v>8473</v>
      </c>
      <c r="E203" s="384">
        <v>150</v>
      </c>
      <c r="F203" s="384"/>
      <c r="G203" s="385">
        <v>14.4</v>
      </c>
      <c r="H203" s="386" t="s">
        <v>8527</v>
      </c>
      <c r="I203" s="383" t="s">
        <v>8183</v>
      </c>
      <c r="J203" s="383" t="s">
        <v>25</v>
      </c>
      <c r="K203" s="360">
        <v>13.75</v>
      </c>
      <c r="L203" s="360">
        <f t="shared" si="3"/>
        <v>198</v>
      </c>
      <c r="M203" s="383" t="s">
        <v>8183</v>
      </c>
      <c r="N203" s="379" t="s">
        <v>25</v>
      </c>
      <c r="O203" s="379" t="s">
        <v>25</v>
      </c>
      <c r="P203" s="379"/>
    </row>
    <row r="204" ht="24" customHeight="1" spans="1:16">
      <c r="A204" s="110" t="s">
        <v>19</v>
      </c>
      <c r="B204" s="383" t="s">
        <v>8088</v>
      </c>
      <c r="C204" s="383" t="s">
        <v>310</v>
      </c>
      <c r="D204" s="384" t="s">
        <v>8473</v>
      </c>
      <c r="E204" s="384">
        <v>155</v>
      </c>
      <c r="F204" s="384"/>
      <c r="G204" s="385">
        <v>12.15</v>
      </c>
      <c r="H204" s="386" t="s">
        <v>8528</v>
      </c>
      <c r="I204" s="383" t="s">
        <v>8529</v>
      </c>
      <c r="J204" s="383" t="s">
        <v>25</v>
      </c>
      <c r="K204" s="360">
        <v>13.75</v>
      </c>
      <c r="L204" s="360">
        <f t="shared" si="3"/>
        <v>167.0625</v>
      </c>
      <c r="M204" s="383" t="s">
        <v>8529</v>
      </c>
      <c r="N204" s="379" t="s">
        <v>25</v>
      </c>
      <c r="O204" s="379" t="s">
        <v>25</v>
      </c>
      <c r="P204" s="379"/>
    </row>
    <row r="205" ht="24" customHeight="1" spans="1:16">
      <c r="A205" s="110" t="s">
        <v>19</v>
      </c>
      <c r="B205" s="383" t="s">
        <v>8088</v>
      </c>
      <c r="C205" s="383" t="s">
        <v>310</v>
      </c>
      <c r="D205" s="384" t="s">
        <v>8446</v>
      </c>
      <c r="E205" s="384">
        <v>145</v>
      </c>
      <c r="F205" s="384"/>
      <c r="G205" s="385">
        <v>6.75</v>
      </c>
      <c r="H205" s="386" t="s">
        <v>8530</v>
      </c>
      <c r="I205" s="383" t="s">
        <v>8531</v>
      </c>
      <c r="J205" s="383" t="s">
        <v>25</v>
      </c>
      <c r="K205" s="360">
        <v>13.75</v>
      </c>
      <c r="L205" s="360">
        <f t="shared" si="3"/>
        <v>92.8125</v>
      </c>
      <c r="M205" s="383" t="s">
        <v>8531</v>
      </c>
      <c r="N205" s="379" t="s">
        <v>25</v>
      </c>
      <c r="O205" s="379" t="s">
        <v>25</v>
      </c>
      <c r="P205" s="379"/>
    </row>
    <row r="206" ht="24" customHeight="1" spans="1:16">
      <c r="A206" s="110" t="s">
        <v>19</v>
      </c>
      <c r="B206" s="383" t="s">
        <v>8088</v>
      </c>
      <c r="C206" s="383" t="s">
        <v>310</v>
      </c>
      <c r="D206" s="384" t="s">
        <v>8451</v>
      </c>
      <c r="E206" s="384">
        <v>136</v>
      </c>
      <c r="F206" s="384"/>
      <c r="G206" s="385">
        <v>15.75</v>
      </c>
      <c r="H206" s="386" t="s">
        <v>8532</v>
      </c>
      <c r="I206" s="383" t="s">
        <v>8533</v>
      </c>
      <c r="J206" s="383" t="s">
        <v>25</v>
      </c>
      <c r="K206" s="360">
        <v>13.75</v>
      </c>
      <c r="L206" s="360">
        <f t="shared" si="3"/>
        <v>216.5625</v>
      </c>
      <c r="M206" s="383" t="s">
        <v>8533</v>
      </c>
      <c r="N206" s="379" t="s">
        <v>25</v>
      </c>
      <c r="O206" s="379" t="s">
        <v>25</v>
      </c>
      <c r="P206" s="379"/>
    </row>
    <row r="207" ht="24" customHeight="1" spans="1:16">
      <c r="A207" s="110" t="s">
        <v>19</v>
      </c>
      <c r="B207" s="383" t="s">
        <v>8088</v>
      </c>
      <c r="C207" s="383" t="s">
        <v>310</v>
      </c>
      <c r="D207" s="384" t="s">
        <v>8534</v>
      </c>
      <c r="E207" s="384">
        <v>311</v>
      </c>
      <c r="F207" s="384"/>
      <c r="G207" s="385">
        <v>105</v>
      </c>
      <c r="H207" s="386" t="s">
        <v>8535</v>
      </c>
      <c r="I207" s="383" t="s">
        <v>8533</v>
      </c>
      <c r="J207" s="383" t="s">
        <v>25</v>
      </c>
      <c r="K207" s="360">
        <v>13.75</v>
      </c>
      <c r="L207" s="360">
        <f t="shared" si="3"/>
        <v>1443.75</v>
      </c>
      <c r="M207" s="383" t="s">
        <v>8533</v>
      </c>
      <c r="N207" s="379" t="s">
        <v>25</v>
      </c>
      <c r="O207" s="379" t="s">
        <v>25</v>
      </c>
      <c r="P207" s="379"/>
    </row>
    <row r="208" ht="24" customHeight="1" spans="1:16">
      <c r="A208" s="110" t="s">
        <v>19</v>
      </c>
      <c r="B208" s="383" t="s">
        <v>8088</v>
      </c>
      <c r="C208" s="383" t="s">
        <v>310</v>
      </c>
      <c r="D208" s="384" t="s">
        <v>8536</v>
      </c>
      <c r="E208" s="384">
        <v>111</v>
      </c>
      <c r="F208" s="384"/>
      <c r="G208" s="385">
        <v>30.9</v>
      </c>
      <c r="H208" s="386" t="s">
        <v>8537</v>
      </c>
      <c r="I208" s="383" t="s">
        <v>8538</v>
      </c>
      <c r="J208" s="383" t="s">
        <v>25</v>
      </c>
      <c r="K208" s="360">
        <v>13.75</v>
      </c>
      <c r="L208" s="360">
        <f t="shared" si="3"/>
        <v>424.875</v>
      </c>
      <c r="M208" s="383" t="s">
        <v>8538</v>
      </c>
      <c r="N208" s="379" t="s">
        <v>25</v>
      </c>
      <c r="O208" s="379" t="s">
        <v>25</v>
      </c>
      <c r="P208" s="379"/>
    </row>
    <row r="209" ht="24" customHeight="1" spans="1:16">
      <c r="A209" s="110" t="s">
        <v>19</v>
      </c>
      <c r="B209" s="383" t="s">
        <v>8088</v>
      </c>
      <c r="C209" s="383" t="s">
        <v>310</v>
      </c>
      <c r="D209" s="384" t="s">
        <v>8539</v>
      </c>
      <c r="E209" s="384">
        <v>113</v>
      </c>
      <c r="F209" s="384"/>
      <c r="G209" s="385">
        <v>27</v>
      </c>
      <c r="H209" s="386" t="s">
        <v>8540</v>
      </c>
      <c r="I209" s="383" t="s">
        <v>1133</v>
      </c>
      <c r="J209" s="383" t="s">
        <v>25</v>
      </c>
      <c r="K209" s="360">
        <v>13.75</v>
      </c>
      <c r="L209" s="360">
        <f t="shared" si="3"/>
        <v>371.25</v>
      </c>
      <c r="M209" s="383" t="s">
        <v>1133</v>
      </c>
      <c r="N209" s="379" t="s">
        <v>25</v>
      </c>
      <c r="O209" s="379" t="s">
        <v>25</v>
      </c>
      <c r="P209" s="379"/>
    </row>
    <row r="210" ht="24" customHeight="1" spans="1:16">
      <c r="A210" s="110" t="s">
        <v>19</v>
      </c>
      <c r="B210" s="383" t="s">
        <v>8088</v>
      </c>
      <c r="C210" s="383" t="s">
        <v>310</v>
      </c>
      <c r="D210" s="384" t="s">
        <v>8541</v>
      </c>
      <c r="E210" s="384">
        <v>116</v>
      </c>
      <c r="F210" s="384"/>
      <c r="G210" s="385">
        <v>35.2</v>
      </c>
      <c r="H210" s="386" t="s">
        <v>8542</v>
      </c>
      <c r="I210" s="383" t="s">
        <v>8543</v>
      </c>
      <c r="J210" s="383" t="s">
        <v>25</v>
      </c>
      <c r="K210" s="360">
        <v>13.75</v>
      </c>
      <c r="L210" s="360">
        <f t="shared" si="3"/>
        <v>484</v>
      </c>
      <c r="M210" s="383" t="s">
        <v>8543</v>
      </c>
      <c r="N210" s="379" t="s">
        <v>25</v>
      </c>
      <c r="O210" s="379" t="s">
        <v>25</v>
      </c>
      <c r="P210" s="379"/>
    </row>
    <row r="211" ht="24" customHeight="1" spans="1:16">
      <c r="A211" s="110" t="s">
        <v>19</v>
      </c>
      <c r="B211" s="383" t="s">
        <v>8088</v>
      </c>
      <c r="C211" s="383" t="s">
        <v>310</v>
      </c>
      <c r="D211" s="384" t="s">
        <v>8544</v>
      </c>
      <c r="E211" s="384">
        <v>96</v>
      </c>
      <c r="F211" s="384"/>
      <c r="G211" s="385">
        <v>30.75</v>
      </c>
      <c r="H211" s="386" t="s">
        <v>8545</v>
      </c>
      <c r="I211" s="383" t="s">
        <v>8546</v>
      </c>
      <c r="J211" s="383" t="s">
        <v>25</v>
      </c>
      <c r="K211" s="360">
        <v>13.75</v>
      </c>
      <c r="L211" s="360">
        <f t="shared" si="3"/>
        <v>422.8125</v>
      </c>
      <c r="M211" s="383" t="s">
        <v>8546</v>
      </c>
      <c r="N211" s="379" t="s">
        <v>25</v>
      </c>
      <c r="O211" s="379" t="s">
        <v>25</v>
      </c>
      <c r="P211" s="379"/>
    </row>
    <row r="212" ht="24" customHeight="1" spans="1:16">
      <c r="A212" s="110" t="s">
        <v>19</v>
      </c>
      <c r="B212" s="383" t="s">
        <v>8088</v>
      </c>
      <c r="C212" s="383" t="s">
        <v>310</v>
      </c>
      <c r="D212" s="384" t="s">
        <v>8547</v>
      </c>
      <c r="E212" s="384">
        <v>114</v>
      </c>
      <c r="F212" s="384"/>
      <c r="G212" s="385">
        <v>28.8</v>
      </c>
      <c r="H212" s="386" t="s">
        <v>8548</v>
      </c>
      <c r="I212" s="383" t="s">
        <v>8549</v>
      </c>
      <c r="J212" s="383" t="s">
        <v>25</v>
      </c>
      <c r="K212" s="360">
        <v>13.75</v>
      </c>
      <c r="L212" s="360">
        <f t="shared" si="3"/>
        <v>396</v>
      </c>
      <c r="M212" s="383" t="s">
        <v>8549</v>
      </c>
      <c r="N212" s="379" t="s">
        <v>25</v>
      </c>
      <c r="O212" s="379" t="s">
        <v>25</v>
      </c>
      <c r="P212" s="379"/>
    </row>
    <row r="213" ht="24" customHeight="1" spans="1:16">
      <c r="A213" s="110" t="s">
        <v>19</v>
      </c>
      <c r="B213" s="383" t="s">
        <v>8088</v>
      </c>
      <c r="C213" s="383" t="s">
        <v>310</v>
      </c>
      <c r="D213" s="384" t="s">
        <v>8547</v>
      </c>
      <c r="E213" s="384">
        <v>115</v>
      </c>
      <c r="F213" s="384"/>
      <c r="G213" s="385">
        <v>35.1</v>
      </c>
      <c r="H213" s="386" t="s">
        <v>8550</v>
      </c>
      <c r="I213" s="383" t="s">
        <v>8551</v>
      </c>
      <c r="J213" s="383" t="s">
        <v>25</v>
      </c>
      <c r="K213" s="360">
        <v>13.75</v>
      </c>
      <c r="L213" s="360">
        <f t="shared" si="3"/>
        <v>482.625</v>
      </c>
      <c r="M213" s="383" t="s">
        <v>8551</v>
      </c>
      <c r="N213" s="379" t="s">
        <v>25</v>
      </c>
      <c r="O213" s="379" t="s">
        <v>25</v>
      </c>
      <c r="P213" s="379"/>
    </row>
    <row r="214" ht="24" customHeight="1" spans="1:16">
      <c r="A214" s="110" t="s">
        <v>19</v>
      </c>
      <c r="B214" s="383" t="s">
        <v>8088</v>
      </c>
      <c r="C214" s="383" t="s">
        <v>310</v>
      </c>
      <c r="D214" s="384" t="s">
        <v>8552</v>
      </c>
      <c r="E214" s="384">
        <v>89</v>
      </c>
      <c r="F214" s="384"/>
      <c r="G214" s="385">
        <v>75.6</v>
      </c>
      <c r="H214" s="386" t="s">
        <v>8553</v>
      </c>
      <c r="I214" s="383" t="s">
        <v>8554</v>
      </c>
      <c r="J214" s="383" t="s">
        <v>64</v>
      </c>
      <c r="K214" s="360">
        <v>13.75</v>
      </c>
      <c r="L214" s="360">
        <f t="shared" si="3"/>
        <v>1039.5</v>
      </c>
      <c r="M214" s="383" t="s">
        <v>8554</v>
      </c>
      <c r="N214" s="379" t="s">
        <v>64</v>
      </c>
      <c r="O214" s="379" t="s">
        <v>25</v>
      </c>
      <c r="P214" s="379"/>
    </row>
    <row r="215" ht="24" customHeight="1" spans="1:16">
      <c r="A215" s="110" t="s">
        <v>19</v>
      </c>
      <c r="B215" s="383" t="s">
        <v>8088</v>
      </c>
      <c r="C215" s="383" t="s">
        <v>310</v>
      </c>
      <c r="D215" s="384" t="s">
        <v>8555</v>
      </c>
      <c r="E215" s="384">
        <v>99</v>
      </c>
      <c r="F215" s="384"/>
      <c r="G215" s="385">
        <v>24.75</v>
      </c>
      <c r="H215" s="386" t="s">
        <v>8556</v>
      </c>
      <c r="I215" s="383" t="s">
        <v>1087</v>
      </c>
      <c r="J215" s="383" t="s">
        <v>25</v>
      </c>
      <c r="K215" s="360">
        <v>13.75</v>
      </c>
      <c r="L215" s="360">
        <f t="shared" si="3"/>
        <v>340.3125</v>
      </c>
      <c r="M215" s="383" t="s">
        <v>1087</v>
      </c>
      <c r="N215" s="379" t="s">
        <v>25</v>
      </c>
      <c r="O215" s="379" t="s">
        <v>25</v>
      </c>
      <c r="P215" s="379"/>
    </row>
    <row r="216" ht="24" customHeight="1" spans="1:16">
      <c r="A216" s="110" t="s">
        <v>19</v>
      </c>
      <c r="B216" s="383" t="s">
        <v>8088</v>
      </c>
      <c r="C216" s="383" t="s">
        <v>310</v>
      </c>
      <c r="D216" s="384" t="s">
        <v>8557</v>
      </c>
      <c r="E216" s="384">
        <v>119</v>
      </c>
      <c r="F216" s="384"/>
      <c r="G216" s="385">
        <v>16.35</v>
      </c>
      <c r="H216" s="386" t="s">
        <v>8558</v>
      </c>
      <c r="I216" s="383" t="s">
        <v>8559</v>
      </c>
      <c r="J216" s="383" t="s">
        <v>25</v>
      </c>
      <c r="K216" s="360">
        <v>13.75</v>
      </c>
      <c r="L216" s="360">
        <f t="shared" ref="L216:L280" si="4">G216*K216</f>
        <v>224.8125</v>
      </c>
      <c r="M216" s="383" t="s">
        <v>8559</v>
      </c>
      <c r="N216" s="379" t="s">
        <v>25</v>
      </c>
      <c r="O216" s="379" t="s">
        <v>25</v>
      </c>
      <c r="P216" s="379"/>
    </row>
    <row r="217" ht="24" customHeight="1" spans="1:16">
      <c r="A217" s="110" t="s">
        <v>19</v>
      </c>
      <c r="B217" s="383" t="s">
        <v>8088</v>
      </c>
      <c r="C217" s="383" t="s">
        <v>310</v>
      </c>
      <c r="D217" s="384" t="s">
        <v>8560</v>
      </c>
      <c r="E217" s="384">
        <v>118</v>
      </c>
      <c r="F217" s="384"/>
      <c r="G217" s="385">
        <v>20.6</v>
      </c>
      <c r="H217" s="386" t="s">
        <v>8561</v>
      </c>
      <c r="I217" s="383" t="s">
        <v>8562</v>
      </c>
      <c r="J217" s="383" t="s">
        <v>25</v>
      </c>
      <c r="K217" s="360">
        <v>13.75</v>
      </c>
      <c r="L217" s="360">
        <f t="shared" si="4"/>
        <v>283.25</v>
      </c>
      <c r="M217" s="383" t="s">
        <v>8562</v>
      </c>
      <c r="N217" s="379" t="s">
        <v>25</v>
      </c>
      <c r="O217" s="379" t="s">
        <v>25</v>
      </c>
      <c r="P217" s="379"/>
    </row>
    <row r="218" ht="24" customHeight="1" spans="1:16">
      <c r="A218" s="110" t="s">
        <v>19</v>
      </c>
      <c r="B218" s="383" t="s">
        <v>8088</v>
      </c>
      <c r="C218" s="383" t="s">
        <v>310</v>
      </c>
      <c r="D218" s="384" t="s">
        <v>351</v>
      </c>
      <c r="E218" s="384">
        <v>120</v>
      </c>
      <c r="F218" s="384"/>
      <c r="G218" s="385">
        <v>15.9</v>
      </c>
      <c r="H218" s="386" t="s">
        <v>8563</v>
      </c>
      <c r="I218" s="383" t="s">
        <v>8559</v>
      </c>
      <c r="J218" s="383" t="s">
        <v>25</v>
      </c>
      <c r="K218" s="360">
        <v>13.75</v>
      </c>
      <c r="L218" s="360">
        <f t="shared" si="4"/>
        <v>218.625</v>
      </c>
      <c r="M218" s="383" t="s">
        <v>8559</v>
      </c>
      <c r="N218" s="379" t="s">
        <v>25</v>
      </c>
      <c r="O218" s="379" t="s">
        <v>25</v>
      </c>
      <c r="P218" s="379"/>
    </row>
    <row r="219" ht="24" customHeight="1" spans="1:16">
      <c r="A219" s="110" t="s">
        <v>19</v>
      </c>
      <c r="B219" s="383" t="s">
        <v>8088</v>
      </c>
      <c r="C219" s="383" t="s">
        <v>310</v>
      </c>
      <c r="D219" s="384" t="s">
        <v>8560</v>
      </c>
      <c r="E219" s="384">
        <v>85</v>
      </c>
      <c r="F219" s="384"/>
      <c r="G219" s="385">
        <v>8.4</v>
      </c>
      <c r="H219" s="386" t="s">
        <v>8564</v>
      </c>
      <c r="I219" s="383" t="s">
        <v>8565</v>
      </c>
      <c r="J219" s="383" t="s">
        <v>25</v>
      </c>
      <c r="K219" s="360">
        <v>13.75</v>
      </c>
      <c r="L219" s="360">
        <f t="shared" si="4"/>
        <v>115.5</v>
      </c>
      <c r="M219" s="383" t="s">
        <v>8565</v>
      </c>
      <c r="N219" s="379" t="s">
        <v>25</v>
      </c>
      <c r="O219" s="379" t="s">
        <v>25</v>
      </c>
      <c r="P219" s="379"/>
    </row>
    <row r="220" ht="24" customHeight="1" spans="1:16">
      <c r="A220" s="110" t="s">
        <v>19</v>
      </c>
      <c r="B220" s="383" t="s">
        <v>8088</v>
      </c>
      <c r="C220" s="383" t="s">
        <v>310</v>
      </c>
      <c r="D220" s="384" t="s">
        <v>8566</v>
      </c>
      <c r="E220" s="384">
        <v>86</v>
      </c>
      <c r="F220" s="384"/>
      <c r="G220" s="385">
        <v>18.15</v>
      </c>
      <c r="H220" s="386" t="s">
        <v>8567</v>
      </c>
      <c r="I220" s="383" t="s">
        <v>8568</v>
      </c>
      <c r="J220" s="383" t="s">
        <v>25</v>
      </c>
      <c r="K220" s="360">
        <v>13.75</v>
      </c>
      <c r="L220" s="360">
        <f t="shared" si="4"/>
        <v>249.5625</v>
      </c>
      <c r="M220" s="383" t="s">
        <v>8568</v>
      </c>
      <c r="N220" s="379" t="s">
        <v>25</v>
      </c>
      <c r="O220" s="379" t="s">
        <v>25</v>
      </c>
      <c r="P220" s="379"/>
    </row>
    <row r="221" ht="24" customHeight="1" spans="1:16">
      <c r="A221" s="110" t="s">
        <v>19</v>
      </c>
      <c r="B221" s="383" t="s">
        <v>8088</v>
      </c>
      <c r="C221" s="383" t="s">
        <v>310</v>
      </c>
      <c r="D221" s="384" t="s">
        <v>3711</v>
      </c>
      <c r="E221" s="384">
        <v>185</v>
      </c>
      <c r="F221" s="384"/>
      <c r="G221" s="385">
        <v>7.5</v>
      </c>
      <c r="H221" s="386" t="s">
        <v>8569</v>
      </c>
      <c r="I221" s="383" t="s">
        <v>8570</v>
      </c>
      <c r="J221" s="383" t="s">
        <v>25</v>
      </c>
      <c r="K221" s="360">
        <v>13.75</v>
      </c>
      <c r="L221" s="360">
        <f t="shared" si="4"/>
        <v>103.125</v>
      </c>
      <c r="M221" s="383" t="s">
        <v>8570</v>
      </c>
      <c r="N221" s="379" t="s">
        <v>25</v>
      </c>
      <c r="O221" s="379" t="s">
        <v>25</v>
      </c>
      <c r="P221" s="379"/>
    </row>
    <row r="222" ht="24" customHeight="1" spans="1:16">
      <c r="A222" s="110" t="s">
        <v>19</v>
      </c>
      <c r="B222" s="383" t="s">
        <v>8088</v>
      </c>
      <c r="C222" s="383" t="s">
        <v>310</v>
      </c>
      <c r="D222" s="384" t="s">
        <v>8571</v>
      </c>
      <c r="E222" s="384">
        <v>162</v>
      </c>
      <c r="F222" s="384"/>
      <c r="G222" s="385">
        <v>24</v>
      </c>
      <c r="H222" s="386" t="s">
        <v>8572</v>
      </c>
      <c r="I222" s="383" t="s">
        <v>8573</v>
      </c>
      <c r="J222" s="383" t="s">
        <v>25</v>
      </c>
      <c r="K222" s="360">
        <v>13.75</v>
      </c>
      <c r="L222" s="360">
        <f t="shared" si="4"/>
        <v>330</v>
      </c>
      <c r="M222" s="383" t="s">
        <v>8573</v>
      </c>
      <c r="N222" s="379" t="s">
        <v>25</v>
      </c>
      <c r="O222" s="379" t="s">
        <v>25</v>
      </c>
      <c r="P222" s="379"/>
    </row>
    <row r="223" ht="24" customHeight="1" spans="1:16">
      <c r="A223" s="110" t="s">
        <v>19</v>
      </c>
      <c r="B223" s="383" t="s">
        <v>8088</v>
      </c>
      <c r="C223" s="383" t="s">
        <v>310</v>
      </c>
      <c r="D223" s="384" t="s">
        <v>8574</v>
      </c>
      <c r="E223" s="384">
        <v>195</v>
      </c>
      <c r="F223" s="384"/>
      <c r="G223" s="385">
        <v>9</v>
      </c>
      <c r="H223" s="386" t="s">
        <v>8575</v>
      </c>
      <c r="I223" s="383" t="s">
        <v>662</v>
      </c>
      <c r="J223" s="383" t="s">
        <v>25</v>
      </c>
      <c r="K223" s="360">
        <v>13.75</v>
      </c>
      <c r="L223" s="360">
        <f t="shared" si="4"/>
        <v>123.75</v>
      </c>
      <c r="M223" s="383" t="s">
        <v>662</v>
      </c>
      <c r="N223" s="379" t="s">
        <v>25</v>
      </c>
      <c r="O223" s="379" t="s">
        <v>25</v>
      </c>
      <c r="P223" s="379"/>
    </row>
    <row r="224" ht="24" customHeight="1" spans="1:16">
      <c r="A224" s="110" t="s">
        <v>19</v>
      </c>
      <c r="B224" s="383" t="s">
        <v>8088</v>
      </c>
      <c r="C224" s="383" t="s">
        <v>310</v>
      </c>
      <c r="D224" s="384" t="s">
        <v>8576</v>
      </c>
      <c r="E224" s="384">
        <v>189</v>
      </c>
      <c r="F224" s="384"/>
      <c r="G224" s="385">
        <v>11.25</v>
      </c>
      <c r="H224" s="386" t="s">
        <v>8577</v>
      </c>
      <c r="I224" s="383" t="s">
        <v>8578</v>
      </c>
      <c r="J224" s="383" t="s">
        <v>25</v>
      </c>
      <c r="K224" s="360">
        <v>13.75</v>
      </c>
      <c r="L224" s="360">
        <f t="shared" si="4"/>
        <v>154.6875</v>
      </c>
      <c r="M224" s="383" t="s">
        <v>8578</v>
      </c>
      <c r="N224" s="379" t="s">
        <v>25</v>
      </c>
      <c r="O224" s="379" t="s">
        <v>25</v>
      </c>
      <c r="P224" s="379"/>
    </row>
    <row r="225" ht="24" customHeight="1" spans="1:16">
      <c r="A225" s="110" t="s">
        <v>19</v>
      </c>
      <c r="B225" s="383" t="s">
        <v>8088</v>
      </c>
      <c r="C225" s="383" t="s">
        <v>310</v>
      </c>
      <c r="D225" s="384" t="s">
        <v>8579</v>
      </c>
      <c r="E225" s="384">
        <v>180</v>
      </c>
      <c r="F225" s="384"/>
      <c r="G225" s="385">
        <v>70.5</v>
      </c>
      <c r="H225" s="386" t="s">
        <v>8580</v>
      </c>
      <c r="I225" s="383" t="s">
        <v>8581</v>
      </c>
      <c r="J225" s="383" t="s">
        <v>25</v>
      </c>
      <c r="K225" s="360">
        <v>13.75</v>
      </c>
      <c r="L225" s="360">
        <f t="shared" si="4"/>
        <v>969.375</v>
      </c>
      <c r="M225" s="383" t="s">
        <v>8581</v>
      </c>
      <c r="N225" s="379" t="s">
        <v>25</v>
      </c>
      <c r="O225" s="379" t="s">
        <v>25</v>
      </c>
      <c r="P225" s="379"/>
    </row>
    <row r="226" ht="24" customHeight="1" spans="1:16">
      <c r="A226" s="110" t="s">
        <v>19</v>
      </c>
      <c r="B226" s="383" t="s">
        <v>8088</v>
      </c>
      <c r="C226" s="383" t="s">
        <v>310</v>
      </c>
      <c r="D226" s="384" t="s">
        <v>6371</v>
      </c>
      <c r="E226" s="384">
        <v>197</v>
      </c>
      <c r="F226" s="384"/>
      <c r="G226" s="385">
        <v>18</v>
      </c>
      <c r="H226" s="386" t="s">
        <v>8582</v>
      </c>
      <c r="I226" s="383" t="s">
        <v>8583</v>
      </c>
      <c r="J226" s="383" t="s">
        <v>25</v>
      </c>
      <c r="K226" s="360">
        <v>13.75</v>
      </c>
      <c r="L226" s="360">
        <f t="shared" si="4"/>
        <v>247.5</v>
      </c>
      <c r="M226" s="383" t="s">
        <v>8583</v>
      </c>
      <c r="N226" s="379" t="s">
        <v>25</v>
      </c>
      <c r="O226" s="379" t="s">
        <v>25</v>
      </c>
      <c r="P226" s="379"/>
    </row>
    <row r="227" ht="24" customHeight="1" spans="1:16">
      <c r="A227" s="110" t="s">
        <v>19</v>
      </c>
      <c r="B227" s="383" t="s">
        <v>8088</v>
      </c>
      <c r="C227" s="383" t="s">
        <v>310</v>
      </c>
      <c r="D227" s="384" t="s">
        <v>8579</v>
      </c>
      <c r="E227" s="384">
        <v>198</v>
      </c>
      <c r="F227" s="384"/>
      <c r="G227" s="385">
        <v>22.5</v>
      </c>
      <c r="H227" s="386" t="s">
        <v>8584</v>
      </c>
      <c r="I227" s="383" t="s">
        <v>8585</v>
      </c>
      <c r="J227" s="383" t="s">
        <v>25</v>
      </c>
      <c r="K227" s="360">
        <v>13.75</v>
      </c>
      <c r="L227" s="360">
        <f t="shared" si="4"/>
        <v>309.375</v>
      </c>
      <c r="M227" s="383" t="s">
        <v>8585</v>
      </c>
      <c r="N227" s="379" t="s">
        <v>25</v>
      </c>
      <c r="O227" s="379" t="s">
        <v>25</v>
      </c>
      <c r="P227" s="379"/>
    </row>
    <row r="228" ht="24" customHeight="1" spans="1:16">
      <c r="A228" s="110" t="s">
        <v>19</v>
      </c>
      <c r="B228" s="383" t="s">
        <v>8088</v>
      </c>
      <c r="C228" s="383" t="s">
        <v>310</v>
      </c>
      <c r="D228" s="384" t="s">
        <v>6371</v>
      </c>
      <c r="E228" s="384">
        <v>196</v>
      </c>
      <c r="F228" s="384"/>
      <c r="G228" s="385">
        <v>12</v>
      </c>
      <c r="H228" s="386" t="s">
        <v>8586</v>
      </c>
      <c r="I228" s="383" t="s">
        <v>5206</v>
      </c>
      <c r="J228" s="383" t="s">
        <v>25</v>
      </c>
      <c r="K228" s="360">
        <v>13.75</v>
      </c>
      <c r="L228" s="360">
        <f t="shared" si="4"/>
        <v>165</v>
      </c>
      <c r="M228" s="383" t="s">
        <v>5206</v>
      </c>
      <c r="N228" s="379" t="s">
        <v>25</v>
      </c>
      <c r="O228" s="379" t="s">
        <v>25</v>
      </c>
      <c r="P228" s="379"/>
    </row>
    <row r="229" ht="24" customHeight="1" spans="1:16">
      <c r="A229" s="110" t="s">
        <v>19</v>
      </c>
      <c r="B229" s="383" t="s">
        <v>8088</v>
      </c>
      <c r="C229" s="383" t="s">
        <v>310</v>
      </c>
      <c r="D229" s="384" t="s">
        <v>39</v>
      </c>
      <c r="E229" s="384">
        <v>190</v>
      </c>
      <c r="F229" s="384"/>
      <c r="G229" s="385">
        <v>20.25</v>
      </c>
      <c r="H229" s="386" t="s">
        <v>8587</v>
      </c>
      <c r="I229" s="383" t="s">
        <v>8588</v>
      </c>
      <c r="J229" s="383" t="s">
        <v>25</v>
      </c>
      <c r="K229" s="360">
        <v>13.75</v>
      </c>
      <c r="L229" s="360">
        <f t="shared" si="4"/>
        <v>278.4375</v>
      </c>
      <c r="M229" s="383" t="s">
        <v>8588</v>
      </c>
      <c r="N229" s="379" t="s">
        <v>25</v>
      </c>
      <c r="O229" s="379" t="s">
        <v>25</v>
      </c>
      <c r="P229" s="379"/>
    </row>
    <row r="230" ht="24" customHeight="1" spans="1:16">
      <c r="A230" s="110" t="s">
        <v>19</v>
      </c>
      <c r="B230" s="383" t="s">
        <v>8088</v>
      </c>
      <c r="C230" s="383" t="s">
        <v>310</v>
      </c>
      <c r="D230" s="384" t="s">
        <v>8589</v>
      </c>
      <c r="E230" s="384">
        <v>191</v>
      </c>
      <c r="F230" s="384"/>
      <c r="G230" s="385">
        <v>24.75</v>
      </c>
      <c r="H230" s="386" t="s">
        <v>8590</v>
      </c>
      <c r="I230" s="383" t="s">
        <v>8591</v>
      </c>
      <c r="J230" s="383" t="s">
        <v>25</v>
      </c>
      <c r="K230" s="360">
        <v>13.75</v>
      </c>
      <c r="L230" s="360">
        <f t="shared" si="4"/>
        <v>340.3125</v>
      </c>
      <c r="M230" s="383" t="s">
        <v>8591</v>
      </c>
      <c r="N230" s="379" t="s">
        <v>25</v>
      </c>
      <c r="O230" s="379" t="s">
        <v>25</v>
      </c>
      <c r="P230" s="379"/>
    </row>
    <row r="231" ht="24" customHeight="1" spans="1:16">
      <c r="A231" s="110" t="s">
        <v>19</v>
      </c>
      <c r="B231" s="383" t="s">
        <v>8088</v>
      </c>
      <c r="C231" s="383" t="s">
        <v>310</v>
      </c>
      <c r="D231" s="384" t="s">
        <v>8589</v>
      </c>
      <c r="E231" s="384">
        <v>194</v>
      </c>
      <c r="F231" s="384"/>
      <c r="G231" s="385">
        <v>16.5</v>
      </c>
      <c r="H231" s="386" t="s">
        <v>8592</v>
      </c>
      <c r="I231" s="383" t="s">
        <v>8593</v>
      </c>
      <c r="J231" s="383" t="s">
        <v>25</v>
      </c>
      <c r="K231" s="360">
        <v>13.75</v>
      </c>
      <c r="L231" s="360">
        <f t="shared" si="4"/>
        <v>226.875</v>
      </c>
      <c r="M231" s="383" t="s">
        <v>8593</v>
      </c>
      <c r="N231" s="379" t="s">
        <v>25</v>
      </c>
      <c r="O231" s="379" t="s">
        <v>25</v>
      </c>
      <c r="P231" s="379"/>
    </row>
    <row r="232" ht="24" customHeight="1" spans="1:16">
      <c r="A232" s="110" t="s">
        <v>19</v>
      </c>
      <c r="B232" s="383" t="s">
        <v>8088</v>
      </c>
      <c r="C232" s="383" t="s">
        <v>310</v>
      </c>
      <c r="D232" s="384" t="s">
        <v>8594</v>
      </c>
      <c r="E232" s="384">
        <v>192</v>
      </c>
      <c r="F232" s="384"/>
      <c r="G232" s="385">
        <v>15</v>
      </c>
      <c r="H232" s="386" t="s">
        <v>8595</v>
      </c>
      <c r="I232" s="383" t="s">
        <v>8596</v>
      </c>
      <c r="J232" s="383" t="s">
        <v>25</v>
      </c>
      <c r="K232" s="360">
        <v>13.75</v>
      </c>
      <c r="L232" s="360">
        <f t="shared" si="4"/>
        <v>206.25</v>
      </c>
      <c r="M232" s="383" t="s">
        <v>8596</v>
      </c>
      <c r="N232" s="379" t="s">
        <v>25</v>
      </c>
      <c r="O232" s="379" t="s">
        <v>25</v>
      </c>
      <c r="P232" s="379"/>
    </row>
    <row r="233" ht="24" customHeight="1" spans="1:16">
      <c r="A233" s="110" t="s">
        <v>19</v>
      </c>
      <c r="B233" s="383" t="s">
        <v>8088</v>
      </c>
      <c r="C233" s="383" t="s">
        <v>310</v>
      </c>
      <c r="D233" s="384" t="s">
        <v>8589</v>
      </c>
      <c r="E233" s="384">
        <v>193</v>
      </c>
      <c r="F233" s="384"/>
      <c r="G233" s="385">
        <v>22.5</v>
      </c>
      <c r="H233" s="386" t="s">
        <v>8597</v>
      </c>
      <c r="I233" s="383" t="s">
        <v>8598</v>
      </c>
      <c r="J233" s="383" t="s">
        <v>25</v>
      </c>
      <c r="K233" s="360">
        <v>13.75</v>
      </c>
      <c r="L233" s="360">
        <f t="shared" si="4"/>
        <v>309.375</v>
      </c>
      <c r="M233" s="383" t="s">
        <v>8598</v>
      </c>
      <c r="N233" s="379" t="s">
        <v>25</v>
      </c>
      <c r="O233" s="379" t="s">
        <v>25</v>
      </c>
      <c r="P233" s="379"/>
    </row>
    <row r="234" ht="24" customHeight="1" spans="1:16">
      <c r="A234" s="110" t="s">
        <v>19</v>
      </c>
      <c r="B234" s="383" t="s">
        <v>8088</v>
      </c>
      <c r="C234" s="383" t="s">
        <v>310</v>
      </c>
      <c r="D234" s="384" t="s">
        <v>39</v>
      </c>
      <c r="E234" s="384">
        <v>76</v>
      </c>
      <c r="F234" s="384"/>
      <c r="G234" s="385">
        <v>32.1</v>
      </c>
      <c r="H234" s="386" t="s">
        <v>8599</v>
      </c>
      <c r="I234" s="383" t="s">
        <v>1727</v>
      </c>
      <c r="J234" s="383" t="s">
        <v>64</v>
      </c>
      <c r="K234" s="360">
        <v>13.75</v>
      </c>
      <c r="L234" s="360">
        <f t="shared" si="4"/>
        <v>441.375</v>
      </c>
      <c r="M234" s="383" t="s">
        <v>1727</v>
      </c>
      <c r="N234" s="379" t="s">
        <v>64</v>
      </c>
      <c r="O234" s="379" t="s">
        <v>25</v>
      </c>
      <c r="P234" s="379"/>
    </row>
    <row r="235" ht="24" customHeight="1" spans="1:16">
      <c r="A235" s="110" t="s">
        <v>19</v>
      </c>
      <c r="B235" s="383" t="s">
        <v>8088</v>
      </c>
      <c r="C235" s="383" t="s">
        <v>310</v>
      </c>
      <c r="D235" s="384" t="s">
        <v>8600</v>
      </c>
      <c r="E235" s="384">
        <v>75</v>
      </c>
      <c r="F235" s="384"/>
      <c r="G235" s="385">
        <v>13.5</v>
      </c>
      <c r="H235" s="386" t="s">
        <v>8601</v>
      </c>
      <c r="I235" s="383" t="s">
        <v>8602</v>
      </c>
      <c r="J235" s="383" t="s">
        <v>25</v>
      </c>
      <c r="K235" s="360">
        <v>13.75</v>
      </c>
      <c r="L235" s="360">
        <f t="shared" si="4"/>
        <v>185.625</v>
      </c>
      <c r="M235" s="383" t="s">
        <v>8602</v>
      </c>
      <c r="N235" s="379" t="s">
        <v>25</v>
      </c>
      <c r="O235" s="379" t="s">
        <v>25</v>
      </c>
      <c r="P235" s="379"/>
    </row>
    <row r="236" ht="24" customHeight="1" spans="1:16">
      <c r="A236" s="110" t="s">
        <v>19</v>
      </c>
      <c r="B236" s="383" t="s">
        <v>8088</v>
      </c>
      <c r="C236" s="383" t="s">
        <v>310</v>
      </c>
      <c r="D236" s="384" t="s">
        <v>39</v>
      </c>
      <c r="E236" s="384">
        <v>74</v>
      </c>
      <c r="F236" s="384"/>
      <c r="G236" s="385">
        <v>13.65</v>
      </c>
      <c r="H236" s="386" t="s">
        <v>8603</v>
      </c>
      <c r="I236" s="383" t="s">
        <v>8604</v>
      </c>
      <c r="J236" s="383" t="s">
        <v>25</v>
      </c>
      <c r="K236" s="360">
        <v>13.75</v>
      </c>
      <c r="L236" s="360">
        <f t="shared" si="4"/>
        <v>187.6875</v>
      </c>
      <c r="M236" s="383" t="s">
        <v>8604</v>
      </c>
      <c r="N236" s="379" t="s">
        <v>25</v>
      </c>
      <c r="O236" s="379" t="s">
        <v>25</v>
      </c>
      <c r="P236" s="379"/>
    </row>
    <row r="237" ht="24" customHeight="1" spans="1:16">
      <c r="A237" s="110" t="s">
        <v>19</v>
      </c>
      <c r="B237" s="383" t="s">
        <v>8088</v>
      </c>
      <c r="C237" s="383" t="s">
        <v>310</v>
      </c>
      <c r="D237" s="384" t="s">
        <v>8600</v>
      </c>
      <c r="E237" s="384">
        <v>81</v>
      </c>
      <c r="F237" s="384"/>
      <c r="G237" s="385">
        <v>7.65</v>
      </c>
      <c r="H237" s="386" t="s">
        <v>8605</v>
      </c>
      <c r="I237" s="383" t="s">
        <v>3371</v>
      </c>
      <c r="J237" s="383" t="s">
        <v>25</v>
      </c>
      <c r="K237" s="360">
        <v>13.75</v>
      </c>
      <c r="L237" s="360">
        <f t="shared" si="4"/>
        <v>105.1875</v>
      </c>
      <c r="M237" s="383" t="s">
        <v>3371</v>
      </c>
      <c r="N237" s="379" t="s">
        <v>25</v>
      </c>
      <c r="O237" s="379" t="s">
        <v>25</v>
      </c>
      <c r="P237" s="379"/>
    </row>
    <row r="238" ht="24" customHeight="1" spans="1:16">
      <c r="A238" s="110" t="s">
        <v>19</v>
      </c>
      <c r="B238" s="383" t="s">
        <v>8088</v>
      </c>
      <c r="C238" s="383" t="s">
        <v>999</v>
      </c>
      <c r="D238" s="384" t="s">
        <v>8606</v>
      </c>
      <c r="E238" s="384">
        <v>77</v>
      </c>
      <c r="F238" s="384"/>
      <c r="G238" s="385">
        <v>12.75</v>
      </c>
      <c r="H238" s="386" t="s">
        <v>8607</v>
      </c>
      <c r="I238" s="383" t="s">
        <v>8608</v>
      </c>
      <c r="J238" s="383" t="s">
        <v>25</v>
      </c>
      <c r="K238" s="360">
        <v>13.75</v>
      </c>
      <c r="L238" s="360">
        <f t="shared" si="4"/>
        <v>175.3125</v>
      </c>
      <c r="M238" s="383" t="s">
        <v>8608</v>
      </c>
      <c r="N238" s="379" t="s">
        <v>25</v>
      </c>
      <c r="O238" s="379" t="s">
        <v>25</v>
      </c>
      <c r="P238" s="379"/>
    </row>
    <row r="239" ht="24" customHeight="1" spans="1:16">
      <c r="A239" s="110" t="s">
        <v>19</v>
      </c>
      <c r="B239" s="383" t="s">
        <v>8088</v>
      </c>
      <c r="C239" s="383" t="s">
        <v>999</v>
      </c>
      <c r="D239" s="384" t="s">
        <v>8600</v>
      </c>
      <c r="E239" s="384">
        <v>69</v>
      </c>
      <c r="F239" s="384"/>
      <c r="G239" s="385">
        <v>7.8</v>
      </c>
      <c r="H239" s="386" t="s">
        <v>8609</v>
      </c>
      <c r="I239" s="383" t="s">
        <v>8608</v>
      </c>
      <c r="J239" s="383" t="s">
        <v>25</v>
      </c>
      <c r="K239" s="360">
        <v>13.75</v>
      </c>
      <c r="L239" s="360">
        <f t="shared" si="4"/>
        <v>107.25</v>
      </c>
      <c r="M239" s="383" t="s">
        <v>8608</v>
      </c>
      <c r="N239" s="379" t="s">
        <v>25</v>
      </c>
      <c r="O239" s="379" t="s">
        <v>25</v>
      </c>
      <c r="P239" s="379"/>
    </row>
    <row r="240" ht="24" customHeight="1" spans="1:16">
      <c r="A240" s="110" t="s">
        <v>19</v>
      </c>
      <c r="B240" s="383" t="s">
        <v>8088</v>
      </c>
      <c r="C240" s="383" t="s">
        <v>310</v>
      </c>
      <c r="D240" s="384" t="s">
        <v>8606</v>
      </c>
      <c r="E240" s="384">
        <v>78</v>
      </c>
      <c r="F240" s="384"/>
      <c r="G240" s="385">
        <v>5.25</v>
      </c>
      <c r="H240" s="386" t="s">
        <v>8610</v>
      </c>
      <c r="I240" s="383" t="s">
        <v>8611</v>
      </c>
      <c r="J240" s="383" t="s">
        <v>64</v>
      </c>
      <c r="K240" s="360">
        <v>13.75</v>
      </c>
      <c r="L240" s="360">
        <f t="shared" si="4"/>
        <v>72.1875</v>
      </c>
      <c r="M240" s="383" t="s">
        <v>8611</v>
      </c>
      <c r="N240" s="379" t="s">
        <v>64</v>
      </c>
      <c r="O240" s="379" t="s">
        <v>25</v>
      </c>
      <c r="P240" s="379"/>
    </row>
    <row r="241" ht="24" customHeight="1" spans="1:16">
      <c r="A241" s="110" t="s">
        <v>19</v>
      </c>
      <c r="B241" s="383" t="s">
        <v>8088</v>
      </c>
      <c r="C241" s="383" t="s">
        <v>310</v>
      </c>
      <c r="D241" s="384" t="s">
        <v>8612</v>
      </c>
      <c r="E241" s="384">
        <v>79</v>
      </c>
      <c r="F241" s="384"/>
      <c r="G241" s="385">
        <v>6</v>
      </c>
      <c r="H241" s="386" t="s">
        <v>8613</v>
      </c>
      <c r="I241" s="383" t="s">
        <v>8614</v>
      </c>
      <c r="J241" s="383" t="s">
        <v>25</v>
      </c>
      <c r="K241" s="360">
        <v>13.75</v>
      </c>
      <c r="L241" s="360">
        <f t="shared" si="4"/>
        <v>82.5</v>
      </c>
      <c r="M241" s="383" t="s">
        <v>8614</v>
      </c>
      <c r="N241" s="379" t="s">
        <v>25</v>
      </c>
      <c r="O241" s="379" t="s">
        <v>25</v>
      </c>
      <c r="P241" s="379"/>
    </row>
    <row r="242" ht="24" customHeight="1" spans="1:16">
      <c r="A242" s="110" t="s">
        <v>19</v>
      </c>
      <c r="B242" s="383" t="s">
        <v>8088</v>
      </c>
      <c r="C242" s="383" t="s">
        <v>310</v>
      </c>
      <c r="D242" s="384" t="s">
        <v>8615</v>
      </c>
      <c r="E242" s="384">
        <v>80</v>
      </c>
      <c r="F242" s="384"/>
      <c r="G242" s="385">
        <v>17.05</v>
      </c>
      <c r="H242" s="386" t="s">
        <v>8616</v>
      </c>
      <c r="I242" s="383" t="s">
        <v>8617</v>
      </c>
      <c r="J242" s="383" t="s">
        <v>25</v>
      </c>
      <c r="K242" s="360">
        <v>13.75</v>
      </c>
      <c r="L242" s="360">
        <f t="shared" si="4"/>
        <v>234.4375</v>
      </c>
      <c r="M242" s="383" t="s">
        <v>8617</v>
      </c>
      <c r="N242" s="379" t="s">
        <v>25</v>
      </c>
      <c r="O242" s="379" t="s">
        <v>25</v>
      </c>
      <c r="P242" s="379"/>
    </row>
    <row r="243" ht="24" customHeight="1" spans="1:16">
      <c r="A243" s="110" t="s">
        <v>19</v>
      </c>
      <c r="B243" s="383" t="s">
        <v>8088</v>
      </c>
      <c r="C243" s="383" t="s">
        <v>310</v>
      </c>
      <c r="D243" s="384" t="s">
        <v>8618</v>
      </c>
      <c r="E243" s="384">
        <v>20</v>
      </c>
      <c r="F243" s="384"/>
      <c r="G243" s="385">
        <v>37.55</v>
      </c>
      <c r="H243" s="386" t="s">
        <v>8619</v>
      </c>
      <c r="I243" s="383" t="s">
        <v>8620</v>
      </c>
      <c r="J243" s="383" t="s">
        <v>25</v>
      </c>
      <c r="K243" s="360">
        <v>13.75</v>
      </c>
      <c r="L243" s="360">
        <f t="shared" si="4"/>
        <v>516.3125</v>
      </c>
      <c r="M243" s="383" t="s">
        <v>8620</v>
      </c>
      <c r="N243" s="379" t="s">
        <v>25</v>
      </c>
      <c r="O243" s="379" t="s">
        <v>25</v>
      </c>
      <c r="P243" s="379"/>
    </row>
    <row r="244" ht="24" customHeight="1" spans="1:16">
      <c r="A244" s="110" t="s">
        <v>19</v>
      </c>
      <c r="B244" s="383" t="s">
        <v>8088</v>
      </c>
      <c r="C244" s="383" t="s">
        <v>310</v>
      </c>
      <c r="D244" s="384" t="s">
        <v>8621</v>
      </c>
      <c r="E244" s="384">
        <v>22</v>
      </c>
      <c r="F244" s="384"/>
      <c r="G244" s="385">
        <v>30.25</v>
      </c>
      <c r="H244" s="386" t="s">
        <v>8622</v>
      </c>
      <c r="I244" s="383" t="s">
        <v>8623</v>
      </c>
      <c r="J244" s="383" t="s">
        <v>25</v>
      </c>
      <c r="K244" s="360">
        <v>13.75</v>
      </c>
      <c r="L244" s="360">
        <f t="shared" si="4"/>
        <v>415.9375</v>
      </c>
      <c r="M244" s="383" t="s">
        <v>8623</v>
      </c>
      <c r="N244" s="379" t="s">
        <v>25</v>
      </c>
      <c r="O244" s="379" t="s">
        <v>25</v>
      </c>
      <c r="P244" s="379"/>
    </row>
    <row r="245" ht="24" customHeight="1" spans="1:16">
      <c r="A245" s="110" t="s">
        <v>19</v>
      </c>
      <c r="B245" s="383" t="s">
        <v>8088</v>
      </c>
      <c r="C245" s="383" t="s">
        <v>310</v>
      </c>
      <c r="D245" s="384" t="s">
        <v>8624</v>
      </c>
      <c r="E245" s="384">
        <v>24</v>
      </c>
      <c r="F245" s="384"/>
      <c r="G245" s="385">
        <v>36.6</v>
      </c>
      <c r="H245" s="386" t="s">
        <v>8625</v>
      </c>
      <c r="I245" s="383" t="s">
        <v>8626</v>
      </c>
      <c r="J245" s="383" t="s">
        <v>25</v>
      </c>
      <c r="K245" s="360">
        <v>13.75</v>
      </c>
      <c r="L245" s="360">
        <f t="shared" si="4"/>
        <v>503.25</v>
      </c>
      <c r="M245" s="383" t="s">
        <v>8626</v>
      </c>
      <c r="N245" s="379" t="s">
        <v>25</v>
      </c>
      <c r="O245" s="379" t="s">
        <v>25</v>
      </c>
      <c r="P245" s="379"/>
    </row>
    <row r="246" ht="24" customHeight="1" spans="1:16">
      <c r="A246" s="110" t="s">
        <v>19</v>
      </c>
      <c r="B246" s="383" t="s">
        <v>8088</v>
      </c>
      <c r="C246" s="383" t="s">
        <v>310</v>
      </c>
      <c r="D246" s="384" t="s">
        <v>8627</v>
      </c>
      <c r="E246" s="384">
        <v>23</v>
      </c>
      <c r="F246" s="384"/>
      <c r="G246" s="385">
        <v>22.65</v>
      </c>
      <c r="H246" s="386" t="s">
        <v>8628</v>
      </c>
      <c r="I246" s="383" t="s">
        <v>8629</v>
      </c>
      <c r="J246" s="383" t="s">
        <v>25</v>
      </c>
      <c r="K246" s="360">
        <v>13.75</v>
      </c>
      <c r="L246" s="360">
        <f t="shared" si="4"/>
        <v>311.4375</v>
      </c>
      <c r="M246" s="383" t="s">
        <v>8629</v>
      </c>
      <c r="N246" s="379" t="s">
        <v>25</v>
      </c>
      <c r="O246" s="379" t="s">
        <v>25</v>
      </c>
      <c r="P246" s="379"/>
    </row>
    <row r="247" ht="24" customHeight="1" spans="1:16">
      <c r="A247" s="110" t="s">
        <v>19</v>
      </c>
      <c r="B247" s="383" t="s">
        <v>8088</v>
      </c>
      <c r="C247" s="383" t="s">
        <v>310</v>
      </c>
      <c r="D247" s="384" t="s">
        <v>8606</v>
      </c>
      <c r="E247" s="384">
        <v>62</v>
      </c>
      <c r="F247" s="384"/>
      <c r="G247" s="385">
        <v>19.65</v>
      </c>
      <c r="H247" s="386" t="s">
        <v>8630</v>
      </c>
      <c r="I247" s="383" t="s">
        <v>8631</v>
      </c>
      <c r="J247" s="383" t="s">
        <v>25</v>
      </c>
      <c r="K247" s="360">
        <v>13.75</v>
      </c>
      <c r="L247" s="360">
        <f t="shared" si="4"/>
        <v>270.1875</v>
      </c>
      <c r="M247" s="383" t="s">
        <v>8631</v>
      </c>
      <c r="N247" s="379" t="s">
        <v>25</v>
      </c>
      <c r="O247" s="379" t="s">
        <v>25</v>
      </c>
      <c r="P247" s="379"/>
    </row>
    <row r="248" ht="24" customHeight="1" spans="1:16">
      <c r="A248" s="110" t="s">
        <v>19</v>
      </c>
      <c r="B248" s="383" t="s">
        <v>8088</v>
      </c>
      <c r="C248" s="383" t="s">
        <v>310</v>
      </c>
      <c r="D248" s="384" t="s">
        <v>8632</v>
      </c>
      <c r="E248" s="384">
        <v>31</v>
      </c>
      <c r="F248" s="384"/>
      <c r="G248" s="385">
        <v>4.2</v>
      </c>
      <c r="H248" s="386" t="s">
        <v>8633</v>
      </c>
      <c r="I248" s="383" t="s">
        <v>8634</v>
      </c>
      <c r="J248" s="383" t="s">
        <v>25</v>
      </c>
      <c r="K248" s="360">
        <v>13.75</v>
      </c>
      <c r="L248" s="360">
        <f t="shared" si="4"/>
        <v>57.75</v>
      </c>
      <c r="M248" s="383" t="s">
        <v>8634</v>
      </c>
      <c r="N248" s="379" t="s">
        <v>25</v>
      </c>
      <c r="O248" s="379" t="s">
        <v>25</v>
      </c>
      <c r="P248" s="379"/>
    </row>
    <row r="249" ht="24" customHeight="1" spans="1:16">
      <c r="A249" s="110" t="s">
        <v>19</v>
      </c>
      <c r="B249" s="383" t="s">
        <v>8088</v>
      </c>
      <c r="C249" s="383" t="s">
        <v>310</v>
      </c>
      <c r="D249" s="384" t="s">
        <v>8635</v>
      </c>
      <c r="E249" s="384">
        <v>25</v>
      </c>
      <c r="F249" s="384"/>
      <c r="G249" s="385">
        <v>8.7</v>
      </c>
      <c r="H249" s="386" t="s">
        <v>8636</v>
      </c>
      <c r="I249" s="383" t="s">
        <v>8634</v>
      </c>
      <c r="J249" s="383" t="s">
        <v>25</v>
      </c>
      <c r="K249" s="360">
        <v>13.75</v>
      </c>
      <c r="L249" s="360">
        <f t="shared" si="4"/>
        <v>119.625</v>
      </c>
      <c r="M249" s="383" t="s">
        <v>8634</v>
      </c>
      <c r="N249" s="379" t="s">
        <v>25</v>
      </c>
      <c r="O249" s="379" t="s">
        <v>25</v>
      </c>
      <c r="P249" s="379"/>
    </row>
    <row r="250" ht="24" customHeight="1" spans="1:16">
      <c r="A250" s="110" t="s">
        <v>19</v>
      </c>
      <c r="B250" s="383" t="s">
        <v>8088</v>
      </c>
      <c r="C250" s="383" t="s">
        <v>310</v>
      </c>
      <c r="D250" s="384" t="s">
        <v>8637</v>
      </c>
      <c r="E250" s="384">
        <v>55</v>
      </c>
      <c r="F250" s="384"/>
      <c r="G250" s="385">
        <v>16.35</v>
      </c>
      <c r="H250" s="386" t="s">
        <v>8638</v>
      </c>
      <c r="I250" s="383" t="s">
        <v>8639</v>
      </c>
      <c r="J250" s="383" t="s">
        <v>25</v>
      </c>
      <c r="K250" s="360">
        <v>13.75</v>
      </c>
      <c r="L250" s="360">
        <f t="shared" si="4"/>
        <v>224.8125</v>
      </c>
      <c r="M250" s="383" t="s">
        <v>8639</v>
      </c>
      <c r="N250" s="379" t="s">
        <v>25</v>
      </c>
      <c r="O250" s="379" t="s">
        <v>25</v>
      </c>
      <c r="P250" s="379"/>
    </row>
    <row r="251" ht="24" customHeight="1" spans="1:16">
      <c r="A251" s="110" t="s">
        <v>19</v>
      </c>
      <c r="B251" s="383" t="s">
        <v>8088</v>
      </c>
      <c r="C251" s="383" t="s">
        <v>310</v>
      </c>
      <c r="D251" s="384" t="s">
        <v>8571</v>
      </c>
      <c r="E251" s="384">
        <v>56</v>
      </c>
      <c r="F251" s="384"/>
      <c r="G251" s="385">
        <v>17.4</v>
      </c>
      <c r="H251" s="386" t="s">
        <v>8640</v>
      </c>
      <c r="I251" s="383" t="s">
        <v>8641</v>
      </c>
      <c r="J251" s="383" t="s">
        <v>25</v>
      </c>
      <c r="K251" s="360">
        <v>13.75</v>
      </c>
      <c r="L251" s="360">
        <f t="shared" si="4"/>
        <v>239.25</v>
      </c>
      <c r="M251" s="383" t="s">
        <v>8641</v>
      </c>
      <c r="N251" s="379" t="s">
        <v>25</v>
      </c>
      <c r="O251" s="379" t="s">
        <v>25</v>
      </c>
      <c r="P251" s="379"/>
    </row>
    <row r="252" ht="24" customHeight="1" spans="1:16">
      <c r="A252" s="110" t="s">
        <v>19</v>
      </c>
      <c r="B252" s="383" t="s">
        <v>8088</v>
      </c>
      <c r="C252" s="383" t="s">
        <v>310</v>
      </c>
      <c r="D252" s="384" t="s">
        <v>8642</v>
      </c>
      <c r="E252" s="384">
        <v>32</v>
      </c>
      <c r="F252" s="384"/>
      <c r="G252" s="385">
        <v>24</v>
      </c>
      <c r="H252" s="386" t="s">
        <v>8643</v>
      </c>
      <c r="I252" s="383" t="s">
        <v>8644</v>
      </c>
      <c r="J252" s="383" t="s">
        <v>25</v>
      </c>
      <c r="K252" s="360">
        <v>13.75</v>
      </c>
      <c r="L252" s="360">
        <f t="shared" si="4"/>
        <v>330</v>
      </c>
      <c r="M252" s="383" t="s">
        <v>8644</v>
      </c>
      <c r="N252" s="379" t="s">
        <v>25</v>
      </c>
      <c r="O252" s="379" t="s">
        <v>25</v>
      </c>
      <c r="P252" s="379"/>
    </row>
    <row r="253" ht="24" customHeight="1" spans="1:16">
      <c r="A253" s="110" t="s">
        <v>19</v>
      </c>
      <c r="B253" s="383" t="s">
        <v>8088</v>
      </c>
      <c r="C253" s="383" t="s">
        <v>310</v>
      </c>
      <c r="D253" s="384" t="s">
        <v>8645</v>
      </c>
      <c r="E253" s="384">
        <v>33</v>
      </c>
      <c r="F253" s="384"/>
      <c r="G253" s="385">
        <v>29.85</v>
      </c>
      <c r="H253" s="386" t="s">
        <v>8646</v>
      </c>
      <c r="I253" s="383" t="s">
        <v>8647</v>
      </c>
      <c r="J253" s="383" t="s">
        <v>25</v>
      </c>
      <c r="K253" s="360">
        <v>13.75</v>
      </c>
      <c r="L253" s="360">
        <f t="shared" si="4"/>
        <v>410.4375</v>
      </c>
      <c r="M253" s="383" t="s">
        <v>8647</v>
      </c>
      <c r="N253" s="379" t="s">
        <v>25</v>
      </c>
      <c r="O253" s="379" t="s">
        <v>25</v>
      </c>
      <c r="P253" s="379"/>
    </row>
    <row r="254" ht="24" customHeight="1" spans="1:16">
      <c r="A254" s="110" t="s">
        <v>19</v>
      </c>
      <c r="B254" s="383" t="s">
        <v>8088</v>
      </c>
      <c r="C254" s="383" t="s">
        <v>310</v>
      </c>
      <c r="D254" s="384" t="s">
        <v>8648</v>
      </c>
      <c r="E254" s="384">
        <v>1</v>
      </c>
      <c r="F254" s="384"/>
      <c r="G254" s="385">
        <v>14.55</v>
      </c>
      <c r="H254" s="386" t="s">
        <v>8649</v>
      </c>
      <c r="I254" s="383" t="s">
        <v>659</v>
      </c>
      <c r="J254" s="383" t="s">
        <v>25</v>
      </c>
      <c r="K254" s="360">
        <v>13.75</v>
      </c>
      <c r="L254" s="360">
        <f t="shared" si="4"/>
        <v>200.0625</v>
      </c>
      <c r="M254" s="383" t="s">
        <v>659</v>
      </c>
      <c r="N254" s="379" t="s">
        <v>25</v>
      </c>
      <c r="O254" s="379" t="s">
        <v>25</v>
      </c>
      <c r="P254" s="379"/>
    </row>
    <row r="255" ht="24" customHeight="1" spans="1:16">
      <c r="A255" s="110" t="s">
        <v>19</v>
      </c>
      <c r="B255" s="383" t="s">
        <v>8088</v>
      </c>
      <c r="C255" s="383" t="s">
        <v>310</v>
      </c>
      <c r="D255" s="384" t="s">
        <v>8650</v>
      </c>
      <c r="E255" s="384">
        <v>38</v>
      </c>
      <c r="F255" s="384"/>
      <c r="G255" s="385">
        <v>16.6</v>
      </c>
      <c r="H255" s="386" t="s">
        <v>8651</v>
      </c>
      <c r="I255" s="383" t="s">
        <v>8652</v>
      </c>
      <c r="J255" s="383" t="s">
        <v>25</v>
      </c>
      <c r="K255" s="360">
        <v>13.75</v>
      </c>
      <c r="L255" s="360">
        <f t="shared" si="4"/>
        <v>228.25</v>
      </c>
      <c r="M255" s="383" t="s">
        <v>8652</v>
      </c>
      <c r="N255" s="379" t="s">
        <v>25</v>
      </c>
      <c r="O255" s="379" t="s">
        <v>25</v>
      </c>
      <c r="P255" s="379"/>
    </row>
    <row r="256" ht="24" customHeight="1" spans="1:16">
      <c r="A256" s="110" t="s">
        <v>19</v>
      </c>
      <c r="B256" s="383" t="s">
        <v>8088</v>
      </c>
      <c r="C256" s="383" t="s">
        <v>310</v>
      </c>
      <c r="D256" s="384" t="s">
        <v>8653</v>
      </c>
      <c r="E256" s="384">
        <v>45</v>
      </c>
      <c r="F256" s="384"/>
      <c r="G256" s="385">
        <v>20.2</v>
      </c>
      <c r="H256" s="386" t="s">
        <v>8654</v>
      </c>
      <c r="I256" s="383" t="s">
        <v>8655</v>
      </c>
      <c r="J256" s="383" t="s">
        <v>25</v>
      </c>
      <c r="K256" s="360">
        <v>13.75</v>
      </c>
      <c r="L256" s="360">
        <f t="shared" si="4"/>
        <v>277.75</v>
      </c>
      <c r="M256" s="383" t="s">
        <v>8655</v>
      </c>
      <c r="N256" s="379" t="s">
        <v>25</v>
      </c>
      <c r="O256" s="379" t="s">
        <v>25</v>
      </c>
      <c r="P256" s="379"/>
    </row>
    <row r="257" ht="24" customHeight="1" spans="1:16">
      <c r="A257" s="110" t="s">
        <v>19</v>
      </c>
      <c r="B257" s="383" t="s">
        <v>8088</v>
      </c>
      <c r="C257" s="383" t="s">
        <v>310</v>
      </c>
      <c r="D257" s="384" t="s">
        <v>8653</v>
      </c>
      <c r="E257" s="384">
        <v>46</v>
      </c>
      <c r="F257" s="384"/>
      <c r="G257" s="385">
        <v>19.2</v>
      </c>
      <c r="H257" s="386" t="s">
        <v>8656</v>
      </c>
      <c r="I257" s="383" t="s">
        <v>8657</v>
      </c>
      <c r="J257" s="383" t="s">
        <v>25</v>
      </c>
      <c r="K257" s="360">
        <v>13.75</v>
      </c>
      <c r="L257" s="360">
        <f t="shared" si="4"/>
        <v>264</v>
      </c>
      <c r="M257" s="383" t="s">
        <v>8657</v>
      </c>
      <c r="N257" s="379" t="s">
        <v>25</v>
      </c>
      <c r="O257" s="379" t="s">
        <v>25</v>
      </c>
      <c r="P257" s="379"/>
    </row>
    <row r="258" ht="24" customHeight="1" spans="1:16">
      <c r="A258" s="110" t="s">
        <v>19</v>
      </c>
      <c r="B258" s="383" t="s">
        <v>8088</v>
      </c>
      <c r="C258" s="383" t="s">
        <v>310</v>
      </c>
      <c r="D258" s="384" t="s">
        <v>8658</v>
      </c>
      <c r="E258" s="384">
        <v>35</v>
      </c>
      <c r="F258" s="384"/>
      <c r="G258" s="385">
        <v>12.75</v>
      </c>
      <c r="H258" s="386" t="s">
        <v>8659</v>
      </c>
      <c r="I258" s="383" t="s">
        <v>8660</v>
      </c>
      <c r="J258" s="383" t="s">
        <v>64</v>
      </c>
      <c r="K258" s="360">
        <v>13.75</v>
      </c>
      <c r="L258" s="360">
        <f t="shared" si="4"/>
        <v>175.3125</v>
      </c>
      <c r="M258" s="383" t="s">
        <v>8660</v>
      </c>
      <c r="N258" s="379" t="s">
        <v>64</v>
      </c>
      <c r="O258" s="379" t="s">
        <v>25</v>
      </c>
      <c r="P258" s="379"/>
    </row>
    <row r="259" ht="24" customHeight="1" spans="1:16">
      <c r="A259" s="110" t="s">
        <v>19</v>
      </c>
      <c r="B259" s="383" t="s">
        <v>8088</v>
      </c>
      <c r="C259" s="383" t="s">
        <v>310</v>
      </c>
      <c r="D259" s="384" t="s">
        <v>3839</v>
      </c>
      <c r="E259" s="384">
        <v>37</v>
      </c>
      <c r="F259" s="384"/>
      <c r="G259" s="385">
        <v>26.1</v>
      </c>
      <c r="H259" s="386" t="s">
        <v>8661</v>
      </c>
      <c r="I259" s="383" t="s">
        <v>8662</v>
      </c>
      <c r="J259" s="383" t="s">
        <v>25</v>
      </c>
      <c r="K259" s="360">
        <v>13.75</v>
      </c>
      <c r="L259" s="360">
        <f t="shared" si="4"/>
        <v>358.875</v>
      </c>
      <c r="M259" s="383" t="s">
        <v>8662</v>
      </c>
      <c r="N259" s="379" t="s">
        <v>25</v>
      </c>
      <c r="O259" s="379" t="s">
        <v>25</v>
      </c>
      <c r="P259" s="379"/>
    </row>
    <row r="260" ht="24" customHeight="1" spans="1:16">
      <c r="A260" s="110" t="s">
        <v>19</v>
      </c>
      <c r="B260" s="383" t="s">
        <v>8088</v>
      </c>
      <c r="C260" s="383" t="s">
        <v>310</v>
      </c>
      <c r="D260" s="384" t="s">
        <v>8642</v>
      </c>
      <c r="E260" s="384">
        <v>34</v>
      </c>
      <c r="F260" s="384"/>
      <c r="G260" s="385">
        <v>25.3</v>
      </c>
      <c r="H260" s="386" t="s">
        <v>8663</v>
      </c>
      <c r="I260" s="383" t="s">
        <v>8664</v>
      </c>
      <c r="J260" s="383" t="s">
        <v>25</v>
      </c>
      <c r="K260" s="360">
        <v>13.75</v>
      </c>
      <c r="L260" s="360">
        <f t="shared" si="4"/>
        <v>347.875</v>
      </c>
      <c r="M260" s="383" t="s">
        <v>8664</v>
      </c>
      <c r="N260" s="379" t="s">
        <v>25</v>
      </c>
      <c r="O260" s="379" t="s">
        <v>25</v>
      </c>
      <c r="P260" s="379"/>
    </row>
    <row r="261" ht="24" customHeight="1" spans="1:16">
      <c r="A261" s="110" t="s">
        <v>19</v>
      </c>
      <c r="B261" s="383" t="s">
        <v>8088</v>
      </c>
      <c r="C261" s="383" t="s">
        <v>310</v>
      </c>
      <c r="D261" s="384" t="s">
        <v>8665</v>
      </c>
      <c r="E261" s="384">
        <v>2</v>
      </c>
      <c r="F261" s="384"/>
      <c r="G261" s="385">
        <v>22.8</v>
      </c>
      <c r="H261" s="386" t="s">
        <v>8666</v>
      </c>
      <c r="I261" s="383" t="s">
        <v>8667</v>
      </c>
      <c r="J261" s="383" t="s">
        <v>25</v>
      </c>
      <c r="K261" s="360">
        <v>13.75</v>
      </c>
      <c r="L261" s="360">
        <f t="shared" si="4"/>
        <v>313.5</v>
      </c>
      <c r="M261" s="383" t="s">
        <v>8667</v>
      </c>
      <c r="N261" s="379" t="s">
        <v>25</v>
      </c>
      <c r="O261" s="379" t="s">
        <v>25</v>
      </c>
      <c r="P261" s="379"/>
    </row>
    <row r="262" ht="24" customHeight="1" spans="1:16">
      <c r="A262" s="110" t="s">
        <v>19</v>
      </c>
      <c r="B262" s="383" t="s">
        <v>8088</v>
      </c>
      <c r="C262" s="383" t="s">
        <v>310</v>
      </c>
      <c r="D262" s="384" t="s">
        <v>8668</v>
      </c>
      <c r="E262" s="384">
        <v>40</v>
      </c>
      <c r="F262" s="384"/>
      <c r="G262" s="385">
        <v>3.9</v>
      </c>
      <c r="H262" s="386" t="s">
        <v>8669</v>
      </c>
      <c r="I262" s="383" t="s">
        <v>8667</v>
      </c>
      <c r="J262" s="383" t="s">
        <v>25</v>
      </c>
      <c r="K262" s="360">
        <v>13.75</v>
      </c>
      <c r="L262" s="360">
        <f t="shared" si="4"/>
        <v>53.625</v>
      </c>
      <c r="M262" s="383" t="s">
        <v>8667</v>
      </c>
      <c r="N262" s="379" t="s">
        <v>25</v>
      </c>
      <c r="O262" s="379" t="s">
        <v>25</v>
      </c>
      <c r="P262" s="379"/>
    </row>
    <row r="263" ht="24" customHeight="1" spans="1:16">
      <c r="A263" s="110" t="s">
        <v>19</v>
      </c>
      <c r="B263" s="383" t="s">
        <v>8088</v>
      </c>
      <c r="C263" s="383" t="s">
        <v>310</v>
      </c>
      <c r="D263" s="384" t="s">
        <v>8606</v>
      </c>
      <c r="E263" s="384">
        <v>67</v>
      </c>
      <c r="F263" s="384"/>
      <c r="G263" s="385">
        <v>35.55</v>
      </c>
      <c r="H263" s="386" t="s">
        <v>8670</v>
      </c>
      <c r="I263" s="383" t="s">
        <v>8671</v>
      </c>
      <c r="J263" s="383" t="s">
        <v>25</v>
      </c>
      <c r="K263" s="360">
        <v>13.75</v>
      </c>
      <c r="L263" s="360">
        <f t="shared" si="4"/>
        <v>488.8125</v>
      </c>
      <c r="M263" s="383" t="s">
        <v>8671</v>
      </c>
      <c r="N263" s="379" t="s">
        <v>25</v>
      </c>
      <c r="O263" s="379" t="s">
        <v>25</v>
      </c>
      <c r="P263" s="379"/>
    </row>
    <row r="264" ht="24" customHeight="1" spans="1:16">
      <c r="A264" s="110" t="s">
        <v>19</v>
      </c>
      <c r="B264" s="383" t="s">
        <v>8088</v>
      </c>
      <c r="C264" s="383" t="s">
        <v>310</v>
      </c>
      <c r="D264" s="384" t="s">
        <v>8672</v>
      </c>
      <c r="E264" s="384">
        <v>13</v>
      </c>
      <c r="F264" s="384"/>
      <c r="G264" s="385">
        <v>17.25</v>
      </c>
      <c r="H264" s="386" t="s">
        <v>8673</v>
      </c>
      <c r="I264" s="383" t="s">
        <v>8671</v>
      </c>
      <c r="J264" s="383" t="s">
        <v>25</v>
      </c>
      <c r="K264" s="360">
        <v>13.75</v>
      </c>
      <c r="L264" s="360">
        <f t="shared" si="4"/>
        <v>237.1875</v>
      </c>
      <c r="M264" s="383" t="s">
        <v>8671</v>
      </c>
      <c r="N264" s="379" t="s">
        <v>25</v>
      </c>
      <c r="O264" s="379" t="s">
        <v>25</v>
      </c>
      <c r="P264" s="379"/>
    </row>
    <row r="265" ht="24" customHeight="1" spans="1:16">
      <c r="A265" s="110" t="s">
        <v>19</v>
      </c>
      <c r="B265" s="383" t="s">
        <v>8088</v>
      </c>
      <c r="C265" s="383" t="s">
        <v>310</v>
      </c>
      <c r="D265" s="384" t="s">
        <v>8547</v>
      </c>
      <c r="E265" s="384">
        <v>112</v>
      </c>
      <c r="F265" s="384"/>
      <c r="G265" s="385">
        <v>19.8</v>
      </c>
      <c r="H265" s="386" t="s">
        <v>8674</v>
      </c>
      <c r="I265" s="383" t="s">
        <v>8675</v>
      </c>
      <c r="J265" s="383" t="s">
        <v>25</v>
      </c>
      <c r="K265" s="360">
        <v>13.75</v>
      </c>
      <c r="L265" s="360">
        <f t="shared" si="4"/>
        <v>272.25</v>
      </c>
      <c r="M265" s="383" t="s">
        <v>8675</v>
      </c>
      <c r="N265" s="379" t="s">
        <v>25</v>
      </c>
      <c r="O265" s="379" t="s">
        <v>25</v>
      </c>
      <c r="P265" s="379"/>
    </row>
    <row r="266" ht="24" customHeight="1" spans="1:16">
      <c r="A266" s="110" t="s">
        <v>19</v>
      </c>
      <c r="B266" s="383" t="s">
        <v>8088</v>
      </c>
      <c r="C266" s="383" t="s">
        <v>310</v>
      </c>
      <c r="D266" s="384" t="s">
        <v>589</v>
      </c>
      <c r="E266" s="384">
        <v>21</v>
      </c>
      <c r="F266" s="384"/>
      <c r="G266" s="385">
        <v>27.6</v>
      </c>
      <c r="H266" s="386" t="s">
        <v>8676</v>
      </c>
      <c r="I266" s="383" t="s">
        <v>8677</v>
      </c>
      <c r="J266" s="383" t="s">
        <v>25</v>
      </c>
      <c r="K266" s="360">
        <v>13.75</v>
      </c>
      <c r="L266" s="360">
        <f t="shared" si="4"/>
        <v>379.5</v>
      </c>
      <c r="M266" s="383" t="s">
        <v>8677</v>
      </c>
      <c r="N266" s="379" t="s">
        <v>25</v>
      </c>
      <c r="O266" s="379" t="s">
        <v>25</v>
      </c>
      <c r="P266" s="379"/>
    </row>
    <row r="267" ht="24" customHeight="1" spans="1:16">
      <c r="A267" s="110" t="s">
        <v>19</v>
      </c>
      <c r="B267" s="383" t="s">
        <v>8088</v>
      </c>
      <c r="C267" s="383" t="s">
        <v>310</v>
      </c>
      <c r="D267" s="384" t="s">
        <v>8571</v>
      </c>
      <c r="E267" s="384">
        <v>18</v>
      </c>
      <c r="F267" s="384"/>
      <c r="G267" s="385">
        <v>26.55</v>
      </c>
      <c r="H267" s="386" t="s">
        <v>8678</v>
      </c>
      <c r="I267" s="383" t="s">
        <v>8679</v>
      </c>
      <c r="J267" s="383" t="s">
        <v>25</v>
      </c>
      <c r="K267" s="360">
        <v>13.75</v>
      </c>
      <c r="L267" s="360">
        <f t="shared" si="4"/>
        <v>365.0625</v>
      </c>
      <c r="M267" s="383" t="s">
        <v>8679</v>
      </c>
      <c r="N267" s="379" t="s">
        <v>25</v>
      </c>
      <c r="O267" s="379" t="s">
        <v>25</v>
      </c>
      <c r="P267" s="379"/>
    </row>
    <row r="268" ht="24" customHeight="1" spans="1:16">
      <c r="A268" s="110" t="s">
        <v>19</v>
      </c>
      <c r="B268" s="383" t="s">
        <v>8088</v>
      </c>
      <c r="C268" s="383" t="s">
        <v>310</v>
      </c>
      <c r="D268" s="384" t="s">
        <v>8594</v>
      </c>
      <c r="E268" s="384">
        <v>192</v>
      </c>
      <c r="F268" s="384"/>
      <c r="G268" s="385">
        <v>12</v>
      </c>
      <c r="H268" s="386" t="s">
        <v>8595</v>
      </c>
      <c r="I268" s="383" t="s">
        <v>8680</v>
      </c>
      <c r="J268" s="383" t="s">
        <v>25</v>
      </c>
      <c r="K268" s="360">
        <v>13.75</v>
      </c>
      <c r="L268" s="360">
        <f t="shared" si="4"/>
        <v>165</v>
      </c>
      <c r="M268" s="383" t="s">
        <v>8680</v>
      </c>
      <c r="N268" s="379" t="s">
        <v>25</v>
      </c>
      <c r="O268" s="379" t="s">
        <v>25</v>
      </c>
      <c r="P268" s="379"/>
    </row>
    <row r="269" ht="24" customHeight="1" spans="1:16">
      <c r="A269" s="110" t="s">
        <v>19</v>
      </c>
      <c r="B269" s="379" t="s">
        <v>8088</v>
      </c>
      <c r="C269" s="379" t="s">
        <v>310</v>
      </c>
      <c r="D269" s="380" t="s">
        <v>8594</v>
      </c>
      <c r="E269" s="380">
        <v>192</v>
      </c>
      <c r="F269" s="380"/>
      <c r="G269" s="381">
        <v>18</v>
      </c>
      <c r="H269" s="382" t="s">
        <v>8595</v>
      </c>
      <c r="I269" s="379" t="s">
        <v>8681</v>
      </c>
      <c r="J269" s="379" t="s">
        <v>25</v>
      </c>
      <c r="K269" s="360">
        <v>13.75</v>
      </c>
      <c r="L269" s="360">
        <f t="shared" si="4"/>
        <v>247.5</v>
      </c>
      <c r="M269" s="379" t="s">
        <v>8681</v>
      </c>
      <c r="N269" s="379" t="s">
        <v>25</v>
      </c>
      <c r="O269" s="379" t="s">
        <v>25</v>
      </c>
      <c r="P269" s="379"/>
    </row>
    <row r="270" ht="24" customHeight="1" spans="1:16">
      <c r="A270" s="110" t="s">
        <v>19</v>
      </c>
      <c r="B270" s="379" t="s">
        <v>8088</v>
      </c>
      <c r="C270" s="379" t="s">
        <v>310</v>
      </c>
      <c r="D270" s="380" t="s">
        <v>8594</v>
      </c>
      <c r="E270" s="380">
        <v>192</v>
      </c>
      <c r="F270" s="380"/>
      <c r="G270" s="381">
        <v>3</v>
      </c>
      <c r="H270" s="382" t="s">
        <v>8595</v>
      </c>
      <c r="I270" s="379" t="s">
        <v>8682</v>
      </c>
      <c r="J270" s="379" t="s">
        <v>25</v>
      </c>
      <c r="K270" s="360">
        <v>13.75</v>
      </c>
      <c r="L270" s="360">
        <f t="shared" si="4"/>
        <v>41.25</v>
      </c>
      <c r="M270" s="379" t="s">
        <v>8682</v>
      </c>
      <c r="N270" s="379" t="s">
        <v>25</v>
      </c>
      <c r="O270" s="379" t="s">
        <v>25</v>
      </c>
      <c r="P270" s="379"/>
    </row>
    <row r="271" ht="24" customHeight="1" spans="1:16">
      <c r="A271" s="110" t="s">
        <v>19</v>
      </c>
      <c r="B271" s="379" t="s">
        <v>8088</v>
      </c>
      <c r="C271" s="379" t="s">
        <v>310</v>
      </c>
      <c r="D271" s="380" t="s">
        <v>8594</v>
      </c>
      <c r="E271" s="380">
        <v>192</v>
      </c>
      <c r="F271" s="380"/>
      <c r="G271" s="389">
        <v>9</v>
      </c>
      <c r="H271" s="382" t="s">
        <v>8595</v>
      </c>
      <c r="I271" s="379" t="s">
        <v>8683</v>
      </c>
      <c r="J271" s="379" t="s">
        <v>25</v>
      </c>
      <c r="K271" s="360">
        <v>13.75</v>
      </c>
      <c r="L271" s="360">
        <f t="shared" si="4"/>
        <v>123.75</v>
      </c>
      <c r="M271" s="379" t="s">
        <v>8683</v>
      </c>
      <c r="N271" s="379" t="s">
        <v>25</v>
      </c>
      <c r="O271" s="379" t="s">
        <v>25</v>
      </c>
      <c r="P271" s="379"/>
    </row>
    <row r="272" ht="24" customHeight="1" spans="1:16">
      <c r="A272" s="110" t="s">
        <v>19</v>
      </c>
      <c r="B272" s="379" t="s">
        <v>8088</v>
      </c>
      <c r="C272" s="379" t="s">
        <v>310</v>
      </c>
      <c r="D272" s="380" t="s">
        <v>8594</v>
      </c>
      <c r="E272" s="380">
        <v>192</v>
      </c>
      <c r="F272" s="380"/>
      <c r="G272" s="381">
        <v>15</v>
      </c>
      <c r="H272" s="382" t="s">
        <v>8595</v>
      </c>
      <c r="I272" s="379" t="s">
        <v>8684</v>
      </c>
      <c r="J272" s="379" t="s">
        <v>25</v>
      </c>
      <c r="K272" s="360">
        <v>13.75</v>
      </c>
      <c r="L272" s="360">
        <f t="shared" si="4"/>
        <v>206.25</v>
      </c>
      <c r="M272" s="379" t="s">
        <v>8684</v>
      </c>
      <c r="N272" s="379" t="s">
        <v>25</v>
      </c>
      <c r="O272" s="379" t="s">
        <v>25</v>
      </c>
      <c r="P272" s="379"/>
    </row>
    <row r="273" ht="24" customHeight="1" spans="1:16">
      <c r="A273" s="110" t="s">
        <v>19</v>
      </c>
      <c r="B273" s="379" t="s">
        <v>8088</v>
      </c>
      <c r="C273" s="379" t="s">
        <v>310</v>
      </c>
      <c r="D273" s="380" t="s">
        <v>8594</v>
      </c>
      <c r="E273" s="380">
        <v>192</v>
      </c>
      <c r="F273" s="380"/>
      <c r="G273" s="381">
        <v>12</v>
      </c>
      <c r="H273" s="382" t="s">
        <v>8595</v>
      </c>
      <c r="I273" s="379" t="s">
        <v>8685</v>
      </c>
      <c r="J273" s="379" t="s">
        <v>25</v>
      </c>
      <c r="K273" s="360">
        <v>13.75</v>
      </c>
      <c r="L273" s="360">
        <f t="shared" si="4"/>
        <v>165</v>
      </c>
      <c r="M273" s="379" t="s">
        <v>8685</v>
      </c>
      <c r="N273" s="379" t="s">
        <v>25</v>
      </c>
      <c r="O273" s="379" t="s">
        <v>25</v>
      </c>
      <c r="P273" s="379"/>
    </row>
    <row r="274" ht="24" customHeight="1" spans="1:16">
      <c r="A274" s="110" t="s">
        <v>19</v>
      </c>
      <c r="B274" s="379" t="s">
        <v>8088</v>
      </c>
      <c r="C274" s="379" t="s">
        <v>310</v>
      </c>
      <c r="D274" s="380" t="s">
        <v>8686</v>
      </c>
      <c r="E274" s="380">
        <v>217</v>
      </c>
      <c r="F274" s="380"/>
      <c r="G274" s="381">
        <v>15</v>
      </c>
      <c r="H274" s="382" t="s">
        <v>8687</v>
      </c>
      <c r="I274" s="379" t="s">
        <v>8688</v>
      </c>
      <c r="J274" s="379" t="s">
        <v>25</v>
      </c>
      <c r="K274" s="360">
        <v>13.75</v>
      </c>
      <c r="L274" s="360">
        <f t="shared" si="4"/>
        <v>206.25</v>
      </c>
      <c r="M274" s="379" t="s">
        <v>8688</v>
      </c>
      <c r="N274" s="379" t="s">
        <v>25</v>
      </c>
      <c r="O274" s="379" t="s">
        <v>25</v>
      </c>
      <c r="P274" s="379"/>
    </row>
    <row r="275" ht="24" customHeight="1" spans="1:16">
      <c r="A275" s="110" t="s">
        <v>19</v>
      </c>
      <c r="B275" s="379" t="s">
        <v>8088</v>
      </c>
      <c r="C275" s="379" t="s">
        <v>310</v>
      </c>
      <c r="D275" s="380" t="s">
        <v>3937</v>
      </c>
      <c r="E275" s="380">
        <v>203</v>
      </c>
      <c r="F275" s="380"/>
      <c r="G275" s="381">
        <v>18</v>
      </c>
      <c r="H275" s="382" t="s">
        <v>8689</v>
      </c>
      <c r="I275" s="379" t="s">
        <v>8690</v>
      </c>
      <c r="J275" s="379" t="s">
        <v>25</v>
      </c>
      <c r="K275" s="360">
        <v>13.75</v>
      </c>
      <c r="L275" s="360">
        <f t="shared" si="4"/>
        <v>247.5</v>
      </c>
      <c r="M275" s="379" t="s">
        <v>8690</v>
      </c>
      <c r="N275" s="379" t="s">
        <v>25</v>
      </c>
      <c r="O275" s="379" t="s">
        <v>25</v>
      </c>
      <c r="P275" s="379"/>
    </row>
    <row r="276" s="97" customFormat="1" ht="24" customHeight="1" spans="1:16">
      <c r="A276" s="110" t="s">
        <v>19</v>
      </c>
      <c r="B276" s="379" t="s">
        <v>8088</v>
      </c>
      <c r="C276" s="379" t="s">
        <v>310</v>
      </c>
      <c r="D276" s="380" t="s">
        <v>8594</v>
      </c>
      <c r="E276" s="380"/>
      <c r="F276" s="380"/>
      <c r="G276" s="381">
        <v>6</v>
      </c>
      <c r="H276" s="382" t="s">
        <v>8595</v>
      </c>
      <c r="I276" s="379" t="s">
        <v>8691</v>
      </c>
      <c r="J276" s="379"/>
      <c r="K276" s="360">
        <v>13.75</v>
      </c>
      <c r="L276" s="360">
        <f t="shared" si="4"/>
        <v>82.5</v>
      </c>
      <c r="M276" s="379" t="s">
        <v>8691</v>
      </c>
      <c r="N276" s="379" t="s">
        <v>25</v>
      </c>
      <c r="O276" s="379" t="s">
        <v>25</v>
      </c>
      <c r="P276" s="379"/>
    </row>
    <row r="277" ht="24" customHeight="1" spans="1:16">
      <c r="A277" s="110" t="s">
        <v>19</v>
      </c>
      <c r="B277" s="379" t="s">
        <v>8088</v>
      </c>
      <c r="C277" s="379" t="s">
        <v>310</v>
      </c>
      <c r="D277" s="380" t="s">
        <v>8692</v>
      </c>
      <c r="E277" s="380">
        <v>202</v>
      </c>
      <c r="F277" s="380"/>
      <c r="G277" s="381">
        <v>6</v>
      </c>
      <c r="H277" s="382" t="s">
        <v>8693</v>
      </c>
      <c r="I277" s="379" t="s">
        <v>8694</v>
      </c>
      <c r="J277" s="379" t="s">
        <v>25</v>
      </c>
      <c r="K277" s="360">
        <v>13.75</v>
      </c>
      <c r="L277" s="360">
        <f t="shared" si="4"/>
        <v>82.5</v>
      </c>
      <c r="M277" s="379" t="s">
        <v>8694</v>
      </c>
      <c r="N277" s="379" t="s">
        <v>25</v>
      </c>
      <c r="O277" s="379" t="s">
        <v>25</v>
      </c>
      <c r="P277" s="379"/>
    </row>
    <row r="278" ht="24" customHeight="1" spans="1:16">
      <c r="A278" s="110" t="s">
        <v>19</v>
      </c>
      <c r="B278" s="379" t="s">
        <v>8088</v>
      </c>
      <c r="C278" s="379" t="s">
        <v>310</v>
      </c>
      <c r="D278" s="380" t="s">
        <v>8692</v>
      </c>
      <c r="E278" s="380">
        <v>202</v>
      </c>
      <c r="F278" s="380"/>
      <c r="G278" s="381">
        <v>6</v>
      </c>
      <c r="H278" s="382" t="s">
        <v>8693</v>
      </c>
      <c r="I278" s="379" t="s">
        <v>8695</v>
      </c>
      <c r="J278" s="379" t="s">
        <v>25</v>
      </c>
      <c r="K278" s="360">
        <v>13.75</v>
      </c>
      <c r="L278" s="360">
        <f t="shared" si="4"/>
        <v>82.5</v>
      </c>
      <c r="M278" s="379" t="s">
        <v>8695</v>
      </c>
      <c r="N278" s="379" t="s">
        <v>25</v>
      </c>
      <c r="O278" s="379" t="s">
        <v>25</v>
      </c>
      <c r="P278" s="379"/>
    </row>
    <row r="279" ht="24" customHeight="1" spans="1:16">
      <c r="A279" s="110" t="s">
        <v>19</v>
      </c>
      <c r="B279" s="379" t="s">
        <v>8088</v>
      </c>
      <c r="C279" s="379" t="s">
        <v>310</v>
      </c>
      <c r="D279" s="380" t="s">
        <v>8692</v>
      </c>
      <c r="E279" s="380">
        <v>202</v>
      </c>
      <c r="F279" s="380"/>
      <c r="G279" s="381">
        <v>15</v>
      </c>
      <c r="H279" s="382" t="s">
        <v>8693</v>
      </c>
      <c r="I279" s="379" t="s">
        <v>8696</v>
      </c>
      <c r="J279" s="379" t="s">
        <v>25</v>
      </c>
      <c r="K279" s="360">
        <v>13.75</v>
      </c>
      <c r="L279" s="360">
        <f t="shared" si="4"/>
        <v>206.25</v>
      </c>
      <c r="M279" s="379" t="s">
        <v>8696</v>
      </c>
      <c r="N279" s="379" t="s">
        <v>25</v>
      </c>
      <c r="O279" s="379" t="s">
        <v>25</v>
      </c>
      <c r="P279" s="379"/>
    </row>
    <row r="280" ht="24" customHeight="1" spans="1:16">
      <c r="A280" s="110" t="s">
        <v>19</v>
      </c>
      <c r="B280" s="379" t="s">
        <v>8088</v>
      </c>
      <c r="C280" s="379" t="s">
        <v>310</v>
      </c>
      <c r="D280" s="380" t="s">
        <v>8692</v>
      </c>
      <c r="E280" s="380">
        <v>202</v>
      </c>
      <c r="F280" s="380"/>
      <c r="G280" s="381">
        <v>12</v>
      </c>
      <c r="H280" s="382" t="s">
        <v>8693</v>
      </c>
      <c r="I280" s="379" t="s">
        <v>8697</v>
      </c>
      <c r="J280" s="379" t="s">
        <v>25</v>
      </c>
      <c r="K280" s="360">
        <v>13.75</v>
      </c>
      <c r="L280" s="360">
        <f t="shared" ref="L280:L343" si="5">G280*K280</f>
        <v>165</v>
      </c>
      <c r="M280" s="379" t="s">
        <v>8697</v>
      </c>
      <c r="N280" s="379" t="s">
        <v>25</v>
      </c>
      <c r="O280" s="379" t="s">
        <v>25</v>
      </c>
      <c r="P280" s="379"/>
    </row>
    <row r="281" ht="24" customHeight="1" spans="1:16">
      <c r="A281" s="110" t="s">
        <v>19</v>
      </c>
      <c r="B281" s="379" t="s">
        <v>8088</v>
      </c>
      <c r="C281" s="379" t="s">
        <v>310</v>
      </c>
      <c r="D281" s="380" t="s">
        <v>8698</v>
      </c>
      <c r="E281" s="380">
        <v>202</v>
      </c>
      <c r="F281" s="380"/>
      <c r="G281" s="381">
        <v>12</v>
      </c>
      <c r="H281" s="382" t="s">
        <v>8699</v>
      </c>
      <c r="I281" s="379" t="s">
        <v>8700</v>
      </c>
      <c r="J281" s="379" t="s">
        <v>25</v>
      </c>
      <c r="K281" s="360">
        <v>13.75</v>
      </c>
      <c r="L281" s="360">
        <f t="shared" si="5"/>
        <v>165</v>
      </c>
      <c r="M281" s="379" t="s">
        <v>8700</v>
      </c>
      <c r="N281" s="379" t="s">
        <v>25</v>
      </c>
      <c r="O281" s="379" t="s">
        <v>25</v>
      </c>
      <c r="P281" s="379"/>
    </row>
    <row r="282" ht="24" customHeight="1" spans="1:16">
      <c r="A282" s="110" t="s">
        <v>19</v>
      </c>
      <c r="B282" s="379" t="s">
        <v>8088</v>
      </c>
      <c r="C282" s="379" t="s">
        <v>310</v>
      </c>
      <c r="D282" s="380" t="s">
        <v>8698</v>
      </c>
      <c r="E282" s="380">
        <v>200</v>
      </c>
      <c r="F282" s="380"/>
      <c r="G282" s="381">
        <v>6</v>
      </c>
      <c r="H282" s="382" t="s">
        <v>8699</v>
      </c>
      <c r="I282" s="379" t="s">
        <v>8701</v>
      </c>
      <c r="J282" s="379" t="s">
        <v>25</v>
      </c>
      <c r="K282" s="360">
        <v>13.75</v>
      </c>
      <c r="L282" s="360">
        <f t="shared" si="5"/>
        <v>82.5</v>
      </c>
      <c r="M282" s="379" t="s">
        <v>8701</v>
      </c>
      <c r="N282" s="379" t="s">
        <v>25</v>
      </c>
      <c r="O282" s="379" t="s">
        <v>25</v>
      </c>
      <c r="P282" s="379"/>
    </row>
    <row r="283" s="97" customFormat="1" ht="24" customHeight="1" spans="1:16">
      <c r="A283" s="110" t="s">
        <v>19</v>
      </c>
      <c r="B283" s="379" t="s">
        <v>8088</v>
      </c>
      <c r="C283" s="379" t="s">
        <v>310</v>
      </c>
      <c r="D283" s="380" t="s">
        <v>8698</v>
      </c>
      <c r="E283" s="380">
        <v>200</v>
      </c>
      <c r="F283" s="380"/>
      <c r="G283" s="381">
        <v>15</v>
      </c>
      <c r="H283" s="382" t="s">
        <v>8699</v>
      </c>
      <c r="I283" s="379" t="s">
        <v>8702</v>
      </c>
      <c r="J283" s="379" t="s">
        <v>25</v>
      </c>
      <c r="K283" s="360">
        <v>13.75</v>
      </c>
      <c r="L283" s="360">
        <f t="shared" si="5"/>
        <v>206.25</v>
      </c>
      <c r="M283" s="379" t="s">
        <v>8702</v>
      </c>
      <c r="N283" s="379" t="s">
        <v>25</v>
      </c>
      <c r="O283" s="379" t="s">
        <v>25</v>
      </c>
      <c r="P283" s="379"/>
    </row>
    <row r="284" ht="24" customHeight="1" spans="1:16">
      <c r="A284" s="110" t="s">
        <v>19</v>
      </c>
      <c r="B284" s="379" t="s">
        <v>8088</v>
      </c>
      <c r="C284" s="379" t="s">
        <v>310</v>
      </c>
      <c r="D284" s="380" t="s">
        <v>8698</v>
      </c>
      <c r="E284" s="380">
        <v>200</v>
      </c>
      <c r="F284" s="380"/>
      <c r="G284" s="381">
        <v>15</v>
      </c>
      <c r="H284" s="382" t="s">
        <v>8699</v>
      </c>
      <c r="I284" s="379" t="s">
        <v>8703</v>
      </c>
      <c r="J284" s="379" t="s">
        <v>25</v>
      </c>
      <c r="K284" s="360">
        <v>13.75</v>
      </c>
      <c r="L284" s="360">
        <f t="shared" si="5"/>
        <v>206.25</v>
      </c>
      <c r="M284" s="379" t="s">
        <v>8703</v>
      </c>
      <c r="N284" s="379" t="s">
        <v>25</v>
      </c>
      <c r="O284" s="379" t="s">
        <v>25</v>
      </c>
      <c r="P284" s="379"/>
    </row>
    <row r="285" ht="24" customHeight="1" spans="1:16">
      <c r="A285" s="110" t="s">
        <v>19</v>
      </c>
      <c r="B285" s="379" t="s">
        <v>8088</v>
      </c>
      <c r="C285" s="379" t="s">
        <v>310</v>
      </c>
      <c r="D285" s="380" t="s">
        <v>8698</v>
      </c>
      <c r="E285" s="380">
        <v>200</v>
      </c>
      <c r="F285" s="380"/>
      <c r="G285" s="381">
        <v>3</v>
      </c>
      <c r="H285" s="382" t="s">
        <v>8699</v>
      </c>
      <c r="I285" s="379" t="s">
        <v>8704</v>
      </c>
      <c r="J285" s="379" t="s">
        <v>25</v>
      </c>
      <c r="K285" s="360">
        <v>13.75</v>
      </c>
      <c r="L285" s="360">
        <f t="shared" si="5"/>
        <v>41.25</v>
      </c>
      <c r="M285" s="379" t="s">
        <v>8704</v>
      </c>
      <c r="N285" s="379" t="s">
        <v>25</v>
      </c>
      <c r="O285" s="379" t="s">
        <v>25</v>
      </c>
      <c r="P285" s="379"/>
    </row>
    <row r="286" ht="24" customHeight="1" spans="1:16">
      <c r="A286" s="110" t="s">
        <v>19</v>
      </c>
      <c r="B286" s="379" t="s">
        <v>8088</v>
      </c>
      <c r="C286" s="379" t="s">
        <v>310</v>
      </c>
      <c r="D286" s="380" t="s">
        <v>8705</v>
      </c>
      <c r="E286" s="380">
        <v>201</v>
      </c>
      <c r="F286" s="380"/>
      <c r="G286" s="381">
        <v>6</v>
      </c>
      <c r="H286" s="382" t="s">
        <v>8706</v>
      </c>
      <c r="I286" s="379" t="s">
        <v>8707</v>
      </c>
      <c r="J286" s="379" t="s">
        <v>25</v>
      </c>
      <c r="K286" s="360">
        <v>13.75</v>
      </c>
      <c r="L286" s="360">
        <f t="shared" si="5"/>
        <v>82.5</v>
      </c>
      <c r="M286" s="379" t="s">
        <v>8707</v>
      </c>
      <c r="N286" s="379" t="s">
        <v>25</v>
      </c>
      <c r="O286" s="379" t="s">
        <v>25</v>
      </c>
      <c r="P286" s="379"/>
    </row>
    <row r="287" ht="24" customHeight="1" spans="1:16">
      <c r="A287" s="110" t="s">
        <v>19</v>
      </c>
      <c r="B287" s="379" t="s">
        <v>8088</v>
      </c>
      <c r="C287" s="379" t="s">
        <v>310</v>
      </c>
      <c r="D287" s="380" t="s">
        <v>8705</v>
      </c>
      <c r="E287" s="380">
        <v>201</v>
      </c>
      <c r="F287" s="380"/>
      <c r="G287" s="381">
        <v>18</v>
      </c>
      <c r="H287" s="382" t="s">
        <v>8706</v>
      </c>
      <c r="I287" s="379" t="s">
        <v>8708</v>
      </c>
      <c r="J287" s="379" t="s">
        <v>25</v>
      </c>
      <c r="K287" s="360">
        <v>13.75</v>
      </c>
      <c r="L287" s="360">
        <f t="shared" si="5"/>
        <v>247.5</v>
      </c>
      <c r="M287" s="379" t="s">
        <v>8708</v>
      </c>
      <c r="N287" s="379" t="s">
        <v>25</v>
      </c>
      <c r="O287" s="379" t="s">
        <v>25</v>
      </c>
      <c r="P287" s="379"/>
    </row>
    <row r="288" ht="24" customHeight="1" spans="1:16">
      <c r="A288" s="110" t="s">
        <v>19</v>
      </c>
      <c r="B288" s="379" t="s">
        <v>8088</v>
      </c>
      <c r="C288" s="379" t="s">
        <v>310</v>
      </c>
      <c r="D288" s="380" t="s">
        <v>8705</v>
      </c>
      <c r="E288" s="380">
        <v>201</v>
      </c>
      <c r="F288" s="380"/>
      <c r="G288" s="381">
        <v>12</v>
      </c>
      <c r="H288" s="382" t="s">
        <v>8706</v>
      </c>
      <c r="I288" s="379" t="s">
        <v>8709</v>
      </c>
      <c r="J288" s="379" t="s">
        <v>25</v>
      </c>
      <c r="K288" s="360">
        <v>13.75</v>
      </c>
      <c r="L288" s="360">
        <f t="shared" si="5"/>
        <v>165</v>
      </c>
      <c r="M288" s="379" t="s">
        <v>8709</v>
      </c>
      <c r="N288" s="379" t="s">
        <v>25</v>
      </c>
      <c r="O288" s="379" t="s">
        <v>25</v>
      </c>
      <c r="P288" s="379"/>
    </row>
    <row r="289" ht="24" customHeight="1" spans="1:16">
      <c r="A289" s="110" t="s">
        <v>19</v>
      </c>
      <c r="B289" s="379" t="s">
        <v>8088</v>
      </c>
      <c r="C289" s="379" t="s">
        <v>310</v>
      </c>
      <c r="D289" s="380" t="s">
        <v>8705</v>
      </c>
      <c r="E289" s="380">
        <v>201</v>
      </c>
      <c r="F289" s="380"/>
      <c r="G289" s="381">
        <v>12</v>
      </c>
      <c r="H289" s="382" t="s">
        <v>8706</v>
      </c>
      <c r="I289" s="379" t="s">
        <v>8710</v>
      </c>
      <c r="J289" s="379" t="s">
        <v>25</v>
      </c>
      <c r="K289" s="360">
        <v>13.75</v>
      </c>
      <c r="L289" s="360">
        <f t="shared" si="5"/>
        <v>165</v>
      </c>
      <c r="M289" s="379" t="s">
        <v>8710</v>
      </c>
      <c r="N289" s="379" t="s">
        <v>25</v>
      </c>
      <c r="O289" s="379" t="s">
        <v>25</v>
      </c>
      <c r="P289" s="379"/>
    </row>
    <row r="290" ht="24" customHeight="1" spans="1:16">
      <c r="A290" s="110" t="s">
        <v>19</v>
      </c>
      <c r="B290" s="379" t="s">
        <v>8088</v>
      </c>
      <c r="C290" s="379" t="s">
        <v>310</v>
      </c>
      <c r="D290" s="380" t="s">
        <v>8705</v>
      </c>
      <c r="E290" s="380">
        <v>201</v>
      </c>
      <c r="F290" s="380"/>
      <c r="G290" s="381">
        <v>12</v>
      </c>
      <c r="H290" s="382" t="s">
        <v>8706</v>
      </c>
      <c r="I290" s="379" t="s">
        <v>8711</v>
      </c>
      <c r="J290" s="379" t="s">
        <v>25</v>
      </c>
      <c r="K290" s="360">
        <v>13.75</v>
      </c>
      <c r="L290" s="360">
        <f t="shared" si="5"/>
        <v>165</v>
      </c>
      <c r="M290" s="379" t="s">
        <v>8711</v>
      </c>
      <c r="N290" s="379" t="s">
        <v>25</v>
      </c>
      <c r="O290" s="379" t="s">
        <v>25</v>
      </c>
      <c r="P290" s="379"/>
    </row>
    <row r="291" ht="24" customHeight="1" spans="1:16">
      <c r="A291" s="110" t="s">
        <v>19</v>
      </c>
      <c r="B291" s="379" t="s">
        <v>8088</v>
      </c>
      <c r="C291" s="379" t="s">
        <v>310</v>
      </c>
      <c r="D291" s="380" t="s">
        <v>8712</v>
      </c>
      <c r="E291" s="380">
        <v>199</v>
      </c>
      <c r="F291" s="380"/>
      <c r="G291" s="381">
        <v>9</v>
      </c>
      <c r="H291" s="382" t="s">
        <v>8713</v>
      </c>
      <c r="I291" s="379" t="s">
        <v>8714</v>
      </c>
      <c r="J291" s="379" t="s">
        <v>25</v>
      </c>
      <c r="K291" s="360">
        <v>13.75</v>
      </c>
      <c r="L291" s="360">
        <f t="shared" si="5"/>
        <v>123.75</v>
      </c>
      <c r="M291" s="379" t="s">
        <v>8714</v>
      </c>
      <c r="N291" s="379" t="s">
        <v>25</v>
      </c>
      <c r="O291" s="379" t="s">
        <v>25</v>
      </c>
      <c r="P291" s="379"/>
    </row>
    <row r="292" ht="24" customHeight="1" spans="1:16">
      <c r="A292" s="110" t="s">
        <v>19</v>
      </c>
      <c r="B292" s="379" t="s">
        <v>8088</v>
      </c>
      <c r="C292" s="379" t="s">
        <v>310</v>
      </c>
      <c r="D292" s="380" t="s">
        <v>8576</v>
      </c>
      <c r="E292" s="380">
        <v>188</v>
      </c>
      <c r="F292" s="380"/>
      <c r="G292" s="381">
        <v>6</v>
      </c>
      <c r="H292" s="382" t="s">
        <v>8715</v>
      </c>
      <c r="I292" s="379" t="s">
        <v>8716</v>
      </c>
      <c r="J292" s="379" t="s">
        <v>25</v>
      </c>
      <c r="K292" s="360">
        <v>13.75</v>
      </c>
      <c r="L292" s="360">
        <f t="shared" si="5"/>
        <v>82.5</v>
      </c>
      <c r="M292" s="379" t="s">
        <v>8716</v>
      </c>
      <c r="N292" s="379" t="s">
        <v>25</v>
      </c>
      <c r="O292" s="379" t="s">
        <v>25</v>
      </c>
      <c r="P292" s="379"/>
    </row>
    <row r="293" ht="24" customHeight="1" spans="1:16">
      <c r="A293" s="110" t="s">
        <v>19</v>
      </c>
      <c r="B293" s="379" t="s">
        <v>8088</v>
      </c>
      <c r="C293" s="379" t="s">
        <v>310</v>
      </c>
      <c r="D293" s="380" t="s">
        <v>8576</v>
      </c>
      <c r="E293" s="380">
        <v>188</v>
      </c>
      <c r="F293" s="380"/>
      <c r="G293" s="381">
        <v>12</v>
      </c>
      <c r="H293" s="382" t="s">
        <v>8715</v>
      </c>
      <c r="I293" s="379" t="s">
        <v>8717</v>
      </c>
      <c r="J293" s="379" t="s">
        <v>25</v>
      </c>
      <c r="K293" s="360">
        <v>13.75</v>
      </c>
      <c r="L293" s="360">
        <f t="shared" si="5"/>
        <v>165</v>
      </c>
      <c r="M293" s="379" t="s">
        <v>8717</v>
      </c>
      <c r="N293" s="379" t="s">
        <v>25</v>
      </c>
      <c r="O293" s="379" t="s">
        <v>25</v>
      </c>
      <c r="P293" s="379"/>
    </row>
    <row r="294" ht="24" customHeight="1" spans="1:16">
      <c r="A294" s="110" t="s">
        <v>19</v>
      </c>
      <c r="B294" s="379" t="s">
        <v>8088</v>
      </c>
      <c r="C294" s="379" t="s">
        <v>310</v>
      </c>
      <c r="D294" s="380" t="s">
        <v>8576</v>
      </c>
      <c r="E294" s="380">
        <v>188</v>
      </c>
      <c r="F294" s="380"/>
      <c r="G294" s="381">
        <v>12</v>
      </c>
      <c r="H294" s="382" t="s">
        <v>8715</v>
      </c>
      <c r="I294" s="379" t="s">
        <v>8718</v>
      </c>
      <c r="J294" s="379" t="s">
        <v>25</v>
      </c>
      <c r="K294" s="360">
        <v>13.75</v>
      </c>
      <c r="L294" s="360">
        <f t="shared" si="5"/>
        <v>165</v>
      </c>
      <c r="M294" s="379" t="s">
        <v>8718</v>
      </c>
      <c r="N294" s="379" t="s">
        <v>25</v>
      </c>
      <c r="O294" s="379" t="s">
        <v>25</v>
      </c>
      <c r="P294" s="379"/>
    </row>
    <row r="295" ht="24" customHeight="1" spans="1:16">
      <c r="A295" s="110" t="s">
        <v>19</v>
      </c>
      <c r="B295" s="379" t="s">
        <v>8088</v>
      </c>
      <c r="C295" s="379" t="s">
        <v>310</v>
      </c>
      <c r="D295" s="380" t="s">
        <v>8576</v>
      </c>
      <c r="E295" s="380">
        <v>188</v>
      </c>
      <c r="F295" s="380"/>
      <c r="G295" s="381">
        <v>6</v>
      </c>
      <c r="H295" s="382" t="s">
        <v>8715</v>
      </c>
      <c r="I295" s="379" t="s">
        <v>8719</v>
      </c>
      <c r="J295" s="379" t="s">
        <v>25</v>
      </c>
      <c r="K295" s="360">
        <v>13.75</v>
      </c>
      <c r="L295" s="360">
        <f t="shared" si="5"/>
        <v>82.5</v>
      </c>
      <c r="M295" s="379" t="s">
        <v>8719</v>
      </c>
      <c r="N295" s="379" t="s">
        <v>25</v>
      </c>
      <c r="O295" s="379" t="s">
        <v>25</v>
      </c>
      <c r="P295" s="379"/>
    </row>
    <row r="296" ht="24" customHeight="1" spans="1:16">
      <c r="A296" s="110" t="s">
        <v>19</v>
      </c>
      <c r="B296" s="379" t="s">
        <v>8088</v>
      </c>
      <c r="C296" s="379" t="s">
        <v>310</v>
      </c>
      <c r="D296" s="380" t="s">
        <v>8576</v>
      </c>
      <c r="E296" s="380">
        <v>188</v>
      </c>
      <c r="F296" s="380"/>
      <c r="G296" s="381">
        <v>12</v>
      </c>
      <c r="H296" s="382" t="s">
        <v>8715</v>
      </c>
      <c r="I296" s="379" t="s">
        <v>8720</v>
      </c>
      <c r="J296" s="379" t="s">
        <v>25</v>
      </c>
      <c r="K296" s="360">
        <v>13.75</v>
      </c>
      <c r="L296" s="360">
        <f t="shared" si="5"/>
        <v>165</v>
      </c>
      <c r="M296" s="379" t="s">
        <v>8720</v>
      </c>
      <c r="N296" s="379" t="s">
        <v>25</v>
      </c>
      <c r="O296" s="379" t="s">
        <v>25</v>
      </c>
      <c r="P296" s="379"/>
    </row>
    <row r="297" ht="24" customHeight="1" spans="1:16">
      <c r="A297" s="110" t="s">
        <v>19</v>
      </c>
      <c r="B297" s="379" t="s">
        <v>8088</v>
      </c>
      <c r="C297" s="379" t="s">
        <v>310</v>
      </c>
      <c r="D297" s="380" t="s">
        <v>8576</v>
      </c>
      <c r="E297" s="380">
        <v>188</v>
      </c>
      <c r="F297" s="380"/>
      <c r="G297" s="381">
        <v>10.5</v>
      </c>
      <c r="H297" s="382" t="s">
        <v>8715</v>
      </c>
      <c r="I297" s="379" t="s">
        <v>8721</v>
      </c>
      <c r="J297" s="379" t="s">
        <v>25</v>
      </c>
      <c r="K297" s="360">
        <v>13.75</v>
      </c>
      <c r="L297" s="360">
        <f t="shared" si="5"/>
        <v>144.375</v>
      </c>
      <c r="M297" s="379" t="s">
        <v>8721</v>
      </c>
      <c r="N297" s="379" t="s">
        <v>25</v>
      </c>
      <c r="O297" s="379" t="s">
        <v>25</v>
      </c>
      <c r="P297" s="379"/>
    </row>
    <row r="298" ht="24" customHeight="1" spans="1:16">
      <c r="A298" s="110" t="s">
        <v>19</v>
      </c>
      <c r="B298" s="379" t="s">
        <v>8088</v>
      </c>
      <c r="C298" s="379" t="s">
        <v>310</v>
      </c>
      <c r="D298" s="380" t="s">
        <v>8576</v>
      </c>
      <c r="E298" s="380">
        <v>188</v>
      </c>
      <c r="F298" s="380"/>
      <c r="G298" s="381">
        <v>15</v>
      </c>
      <c r="H298" s="382" t="s">
        <v>8715</v>
      </c>
      <c r="I298" s="379" t="s">
        <v>8722</v>
      </c>
      <c r="J298" s="379" t="s">
        <v>25</v>
      </c>
      <c r="K298" s="360">
        <v>13.75</v>
      </c>
      <c r="L298" s="360">
        <f t="shared" si="5"/>
        <v>206.25</v>
      </c>
      <c r="M298" s="379" t="s">
        <v>8722</v>
      </c>
      <c r="N298" s="379" t="s">
        <v>25</v>
      </c>
      <c r="O298" s="379" t="s">
        <v>25</v>
      </c>
      <c r="P298" s="379"/>
    </row>
    <row r="299" ht="24" customHeight="1" spans="1:16">
      <c r="A299" s="110" t="s">
        <v>19</v>
      </c>
      <c r="B299" s="379" t="s">
        <v>8088</v>
      </c>
      <c r="C299" s="379" t="s">
        <v>310</v>
      </c>
      <c r="D299" s="380" t="s">
        <v>8576</v>
      </c>
      <c r="E299" s="380">
        <v>188</v>
      </c>
      <c r="F299" s="380"/>
      <c r="G299" s="381">
        <v>15</v>
      </c>
      <c r="H299" s="382" t="s">
        <v>8715</v>
      </c>
      <c r="I299" s="379" t="s">
        <v>8723</v>
      </c>
      <c r="J299" s="379" t="s">
        <v>25</v>
      </c>
      <c r="K299" s="360">
        <v>13.75</v>
      </c>
      <c r="L299" s="360">
        <f t="shared" si="5"/>
        <v>206.25</v>
      </c>
      <c r="M299" s="379" t="s">
        <v>8723</v>
      </c>
      <c r="N299" s="379" t="s">
        <v>25</v>
      </c>
      <c r="O299" s="379" t="s">
        <v>25</v>
      </c>
      <c r="P299" s="379"/>
    </row>
    <row r="300" ht="24" customHeight="1" spans="1:16">
      <c r="A300" s="110" t="s">
        <v>19</v>
      </c>
      <c r="B300" s="379" t="s">
        <v>8088</v>
      </c>
      <c r="C300" s="379" t="s">
        <v>310</v>
      </c>
      <c r="D300" s="380" t="s">
        <v>8576</v>
      </c>
      <c r="E300" s="380">
        <v>188</v>
      </c>
      <c r="F300" s="380"/>
      <c r="G300" s="381">
        <v>12</v>
      </c>
      <c r="H300" s="382" t="s">
        <v>8715</v>
      </c>
      <c r="I300" s="379" t="s">
        <v>8724</v>
      </c>
      <c r="J300" s="379" t="s">
        <v>25</v>
      </c>
      <c r="K300" s="360">
        <v>13.75</v>
      </c>
      <c r="L300" s="360">
        <f t="shared" si="5"/>
        <v>165</v>
      </c>
      <c r="M300" s="379" t="s">
        <v>8724</v>
      </c>
      <c r="N300" s="379" t="s">
        <v>25</v>
      </c>
      <c r="O300" s="379" t="s">
        <v>25</v>
      </c>
      <c r="P300" s="379"/>
    </row>
    <row r="301" ht="24" customHeight="1" spans="1:16">
      <c r="A301" s="110" t="s">
        <v>19</v>
      </c>
      <c r="B301" s="379" t="s">
        <v>8088</v>
      </c>
      <c r="C301" s="379" t="s">
        <v>310</v>
      </c>
      <c r="D301" s="380" t="s">
        <v>8576</v>
      </c>
      <c r="E301" s="380">
        <v>188</v>
      </c>
      <c r="F301" s="380"/>
      <c r="G301" s="381">
        <v>6</v>
      </c>
      <c r="H301" s="382" t="s">
        <v>8715</v>
      </c>
      <c r="I301" s="379" t="s">
        <v>8725</v>
      </c>
      <c r="J301" s="379" t="s">
        <v>25</v>
      </c>
      <c r="K301" s="360">
        <v>13.75</v>
      </c>
      <c r="L301" s="360">
        <f t="shared" si="5"/>
        <v>82.5</v>
      </c>
      <c r="M301" s="379" t="s">
        <v>8725</v>
      </c>
      <c r="N301" s="379" t="s">
        <v>25</v>
      </c>
      <c r="O301" s="379" t="s">
        <v>25</v>
      </c>
      <c r="P301" s="379"/>
    </row>
    <row r="302" ht="24" customHeight="1" spans="1:16">
      <c r="A302" s="110" t="s">
        <v>19</v>
      </c>
      <c r="B302" s="379" t="s">
        <v>8088</v>
      </c>
      <c r="C302" s="379" t="s">
        <v>310</v>
      </c>
      <c r="D302" s="380" t="s">
        <v>8576</v>
      </c>
      <c r="E302" s="380">
        <v>188</v>
      </c>
      <c r="F302" s="380"/>
      <c r="G302" s="381">
        <v>6</v>
      </c>
      <c r="H302" s="382" t="s">
        <v>8715</v>
      </c>
      <c r="I302" s="379" t="s">
        <v>8726</v>
      </c>
      <c r="J302" s="379" t="s">
        <v>25</v>
      </c>
      <c r="K302" s="360">
        <v>13.75</v>
      </c>
      <c r="L302" s="360">
        <f t="shared" si="5"/>
        <v>82.5</v>
      </c>
      <c r="M302" s="379" t="s">
        <v>8726</v>
      </c>
      <c r="N302" s="379" t="s">
        <v>25</v>
      </c>
      <c r="O302" s="379" t="s">
        <v>25</v>
      </c>
      <c r="P302" s="379"/>
    </row>
    <row r="303" ht="24" customHeight="1" spans="1:16">
      <c r="A303" s="110" t="s">
        <v>19</v>
      </c>
      <c r="B303" s="379" t="s">
        <v>8088</v>
      </c>
      <c r="C303" s="379" t="s">
        <v>310</v>
      </c>
      <c r="D303" s="380" t="s">
        <v>8727</v>
      </c>
      <c r="E303" s="380">
        <v>187</v>
      </c>
      <c r="F303" s="380"/>
      <c r="G303" s="381">
        <v>13.5</v>
      </c>
      <c r="H303" s="382" t="s">
        <v>8728</v>
      </c>
      <c r="I303" s="379" t="s">
        <v>8729</v>
      </c>
      <c r="J303" s="379" t="s">
        <v>25</v>
      </c>
      <c r="K303" s="360">
        <v>13.75</v>
      </c>
      <c r="L303" s="360">
        <f t="shared" si="5"/>
        <v>185.625</v>
      </c>
      <c r="M303" s="379" t="s">
        <v>8729</v>
      </c>
      <c r="N303" s="379" t="s">
        <v>25</v>
      </c>
      <c r="O303" s="379" t="s">
        <v>25</v>
      </c>
      <c r="P303" s="379"/>
    </row>
    <row r="304" ht="24" customHeight="1" spans="1:16">
      <c r="A304" s="110" t="s">
        <v>19</v>
      </c>
      <c r="B304" s="379" t="s">
        <v>8088</v>
      </c>
      <c r="C304" s="379" t="s">
        <v>310</v>
      </c>
      <c r="D304" s="380" t="s">
        <v>8727</v>
      </c>
      <c r="E304" s="380">
        <v>187</v>
      </c>
      <c r="F304" s="380"/>
      <c r="G304" s="381">
        <v>13.5</v>
      </c>
      <c r="H304" s="382" t="s">
        <v>8728</v>
      </c>
      <c r="I304" s="379" t="s">
        <v>8730</v>
      </c>
      <c r="J304" s="379" t="s">
        <v>25</v>
      </c>
      <c r="K304" s="360">
        <v>13.75</v>
      </c>
      <c r="L304" s="360">
        <f t="shared" si="5"/>
        <v>185.625</v>
      </c>
      <c r="M304" s="379" t="s">
        <v>8730</v>
      </c>
      <c r="N304" s="379" t="s">
        <v>25</v>
      </c>
      <c r="O304" s="379" t="s">
        <v>25</v>
      </c>
      <c r="P304" s="379"/>
    </row>
    <row r="305" ht="24" customHeight="1" spans="1:16">
      <c r="A305" s="110" t="s">
        <v>19</v>
      </c>
      <c r="B305" s="379" t="s">
        <v>8088</v>
      </c>
      <c r="C305" s="379" t="s">
        <v>310</v>
      </c>
      <c r="D305" s="380" t="s">
        <v>8727</v>
      </c>
      <c r="E305" s="380">
        <v>187</v>
      </c>
      <c r="F305" s="380"/>
      <c r="G305" s="381">
        <v>18</v>
      </c>
      <c r="H305" s="382" t="s">
        <v>8728</v>
      </c>
      <c r="I305" s="379" t="s">
        <v>8731</v>
      </c>
      <c r="J305" s="379" t="s">
        <v>25</v>
      </c>
      <c r="K305" s="360">
        <v>13.75</v>
      </c>
      <c r="L305" s="360">
        <f t="shared" si="5"/>
        <v>247.5</v>
      </c>
      <c r="M305" s="379" t="s">
        <v>8731</v>
      </c>
      <c r="N305" s="379" t="s">
        <v>25</v>
      </c>
      <c r="O305" s="379" t="s">
        <v>25</v>
      </c>
      <c r="P305" s="379"/>
    </row>
    <row r="306" ht="24" customHeight="1" spans="1:16">
      <c r="A306" s="110" t="s">
        <v>19</v>
      </c>
      <c r="B306" s="379" t="s">
        <v>8088</v>
      </c>
      <c r="C306" s="379" t="s">
        <v>310</v>
      </c>
      <c r="D306" s="380" t="s">
        <v>8727</v>
      </c>
      <c r="E306" s="380">
        <v>187</v>
      </c>
      <c r="F306" s="380"/>
      <c r="G306" s="381">
        <v>6</v>
      </c>
      <c r="H306" s="382" t="s">
        <v>8728</v>
      </c>
      <c r="I306" s="379" t="s">
        <v>8732</v>
      </c>
      <c r="J306" s="379" t="s">
        <v>25</v>
      </c>
      <c r="K306" s="360">
        <v>13.75</v>
      </c>
      <c r="L306" s="360">
        <f t="shared" si="5"/>
        <v>82.5</v>
      </c>
      <c r="M306" s="379" t="s">
        <v>8732</v>
      </c>
      <c r="N306" s="379" t="s">
        <v>25</v>
      </c>
      <c r="O306" s="379" t="s">
        <v>25</v>
      </c>
      <c r="P306" s="379"/>
    </row>
    <row r="307" ht="24" customHeight="1" spans="1:16">
      <c r="A307" s="110" t="s">
        <v>19</v>
      </c>
      <c r="B307" s="379" t="s">
        <v>8088</v>
      </c>
      <c r="C307" s="379" t="s">
        <v>310</v>
      </c>
      <c r="D307" s="380" t="s">
        <v>8733</v>
      </c>
      <c r="E307" s="380">
        <v>213</v>
      </c>
      <c r="F307" s="380"/>
      <c r="G307" s="381">
        <v>15</v>
      </c>
      <c r="H307" s="382" t="s">
        <v>8734</v>
      </c>
      <c r="I307" s="379" t="s">
        <v>8735</v>
      </c>
      <c r="J307" s="379" t="s">
        <v>25</v>
      </c>
      <c r="K307" s="360">
        <v>13.75</v>
      </c>
      <c r="L307" s="360">
        <f t="shared" si="5"/>
        <v>206.25</v>
      </c>
      <c r="M307" s="379" t="s">
        <v>8735</v>
      </c>
      <c r="N307" s="379" t="s">
        <v>25</v>
      </c>
      <c r="O307" s="379" t="s">
        <v>25</v>
      </c>
      <c r="P307" s="379"/>
    </row>
    <row r="308" ht="24" customHeight="1" spans="1:16">
      <c r="A308" s="110" t="s">
        <v>19</v>
      </c>
      <c r="B308" s="379" t="s">
        <v>8088</v>
      </c>
      <c r="C308" s="379" t="s">
        <v>310</v>
      </c>
      <c r="D308" s="380" t="s">
        <v>8733</v>
      </c>
      <c r="E308" s="380">
        <v>211</v>
      </c>
      <c r="F308" s="380"/>
      <c r="G308" s="381">
        <v>15</v>
      </c>
      <c r="H308" s="382" t="s">
        <v>8736</v>
      </c>
      <c r="I308" s="379" t="s">
        <v>8737</v>
      </c>
      <c r="J308" s="379" t="s">
        <v>25</v>
      </c>
      <c r="K308" s="360">
        <v>13.75</v>
      </c>
      <c r="L308" s="360">
        <f t="shared" si="5"/>
        <v>206.25</v>
      </c>
      <c r="M308" s="379" t="s">
        <v>8737</v>
      </c>
      <c r="N308" s="379" t="s">
        <v>25</v>
      </c>
      <c r="O308" s="379" t="s">
        <v>25</v>
      </c>
      <c r="P308" s="379"/>
    </row>
    <row r="309" ht="24" customHeight="1" spans="1:16">
      <c r="A309" s="110" t="s">
        <v>19</v>
      </c>
      <c r="B309" s="379" t="s">
        <v>8088</v>
      </c>
      <c r="C309" s="379" t="s">
        <v>310</v>
      </c>
      <c r="D309" s="380" t="s">
        <v>8733</v>
      </c>
      <c r="E309" s="380">
        <v>211</v>
      </c>
      <c r="F309" s="380"/>
      <c r="G309" s="381">
        <v>12</v>
      </c>
      <c r="H309" s="382" t="s">
        <v>8736</v>
      </c>
      <c r="I309" s="379" t="s">
        <v>8738</v>
      </c>
      <c r="J309" s="379" t="s">
        <v>25</v>
      </c>
      <c r="K309" s="360">
        <v>13.75</v>
      </c>
      <c r="L309" s="360">
        <f t="shared" si="5"/>
        <v>165</v>
      </c>
      <c r="M309" s="379" t="s">
        <v>8738</v>
      </c>
      <c r="N309" s="379" t="s">
        <v>25</v>
      </c>
      <c r="O309" s="379" t="s">
        <v>25</v>
      </c>
      <c r="P309" s="379"/>
    </row>
    <row r="310" ht="24" customHeight="1" spans="1:16">
      <c r="A310" s="110" t="s">
        <v>19</v>
      </c>
      <c r="B310" s="379" t="s">
        <v>8088</v>
      </c>
      <c r="C310" s="379" t="s">
        <v>310</v>
      </c>
      <c r="D310" s="380" t="s">
        <v>8733</v>
      </c>
      <c r="E310" s="380">
        <v>211</v>
      </c>
      <c r="F310" s="380"/>
      <c r="G310" s="381">
        <v>3</v>
      </c>
      <c r="H310" s="382" t="s">
        <v>8736</v>
      </c>
      <c r="I310" s="379" t="s">
        <v>8739</v>
      </c>
      <c r="J310" s="379" t="s">
        <v>25</v>
      </c>
      <c r="K310" s="360">
        <v>13.75</v>
      </c>
      <c r="L310" s="360">
        <f t="shared" si="5"/>
        <v>41.25</v>
      </c>
      <c r="M310" s="379" t="s">
        <v>8739</v>
      </c>
      <c r="N310" s="379" t="s">
        <v>25</v>
      </c>
      <c r="O310" s="379" t="s">
        <v>25</v>
      </c>
      <c r="P310" s="379"/>
    </row>
    <row r="311" ht="24" customHeight="1" spans="1:16">
      <c r="A311" s="110" t="s">
        <v>19</v>
      </c>
      <c r="B311" s="383" t="s">
        <v>8088</v>
      </c>
      <c r="C311" s="383" t="s">
        <v>310</v>
      </c>
      <c r="D311" s="384" t="s">
        <v>8733</v>
      </c>
      <c r="E311" s="384">
        <v>211</v>
      </c>
      <c r="F311" s="384"/>
      <c r="G311" s="385">
        <v>15</v>
      </c>
      <c r="H311" s="386" t="s">
        <v>8736</v>
      </c>
      <c r="I311" s="383" t="s">
        <v>8740</v>
      </c>
      <c r="J311" s="383" t="s">
        <v>25</v>
      </c>
      <c r="K311" s="360">
        <v>13.75</v>
      </c>
      <c r="L311" s="360">
        <f t="shared" si="5"/>
        <v>206.25</v>
      </c>
      <c r="M311" s="383" t="s">
        <v>8740</v>
      </c>
      <c r="N311" s="379" t="s">
        <v>25</v>
      </c>
      <c r="O311" s="379" t="s">
        <v>25</v>
      </c>
      <c r="P311" s="379"/>
    </row>
    <row r="312" ht="24" customHeight="1" spans="1:16">
      <c r="A312" s="110" t="s">
        <v>19</v>
      </c>
      <c r="B312" s="383" t="s">
        <v>8088</v>
      </c>
      <c r="C312" s="383" t="s">
        <v>310</v>
      </c>
      <c r="D312" s="384" t="s">
        <v>8741</v>
      </c>
      <c r="E312" s="384">
        <v>209</v>
      </c>
      <c r="F312" s="384"/>
      <c r="G312" s="385">
        <v>15</v>
      </c>
      <c r="H312" s="386" t="s">
        <v>8742</v>
      </c>
      <c r="I312" s="383" t="s">
        <v>8743</v>
      </c>
      <c r="J312" s="383" t="s">
        <v>25</v>
      </c>
      <c r="K312" s="360">
        <v>13.75</v>
      </c>
      <c r="L312" s="360">
        <f t="shared" si="5"/>
        <v>206.25</v>
      </c>
      <c r="M312" s="383" t="s">
        <v>8743</v>
      </c>
      <c r="N312" s="379" t="s">
        <v>25</v>
      </c>
      <c r="O312" s="379" t="s">
        <v>25</v>
      </c>
      <c r="P312" s="379"/>
    </row>
    <row r="313" ht="24" customHeight="1" spans="1:16">
      <c r="A313" s="110" t="s">
        <v>19</v>
      </c>
      <c r="B313" s="383" t="s">
        <v>8088</v>
      </c>
      <c r="C313" s="383" t="s">
        <v>310</v>
      </c>
      <c r="D313" s="384" t="s">
        <v>8741</v>
      </c>
      <c r="E313" s="384">
        <v>209</v>
      </c>
      <c r="F313" s="384"/>
      <c r="G313" s="385">
        <v>18</v>
      </c>
      <c r="H313" s="386" t="s">
        <v>8742</v>
      </c>
      <c r="I313" s="383" t="s">
        <v>8744</v>
      </c>
      <c r="J313" s="383" t="s">
        <v>25</v>
      </c>
      <c r="K313" s="360">
        <v>13.75</v>
      </c>
      <c r="L313" s="360">
        <f t="shared" si="5"/>
        <v>247.5</v>
      </c>
      <c r="M313" s="383" t="s">
        <v>8744</v>
      </c>
      <c r="N313" s="379" t="s">
        <v>25</v>
      </c>
      <c r="O313" s="379" t="s">
        <v>25</v>
      </c>
      <c r="P313" s="379"/>
    </row>
    <row r="314" ht="24" customHeight="1" spans="1:16">
      <c r="A314" s="110" t="s">
        <v>19</v>
      </c>
      <c r="B314" s="383" t="s">
        <v>8088</v>
      </c>
      <c r="C314" s="383" t="s">
        <v>310</v>
      </c>
      <c r="D314" s="384" t="s">
        <v>8741</v>
      </c>
      <c r="E314" s="384">
        <v>209</v>
      </c>
      <c r="F314" s="384"/>
      <c r="G314" s="385">
        <v>12</v>
      </c>
      <c r="H314" s="386" t="s">
        <v>8742</v>
      </c>
      <c r="I314" s="383" t="s">
        <v>8745</v>
      </c>
      <c r="J314" s="383" t="s">
        <v>25</v>
      </c>
      <c r="K314" s="360">
        <v>13.75</v>
      </c>
      <c r="L314" s="360">
        <f t="shared" si="5"/>
        <v>165</v>
      </c>
      <c r="M314" s="383" t="s">
        <v>8745</v>
      </c>
      <c r="N314" s="379" t="s">
        <v>25</v>
      </c>
      <c r="O314" s="379" t="s">
        <v>25</v>
      </c>
      <c r="P314" s="379"/>
    </row>
    <row r="315" ht="24" customHeight="1" spans="1:16">
      <c r="A315" s="110" t="s">
        <v>19</v>
      </c>
      <c r="B315" s="383" t="s">
        <v>8088</v>
      </c>
      <c r="C315" s="383" t="s">
        <v>310</v>
      </c>
      <c r="D315" s="384" t="s">
        <v>887</v>
      </c>
      <c r="E315" s="384">
        <v>206</v>
      </c>
      <c r="F315" s="384"/>
      <c r="G315" s="385">
        <v>15</v>
      </c>
      <c r="H315" s="386" t="s">
        <v>8746</v>
      </c>
      <c r="I315" s="383" t="s">
        <v>8747</v>
      </c>
      <c r="J315" s="383" t="s">
        <v>25</v>
      </c>
      <c r="K315" s="360">
        <v>13.75</v>
      </c>
      <c r="L315" s="360">
        <f t="shared" si="5"/>
        <v>206.25</v>
      </c>
      <c r="M315" s="383" t="s">
        <v>8747</v>
      </c>
      <c r="N315" s="379" t="s">
        <v>25</v>
      </c>
      <c r="O315" s="379" t="s">
        <v>25</v>
      </c>
      <c r="P315" s="379"/>
    </row>
    <row r="316" ht="24" customHeight="1" spans="1:16">
      <c r="A316" s="110" t="s">
        <v>19</v>
      </c>
      <c r="B316" s="383" t="s">
        <v>8088</v>
      </c>
      <c r="C316" s="383" t="s">
        <v>310</v>
      </c>
      <c r="D316" s="384" t="s">
        <v>887</v>
      </c>
      <c r="E316" s="384">
        <v>206</v>
      </c>
      <c r="F316" s="384"/>
      <c r="G316" s="385">
        <v>15</v>
      </c>
      <c r="H316" s="386" t="s">
        <v>8746</v>
      </c>
      <c r="I316" s="383" t="s">
        <v>8748</v>
      </c>
      <c r="J316" s="383" t="s">
        <v>25</v>
      </c>
      <c r="K316" s="360">
        <v>13.75</v>
      </c>
      <c r="L316" s="360">
        <f t="shared" si="5"/>
        <v>206.25</v>
      </c>
      <c r="M316" s="383" t="s">
        <v>8748</v>
      </c>
      <c r="N316" s="379" t="s">
        <v>25</v>
      </c>
      <c r="O316" s="379" t="s">
        <v>25</v>
      </c>
      <c r="P316" s="379"/>
    </row>
    <row r="317" ht="24" customHeight="1" spans="1:16">
      <c r="A317" s="110" t="s">
        <v>19</v>
      </c>
      <c r="B317" s="383" t="s">
        <v>8088</v>
      </c>
      <c r="C317" s="383" t="s">
        <v>310</v>
      </c>
      <c r="D317" s="384" t="s">
        <v>8749</v>
      </c>
      <c r="E317" s="384">
        <v>205</v>
      </c>
      <c r="F317" s="384"/>
      <c r="G317" s="385">
        <v>18</v>
      </c>
      <c r="H317" s="386" t="s">
        <v>8750</v>
      </c>
      <c r="I317" s="383" t="s">
        <v>8751</v>
      </c>
      <c r="J317" s="383" t="s">
        <v>25</v>
      </c>
      <c r="K317" s="360">
        <v>13.75</v>
      </c>
      <c r="L317" s="360">
        <f t="shared" si="5"/>
        <v>247.5</v>
      </c>
      <c r="M317" s="383" t="s">
        <v>8751</v>
      </c>
      <c r="N317" s="379" t="s">
        <v>25</v>
      </c>
      <c r="O317" s="379" t="s">
        <v>25</v>
      </c>
      <c r="P317" s="379"/>
    </row>
    <row r="318" ht="24" customHeight="1" spans="1:16">
      <c r="A318" s="110" t="s">
        <v>19</v>
      </c>
      <c r="B318" s="383" t="s">
        <v>8088</v>
      </c>
      <c r="C318" s="383" t="s">
        <v>310</v>
      </c>
      <c r="D318" s="384" t="s">
        <v>8749</v>
      </c>
      <c r="E318" s="384">
        <v>205</v>
      </c>
      <c r="F318" s="384"/>
      <c r="G318" s="385">
        <v>10.5</v>
      </c>
      <c r="H318" s="386" t="s">
        <v>8750</v>
      </c>
      <c r="I318" s="383" t="s">
        <v>8752</v>
      </c>
      <c r="J318" s="383" t="s">
        <v>25</v>
      </c>
      <c r="K318" s="360">
        <v>13.75</v>
      </c>
      <c r="L318" s="360">
        <f t="shared" si="5"/>
        <v>144.375</v>
      </c>
      <c r="M318" s="383" t="s">
        <v>8752</v>
      </c>
      <c r="N318" s="379" t="s">
        <v>25</v>
      </c>
      <c r="O318" s="379" t="s">
        <v>25</v>
      </c>
      <c r="P318" s="379"/>
    </row>
    <row r="319" ht="24" customHeight="1" spans="1:16">
      <c r="A319" s="110" t="s">
        <v>19</v>
      </c>
      <c r="B319" s="383" t="s">
        <v>8088</v>
      </c>
      <c r="C319" s="383" t="s">
        <v>310</v>
      </c>
      <c r="D319" s="384" t="s">
        <v>8749</v>
      </c>
      <c r="E319" s="384">
        <v>205</v>
      </c>
      <c r="F319" s="384"/>
      <c r="G319" s="385">
        <v>10.5</v>
      </c>
      <c r="H319" s="386" t="s">
        <v>8750</v>
      </c>
      <c r="I319" s="383" t="s">
        <v>8753</v>
      </c>
      <c r="J319" s="383" t="s">
        <v>25</v>
      </c>
      <c r="K319" s="360">
        <v>13.75</v>
      </c>
      <c r="L319" s="360">
        <f t="shared" si="5"/>
        <v>144.375</v>
      </c>
      <c r="M319" s="383" t="s">
        <v>8753</v>
      </c>
      <c r="N319" s="379" t="s">
        <v>25</v>
      </c>
      <c r="O319" s="379" t="s">
        <v>25</v>
      </c>
      <c r="P319" s="379"/>
    </row>
    <row r="320" ht="24" customHeight="1" spans="1:16">
      <c r="A320" s="110" t="s">
        <v>19</v>
      </c>
      <c r="B320" s="383" t="s">
        <v>8088</v>
      </c>
      <c r="C320" s="383" t="s">
        <v>310</v>
      </c>
      <c r="D320" s="384" t="s">
        <v>8749</v>
      </c>
      <c r="E320" s="384">
        <v>205</v>
      </c>
      <c r="F320" s="384"/>
      <c r="G320" s="385">
        <v>21</v>
      </c>
      <c r="H320" s="386" t="s">
        <v>8750</v>
      </c>
      <c r="I320" s="383" t="s">
        <v>8754</v>
      </c>
      <c r="J320" s="383" t="s">
        <v>25</v>
      </c>
      <c r="K320" s="360">
        <v>13.75</v>
      </c>
      <c r="L320" s="360">
        <f t="shared" si="5"/>
        <v>288.75</v>
      </c>
      <c r="M320" s="383" t="s">
        <v>8754</v>
      </c>
      <c r="N320" s="379" t="s">
        <v>25</v>
      </c>
      <c r="O320" s="379" t="s">
        <v>25</v>
      </c>
      <c r="P320" s="379"/>
    </row>
    <row r="321" ht="24" customHeight="1" spans="1:16">
      <c r="A321" s="110" t="s">
        <v>19</v>
      </c>
      <c r="B321" s="383" t="s">
        <v>8088</v>
      </c>
      <c r="C321" s="383" t="s">
        <v>310</v>
      </c>
      <c r="D321" s="384" t="s">
        <v>8755</v>
      </c>
      <c r="E321" s="384">
        <v>210</v>
      </c>
      <c r="F321" s="384"/>
      <c r="G321" s="385">
        <v>9</v>
      </c>
      <c r="H321" s="386" t="s">
        <v>8756</v>
      </c>
      <c r="I321" s="383" t="s">
        <v>8298</v>
      </c>
      <c r="J321" s="383" t="s">
        <v>25</v>
      </c>
      <c r="K321" s="360">
        <v>13.75</v>
      </c>
      <c r="L321" s="360">
        <f t="shared" si="5"/>
        <v>123.75</v>
      </c>
      <c r="M321" s="383" t="s">
        <v>8298</v>
      </c>
      <c r="N321" s="379" t="s">
        <v>25</v>
      </c>
      <c r="O321" s="379" t="s">
        <v>25</v>
      </c>
      <c r="P321" s="379"/>
    </row>
    <row r="322" ht="24" customHeight="1" spans="1:16">
      <c r="A322" s="110" t="s">
        <v>19</v>
      </c>
      <c r="B322" s="383" t="s">
        <v>8088</v>
      </c>
      <c r="C322" s="383" t="s">
        <v>310</v>
      </c>
      <c r="D322" s="384" t="s">
        <v>8755</v>
      </c>
      <c r="E322" s="384">
        <v>210</v>
      </c>
      <c r="F322" s="384"/>
      <c r="G322" s="385">
        <v>12</v>
      </c>
      <c r="H322" s="386" t="s">
        <v>8756</v>
      </c>
      <c r="I322" s="383" t="s">
        <v>8757</v>
      </c>
      <c r="J322" s="383" t="s">
        <v>25</v>
      </c>
      <c r="K322" s="360">
        <v>13.75</v>
      </c>
      <c r="L322" s="360">
        <f t="shared" si="5"/>
        <v>165</v>
      </c>
      <c r="M322" s="383" t="s">
        <v>8757</v>
      </c>
      <c r="N322" s="379" t="s">
        <v>25</v>
      </c>
      <c r="O322" s="379" t="s">
        <v>25</v>
      </c>
      <c r="P322" s="379"/>
    </row>
    <row r="323" ht="24" customHeight="1" spans="1:16">
      <c r="A323" s="110" t="s">
        <v>19</v>
      </c>
      <c r="B323" s="383" t="s">
        <v>8088</v>
      </c>
      <c r="C323" s="383" t="s">
        <v>310</v>
      </c>
      <c r="D323" s="384" t="s">
        <v>8758</v>
      </c>
      <c r="E323" s="384">
        <v>83</v>
      </c>
      <c r="F323" s="384"/>
      <c r="G323" s="385">
        <v>10.5</v>
      </c>
      <c r="H323" s="386" t="s">
        <v>8759</v>
      </c>
      <c r="I323" s="383" t="s">
        <v>8760</v>
      </c>
      <c r="J323" s="383" t="s">
        <v>25</v>
      </c>
      <c r="K323" s="360">
        <v>13.75</v>
      </c>
      <c r="L323" s="360">
        <f t="shared" si="5"/>
        <v>144.375</v>
      </c>
      <c r="M323" s="383" t="s">
        <v>8760</v>
      </c>
      <c r="N323" s="379" t="s">
        <v>25</v>
      </c>
      <c r="O323" s="379" t="s">
        <v>25</v>
      </c>
      <c r="P323" s="379"/>
    </row>
    <row r="324" ht="24" customHeight="1" spans="1:16">
      <c r="A324" s="110" t="s">
        <v>19</v>
      </c>
      <c r="B324" s="383" t="s">
        <v>8088</v>
      </c>
      <c r="C324" s="383" t="s">
        <v>310</v>
      </c>
      <c r="D324" s="384" t="s">
        <v>8758</v>
      </c>
      <c r="E324" s="384">
        <v>83</v>
      </c>
      <c r="F324" s="384"/>
      <c r="G324" s="385">
        <v>15</v>
      </c>
      <c r="H324" s="386" t="s">
        <v>8759</v>
      </c>
      <c r="I324" s="383" t="s">
        <v>8761</v>
      </c>
      <c r="J324" s="383" t="s">
        <v>25</v>
      </c>
      <c r="K324" s="360">
        <v>13.75</v>
      </c>
      <c r="L324" s="360">
        <f t="shared" si="5"/>
        <v>206.25</v>
      </c>
      <c r="M324" s="383" t="s">
        <v>8761</v>
      </c>
      <c r="N324" s="379" t="s">
        <v>25</v>
      </c>
      <c r="O324" s="379" t="s">
        <v>25</v>
      </c>
      <c r="P324" s="379"/>
    </row>
    <row r="325" ht="24" customHeight="1" spans="1:16">
      <c r="A325" s="110" t="s">
        <v>19</v>
      </c>
      <c r="B325" s="383" t="s">
        <v>8088</v>
      </c>
      <c r="C325" s="383" t="s">
        <v>310</v>
      </c>
      <c r="D325" s="384" t="s">
        <v>8758</v>
      </c>
      <c r="E325" s="384">
        <v>83</v>
      </c>
      <c r="F325" s="384"/>
      <c r="G325" s="385">
        <v>21</v>
      </c>
      <c r="H325" s="386" t="s">
        <v>8759</v>
      </c>
      <c r="I325" s="383" t="s">
        <v>8762</v>
      </c>
      <c r="J325" s="383" t="s">
        <v>25</v>
      </c>
      <c r="K325" s="360">
        <v>13.75</v>
      </c>
      <c r="L325" s="360">
        <f t="shared" si="5"/>
        <v>288.75</v>
      </c>
      <c r="M325" s="383" t="s">
        <v>8762</v>
      </c>
      <c r="N325" s="379" t="s">
        <v>25</v>
      </c>
      <c r="O325" s="379" t="s">
        <v>25</v>
      </c>
      <c r="P325" s="379"/>
    </row>
    <row r="326" ht="24" customHeight="1" spans="1:16">
      <c r="A326" s="110" t="s">
        <v>19</v>
      </c>
      <c r="B326" s="383" t="s">
        <v>8088</v>
      </c>
      <c r="C326" s="383" t="s">
        <v>310</v>
      </c>
      <c r="D326" s="384" t="s">
        <v>8758</v>
      </c>
      <c r="E326" s="384">
        <v>83</v>
      </c>
      <c r="F326" s="384"/>
      <c r="G326" s="385">
        <v>6</v>
      </c>
      <c r="H326" s="386" t="s">
        <v>8759</v>
      </c>
      <c r="I326" s="383" t="s">
        <v>8763</v>
      </c>
      <c r="J326" s="383" t="s">
        <v>25</v>
      </c>
      <c r="K326" s="360">
        <v>13.75</v>
      </c>
      <c r="L326" s="360">
        <f t="shared" si="5"/>
        <v>82.5</v>
      </c>
      <c r="M326" s="383" t="s">
        <v>8763</v>
      </c>
      <c r="N326" s="379" t="s">
        <v>25</v>
      </c>
      <c r="O326" s="379" t="s">
        <v>25</v>
      </c>
      <c r="P326" s="379"/>
    </row>
    <row r="327" ht="24" customHeight="1" spans="1:16">
      <c r="A327" s="110" t="s">
        <v>19</v>
      </c>
      <c r="B327" s="383" t="s">
        <v>8088</v>
      </c>
      <c r="C327" s="383" t="s">
        <v>310</v>
      </c>
      <c r="D327" s="384" t="s">
        <v>8764</v>
      </c>
      <c r="E327" s="384">
        <v>105</v>
      </c>
      <c r="F327" s="384"/>
      <c r="G327" s="385">
        <v>9</v>
      </c>
      <c r="H327" s="386" t="s">
        <v>8561</v>
      </c>
      <c r="I327" s="383" t="s">
        <v>8765</v>
      </c>
      <c r="J327" s="383" t="s">
        <v>25</v>
      </c>
      <c r="K327" s="360">
        <v>13.75</v>
      </c>
      <c r="L327" s="360">
        <f t="shared" si="5"/>
        <v>123.75</v>
      </c>
      <c r="M327" s="383" t="s">
        <v>8765</v>
      </c>
      <c r="N327" s="379" t="s">
        <v>25</v>
      </c>
      <c r="O327" s="379" t="s">
        <v>25</v>
      </c>
      <c r="P327" s="379"/>
    </row>
    <row r="328" ht="24" customHeight="1" spans="1:16">
      <c r="A328" s="110" t="s">
        <v>19</v>
      </c>
      <c r="B328" s="383" t="s">
        <v>8088</v>
      </c>
      <c r="C328" s="383" t="s">
        <v>310</v>
      </c>
      <c r="D328" s="384" t="s">
        <v>39</v>
      </c>
      <c r="E328" s="384">
        <v>98</v>
      </c>
      <c r="F328" s="384"/>
      <c r="G328" s="385">
        <v>9</v>
      </c>
      <c r="H328" s="386" t="s">
        <v>8766</v>
      </c>
      <c r="I328" s="383" t="s">
        <v>8767</v>
      </c>
      <c r="J328" s="383" t="s">
        <v>25</v>
      </c>
      <c r="K328" s="360">
        <v>13.75</v>
      </c>
      <c r="L328" s="360">
        <f t="shared" si="5"/>
        <v>123.75</v>
      </c>
      <c r="M328" s="383" t="s">
        <v>8767</v>
      </c>
      <c r="N328" s="379" t="s">
        <v>25</v>
      </c>
      <c r="O328" s="379" t="s">
        <v>25</v>
      </c>
      <c r="P328" s="379"/>
    </row>
    <row r="329" ht="24" customHeight="1" spans="1:16">
      <c r="A329" s="110" t="s">
        <v>19</v>
      </c>
      <c r="B329" s="383" t="s">
        <v>8088</v>
      </c>
      <c r="C329" s="383" t="s">
        <v>310</v>
      </c>
      <c r="D329" s="384" t="s">
        <v>8768</v>
      </c>
      <c r="E329" s="384">
        <v>101</v>
      </c>
      <c r="F329" s="384"/>
      <c r="G329" s="385">
        <v>15</v>
      </c>
      <c r="H329" s="386" t="s">
        <v>8674</v>
      </c>
      <c r="I329" s="383" t="s">
        <v>8769</v>
      </c>
      <c r="J329" s="383" t="s">
        <v>25</v>
      </c>
      <c r="K329" s="360">
        <v>13.75</v>
      </c>
      <c r="L329" s="360">
        <f t="shared" si="5"/>
        <v>206.25</v>
      </c>
      <c r="M329" s="383" t="s">
        <v>8769</v>
      </c>
      <c r="N329" s="379" t="s">
        <v>25</v>
      </c>
      <c r="O329" s="379" t="s">
        <v>25</v>
      </c>
      <c r="P329" s="379"/>
    </row>
    <row r="330" ht="24" customHeight="1" spans="1:16">
      <c r="A330" s="110" t="s">
        <v>19</v>
      </c>
      <c r="B330" s="383" t="s">
        <v>8088</v>
      </c>
      <c r="C330" s="383" t="s">
        <v>310</v>
      </c>
      <c r="D330" s="384" t="s">
        <v>8770</v>
      </c>
      <c r="E330" s="384">
        <v>165</v>
      </c>
      <c r="F330" s="384"/>
      <c r="G330" s="385">
        <v>6</v>
      </c>
      <c r="H330" s="386" t="s">
        <v>8771</v>
      </c>
      <c r="I330" s="383" t="s">
        <v>8772</v>
      </c>
      <c r="J330" s="383" t="s">
        <v>25</v>
      </c>
      <c r="K330" s="360">
        <v>13.75</v>
      </c>
      <c r="L330" s="360">
        <f t="shared" si="5"/>
        <v>82.5</v>
      </c>
      <c r="M330" s="383" t="s">
        <v>8772</v>
      </c>
      <c r="N330" s="379" t="s">
        <v>25</v>
      </c>
      <c r="O330" s="379" t="s">
        <v>25</v>
      </c>
      <c r="P330" s="379"/>
    </row>
    <row r="331" ht="24" customHeight="1" spans="1:16">
      <c r="A331" s="110" t="s">
        <v>19</v>
      </c>
      <c r="B331" s="383" t="s">
        <v>8088</v>
      </c>
      <c r="C331" s="383" t="s">
        <v>310</v>
      </c>
      <c r="D331" s="384" t="s">
        <v>8451</v>
      </c>
      <c r="E331" s="384">
        <v>152</v>
      </c>
      <c r="F331" s="384"/>
      <c r="G331" s="385">
        <v>18</v>
      </c>
      <c r="H331" s="386" t="s">
        <v>8773</v>
      </c>
      <c r="I331" s="383" t="s">
        <v>8774</v>
      </c>
      <c r="J331" s="383" t="s">
        <v>25</v>
      </c>
      <c r="K331" s="360">
        <v>13.75</v>
      </c>
      <c r="L331" s="360">
        <f t="shared" si="5"/>
        <v>247.5</v>
      </c>
      <c r="M331" s="383" t="s">
        <v>8774</v>
      </c>
      <c r="N331" s="379" t="s">
        <v>25</v>
      </c>
      <c r="O331" s="379" t="s">
        <v>25</v>
      </c>
      <c r="P331" s="379"/>
    </row>
    <row r="332" ht="24" customHeight="1" spans="1:16">
      <c r="A332" s="110" t="s">
        <v>19</v>
      </c>
      <c r="B332" s="383" t="s">
        <v>8088</v>
      </c>
      <c r="C332" s="383" t="s">
        <v>310</v>
      </c>
      <c r="D332" s="384" t="s">
        <v>1822</v>
      </c>
      <c r="E332" s="384">
        <v>208</v>
      </c>
      <c r="F332" s="384"/>
      <c r="G332" s="385">
        <v>18</v>
      </c>
      <c r="H332" s="386" t="s">
        <v>8775</v>
      </c>
      <c r="I332" s="383" t="s">
        <v>8776</v>
      </c>
      <c r="J332" s="383" t="s">
        <v>25</v>
      </c>
      <c r="K332" s="360">
        <v>13.75</v>
      </c>
      <c r="L332" s="360">
        <f t="shared" si="5"/>
        <v>247.5</v>
      </c>
      <c r="M332" s="383" t="s">
        <v>8776</v>
      </c>
      <c r="N332" s="379" t="s">
        <v>25</v>
      </c>
      <c r="O332" s="379" t="s">
        <v>25</v>
      </c>
      <c r="P332" s="379"/>
    </row>
    <row r="333" ht="24" customHeight="1" spans="1:16">
      <c r="A333" s="110" t="s">
        <v>19</v>
      </c>
      <c r="B333" s="383" t="s">
        <v>8088</v>
      </c>
      <c r="C333" s="383" t="s">
        <v>310</v>
      </c>
      <c r="D333" s="384" t="s">
        <v>1822</v>
      </c>
      <c r="E333" s="384">
        <v>207</v>
      </c>
      <c r="F333" s="384"/>
      <c r="G333" s="385">
        <v>9</v>
      </c>
      <c r="H333" s="386" t="s">
        <v>8777</v>
      </c>
      <c r="I333" s="383" t="s">
        <v>8778</v>
      </c>
      <c r="J333" s="383" t="s">
        <v>25</v>
      </c>
      <c r="K333" s="360">
        <v>13.75</v>
      </c>
      <c r="L333" s="360">
        <f t="shared" si="5"/>
        <v>123.75</v>
      </c>
      <c r="M333" s="383" t="s">
        <v>8778</v>
      </c>
      <c r="N333" s="379" t="s">
        <v>25</v>
      </c>
      <c r="O333" s="379" t="s">
        <v>25</v>
      </c>
      <c r="P333" s="379"/>
    </row>
    <row r="334" ht="24" customHeight="1" spans="1:16">
      <c r="A334" s="110" t="s">
        <v>19</v>
      </c>
      <c r="B334" s="383" t="s">
        <v>8088</v>
      </c>
      <c r="C334" s="383" t="s">
        <v>310</v>
      </c>
      <c r="D334" s="384" t="s">
        <v>1822</v>
      </c>
      <c r="E334" s="384">
        <v>207</v>
      </c>
      <c r="F334" s="384"/>
      <c r="G334" s="385">
        <v>9</v>
      </c>
      <c r="H334" s="386" t="s">
        <v>8777</v>
      </c>
      <c r="I334" s="383" t="s">
        <v>8779</v>
      </c>
      <c r="J334" s="383" t="s">
        <v>25</v>
      </c>
      <c r="K334" s="360">
        <v>13.75</v>
      </c>
      <c r="L334" s="360">
        <f t="shared" si="5"/>
        <v>123.75</v>
      </c>
      <c r="M334" s="383" t="s">
        <v>8780</v>
      </c>
      <c r="N334" s="379" t="s">
        <v>25</v>
      </c>
      <c r="O334" s="379" t="s">
        <v>25</v>
      </c>
      <c r="P334" s="379"/>
    </row>
    <row r="335" ht="24" customHeight="1" spans="1:16">
      <c r="A335" s="110" t="s">
        <v>19</v>
      </c>
      <c r="B335" s="383" t="s">
        <v>8088</v>
      </c>
      <c r="C335" s="383" t="s">
        <v>310</v>
      </c>
      <c r="D335" s="384" t="s">
        <v>8749</v>
      </c>
      <c r="E335" s="384">
        <v>204</v>
      </c>
      <c r="F335" s="384"/>
      <c r="G335" s="385">
        <v>9</v>
      </c>
      <c r="H335" s="386" t="s">
        <v>8781</v>
      </c>
      <c r="I335" s="383" t="s">
        <v>8782</v>
      </c>
      <c r="J335" s="383" t="s">
        <v>25</v>
      </c>
      <c r="K335" s="360">
        <v>13.75</v>
      </c>
      <c r="L335" s="360">
        <f t="shared" si="5"/>
        <v>123.75</v>
      </c>
      <c r="M335" s="383" t="s">
        <v>8782</v>
      </c>
      <c r="N335" s="379" t="s">
        <v>25</v>
      </c>
      <c r="O335" s="379" t="s">
        <v>25</v>
      </c>
      <c r="P335" s="379"/>
    </row>
    <row r="336" ht="24" customHeight="1" spans="1:16">
      <c r="A336" s="110" t="s">
        <v>19</v>
      </c>
      <c r="B336" s="383" t="s">
        <v>8088</v>
      </c>
      <c r="C336" s="383" t="s">
        <v>310</v>
      </c>
      <c r="D336" s="384" t="s">
        <v>8783</v>
      </c>
      <c r="E336" s="384">
        <v>161</v>
      </c>
      <c r="F336" s="384"/>
      <c r="G336" s="385">
        <v>6</v>
      </c>
      <c r="H336" s="386" t="s">
        <v>8784</v>
      </c>
      <c r="I336" s="383" t="s">
        <v>8785</v>
      </c>
      <c r="J336" s="383" t="s">
        <v>25</v>
      </c>
      <c r="K336" s="360">
        <v>13.75</v>
      </c>
      <c r="L336" s="360">
        <f t="shared" si="5"/>
        <v>82.5</v>
      </c>
      <c r="M336" s="383" t="s">
        <v>8785</v>
      </c>
      <c r="N336" s="379" t="s">
        <v>25</v>
      </c>
      <c r="O336" s="379" t="s">
        <v>25</v>
      </c>
      <c r="P336" s="379"/>
    </row>
    <row r="337" ht="24" customHeight="1" spans="1:16">
      <c r="A337" s="110" t="s">
        <v>19</v>
      </c>
      <c r="B337" s="383" t="s">
        <v>8088</v>
      </c>
      <c r="C337" s="383" t="s">
        <v>310</v>
      </c>
      <c r="D337" s="384" t="s">
        <v>8733</v>
      </c>
      <c r="E337" s="384">
        <v>212</v>
      </c>
      <c r="F337" s="384"/>
      <c r="G337" s="385">
        <v>7.5</v>
      </c>
      <c r="H337" s="386" t="s">
        <v>8786</v>
      </c>
      <c r="I337" s="383" t="s">
        <v>8787</v>
      </c>
      <c r="J337" s="383" t="s">
        <v>25</v>
      </c>
      <c r="K337" s="360">
        <v>13.75</v>
      </c>
      <c r="L337" s="360">
        <f t="shared" si="5"/>
        <v>103.125</v>
      </c>
      <c r="M337" s="383" t="s">
        <v>8787</v>
      </c>
      <c r="N337" s="379" t="s">
        <v>25</v>
      </c>
      <c r="O337" s="379" t="s">
        <v>25</v>
      </c>
      <c r="P337" s="379"/>
    </row>
    <row r="338" ht="24" customHeight="1" spans="1:16">
      <c r="A338" s="110" t="s">
        <v>19</v>
      </c>
      <c r="B338" s="383" t="s">
        <v>8088</v>
      </c>
      <c r="C338" s="383" t="s">
        <v>310</v>
      </c>
      <c r="D338" s="384" t="s">
        <v>8755</v>
      </c>
      <c r="E338" s="384">
        <v>210</v>
      </c>
      <c r="F338" s="384"/>
      <c r="G338" s="385">
        <v>4.5</v>
      </c>
      <c r="H338" s="386" t="s">
        <v>8756</v>
      </c>
      <c r="I338" s="383" t="s">
        <v>8787</v>
      </c>
      <c r="J338" s="383" t="s">
        <v>25</v>
      </c>
      <c r="K338" s="360">
        <v>13.75</v>
      </c>
      <c r="L338" s="360">
        <f t="shared" si="5"/>
        <v>61.875</v>
      </c>
      <c r="M338" s="383" t="s">
        <v>8787</v>
      </c>
      <c r="N338" s="379" t="s">
        <v>25</v>
      </c>
      <c r="O338" s="379" t="s">
        <v>25</v>
      </c>
      <c r="P338" s="379"/>
    </row>
    <row r="339" ht="24" customHeight="1" spans="1:16">
      <c r="A339" s="110" t="s">
        <v>19</v>
      </c>
      <c r="B339" s="390" t="s">
        <v>8088</v>
      </c>
      <c r="C339" s="390" t="s">
        <v>999</v>
      </c>
      <c r="D339" s="391" t="s">
        <v>8788</v>
      </c>
      <c r="E339" s="391">
        <v>255</v>
      </c>
      <c r="F339" s="391"/>
      <c r="G339" s="392">
        <v>18.3</v>
      </c>
      <c r="H339" s="393" t="s">
        <v>8789</v>
      </c>
      <c r="I339" s="390" t="s">
        <v>8790</v>
      </c>
      <c r="J339" s="390" t="s">
        <v>25</v>
      </c>
      <c r="K339" s="360">
        <v>13.75</v>
      </c>
      <c r="L339" s="360">
        <f t="shared" ref="L339:L399" si="6">G339*K339</f>
        <v>251.625</v>
      </c>
      <c r="M339" s="390" t="s">
        <v>8790</v>
      </c>
      <c r="N339" s="390" t="s">
        <v>25</v>
      </c>
      <c r="O339" s="390" t="s">
        <v>25</v>
      </c>
      <c r="P339" s="390"/>
    </row>
    <row r="340" ht="24" customHeight="1" spans="1:16">
      <c r="A340" s="110" t="s">
        <v>19</v>
      </c>
      <c r="B340" s="390" t="s">
        <v>8088</v>
      </c>
      <c r="C340" s="390" t="s">
        <v>999</v>
      </c>
      <c r="D340" s="391" t="s">
        <v>8788</v>
      </c>
      <c r="E340" s="391">
        <v>260</v>
      </c>
      <c r="F340" s="391"/>
      <c r="G340" s="392">
        <v>4.8</v>
      </c>
      <c r="H340" s="393" t="s">
        <v>8791</v>
      </c>
      <c r="I340" s="390" t="s">
        <v>8790</v>
      </c>
      <c r="J340" s="390" t="s">
        <v>25</v>
      </c>
      <c r="K340" s="360">
        <v>13.75</v>
      </c>
      <c r="L340" s="360">
        <f t="shared" si="6"/>
        <v>66</v>
      </c>
      <c r="M340" s="390" t="s">
        <v>8790</v>
      </c>
      <c r="N340" s="390" t="s">
        <v>25</v>
      </c>
      <c r="O340" s="390" t="s">
        <v>64</v>
      </c>
      <c r="P340" s="390"/>
    </row>
    <row r="341" ht="24" customHeight="1" spans="1:16">
      <c r="A341" s="110" t="s">
        <v>19</v>
      </c>
      <c r="B341" s="390" t="s">
        <v>8088</v>
      </c>
      <c r="C341" s="390" t="s">
        <v>999</v>
      </c>
      <c r="D341" s="391" t="s">
        <v>8792</v>
      </c>
      <c r="E341" s="391">
        <v>253</v>
      </c>
      <c r="F341" s="391"/>
      <c r="G341" s="392">
        <v>9.15</v>
      </c>
      <c r="H341" s="393" t="s">
        <v>8793</v>
      </c>
      <c r="I341" s="390" t="s">
        <v>8794</v>
      </c>
      <c r="J341" s="390" t="s">
        <v>25</v>
      </c>
      <c r="K341" s="360">
        <v>13.75</v>
      </c>
      <c r="L341" s="360">
        <f t="shared" si="6"/>
        <v>125.8125</v>
      </c>
      <c r="M341" s="390" t="s">
        <v>8794</v>
      </c>
      <c r="N341" s="390" t="s">
        <v>25</v>
      </c>
      <c r="O341" s="390" t="s">
        <v>25</v>
      </c>
      <c r="P341" s="390"/>
    </row>
    <row r="342" ht="24" customHeight="1" spans="1:16">
      <c r="A342" s="110" t="s">
        <v>19</v>
      </c>
      <c r="B342" s="390" t="s">
        <v>8088</v>
      </c>
      <c r="C342" s="390" t="s">
        <v>999</v>
      </c>
      <c r="D342" s="391" t="s">
        <v>8792</v>
      </c>
      <c r="E342" s="391">
        <v>252</v>
      </c>
      <c r="F342" s="391"/>
      <c r="G342" s="392">
        <v>8.4</v>
      </c>
      <c r="H342" s="393" t="s">
        <v>7866</v>
      </c>
      <c r="I342" s="390" t="s">
        <v>8794</v>
      </c>
      <c r="J342" s="390" t="s">
        <v>25</v>
      </c>
      <c r="K342" s="360">
        <v>13.75</v>
      </c>
      <c r="L342" s="360">
        <f t="shared" si="6"/>
        <v>115.5</v>
      </c>
      <c r="M342" s="390" t="s">
        <v>8794</v>
      </c>
      <c r="N342" s="390" t="s">
        <v>25</v>
      </c>
      <c r="O342" s="390" t="s">
        <v>64</v>
      </c>
      <c r="P342" s="390"/>
    </row>
    <row r="343" ht="24" customHeight="1" spans="1:16">
      <c r="A343" s="110" t="s">
        <v>19</v>
      </c>
      <c r="B343" s="390" t="s">
        <v>8088</v>
      </c>
      <c r="C343" s="390" t="s">
        <v>999</v>
      </c>
      <c r="D343" s="391" t="s">
        <v>8795</v>
      </c>
      <c r="E343" s="391">
        <v>258</v>
      </c>
      <c r="F343" s="391"/>
      <c r="G343" s="392">
        <v>11.7</v>
      </c>
      <c r="H343" s="393" t="s">
        <v>8796</v>
      </c>
      <c r="I343" s="390" t="s">
        <v>8797</v>
      </c>
      <c r="J343" s="390" t="s">
        <v>25</v>
      </c>
      <c r="K343" s="360">
        <v>13.75</v>
      </c>
      <c r="L343" s="360">
        <f t="shared" si="6"/>
        <v>160.875</v>
      </c>
      <c r="M343" s="390" t="s">
        <v>8797</v>
      </c>
      <c r="N343" s="390" t="s">
        <v>25</v>
      </c>
      <c r="O343" s="390" t="s">
        <v>25</v>
      </c>
      <c r="P343" s="390"/>
    </row>
    <row r="344" ht="24" customHeight="1" spans="1:16">
      <c r="A344" s="110" t="s">
        <v>19</v>
      </c>
      <c r="B344" s="390" t="s">
        <v>8088</v>
      </c>
      <c r="C344" s="390" t="s">
        <v>999</v>
      </c>
      <c r="D344" s="391" t="s">
        <v>8795</v>
      </c>
      <c r="E344" s="391">
        <v>257</v>
      </c>
      <c r="F344" s="391"/>
      <c r="G344" s="392">
        <v>6.3</v>
      </c>
      <c r="H344" s="393" t="s">
        <v>8798</v>
      </c>
      <c r="I344" s="390" t="s">
        <v>8797</v>
      </c>
      <c r="J344" s="390" t="s">
        <v>25</v>
      </c>
      <c r="K344" s="360">
        <v>13.75</v>
      </c>
      <c r="L344" s="360">
        <f t="shared" si="6"/>
        <v>86.625</v>
      </c>
      <c r="M344" s="390" t="s">
        <v>8797</v>
      </c>
      <c r="N344" s="390" t="s">
        <v>25</v>
      </c>
      <c r="O344" s="390" t="s">
        <v>64</v>
      </c>
      <c r="P344" s="390"/>
    </row>
    <row r="345" ht="24" customHeight="1" spans="1:16">
      <c r="A345" s="110" t="s">
        <v>19</v>
      </c>
      <c r="B345" s="390" t="s">
        <v>8088</v>
      </c>
      <c r="C345" s="390" t="s">
        <v>999</v>
      </c>
      <c r="D345" s="391" t="s">
        <v>8799</v>
      </c>
      <c r="E345" s="391">
        <v>264</v>
      </c>
      <c r="F345" s="391"/>
      <c r="G345" s="392">
        <v>32.55</v>
      </c>
      <c r="H345" s="393" t="s">
        <v>8800</v>
      </c>
      <c r="I345" s="390" t="s">
        <v>8801</v>
      </c>
      <c r="J345" s="390" t="s">
        <v>25</v>
      </c>
      <c r="K345" s="360">
        <v>13.75</v>
      </c>
      <c r="L345" s="360">
        <f t="shared" si="6"/>
        <v>447.5625</v>
      </c>
      <c r="M345" s="390" t="s">
        <v>8801</v>
      </c>
      <c r="N345" s="390" t="s">
        <v>25</v>
      </c>
      <c r="O345" s="390" t="s">
        <v>25</v>
      </c>
      <c r="P345" s="390"/>
    </row>
    <row r="346" ht="24" customHeight="1" spans="1:16">
      <c r="A346" s="110" t="s">
        <v>19</v>
      </c>
      <c r="B346" s="390" t="s">
        <v>8088</v>
      </c>
      <c r="C346" s="390" t="s">
        <v>999</v>
      </c>
      <c r="D346" s="391" t="s">
        <v>8799</v>
      </c>
      <c r="E346" s="391">
        <v>250</v>
      </c>
      <c r="F346" s="391"/>
      <c r="G346" s="392">
        <v>62.7</v>
      </c>
      <c r="H346" s="393" t="s">
        <v>8802</v>
      </c>
      <c r="I346" s="390" t="s">
        <v>8801</v>
      </c>
      <c r="J346" s="390" t="s">
        <v>25</v>
      </c>
      <c r="K346" s="360">
        <v>13.75</v>
      </c>
      <c r="L346" s="360">
        <f t="shared" si="6"/>
        <v>862.125</v>
      </c>
      <c r="M346" s="390" t="s">
        <v>8801</v>
      </c>
      <c r="N346" s="390" t="s">
        <v>25</v>
      </c>
      <c r="O346" s="390" t="s">
        <v>64</v>
      </c>
      <c r="P346" s="390"/>
    </row>
    <row r="347" ht="24" customHeight="1" spans="1:16">
      <c r="A347" s="110" t="s">
        <v>19</v>
      </c>
      <c r="B347" s="390" t="s">
        <v>8088</v>
      </c>
      <c r="C347" s="390" t="s">
        <v>999</v>
      </c>
      <c r="D347" s="391" t="s">
        <v>8799</v>
      </c>
      <c r="E347" s="391">
        <v>246</v>
      </c>
      <c r="F347" s="391"/>
      <c r="G347" s="392">
        <v>3</v>
      </c>
      <c r="H347" s="393" t="s">
        <v>8803</v>
      </c>
      <c r="I347" s="390" t="s">
        <v>8801</v>
      </c>
      <c r="J347" s="390" t="s">
        <v>25</v>
      </c>
      <c r="K347" s="360">
        <v>13.75</v>
      </c>
      <c r="L347" s="360">
        <f t="shared" si="6"/>
        <v>41.25</v>
      </c>
      <c r="M347" s="390" t="s">
        <v>8801</v>
      </c>
      <c r="N347" s="390" t="s">
        <v>25</v>
      </c>
      <c r="O347" s="390" t="s">
        <v>64</v>
      </c>
      <c r="P347" s="390"/>
    </row>
    <row r="348" ht="24" customHeight="1" spans="1:16">
      <c r="A348" s="110" t="s">
        <v>19</v>
      </c>
      <c r="B348" s="390" t="s">
        <v>8088</v>
      </c>
      <c r="C348" s="390" t="s">
        <v>999</v>
      </c>
      <c r="D348" s="391" t="s">
        <v>8799</v>
      </c>
      <c r="E348" s="391">
        <v>247</v>
      </c>
      <c r="F348" s="391"/>
      <c r="G348" s="392">
        <v>14.4</v>
      </c>
      <c r="H348" s="393" t="s">
        <v>8804</v>
      </c>
      <c r="I348" s="390" t="s">
        <v>8805</v>
      </c>
      <c r="J348" s="390" t="s">
        <v>64</v>
      </c>
      <c r="K348" s="360">
        <v>13.75</v>
      </c>
      <c r="L348" s="360">
        <f t="shared" si="6"/>
        <v>198</v>
      </c>
      <c r="M348" s="390" t="s">
        <v>8805</v>
      </c>
      <c r="N348" s="390" t="s">
        <v>64</v>
      </c>
      <c r="O348" s="390" t="s">
        <v>25</v>
      </c>
      <c r="P348" s="390"/>
    </row>
    <row r="349" ht="24" customHeight="1" spans="1:16">
      <c r="A349" s="110" t="s">
        <v>19</v>
      </c>
      <c r="B349" s="390" t="s">
        <v>8088</v>
      </c>
      <c r="C349" s="390" t="s">
        <v>999</v>
      </c>
      <c r="D349" s="391" t="s">
        <v>2567</v>
      </c>
      <c r="E349" s="391">
        <v>265</v>
      </c>
      <c r="F349" s="391"/>
      <c r="G349" s="392">
        <v>24.45</v>
      </c>
      <c r="H349" s="393" t="s">
        <v>8806</v>
      </c>
      <c r="I349" s="390" t="s">
        <v>8807</v>
      </c>
      <c r="J349" s="390" t="s">
        <v>25</v>
      </c>
      <c r="K349" s="360">
        <v>13.75</v>
      </c>
      <c r="L349" s="360">
        <f t="shared" si="6"/>
        <v>336.1875</v>
      </c>
      <c r="M349" s="390" t="s">
        <v>8807</v>
      </c>
      <c r="N349" s="390" t="s">
        <v>25</v>
      </c>
      <c r="O349" s="390" t="s">
        <v>25</v>
      </c>
      <c r="P349" s="390"/>
    </row>
    <row r="350" ht="24" customHeight="1" spans="1:16">
      <c r="A350" s="110" t="s">
        <v>19</v>
      </c>
      <c r="B350" s="390" t="s">
        <v>8088</v>
      </c>
      <c r="C350" s="390" t="s">
        <v>999</v>
      </c>
      <c r="D350" s="391" t="s">
        <v>2567</v>
      </c>
      <c r="E350" s="391">
        <v>250</v>
      </c>
      <c r="F350" s="391"/>
      <c r="G350" s="392">
        <v>11.4</v>
      </c>
      <c r="H350" s="393" t="s">
        <v>8802</v>
      </c>
      <c r="I350" s="390" t="s">
        <v>8807</v>
      </c>
      <c r="J350" s="390" t="s">
        <v>25</v>
      </c>
      <c r="K350" s="360">
        <v>13.75</v>
      </c>
      <c r="L350" s="360">
        <f t="shared" si="6"/>
        <v>156.75</v>
      </c>
      <c r="M350" s="390" t="s">
        <v>8807</v>
      </c>
      <c r="N350" s="390" t="s">
        <v>25</v>
      </c>
      <c r="O350" s="390" t="s">
        <v>64</v>
      </c>
      <c r="P350" s="390"/>
    </row>
    <row r="351" ht="24" customHeight="1" spans="1:16">
      <c r="A351" s="110" t="s">
        <v>19</v>
      </c>
      <c r="B351" s="390" t="s">
        <v>8088</v>
      </c>
      <c r="C351" s="390" t="s">
        <v>999</v>
      </c>
      <c r="D351" s="391" t="s">
        <v>8808</v>
      </c>
      <c r="E351" s="391">
        <v>244</v>
      </c>
      <c r="F351" s="391"/>
      <c r="G351" s="392">
        <v>18.48</v>
      </c>
      <c r="H351" s="393" t="s">
        <v>8809</v>
      </c>
      <c r="I351" s="390" t="s">
        <v>8810</v>
      </c>
      <c r="J351" s="390" t="s">
        <v>25</v>
      </c>
      <c r="K351" s="360">
        <v>13.75</v>
      </c>
      <c r="L351" s="360">
        <f t="shared" si="6"/>
        <v>254.1</v>
      </c>
      <c r="M351" s="390" t="s">
        <v>8810</v>
      </c>
      <c r="N351" s="390" t="s">
        <v>25</v>
      </c>
      <c r="O351" s="390" t="s">
        <v>25</v>
      </c>
      <c r="P351" s="390"/>
    </row>
    <row r="352" ht="24" customHeight="1" spans="1:16">
      <c r="A352" s="110" t="s">
        <v>19</v>
      </c>
      <c r="B352" s="390" t="s">
        <v>8088</v>
      </c>
      <c r="C352" s="390" t="s">
        <v>999</v>
      </c>
      <c r="D352" s="391" t="s">
        <v>8811</v>
      </c>
      <c r="E352" s="391">
        <v>257</v>
      </c>
      <c r="F352" s="391"/>
      <c r="G352" s="392">
        <v>109.75</v>
      </c>
      <c r="H352" s="393" t="s">
        <v>8798</v>
      </c>
      <c r="I352" s="390" t="s">
        <v>8812</v>
      </c>
      <c r="J352" s="390" t="s">
        <v>25</v>
      </c>
      <c r="K352" s="360">
        <v>13.75</v>
      </c>
      <c r="L352" s="360">
        <f t="shared" si="6"/>
        <v>1509.0625</v>
      </c>
      <c r="M352" s="390" t="s">
        <v>8812</v>
      </c>
      <c r="N352" s="390" t="s">
        <v>25</v>
      </c>
      <c r="O352" s="390" t="s">
        <v>64</v>
      </c>
      <c r="P352" s="390"/>
    </row>
    <row r="353" ht="24" customHeight="1" spans="1:16">
      <c r="A353" s="110" t="s">
        <v>19</v>
      </c>
      <c r="B353" s="390" t="s">
        <v>8088</v>
      </c>
      <c r="C353" s="390" t="s">
        <v>999</v>
      </c>
      <c r="D353" s="391" t="s">
        <v>8811</v>
      </c>
      <c r="E353" s="391">
        <v>234</v>
      </c>
      <c r="F353" s="391"/>
      <c r="G353" s="392">
        <v>3.75</v>
      </c>
      <c r="H353" s="393" t="s">
        <v>8813</v>
      </c>
      <c r="I353" s="390" t="s">
        <v>8812</v>
      </c>
      <c r="J353" s="390" t="s">
        <v>25</v>
      </c>
      <c r="K353" s="360">
        <v>13.75</v>
      </c>
      <c r="L353" s="360">
        <f t="shared" si="6"/>
        <v>51.5625</v>
      </c>
      <c r="M353" s="390" t="s">
        <v>8812</v>
      </c>
      <c r="N353" s="390" t="s">
        <v>25</v>
      </c>
      <c r="O353" s="390" t="s">
        <v>64</v>
      </c>
      <c r="P353" s="390"/>
    </row>
    <row r="354" ht="24" customHeight="1" spans="1:16">
      <c r="A354" s="110" t="s">
        <v>19</v>
      </c>
      <c r="B354" s="390" t="s">
        <v>8088</v>
      </c>
      <c r="C354" s="390" t="s">
        <v>999</v>
      </c>
      <c r="D354" s="391" t="s">
        <v>8814</v>
      </c>
      <c r="E354" s="391">
        <v>243</v>
      </c>
      <c r="F354" s="391"/>
      <c r="G354" s="392">
        <v>23.55</v>
      </c>
      <c r="H354" s="393" t="s">
        <v>8815</v>
      </c>
      <c r="I354" s="390" t="s">
        <v>8816</v>
      </c>
      <c r="J354" s="390" t="s">
        <v>25</v>
      </c>
      <c r="K354" s="360">
        <v>13.75</v>
      </c>
      <c r="L354" s="360">
        <f t="shared" si="6"/>
        <v>323.8125</v>
      </c>
      <c r="M354" s="390" t="s">
        <v>8816</v>
      </c>
      <c r="N354" s="390" t="s">
        <v>25</v>
      </c>
      <c r="O354" s="390" t="s">
        <v>64</v>
      </c>
      <c r="P354" s="390"/>
    </row>
    <row r="355" ht="24" customHeight="1" spans="1:16">
      <c r="A355" s="110" t="s">
        <v>19</v>
      </c>
      <c r="B355" s="390" t="s">
        <v>8088</v>
      </c>
      <c r="C355" s="390" t="s">
        <v>999</v>
      </c>
      <c r="D355" s="391" t="s">
        <v>8817</v>
      </c>
      <c r="E355" s="391">
        <v>268</v>
      </c>
      <c r="F355" s="391"/>
      <c r="G355" s="392">
        <v>16.35</v>
      </c>
      <c r="H355" s="393" t="s">
        <v>8818</v>
      </c>
      <c r="I355" s="390" t="s">
        <v>8819</v>
      </c>
      <c r="J355" s="390" t="s">
        <v>25</v>
      </c>
      <c r="K355" s="360">
        <v>13.75</v>
      </c>
      <c r="L355" s="360">
        <f t="shared" si="6"/>
        <v>224.8125</v>
      </c>
      <c r="M355" s="390" t="s">
        <v>8819</v>
      </c>
      <c r="N355" s="390" t="s">
        <v>25</v>
      </c>
      <c r="O355" s="390" t="s">
        <v>25</v>
      </c>
      <c r="P355" s="390"/>
    </row>
    <row r="356" ht="24" customHeight="1" spans="1:16">
      <c r="A356" s="110" t="s">
        <v>19</v>
      </c>
      <c r="B356" s="390" t="s">
        <v>8088</v>
      </c>
      <c r="C356" s="390" t="s">
        <v>999</v>
      </c>
      <c r="D356" s="391" t="s">
        <v>8820</v>
      </c>
      <c r="E356" s="391">
        <v>242</v>
      </c>
      <c r="F356" s="391"/>
      <c r="G356" s="392">
        <v>5.25</v>
      </c>
      <c r="H356" s="393" t="s">
        <v>8821</v>
      </c>
      <c r="I356" s="390" t="s">
        <v>8822</v>
      </c>
      <c r="J356" s="390" t="s">
        <v>25</v>
      </c>
      <c r="K356" s="360">
        <v>13.75</v>
      </c>
      <c r="L356" s="360">
        <f t="shared" si="6"/>
        <v>72.1875</v>
      </c>
      <c r="M356" s="390" t="s">
        <v>8822</v>
      </c>
      <c r="N356" s="390" t="s">
        <v>25</v>
      </c>
      <c r="O356" s="390" t="s">
        <v>64</v>
      </c>
      <c r="P356" s="390"/>
    </row>
    <row r="357" ht="24" customHeight="1" spans="1:16">
      <c r="A357" s="110" t="s">
        <v>19</v>
      </c>
      <c r="B357" s="390" t="s">
        <v>8088</v>
      </c>
      <c r="C357" s="390" t="s">
        <v>999</v>
      </c>
      <c r="D357" s="391" t="s">
        <v>8820</v>
      </c>
      <c r="E357" s="391">
        <v>246</v>
      </c>
      <c r="F357" s="391"/>
      <c r="G357" s="392">
        <v>11.4</v>
      </c>
      <c r="H357" s="393" t="s">
        <v>8803</v>
      </c>
      <c r="I357" s="390" t="s">
        <v>8822</v>
      </c>
      <c r="J357" s="390" t="s">
        <v>25</v>
      </c>
      <c r="K357" s="360">
        <v>13.75</v>
      </c>
      <c r="L357" s="360">
        <f t="shared" si="6"/>
        <v>156.75</v>
      </c>
      <c r="M357" s="390" t="s">
        <v>8822</v>
      </c>
      <c r="N357" s="390" t="s">
        <v>25</v>
      </c>
      <c r="O357" s="390" t="s">
        <v>64</v>
      </c>
      <c r="P357" s="390"/>
    </row>
    <row r="358" ht="24" customHeight="1" spans="1:16">
      <c r="A358" s="110" t="s">
        <v>19</v>
      </c>
      <c r="B358" s="390" t="s">
        <v>8088</v>
      </c>
      <c r="C358" s="390" t="s">
        <v>999</v>
      </c>
      <c r="D358" s="391" t="s">
        <v>8823</v>
      </c>
      <c r="E358" s="391">
        <v>259</v>
      </c>
      <c r="F358" s="391"/>
      <c r="G358" s="392">
        <v>23.25</v>
      </c>
      <c r="H358" s="393" t="s">
        <v>8824</v>
      </c>
      <c r="I358" s="390" t="s">
        <v>8825</v>
      </c>
      <c r="J358" s="390" t="s">
        <v>25</v>
      </c>
      <c r="K358" s="360">
        <v>13.75</v>
      </c>
      <c r="L358" s="360">
        <f t="shared" si="6"/>
        <v>319.6875</v>
      </c>
      <c r="M358" s="390" t="s">
        <v>8825</v>
      </c>
      <c r="N358" s="390" t="s">
        <v>25</v>
      </c>
      <c r="O358" s="390" t="s">
        <v>25</v>
      </c>
      <c r="P358" s="390"/>
    </row>
    <row r="359" ht="24" customHeight="1" spans="1:16">
      <c r="A359" s="110" t="s">
        <v>19</v>
      </c>
      <c r="B359" s="390" t="s">
        <v>8088</v>
      </c>
      <c r="C359" s="390" t="s">
        <v>999</v>
      </c>
      <c r="D359" s="391" t="s">
        <v>8826</v>
      </c>
      <c r="E359" s="391">
        <v>269</v>
      </c>
      <c r="F359" s="391"/>
      <c r="G359" s="392">
        <v>5.25</v>
      </c>
      <c r="H359" s="393" t="s">
        <v>8827</v>
      </c>
      <c r="I359" s="390" t="s">
        <v>8825</v>
      </c>
      <c r="J359" s="390" t="s">
        <v>25</v>
      </c>
      <c r="K359" s="360">
        <v>13.75</v>
      </c>
      <c r="L359" s="360">
        <f t="shared" si="6"/>
        <v>72.1875</v>
      </c>
      <c r="M359" s="390" t="s">
        <v>8825</v>
      </c>
      <c r="N359" s="390" t="s">
        <v>25</v>
      </c>
      <c r="O359" s="390" t="s">
        <v>25</v>
      </c>
      <c r="P359" s="390"/>
    </row>
    <row r="360" ht="24" customHeight="1" spans="1:16">
      <c r="A360" s="110" t="s">
        <v>19</v>
      </c>
      <c r="B360" s="390" t="s">
        <v>8088</v>
      </c>
      <c r="C360" s="390" t="s">
        <v>999</v>
      </c>
      <c r="D360" s="391" t="s">
        <v>873</v>
      </c>
      <c r="E360" s="391">
        <v>270</v>
      </c>
      <c r="F360" s="391"/>
      <c r="G360" s="392">
        <v>9.75</v>
      </c>
      <c r="H360" s="393" t="s">
        <v>8828</v>
      </c>
      <c r="I360" s="390" t="s">
        <v>8825</v>
      </c>
      <c r="J360" s="390" t="s">
        <v>25</v>
      </c>
      <c r="K360" s="360">
        <v>13.75</v>
      </c>
      <c r="L360" s="360">
        <f t="shared" si="6"/>
        <v>134.0625</v>
      </c>
      <c r="M360" s="390" t="s">
        <v>8825</v>
      </c>
      <c r="N360" s="390" t="s">
        <v>25</v>
      </c>
      <c r="O360" s="390" t="s">
        <v>64</v>
      </c>
      <c r="P360" s="390"/>
    </row>
    <row r="361" ht="24" customHeight="1" spans="1:16">
      <c r="A361" s="110" t="s">
        <v>19</v>
      </c>
      <c r="B361" s="390" t="s">
        <v>8088</v>
      </c>
      <c r="C361" s="390" t="s">
        <v>999</v>
      </c>
      <c r="D361" s="391" t="s">
        <v>8829</v>
      </c>
      <c r="E361" s="391">
        <v>275</v>
      </c>
      <c r="F361" s="391"/>
      <c r="G361" s="392">
        <v>21.9</v>
      </c>
      <c r="H361" s="393" t="s">
        <v>8830</v>
      </c>
      <c r="I361" s="390" t="s">
        <v>8825</v>
      </c>
      <c r="J361" s="390" t="s">
        <v>25</v>
      </c>
      <c r="K361" s="360">
        <v>13.75</v>
      </c>
      <c r="L361" s="360">
        <f t="shared" si="6"/>
        <v>301.125</v>
      </c>
      <c r="M361" s="390" t="s">
        <v>8825</v>
      </c>
      <c r="N361" s="390" t="s">
        <v>25</v>
      </c>
      <c r="O361" s="390" t="s">
        <v>64</v>
      </c>
      <c r="P361" s="390"/>
    </row>
    <row r="362" ht="24" customHeight="1" spans="1:16">
      <c r="A362" s="110" t="s">
        <v>19</v>
      </c>
      <c r="B362" s="390" t="s">
        <v>8088</v>
      </c>
      <c r="C362" s="390" t="s">
        <v>999</v>
      </c>
      <c r="D362" s="391" t="s">
        <v>8831</v>
      </c>
      <c r="E362" s="391">
        <v>276</v>
      </c>
      <c r="F362" s="391"/>
      <c r="G362" s="392">
        <v>27.45</v>
      </c>
      <c r="H362" s="393" t="s">
        <v>8832</v>
      </c>
      <c r="I362" s="390" t="s">
        <v>8833</v>
      </c>
      <c r="J362" s="390" t="s">
        <v>25</v>
      </c>
      <c r="K362" s="360">
        <v>13.75</v>
      </c>
      <c r="L362" s="360">
        <f t="shared" si="6"/>
        <v>377.4375</v>
      </c>
      <c r="M362" s="390" t="s">
        <v>8833</v>
      </c>
      <c r="N362" s="390" t="s">
        <v>25</v>
      </c>
      <c r="O362" s="390" t="s">
        <v>25</v>
      </c>
      <c r="P362" s="390"/>
    </row>
    <row r="363" ht="24" customHeight="1" spans="1:16">
      <c r="A363" s="110" t="s">
        <v>19</v>
      </c>
      <c r="B363" s="390" t="s">
        <v>8088</v>
      </c>
      <c r="C363" s="390" t="s">
        <v>999</v>
      </c>
      <c r="D363" s="391" t="s">
        <v>8834</v>
      </c>
      <c r="E363" s="391">
        <v>284</v>
      </c>
      <c r="F363" s="391"/>
      <c r="G363" s="392">
        <v>10.65</v>
      </c>
      <c r="H363" s="393" t="s">
        <v>8835</v>
      </c>
      <c r="I363" s="390" t="s">
        <v>8836</v>
      </c>
      <c r="J363" s="390" t="s">
        <v>25</v>
      </c>
      <c r="K363" s="360">
        <v>13.75</v>
      </c>
      <c r="L363" s="360">
        <f t="shared" si="6"/>
        <v>146.4375</v>
      </c>
      <c r="M363" s="390" t="s">
        <v>8836</v>
      </c>
      <c r="N363" s="390" t="s">
        <v>25</v>
      </c>
      <c r="O363" s="390" t="s">
        <v>25</v>
      </c>
      <c r="P363" s="390"/>
    </row>
    <row r="364" ht="24" customHeight="1" spans="1:16">
      <c r="A364" s="110" t="s">
        <v>19</v>
      </c>
      <c r="B364" s="390" t="s">
        <v>8088</v>
      </c>
      <c r="C364" s="390" t="s">
        <v>999</v>
      </c>
      <c r="D364" s="391" t="s">
        <v>8834</v>
      </c>
      <c r="E364" s="391">
        <v>277</v>
      </c>
      <c r="F364" s="391"/>
      <c r="G364" s="392">
        <v>4.5</v>
      </c>
      <c r="H364" s="393" t="s">
        <v>8837</v>
      </c>
      <c r="I364" s="390" t="s">
        <v>8836</v>
      </c>
      <c r="J364" s="390" t="s">
        <v>25</v>
      </c>
      <c r="K364" s="360">
        <v>13.75</v>
      </c>
      <c r="L364" s="360">
        <f t="shared" si="6"/>
        <v>61.875</v>
      </c>
      <c r="M364" s="390" t="s">
        <v>8836</v>
      </c>
      <c r="N364" s="390" t="s">
        <v>25</v>
      </c>
      <c r="O364" s="390" t="s">
        <v>64</v>
      </c>
      <c r="P364" s="390"/>
    </row>
    <row r="365" ht="24" customHeight="1" spans="1:16">
      <c r="A365" s="110" t="s">
        <v>19</v>
      </c>
      <c r="B365" s="390" t="s">
        <v>8088</v>
      </c>
      <c r="C365" s="390" t="s">
        <v>999</v>
      </c>
      <c r="D365" s="391" t="s">
        <v>8834</v>
      </c>
      <c r="E365" s="391">
        <v>287</v>
      </c>
      <c r="F365" s="391"/>
      <c r="G365" s="392">
        <v>4.5</v>
      </c>
      <c r="H365" s="393" t="s">
        <v>8838</v>
      </c>
      <c r="I365" s="390" t="s">
        <v>8836</v>
      </c>
      <c r="J365" s="390" t="s">
        <v>25</v>
      </c>
      <c r="K365" s="360">
        <v>13.75</v>
      </c>
      <c r="L365" s="360">
        <f t="shared" si="6"/>
        <v>61.875</v>
      </c>
      <c r="M365" s="390" t="s">
        <v>8836</v>
      </c>
      <c r="N365" s="390" t="s">
        <v>25</v>
      </c>
      <c r="O365" s="390" t="s">
        <v>64</v>
      </c>
      <c r="P365" s="390"/>
    </row>
    <row r="366" ht="24" customHeight="1" spans="1:16">
      <c r="A366" s="110" t="s">
        <v>19</v>
      </c>
      <c r="B366" s="390" t="s">
        <v>8088</v>
      </c>
      <c r="C366" s="390" t="s">
        <v>999</v>
      </c>
      <c r="D366" s="391" t="s">
        <v>8834</v>
      </c>
      <c r="E366" s="391">
        <v>283</v>
      </c>
      <c r="F366" s="391"/>
      <c r="G366" s="392">
        <v>7.35</v>
      </c>
      <c r="H366" s="393" t="s">
        <v>8839</v>
      </c>
      <c r="I366" s="390" t="s">
        <v>8836</v>
      </c>
      <c r="J366" s="390" t="s">
        <v>25</v>
      </c>
      <c r="K366" s="360">
        <v>13.75</v>
      </c>
      <c r="L366" s="360">
        <f t="shared" si="6"/>
        <v>101.0625</v>
      </c>
      <c r="M366" s="390" t="s">
        <v>8836</v>
      </c>
      <c r="N366" s="390" t="s">
        <v>25</v>
      </c>
      <c r="O366" s="390" t="s">
        <v>8840</v>
      </c>
      <c r="P366" s="390"/>
    </row>
    <row r="367" ht="24" customHeight="1" spans="1:16">
      <c r="A367" s="110" t="s">
        <v>19</v>
      </c>
      <c r="B367" s="390" t="s">
        <v>8088</v>
      </c>
      <c r="C367" s="390" t="s">
        <v>999</v>
      </c>
      <c r="D367" s="391" t="s">
        <v>8834</v>
      </c>
      <c r="E367" s="391">
        <v>279</v>
      </c>
      <c r="F367" s="391"/>
      <c r="G367" s="392">
        <v>10.35</v>
      </c>
      <c r="H367" s="393" t="s">
        <v>8841</v>
      </c>
      <c r="I367" s="390" t="s">
        <v>8836</v>
      </c>
      <c r="J367" s="390" t="s">
        <v>25</v>
      </c>
      <c r="K367" s="360">
        <v>13.75</v>
      </c>
      <c r="L367" s="360">
        <f t="shared" si="6"/>
        <v>142.3125</v>
      </c>
      <c r="M367" s="390" t="s">
        <v>8836</v>
      </c>
      <c r="N367" s="390" t="s">
        <v>25</v>
      </c>
      <c r="O367" s="390" t="s">
        <v>64</v>
      </c>
      <c r="P367" s="390"/>
    </row>
    <row r="368" ht="24" customHeight="1" spans="1:16">
      <c r="A368" s="110" t="s">
        <v>19</v>
      </c>
      <c r="B368" s="390" t="s">
        <v>8088</v>
      </c>
      <c r="C368" s="390" t="s">
        <v>999</v>
      </c>
      <c r="D368" s="391" t="s">
        <v>8842</v>
      </c>
      <c r="E368" s="391">
        <v>273</v>
      </c>
      <c r="F368" s="391"/>
      <c r="G368" s="392">
        <v>29.25</v>
      </c>
      <c r="H368" s="393" t="s">
        <v>8843</v>
      </c>
      <c r="I368" s="390" t="s">
        <v>8844</v>
      </c>
      <c r="J368" s="390" t="s">
        <v>25</v>
      </c>
      <c r="K368" s="360">
        <v>13.75</v>
      </c>
      <c r="L368" s="360">
        <f t="shared" si="6"/>
        <v>402.1875</v>
      </c>
      <c r="M368" s="390" t="s">
        <v>8844</v>
      </c>
      <c r="N368" s="390" t="s">
        <v>25</v>
      </c>
      <c r="O368" s="390" t="s">
        <v>25</v>
      </c>
      <c r="P368" s="390"/>
    </row>
    <row r="369" ht="24" customHeight="1" spans="1:16">
      <c r="A369" s="110" t="s">
        <v>19</v>
      </c>
      <c r="B369" s="390" t="s">
        <v>8088</v>
      </c>
      <c r="C369" s="390" t="s">
        <v>999</v>
      </c>
      <c r="D369" s="391" t="s">
        <v>873</v>
      </c>
      <c r="E369" s="391">
        <v>272</v>
      </c>
      <c r="F369" s="391"/>
      <c r="G369" s="392">
        <v>31.2</v>
      </c>
      <c r="H369" s="393" t="s">
        <v>8845</v>
      </c>
      <c r="I369" s="390" t="s">
        <v>8846</v>
      </c>
      <c r="J369" s="390" t="s">
        <v>25</v>
      </c>
      <c r="K369" s="360">
        <v>13.75</v>
      </c>
      <c r="L369" s="360">
        <f t="shared" si="6"/>
        <v>429</v>
      </c>
      <c r="M369" s="390" t="s">
        <v>8846</v>
      </c>
      <c r="N369" s="390" t="s">
        <v>25</v>
      </c>
      <c r="O369" s="390" t="s">
        <v>25</v>
      </c>
      <c r="P369" s="390"/>
    </row>
    <row r="370" ht="24" customHeight="1" spans="1:16">
      <c r="A370" s="110" t="s">
        <v>19</v>
      </c>
      <c r="B370" s="390" t="s">
        <v>8088</v>
      </c>
      <c r="C370" s="390" t="s">
        <v>999</v>
      </c>
      <c r="D370" s="391" t="s">
        <v>8847</v>
      </c>
      <c r="E370" s="391">
        <v>267</v>
      </c>
      <c r="F370" s="391"/>
      <c r="G370" s="392">
        <v>19.5</v>
      </c>
      <c r="H370" s="393" t="s">
        <v>8848</v>
      </c>
      <c r="I370" s="390" t="s">
        <v>8846</v>
      </c>
      <c r="J370" s="390" t="s">
        <v>25</v>
      </c>
      <c r="K370" s="360">
        <v>13.75</v>
      </c>
      <c r="L370" s="360">
        <f t="shared" si="6"/>
        <v>268.125</v>
      </c>
      <c r="M370" s="390" t="s">
        <v>8846</v>
      </c>
      <c r="N370" s="390" t="s">
        <v>25</v>
      </c>
      <c r="O370" s="390" t="s">
        <v>64</v>
      </c>
      <c r="P370" s="390"/>
    </row>
    <row r="371" ht="24" customHeight="1" spans="1:16">
      <c r="A371" s="110" t="s">
        <v>19</v>
      </c>
      <c r="B371" s="390" t="s">
        <v>8088</v>
      </c>
      <c r="C371" s="390" t="s">
        <v>999</v>
      </c>
      <c r="D371" s="391" t="s">
        <v>8849</v>
      </c>
      <c r="E371" s="391">
        <v>233</v>
      </c>
      <c r="F371" s="391"/>
      <c r="G371" s="392">
        <v>13.3</v>
      </c>
      <c r="H371" s="393" t="s">
        <v>8850</v>
      </c>
      <c r="I371" s="390" t="s">
        <v>8846</v>
      </c>
      <c r="J371" s="390" t="s">
        <v>25</v>
      </c>
      <c r="K371" s="360">
        <v>13.75</v>
      </c>
      <c r="L371" s="360">
        <f t="shared" si="6"/>
        <v>182.875</v>
      </c>
      <c r="M371" s="390" t="s">
        <v>8846</v>
      </c>
      <c r="N371" s="390" t="s">
        <v>25</v>
      </c>
      <c r="O371" s="390" t="s">
        <v>64</v>
      </c>
      <c r="P371" s="390"/>
    </row>
    <row r="372" ht="24" customHeight="1" spans="1:16">
      <c r="A372" s="110" t="s">
        <v>19</v>
      </c>
      <c r="B372" s="390" t="s">
        <v>8088</v>
      </c>
      <c r="C372" s="390" t="s">
        <v>999</v>
      </c>
      <c r="D372" s="391" t="s">
        <v>8851</v>
      </c>
      <c r="E372" s="391">
        <v>307</v>
      </c>
      <c r="F372" s="391"/>
      <c r="G372" s="392">
        <v>3.75</v>
      </c>
      <c r="H372" s="393" t="s">
        <v>8852</v>
      </c>
      <c r="I372" s="390" t="s">
        <v>8846</v>
      </c>
      <c r="J372" s="390" t="s">
        <v>25</v>
      </c>
      <c r="K372" s="360">
        <v>13.75</v>
      </c>
      <c r="L372" s="360">
        <f t="shared" si="6"/>
        <v>51.5625</v>
      </c>
      <c r="M372" s="390" t="s">
        <v>8846</v>
      </c>
      <c r="N372" s="390" t="s">
        <v>25</v>
      </c>
      <c r="O372" s="390" t="s">
        <v>64</v>
      </c>
      <c r="P372" s="390"/>
    </row>
    <row r="373" ht="24" customHeight="1" spans="1:16">
      <c r="A373" s="110" t="s">
        <v>19</v>
      </c>
      <c r="B373" s="390" t="s">
        <v>8088</v>
      </c>
      <c r="C373" s="390" t="s">
        <v>999</v>
      </c>
      <c r="D373" s="391" t="s">
        <v>2816</v>
      </c>
      <c r="E373" s="391">
        <v>295</v>
      </c>
      <c r="F373" s="391"/>
      <c r="G373" s="392">
        <v>23.55</v>
      </c>
      <c r="H373" s="393" t="s">
        <v>8853</v>
      </c>
      <c r="I373" s="390" t="s">
        <v>8846</v>
      </c>
      <c r="J373" s="390" t="s">
        <v>25</v>
      </c>
      <c r="K373" s="360">
        <v>13.75</v>
      </c>
      <c r="L373" s="360">
        <f t="shared" si="6"/>
        <v>323.8125</v>
      </c>
      <c r="M373" s="390" t="s">
        <v>8846</v>
      </c>
      <c r="N373" s="390" t="s">
        <v>25</v>
      </c>
      <c r="O373" s="390" t="s">
        <v>64</v>
      </c>
      <c r="P373" s="390"/>
    </row>
    <row r="374" s="97" customFormat="1" ht="24" customHeight="1" spans="1:16">
      <c r="A374" s="110" t="s">
        <v>19</v>
      </c>
      <c r="B374" s="390" t="s">
        <v>8088</v>
      </c>
      <c r="C374" s="390" t="s">
        <v>999</v>
      </c>
      <c r="D374" s="391" t="s">
        <v>8854</v>
      </c>
      <c r="E374" s="391">
        <v>300</v>
      </c>
      <c r="F374" s="391"/>
      <c r="G374" s="392">
        <v>20.7</v>
      </c>
      <c r="H374" s="393" t="s">
        <v>8855</v>
      </c>
      <c r="I374" s="390" t="s">
        <v>8856</v>
      </c>
      <c r="J374" s="390" t="s">
        <v>25</v>
      </c>
      <c r="K374" s="360">
        <v>13.75</v>
      </c>
      <c r="L374" s="360">
        <f t="shared" si="6"/>
        <v>284.625</v>
      </c>
      <c r="M374" s="390" t="s">
        <v>8856</v>
      </c>
      <c r="N374" s="390" t="s">
        <v>25</v>
      </c>
      <c r="O374" s="390" t="s">
        <v>25</v>
      </c>
      <c r="P374" s="390"/>
    </row>
    <row r="375" s="97" customFormat="1" ht="24" customHeight="1" spans="1:16">
      <c r="A375" s="110" t="s">
        <v>19</v>
      </c>
      <c r="B375" s="390" t="s">
        <v>8088</v>
      </c>
      <c r="C375" s="390" t="s">
        <v>999</v>
      </c>
      <c r="D375" s="391" t="s">
        <v>8854</v>
      </c>
      <c r="E375" s="391">
        <v>304</v>
      </c>
      <c r="F375" s="391"/>
      <c r="G375" s="392">
        <v>18.3</v>
      </c>
      <c r="H375" s="393" t="s">
        <v>8857</v>
      </c>
      <c r="I375" s="390" t="s">
        <v>8856</v>
      </c>
      <c r="J375" s="390" t="s">
        <v>25</v>
      </c>
      <c r="K375" s="360">
        <v>13.75</v>
      </c>
      <c r="L375" s="360">
        <f t="shared" si="6"/>
        <v>251.625</v>
      </c>
      <c r="M375" s="390" t="s">
        <v>8856</v>
      </c>
      <c r="N375" s="390" t="s">
        <v>25</v>
      </c>
      <c r="O375" s="390" t="s">
        <v>64</v>
      </c>
      <c r="P375" s="390"/>
    </row>
    <row r="376" ht="24" customHeight="1" spans="1:16">
      <c r="A376" s="110" t="s">
        <v>19</v>
      </c>
      <c r="B376" s="390" t="s">
        <v>8088</v>
      </c>
      <c r="C376" s="390" t="s">
        <v>999</v>
      </c>
      <c r="D376" s="391" t="s">
        <v>8834</v>
      </c>
      <c r="E376" s="391">
        <v>285</v>
      </c>
      <c r="F376" s="391"/>
      <c r="G376" s="392">
        <v>20.7</v>
      </c>
      <c r="H376" s="393" t="s">
        <v>8858</v>
      </c>
      <c r="I376" s="390" t="s">
        <v>8859</v>
      </c>
      <c r="J376" s="390" t="s">
        <v>25</v>
      </c>
      <c r="K376" s="360">
        <v>13.75</v>
      </c>
      <c r="L376" s="360">
        <f t="shared" si="6"/>
        <v>284.625</v>
      </c>
      <c r="M376" s="390" t="s">
        <v>8859</v>
      </c>
      <c r="N376" s="390" t="s">
        <v>25</v>
      </c>
      <c r="O376" s="390" t="s">
        <v>25</v>
      </c>
      <c r="P376" s="390"/>
    </row>
    <row r="377" ht="24" customHeight="1" spans="1:16">
      <c r="A377" s="110" t="s">
        <v>19</v>
      </c>
      <c r="B377" s="390" t="s">
        <v>8088</v>
      </c>
      <c r="C377" s="390" t="s">
        <v>999</v>
      </c>
      <c r="D377" s="391" t="s">
        <v>8834</v>
      </c>
      <c r="E377" s="391">
        <v>295</v>
      </c>
      <c r="F377" s="391"/>
      <c r="G377" s="392">
        <v>12.45</v>
      </c>
      <c r="H377" s="393" t="s">
        <v>8853</v>
      </c>
      <c r="I377" s="390" t="s">
        <v>8859</v>
      </c>
      <c r="J377" s="390" t="s">
        <v>25</v>
      </c>
      <c r="K377" s="360">
        <v>13.75</v>
      </c>
      <c r="L377" s="360">
        <f t="shared" si="6"/>
        <v>171.1875</v>
      </c>
      <c r="M377" s="390" t="s">
        <v>8859</v>
      </c>
      <c r="N377" s="390" t="s">
        <v>25</v>
      </c>
      <c r="O377" s="390" t="s">
        <v>64</v>
      </c>
      <c r="P377" s="390"/>
    </row>
    <row r="378" ht="24" customHeight="1" spans="1:16">
      <c r="A378" s="110" t="s">
        <v>19</v>
      </c>
      <c r="B378" s="390" t="s">
        <v>8088</v>
      </c>
      <c r="C378" s="390" t="s">
        <v>999</v>
      </c>
      <c r="D378" s="391" t="s">
        <v>8860</v>
      </c>
      <c r="E378" s="391">
        <v>237</v>
      </c>
      <c r="F378" s="391"/>
      <c r="G378" s="392">
        <v>19.05</v>
      </c>
      <c r="H378" s="393" t="s">
        <v>8861</v>
      </c>
      <c r="I378" s="390" t="s">
        <v>8862</v>
      </c>
      <c r="J378" s="390" t="s">
        <v>25</v>
      </c>
      <c r="K378" s="360">
        <v>13.75</v>
      </c>
      <c r="L378" s="360">
        <f t="shared" si="6"/>
        <v>261.9375</v>
      </c>
      <c r="M378" s="390" t="s">
        <v>8862</v>
      </c>
      <c r="N378" s="390" t="s">
        <v>25</v>
      </c>
      <c r="O378" s="390" t="s">
        <v>25</v>
      </c>
      <c r="P378" s="390"/>
    </row>
    <row r="379" ht="24" customHeight="1" spans="1:16">
      <c r="A379" s="110" t="s">
        <v>19</v>
      </c>
      <c r="B379" s="390" t="s">
        <v>8088</v>
      </c>
      <c r="C379" s="390" t="s">
        <v>999</v>
      </c>
      <c r="D379" s="391" t="s">
        <v>244</v>
      </c>
      <c r="E379" s="391">
        <v>295</v>
      </c>
      <c r="F379" s="391"/>
      <c r="G379" s="392">
        <v>12</v>
      </c>
      <c r="H379" s="393" t="s">
        <v>8853</v>
      </c>
      <c r="I379" s="390" t="s">
        <v>8862</v>
      </c>
      <c r="J379" s="390" t="s">
        <v>25</v>
      </c>
      <c r="K379" s="360">
        <v>13.75</v>
      </c>
      <c r="L379" s="360">
        <f t="shared" si="6"/>
        <v>165</v>
      </c>
      <c r="M379" s="390" t="s">
        <v>8862</v>
      </c>
      <c r="N379" s="390" t="s">
        <v>25</v>
      </c>
      <c r="O379" s="390" t="s">
        <v>64</v>
      </c>
      <c r="P379" s="390"/>
    </row>
    <row r="380" ht="24" customHeight="1" spans="1:16">
      <c r="A380" s="110" t="s">
        <v>19</v>
      </c>
      <c r="B380" s="390" t="s">
        <v>8088</v>
      </c>
      <c r="C380" s="390" t="s">
        <v>999</v>
      </c>
      <c r="D380" s="391" t="s">
        <v>8863</v>
      </c>
      <c r="E380" s="391">
        <v>236</v>
      </c>
      <c r="F380" s="391"/>
      <c r="G380" s="392">
        <v>8.25</v>
      </c>
      <c r="H380" s="393" t="s">
        <v>8864</v>
      </c>
      <c r="I380" s="390" t="s">
        <v>8865</v>
      </c>
      <c r="J380" s="390" t="s">
        <v>25</v>
      </c>
      <c r="K380" s="360">
        <v>13.75</v>
      </c>
      <c r="L380" s="360">
        <f t="shared" si="6"/>
        <v>113.4375</v>
      </c>
      <c r="M380" s="390" t="s">
        <v>8865</v>
      </c>
      <c r="N380" s="390" t="s">
        <v>25</v>
      </c>
      <c r="O380" s="390" t="s">
        <v>25</v>
      </c>
      <c r="P380" s="390"/>
    </row>
    <row r="381" ht="24" customHeight="1" spans="1:16">
      <c r="A381" s="110" t="s">
        <v>19</v>
      </c>
      <c r="B381" s="390" t="s">
        <v>8088</v>
      </c>
      <c r="C381" s="390" t="s">
        <v>999</v>
      </c>
      <c r="D381" s="391" t="s">
        <v>8834</v>
      </c>
      <c r="E381" s="391">
        <v>306</v>
      </c>
      <c r="F381" s="391"/>
      <c r="G381" s="392">
        <v>12.45</v>
      </c>
      <c r="H381" s="393" t="s">
        <v>8866</v>
      </c>
      <c r="I381" s="390" t="s">
        <v>8865</v>
      </c>
      <c r="J381" s="390" t="s">
        <v>25</v>
      </c>
      <c r="K381" s="360">
        <v>13.75</v>
      </c>
      <c r="L381" s="360">
        <f t="shared" si="6"/>
        <v>171.1875</v>
      </c>
      <c r="M381" s="390" t="s">
        <v>8865</v>
      </c>
      <c r="N381" s="390" t="s">
        <v>25</v>
      </c>
      <c r="O381" s="390" t="s">
        <v>25</v>
      </c>
      <c r="P381" s="390"/>
    </row>
    <row r="382" ht="24" customHeight="1" spans="1:16">
      <c r="A382" s="110" t="s">
        <v>19</v>
      </c>
      <c r="B382" s="390" t="s">
        <v>8088</v>
      </c>
      <c r="C382" s="390" t="s">
        <v>999</v>
      </c>
      <c r="D382" s="391" t="s">
        <v>8867</v>
      </c>
      <c r="E382" s="391">
        <v>309</v>
      </c>
      <c r="F382" s="391"/>
      <c r="G382" s="392">
        <v>21</v>
      </c>
      <c r="H382" s="393" t="s">
        <v>8868</v>
      </c>
      <c r="I382" s="390" t="s">
        <v>8865</v>
      </c>
      <c r="J382" s="390" t="s">
        <v>25</v>
      </c>
      <c r="K382" s="360">
        <v>13.75</v>
      </c>
      <c r="L382" s="360">
        <f t="shared" si="6"/>
        <v>288.75</v>
      </c>
      <c r="M382" s="390" t="s">
        <v>8865</v>
      </c>
      <c r="N382" s="390" t="s">
        <v>25</v>
      </c>
      <c r="O382" s="390" t="s">
        <v>64</v>
      </c>
      <c r="P382" s="390"/>
    </row>
    <row r="383" ht="24" customHeight="1" spans="1:16">
      <c r="A383" s="110" t="s">
        <v>19</v>
      </c>
      <c r="B383" s="390" t="s">
        <v>8088</v>
      </c>
      <c r="C383" s="390" t="s">
        <v>999</v>
      </c>
      <c r="D383" s="391" t="s">
        <v>8869</v>
      </c>
      <c r="E383" s="391">
        <v>242</v>
      </c>
      <c r="F383" s="391"/>
      <c r="G383" s="392">
        <v>14.4</v>
      </c>
      <c r="H383" s="393" t="s">
        <v>8821</v>
      </c>
      <c r="I383" s="390" t="s">
        <v>8870</v>
      </c>
      <c r="J383" s="390" t="s">
        <v>25</v>
      </c>
      <c r="K383" s="360">
        <v>13.75</v>
      </c>
      <c r="L383" s="360">
        <f t="shared" si="6"/>
        <v>198</v>
      </c>
      <c r="M383" s="390" t="s">
        <v>8870</v>
      </c>
      <c r="N383" s="390" t="s">
        <v>25</v>
      </c>
      <c r="O383" s="390" t="s">
        <v>64</v>
      </c>
      <c r="P383" s="390"/>
    </row>
    <row r="384" ht="24" customHeight="1" spans="1:16">
      <c r="A384" s="110" t="s">
        <v>19</v>
      </c>
      <c r="B384" s="390" t="s">
        <v>8088</v>
      </c>
      <c r="C384" s="390" t="s">
        <v>999</v>
      </c>
      <c r="D384" s="391" t="s">
        <v>8871</v>
      </c>
      <c r="E384" s="391">
        <v>302</v>
      </c>
      <c r="F384" s="391"/>
      <c r="G384" s="392">
        <v>24.6</v>
      </c>
      <c r="H384" s="393" t="s">
        <v>8872</v>
      </c>
      <c r="I384" s="390" t="s">
        <v>8873</v>
      </c>
      <c r="J384" s="390" t="s">
        <v>25</v>
      </c>
      <c r="K384" s="360">
        <v>13.75</v>
      </c>
      <c r="L384" s="360">
        <f t="shared" si="6"/>
        <v>338.25</v>
      </c>
      <c r="M384" s="390" t="s">
        <v>8873</v>
      </c>
      <c r="N384" s="390" t="s">
        <v>25</v>
      </c>
      <c r="O384" s="390" t="s">
        <v>25</v>
      </c>
      <c r="P384" s="390"/>
    </row>
    <row r="385" ht="24" customHeight="1" spans="1:16">
      <c r="A385" s="110" t="s">
        <v>19</v>
      </c>
      <c r="B385" s="390" t="s">
        <v>8088</v>
      </c>
      <c r="C385" s="390" t="s">
        <v>999</v>
      </c>
      <c r="D385" s="391" t="s">
        <v>8860</v>
      </c>
      <c r="E385" s="391">
        <v>238</v>
      </c>
      <c r="F385" s="391"/>
      <c r="G385" s="392">
        <v>30</v>
      </c>
      <c r="H385" s="393" t="s">
        <v>8874</v>
      </c>
      <c r="I385" s="390" t="s">
        <v>8875</v>
      </c>
      <c r="J385" s="390" t="s">
        <v>25</v>
      </c>
      <c r="K385" s="360">
        <v>13.75</v>
      </c>
      <c r="L385" s="360">
        <f t="shared" si="6"/>
        <v>412.5</v>
      </c>
      <c r="M385" s="390" t="s">
        <v>8875</v>
      </c>
      <c r="N385" s="390" t="s">
        <v>25</v>
      </c>
      <c r="O385" s="390" t="s">
        <v>25</v>
      </c>
      <c r="P385" s="390"/>
    </row>
    <row r="386" ht="24" customHeight="1" spans="1:16">
      <c r="A386" s="110" t="s">
        <v>19</v>
      </c>
      <c r="B386" s="390" t="s">
        <v>8088</v>
      </c>
      <c r="C386" s="390" t="s">
        <v>999</v>
      </c>
      <c r="D386" s="391" t="s">
        <v>8876</v>
      </c>
      <c r="E386" s="391">
        <v>239</v>
      </c>
      <c r="F386" s="391"/>
      <c r="G386" s="392">
        <v>6.3</v>
      </c>
      <c r="H386" s="393" t="s">
        <v>8877</v>
      </c>
      <c r="I386" s="390" t="s">
        <v>8878</v>
      </c>
      <c r="J386" s="390" t="s">
        <v>25</v>
      </c>
      <c r="K386" s="360">
        <v>13.75</v>
      </c>
      <c r="L386" s="360">
        <f t="shared" si="6"/>
        <v>86.625</v>
      </c>
      <c r="M386" s="390" t="s">
        <v>8878</v>
      </c>
      <c r="N386" s="390" t="s">
        <v>25</v>
      </c>
      <c r="O386" s="390" t="s">
        <v>25</v>
      </c>
      <c r="P386" s="390"/>
    </row>
    <row r="387" ht="24" customHeight="1" spans="1:16">
      <c r="A387" s="110" t="s">
        <v>19</v>
      </c>
      <c r="B387" s="390" t="s">
        <v>8088</v>
      </c>
      <c r="C387" s="390" t="s">
        <v>999</v>
      </c>
      <c r="D387" s="391" t="s">
        <v>8876</v>
      </c>
      <c r="E387" s="391">
        <v>240</v>
      </c>
      <c r="F387" s="391"/>
      <c r="G387" s="392">
        <v>5.55</v>
      </c>
      <c r="H387" s="393" t="s">
        <v>8879</v>
      </c>
      <c r="I387" s="390" t="s">
        <v>8878</v>
      </c>
      <c r="J387" s="390" t="s">
        <v>25</v>
      </c>
      <c r="K387" s="360">
        <v>13.75</v>
      </c>
      <c r="L387" s="360">
        <f t="shared" si="6"/>
        <v>76.3125</v>
      </c>
      <c r="M387" s="390" t="s">
        <v>8878</v>
      </c>
      <c r="N387" s="390" t="s">
        <v>25</v>
      </c>
      <c r="O387" s="390" t="s">
        <v>25</v>
      </c>
      <c r="P387" s="390"/>
    </row>
    <row r="388" ht="24" customHeight="1" spans="1:16">
      <c r="A388" s="110" t="s">
        <v>19</v>
      </c>
      <c r="B388" s="390" t="s">
        <v>8088</v>
      </c>
      <c r="C388" s="390" t="s">
        <v>999</v>
      </c>
      <c r="D388" s="391" t="s">
        <v>8854</v>
      </c>
      <c r="E388" s="391">
        <v>304</v>
      </c>
      <c r="F388" s="391"/>
      <c r="G388" s="392">
        <v>17.7</v>
      </c>
      <c r="H388" s="393" t="s">
        <v>8857</v>
      </c>
      <c r="I388" s="390" t="s">
        <v>8880</v>
      </c>
      <c r="J388" s="390" t="s">
        <v>25</v>
      </c>
      <c r="K388" s="360">
        <v>13.75</v>
      </c>
      <c r="L388" s="360">
        <f t="shared" si="6"/>
        <v>243.375</v>
      </c>
      <c r="M388" s="390" t="s">
        <v>8880</v>
      </c>
      <c r="N388" s="390" t="s">
        <v>25</v>
      </c>
      <c r="O388" s="390" t="s">
        <v>25</v>
      </c>
      <c r="P388" s="390"/>
    </row>
    <row r="389" ht="24" customHeight="1" spans="1:16">
      <c r="A389" s="110" t="s">
        <v>19</v>
      </c>
      <c r="B389" s="390" t="s">
        <v>8088</v>
      </c>
      <c r="C389" s="390" t="s">
        <v>999</v>
      </c>
      <c r="D389" s="391" t="s">
        <v>8854</v>
      </c>
      <c r="E389" s="391">
        <v>301</v>
      </c>
      <c r="F389" s="391"/>
      <c r="G389" s="392">
        <v>11.25</v>
      </c>
      <c r="H389" s="393" t="s">
        <v>8881</v>
      </c>
      <c r="I389" s="390" t="s">
        <v>8880</v>
      </c>
      <c r="J389" s="390" t="s">
        <v>25</v>
      </c>
      <c r="K389" s="360">
        <v>13.75</v>
      </c>
      <c r="L389" s="360">
        <f t="shared" si="6"/>
        <v>154.6875</v>
      </c>
      <c r="M389" s="390" t="s">
        <v>8880</v>
      </c>
      <c r="N389" s="390" t="s">
        <v>25</v>
      </c>
      <c r="O389" s="390" t="s">
        <v>25</v>
      </c>
      <c r="P389" s="390"/>
    </row>
    <row r="390" ht="24" customHeight="1" spans="1:16">
      <c r="A390" s="110" t="s">
        <v>19</v>
      </c>
      <c r="B390" s="390" t="s">
        <v>8088</v>
      </c>
      <c r="C390" s="390" t="s">
        <v>999</v>
      </c>
      <c r="D390" s="391" t="s">
        <v>619</v>
      </c>
      <c r="E390" s="391">
        <v>295</v>
      </c>
      <c r="F390" s="391"/>
      <c r="G390" s="392">
        <v>12.3</v>
      </c>
      <c r="H390" s="393" t="s">
        <v>8853</v>
      </c>
      <c r="I390" s="390" t="s">
        <v>8882</v>
      </c>
      <c r="J390" s="390" t="s">
        <v>64</v>
      </c>
      <c r="K390" s="360">
        <v>13.75</v>
      </c>
      <c r="L390" s="360">
        <f t="shared" si="6"/>
        <v>169.125</v>
      </c>
      <c r="M390" s="390" t="s">
        <v>8882</v>
      </c>
      <c r="N390" s="390" t="s">
        <v>64</v>
      </c>
      <c r="O390" s="390" t="s">
        <v>25</v>
      </c>
      <c r="P390" s="390"/>
    </row>
    <row r="391" ht="24" customHeight="1" spans="1:16">
      <c r="A391" s="110" t="s">
        <v>19</v>
      </c>
      <c r="B391" s="390" t="s">
        <v>8088</v>
      </c>
      <c r="C391" s="390" t="s">
        <v>999</v>
      </c>
      <c r="D391" s="391" t="s">
        <v>8883</v>
      </c>
      <c r="E391" s="391">
        <v>296</v>
      </c>
      <c r="F391" s="391"/>
      <c r="G391" s="392">
        <v>32.85</v>
      </c>
      <c r="H391" s="393" t="s">
        <v>8884</v>
      </c>
      <c r="I391" s="390" t="s">
        <v>8885</v>
      </c>
      <c r="J391" s="390" t="s">
        <v>25</v>
      </c>
      <c r="K391" s="360">
        <v>13.75</v>
      </c>
      <c r="L391" s="360">
        <f t="shared" si="6"/>
        <v>451.6875</v>
      </c>
      <c r="M391" s="390" t="s">
        <v>8885</v>
      </c>
      <c r="N391" s="390" t="s">
        <v>25</v>
      </c>
      <c r="O391" s="390" t="s">
        <v>25</v>
      </c>
      <c r="P391" s="390"/>
    </row>
    <row r="392" ht="24" customHeight="1" spans="1:16">
      <c r="A392" s="110" t="s">
        <v>19</v>
      </c>
      <c r="B392" s="390" t="s">
        <v>8088</v>
      </c>
      <c r="C392" s="390" t="s">
        <v>999</v>
      </c>
      <c r="D392" s="391" t="s">
        <v>8886</v>
      </c>
      <c r="E392" s="391">
        <v>67</v>
      </c>
      <c r="F392" s="391"/>
      <c r="G392" s="392">
        <v>13.7</v>
      </c>
      <c r="H392" s="393" t="s">
        <v>8887</v>
      </c>
      <c r="I392" s="390" t="s">
        <v>8888</v>
      </c>
      <c r="J392" s="390" t="s">
        <v>25</v>
      </c>
      <c r="K392" s="360">
        <v>13.75</v>
      </c>
      <c r="L392" s="360">
        <f t="shared" si="6"/>
        <v>188.375</v>
      </c>
      <c r="M392" s="390" t="s">
        <v>8888</v>
      </c>
      <c r="N392" s="390" t="s">
        <v>25</v>
      </c>
      <c r="O392" s="390" t="s">
        <v>25</v>
      </c>
      <c r="P392" s="390"/>
    </row>
    <row r="393" ht="24" customHeight="1" spans="1:16">
      <c r="A393" s="110" t="s">
        <v>19</v>
      </c>
      <c r="B393" s="390" t="s">
        <v>8088</v>
      </c>
      <c r="C393" s="390" t="s">
        <v>999</v>
      </c>
      <c r="D393" s="391" t="s">
        <v>8889</v>
      </c>
      <c r="E393" s="391">
        <v>66</v>
      </c>
      <c r="F393" s="391"/>
      <c r="G393" s="392">
        <v>27.9</v>
      </c>
      <c r="H393" s="393" t="s">
        <v>8890</v>
      </c>
      <c r="I393" s="390" t="s">
        <v>8891</v>
      </c>
      <c r="J393" s="390" t="s">
        <v>25</v>
      </c>
      <c r="K393" s="360">
        <v>13.75</v>
      </c>
      <c r="L393" s="360">
        <f t="shared" si="6"/>
        <v>383.625</v>
      </c>
      <c r="M393" s="390" t="s">
        <v>8891</v>
      </c>
      <c r="N393" s="390" t="s">
        <v>25</v>
      </c>
      <c r="O393" s="390" t="s">
        <v>25</v>
      </c>
      <c r="P393" s="390"/>
    </row>
    <row r="394" ht="24" customHeight="1" spans="1:16">
      <c r="A394" s="110" t="s">
        <v>19</v>
      </c>
      <c r="B394" s="390" t="s">
        <v>8088</v>
      </c>
      <c r="C394" s="390" t="s">
        <v>999</v>
      </c>
      <c r="D394" s="391" t="s">
        <v>8889</v>
      </c>
      <c r="E394" s="391">
        <v>43</v>
      </c>
      <c r="F394" s="391"/>
      <c r="G394" s="392">
        <v>20.8</v>
      </c>
      <c r="H394" s="393" t="s">
        <v>8892</v>
      </c>
      <c r="I394" s="390" t="s">
        <v>8893</v>
      </c>
      <c r="J394" s="390" t="s">
        <v>25</v>
      </c>
      <c r="K394" s="360">
        <v>13.75</v>
      </c>
      <c r="L394" s="360">
        <f t="shared" si="6"/>
        <v>286</v>
      </c>
      <c r="M394" s="390" t="s">
        <v>8893</v>
      </c>
      <c r="N394" s="390" t="s">
        <v>25</v>
      </c>
      <c r="O394" s="390" t="s">
        <v>25</v>
      </c>
      <c r="P394" s="390"/>
    </row>
    <row r="395" ht="24" customHeight="1" spans="1:16">
      <c r="A395" s="110" t="s">
        <v>19</v>
      </c>
      <c r="B395" s="390" t="s">
        <v>8088</v>
      </c>
      <c r="C395" s="390" t="s">
        <v>999</v>
      </c>
      <c r="D395" s="391" t="s">
        <v>8811</v>
      </c>
      <c r="E395" s="391">
        <v>51</v>
      </c>
      <c r="F395" s="391"/>
      <c r="G395" s="392">
        <v>8.7</v>
      </c>
      <c r="H395" s="393" t="s">
        <v>8894</v>
      </c>
      <c r="I395" s="390" t="s">
        <v>8893</v>
      </c>
      <c r="J395" s="390" t="s">
        <v>25</v>
      </c>
      <c r="K395" s="360">
        <v>13.75</v>
      </c>
      <c r="L395" s="360">
        <f t="shared" si="6"/>
        <v>119.625</v>
      </c>
      <c r="M395" s="390" t="s">
        <v>8893</v>
      </c>
      <c r="N395" s="390" t="s">
        <v>25</v>
      </c>
      <c r="O395" s="390" t="s">
        <v>25</v>
      </c>
      <c r="P395" s="390"/>
    </row>
    <row r="396" ht="24" customHeight="1" spans="1:16">
      <c r="A396" s="110" t="s">
        <v>19</v>
      </c>
      <c r="B396" s="390" t="s">
        <v>8088</v>
      </c>
      <c r="C396" s="390" t="s">
        <v>999</v>
      </c>
      <c r="D396" s="391" t="s">
        <v>8895</v>
      </c>
      <c r="E396" s="391">
        <v>59</v>
      </c>
      <c r="F396" s="391"/>
      <c r="G396" s="392">
        <v>17.9</v>
      </c>
      <c r="H396" s="393" t="s">
        <v>8896</v>
      </c>
      <c r="I396" s="390" t="s">
        <v>8897</v>
      </c>
      <c r="J396" s="390" t="s">
        <v>25</v>
      </c>
      <c r="K396" s="360">
        <v>13.75</v>
      </c>
      <c r="L396" s="360">
        <f t="shared" si="6"/>
        <v>246.125</v>
      </c>
      <c r="M396" s="390" t="s">
        <v>8897</v>
      </c>
      <c r="N396" s="390" t="s">
        <v>25</v>
      </c>
      <c r="O396" s="390" t="s">
        <v>25</v>
      </c>
      <c r="P396" s="390"/>
    </row>
    <row r="397" ht="24" customHeight="1" spans="1:16">
      <c r="A397" s="110" t="s">
        <v>19</v>
      </c>
      <c r="B397" s="390" t="s">
        <v>8088</v>
      </c>
      <c r="C397" s="390" t="s">
        <v>999</v>
      </c>
      <c r="D397" s="391" t="s">
        <v>8889</v>
      </c>
      <c r="E397" s="391">
        <v>47</v>
      </c>
      <c r="F397" s="391"/>
      <c r="G397" s="392">
        <v>18.3</v>
      </c>
      <c r="H397" s="393" t="s">
        <v>8898</v>
      </c>
      <c r="I397" s="390" t="s">
        <v>8899</v>
      </c>
      <c r="J397" s="390" t="s">
        <v>64</v>
      </c>
      <c r="K397" s="360">
        <v>13.75</v>
      </c>
      <c r="L397" s="360">
        <f t="shared" si="6"/>
        <v>251.625</v>
      </c>
      <c r="M397" s="390" t="s">
        <v>8899</v>
      </c>
      <c r="N397" s="390" t="s">
        <v>64</v>
      </c>
      <c r="O397" s="390" t="s">
        <v>25</v>
      </c>
      <c r="P397" s="390"/>
    </row>
    <row r="398" ht="24" customHeight="1" spans="1:16">
      <c r="A398" s="110" t="s">
        <v>19</v>
      </c>
      <c r="B398" s="390" t="s">
        <v>8088</v>
      </c>
      <c r="C398" s="390" t="s">
        <v>999</v>
      </c>
      <c r="D398" s="391" t="s">
        <v>8900</v>
      </c>
      <c r="E398" s="391">
        <v>44</v>
      </c>
      <c r="F398" s="391"/>
      <c r="G398" s="392">
        <v>7</v>
      </c>
      <c r="H398" s="393" t="s">
        <v>8901</v>
      </c>
      <c r="I398" s="390" t="s">
        <v>8902</v>
      </c>
      <c r="J398" s="390" t="s">
        <v>64</v>
      </c>
      <c r="K398" s="360">
        <v>13.75</v>
      </c>
      <c r="L398" s="360">
        <f t="shared" si="6"/>
        <v>96.25</v>
      </c>
      <c r="M398" s="390" t="s">
        <v>8902</v>
      </c>
      <c r="N398" s="390" t="s">
        <v>64</v>
      </c>
      <c r="O398" s="390" t="s">
        <v>25</v>
      </c>
      <c r="P398" s="390"/>
    </row>
    <row r="399" ht="24" customHeight="1" spans="1:16">
      <c r="A399" s="110" t="s">
        <v>19</v>
      </c>
      <c r="B399" s="390" t="s">
        <v>8088</v>
      </c>
      <c r="C399" s="390" t="s">
        <v>999</v>
      </c>
      <c r="D399" s="391" t="s">
        <v>8903</v>
      </c>
      <c r="E399" s="391">
        <v>60</v>
      </c>
      <c r="F399" s="391"/>
      <c r="G399" s="392">
        <v>8.1</v>
      </c>
      <c r="H399" s="393" t="s">
        <v>8904</v>
      </c>
      <c r="I399" s="390" t="s">
        <v>8905</v>
      </c>
      <c r="J399" s="390" t="s">
        <v>25</v>
      </c>
      <c r="K399" s="360">
        <v>13.75</v>
      </c>
      <c r="L399" s="360">
        <f t="shared" si="6"/>
        <v>111.375</v>
      </c>
      <c r="M399" s="390" t="s">
        <v>8905</v>
      </c>
      <c r="N399" s="390" t="s">
        <v>25</v>
      </c>
      <c r="O399" s="390" t="s">
        <v>64</v>
      </c>
      <c r="P399" s="390"/>
    </row>
    <row r="400" ht="24" customHeight="1" spans="1:16">
      <c r="A400" s="110" t="s">
        <v>19</v>
      </c>
      <c r="B400" s="390" t="s">
        <v>8088</v>
      </c>
      <c r="C400" s="390" t="s">
        <v>999</v>
      </c>
      <c r="D400" s="391" t="s">
        <v>8906</v>
      </c>
      <c r="E400" s="391">
        <v>61</v>
      </c>
      <c r="F400" s="391"/>
      <c r="G400" s="392">
        <v>12.8</v>
      </c>
      <c r="H400" s="393" t="s">
        <v>8907</v>
      </c>
      <c r="I400" s="390" t="s">
        <v>8908</v>
      </c>
      <c r="J400" s="390" t="s">
        <v>25</v>
      </c>
      <c r="K400" s="360">
        <v>13.75</v>
      </c>
      <c r="L400" s="360">
        <f t="shared" ref="L400:L463" si="7">G400*K400</f>
        <v>176</v>
      </c>
      <c r="M400" s="390" t="s">
        <v>8908</v>
      </c>
      <c r="N400" s="390" t="s">
        <v>25</v>
      </c>
      <c r="O400" s="390" t="s">
        <v>25</v>
      </c>
      <c r="P400" s="390"/>
    </row>
    <row r="401" ht="24" customHeight="1" spans="1:16">
      <c r="A401" s="110" t="s">
        <v>19</v>
      </c>
      <c r="B401" s="390" t="s">
        <v>8088</v>
      </c>
      <c r="C401" s="390" t="s">
        <v>999</v>
      </c>
      <c r="D401" s="391" t="s">
        <v>8909</v>
      </c>
      <c r="E401" s="391">
        <v>50</v>
      </c>
      <c r="F401" s="391"/>
      <c r="G401" s="392">
        <v>8.7</v>
      </c>
      <c r="H401" s="393" t="s">
        <v>8910</v>
      </c>
      <c r="I401" s="390" t="s">
        <v>8911</v>
      </c>
      <c r="J401" s="390" t="s">
        <v>25</v>
      </c>
      <c r="K401" s="360">
        <v>13.75</v>
      </c>
      <c r="L401" s="360">
        <f t="shared" si="7"/>
        <v>119.625</v>
      </c>
      <c r="M401" s="390" t="s">
        <v>8911</v>
      </c>
      <c r="N401" s="390" t="s">
        <v>25</v>
      </c>
      <c r="O401" s="390" t="s">
        <v>25</v>
      </c>
      <c r="P401" s="390"/>
    </row>
    <row r="402" ht="24" customHeight="1" spans="1:16">
      <c r="A402" s="110" t="s">
        <v>19</v>
      </c>
      <c r="B402" s="390" t="s">
        <v>8088</v>
      </c>
      <c r="C402" s="390" t="s">
        <v>999</v>
      </c>
      <c r="D402" s="391" t="s">
        <v>8912</v>
      </c>
      <c r="E402" s="391">
        <v>20</v>
      </c>
      <c r="F402" s="391"/>
      <c r="G402" s="392">
        <v>51.9</v>
      </c>
      <c r="H402" s="393" t="s">
        <v>8913</v>
      </c>
      <c r="I402" s="390" t="s">
        <v>8911</v>
      </c>
      <c r="J402" s="390" t="s">
        <v>25</v>
      </c>
      <c r="K402" s="360">
        <v>13.75</v>
      </c>
      <c r="L402" s="360">
        <f t="shared" si="7"/>
        <v>713.625</v>
      </c>
      <c r="M402" s="390" t="s">
        <v>8911</v>
      </c>
      <c r="N402" s="390" t="s">
        <v>25</v>
      </c>
      <c r="O402" s="390" t="s">
        <v>64</v>
      </c>
      <c r="P402" s="390"/>
    </row>
    <row r="403" ht="24" customHeight="1" spans="1:16">
      <c r="A403" s="110" t="s">
        <v>19</v>
      </c>
      <c r="B403" s="390" t="s">
        <v>8088</v>
      </c>
      <c r="C403" s="390" t="s">
        <v>999</v>
      </c>
      <c r="D403" s="391" t="s">
        <v>4125</v>
      </c>
      <c r="E403" s="391">
        <v>49</v>
      </c>
      <c r="F403" s="391"/>
      <c r="G403" s="392">
        <v>41.6</v>
      </c>
      <c r="H403" s="393" t="s">
        <v>7724</v>
      </c>
      <c r="I403" s="390" t="s">
        <v>8911</v>
      </c>
      <c r="J403" s="390" t="s">
        <v>25</v>
      </c>
      <c r="K403" s="360">
        <v>13.75</v>
      </c>
      <c r="L403" s="360">
        <f t="shared" si="7"/>
        <v>572</v>
      </c>
      <c r="M403" s="390" t="s">
        <v>8911</v>
      </c>
      <c r="N403" s="390" t="s">
        <v>25</v>
      </c>
      <c r="O403" s="390" t="s">
        <v>8840</v>
      </c>
      <c r="P403" s="390"/>
    </row>
    <row r="404" ht="24" customHeight="1" spans="1:16">
      <c r="A404" s="110" t="s">
        <v>19</v>
      </c>
      <c r="B404" s="390" t="s">
        <v>8088</v>
      </c>
      <c r="C404" s="390" t="s">
        <v>999</v>
      </c>
      <c r="D404" s="391" t="s">
        <v>8914</v>
      </c>
      <c r="E404" s="391">
        <v>53</v>
      </c>
      <c r="F404" s="391"/>
      <c r="G404" s="392">
        <v>15</v>
      </c>
      <c r="H404" s="393" t="s">
        <v>8915</v>
      </c>
      <c r="I404" s="390" t="s">
        <v>8916</v>
      </c>
      <c r="J404" s="390" t="s">
        <v>25</v>
      </c>
      <c r="K404" s="360">
        <v>13.75</v>
      </c>
      <c r="L404" s="360">
        <f t="shared" si="7"/>
        <v>206.25</v>
      </c>
      <c r="M404" s="390" t="s">
        <v>8916</v>
      </c>
      <c r="N404" s="390" t="s">
        <v>25</v>
      </c>
      <c r="O404" s="390" t="s">
        <v>25</v>
      </c>
      <c r="P404" s="390"/>
    </row>
    <row r="405" ht="24" customHeight="1" spans="1:16">
      <c r="A405" s="110" t="s">
        <v>19</v>
      </c>
      <c r="B405" s="390" t="s">
        <v>8088</v>
      </c>
      <c r="C405" s="390" t="s">
        <v>999</v>
      </c>
      <c r="D405" s="391" t="s">
        <v>8917</v>
      </c>
      <c r="E405" s="391">
        <v>54</v>
      </c>
      <c r="F405" s="391"/>
      <c r="G405" s="392">
        <v>17</v>
      </c>
      <c r="H405" s="393" t="s">
        <v>8918</v>
      </c>
      <c r="I405" s="390" t="s">
        <v>8919</v>
      </c>
      <c r="J405" s="390" t="s">
        <v>25</v>
      </c>
      <c r="K405" s="360">
        <v>13.75</v>
      </c>
      <c r="L405" s="360">
        <f t="shared" si="7"/>
        <v>233.75</v>
      </c>
      <c r="M405" s="390" t="s">
        <v>8919</v>
      </c>
      <c r="N405" s="390" t="s">
        <v>25</v>
      </c>
      <c r="O405" s="390" t="s">
        <v>25</v>
      </c>
      <c r="P405" s="390"/>
    </row>
    <row r="406" ht="24" customHeight="1" spans="1:16">
      <c r="A406" s="110" t="s">
        <v>19</v>
      </c>
      <c r="B406" s="390" t="s">
        <v>8088</v>
      </c>
      <c r="C406" s="390" t="s">
        <v>999</v>
      </c>
      <c r="D406" s="391" t="s">
        <v>8920</v>
      </c>
      <c r="E406" s="391">
        <v>16</v>
      </c>
      <c r="F406" s="391"/>
      <c r="G406" s="392">
        <v>14.1</v>
      </c>
      <c r="H406" s="393" t="s">
        <v>8921</v>
      </c>
      <c r="I406" s="390" t="s">
        <v>2056</v>
      </c>
      <c r="J406" s="390" t="s">
        <v>25</v>
      </c>
      <c r="K406" s="360">
        <v>13.75</v>
      </c>
      <c r="L406" s="360">
        <f t="shared" si="7"/>
        <v>193.875</v>
      </c>
      <c r="M406" s="390" t="s">
        <v>2056</v>
      </c>
      <c r="N406" s="390" t="s">
        <v>25</v>
      </c>
      <c r="O406" s="390" t="s">
        <v>25</v>
      </c>
      <c r="P406" s="390"/>
    </row>
    <row r="407" ht="24" customHeight="1" spans="1:16">
      <c r="A407" s="110" t="s">
        <v>19</v>
      </c>
      <c r="B407" s="390" t="s">
        <v>8088</v>
      </c>
      <c r="C407" s="390" t="s">
        <v>999</v>
      </c>
      <c r="D407" s="391" t="s">
        <v>8922</v>
      </c>
      <c r="E407" s="391">
        <v>15</v>
      </c>
      <c r="F407" s="391"/>
      <c r="G407" s="392">
        <v>8.1</v>
      </c>
      <c r="H407" s="393" t="s">
        <v>8923</v>
      </c>
      <c r="I407" s="390" t="s">
        <v>8924</v>
      </c>
      <c r="J407" s="390" t="s">
        <v>64</v>
      </c>
      <c r="K407" s="360">
        <v>13.75</v>
      </c>
      <c r="L407" s="360">
        <f t="shared" si="7"/>
        <v>111.375</v>
      </c>
      <c r="M407" s="390" t="s">
        <v>8924</v>
      </c>
      <c r="N407" s="390" t="s">
        <v>64</v>
      </c>
      <c r="O407" s="390" t="s">
        <v>25</v>
      </c>
      <c r="P407" s="390"/>
    </row>
    <row r="408" ht="24" customHeight="1" spans="1:16">
      <c r="A408" s="110" t="s">
        <v>19</v>
      </c>
      <c r="B408" s="390" t="s">
        <v>8088</v>
      </c>
      <c r="C408" s="390" t="s">
        <v>999</v>
      </c>
      <c r="D408" s="391" t="s">
        <v>8925</v>
      </c>
      <c r="E408" s="391">
        <v>55</v>
      </c>
      <c r="F408" s="391"/>
      <c r="G408" s="392">
        <v>18.3</v>
      </c>
      <c r="H408" s="393" t="s">
        <v>8926</v>
      </c>
      <c r="I408" s="390" t="s">
        <v>8927</v>
      </c>
      <c r="J408" s="390" t="s">
        <v>25</v>
      </c>
      <c r="K408" s="360">
        <v>13.75</v>
      </c>
      <c r="L408" s="360">
        <f t="shared" si="7"/>
        <v>251.625</v>
      </c>
      <c r="M408" s="390" t="s">
        <v>8927</v>
      </c>
      <c r="N408" s="390" t="s">
        <v>25</v>
      </c>
      <c r="O408" s="390" t="s">
        <v>25</v>
      </c>
      <c r="P408" s="390"/>
    </row>
    <row r="409" ht="24" customHeight="1" spans="1:16">
      <c r="A409" s="110" t="s">
        <v>19</v>
      </c>
      <c r="B409" s="390" t="s">
        <v>8088</v>
      </c>
      <c r="C409" s="390" t="s">
        <v>999</v>
      </c>
      <c r="D409" s="391" t="s">
        <v>8600</v>
      </c>
      <c r="E409" s="391">
        <v>63</v>
      </c>
      <c r="F409" s="391"/>
      <c r="G409" s="392">
        <v>18</v>
      </c>
      <c r="H409" s="393" t="s">
        <v>7867</v>
      </c>
      <c r="I409" s="390" t="s">
        <v>8927</v>
      </c>
      <c r="J409" s="390" t="s">
        <v>25</v>
      </c>
      <c r="K409" s="360">
        <v>13.75</v>
      </c>
      <c r="L409" s="360">
        <f t="shared" si="7"/>
        <v>247.5</v>
      </c>
      <c r="M409" s="390" t="s">
        <v>8927</v>
      </c>
      <c r="N409" s="390" t="s">
        <v>25</v>
      </c>
      <c r="O409" s="390" t="s">
        <v>64</v>
      </c>
      <c r="P409" s="390"/>
    </row>
    <row r="410" ht="24" customHeight="1" spans="1:16">
      <c r="A410" s="110" t="s">
        <v>19</v>
      </c>
      <c r="B410" s="390" t="s">
        <v>8088</v>
      </c>
      <c r="C410" s="390" t="s">
        <v>999</v>
      </c>
      <c r="D410" s="391" t="s">
        <v>8928</v>
      </c>
      <c r="E410" s="391">
        <v>19</v>
      </c>
      <c r="F410" s="391"/>
      <c r="G410" s="392">
        <v>93.8</v>
      </c>
      <c r="H410" s="393" t="s">
        <v>8929</v>
      </c>
      <c r="I410" s="390" t="s">
        <v>8927</v>
      </c>
      <c r="J410" s="390" t="s">
        <v>25</v>
      </c>
      <c r="K410" s="360">
        <v>13.75</v>
      </c>
      <c r="L410" s="360">
        <f t="shared" si="7"/>
        <v>1289.75</v>
      </c>
      <c r="M410" s="390" t="s">
        <v>8927</v>
      </c>
      <c r="N410" s="390" t="s">
        <v>25</v>
      </c>
      <c r="O410" s="390" t="s">
        <v>64</v>
      </c>
      <c r="P410" s="390"/>
    </row>
    <row r="411" ht="24" customHeight="1" spans="1:16">
      <c r="A411" s="110" t="s">
        <v>19</v>
      </c>
      <c r="B411" s="390" t="s">
        <v>8088</v>
      </c>
      <c r="C411" s="390" t="s">
        <v>999</v>
      </c>
      <c r="D411" s="391" t="s">
        <v>8930</v>
      </c>
      <c r="E411" s="391">
        <v>12</v>
      </c>
      <c r="F411" s="391"/>
      <c r="G411" s="392">
        <v>22.1</v>
      </c>
      <c r="H411" s="393" t="s">
        <v>8931</v>
      </c>
      <c r="I411" s="390" t="s">
        <v>8932</v>
      </c>
      <c r="J411" s="390" t="s">
        <v>25</v>
      </c>
      <c r="K411" s="360">
        <v>13.75</v>
      </c>
      <c r="L411" s="360">
        <f t="shared" si="7"/>
        <v>303.875</v>
      </c>
      <c r="M411" s="390" t="s">
        <v>8932</v>
      </c>
      <c r="N411" s="390" t="s">
        <v>25</v>
      </c>
      <c r="O411" s="390" t="s">
        <v>25</v>
      </c>
      <c r="P411" s="390"/>
    </row>
    <row r="412" s="97" customFormat="1" ht="24" customHeight="1" spans="1:16">
      <c r="A412" s="110" t="s">
        <v>19</v>
      </c>
      <c r="B412" s="390" t="s">
        <v>8088</v>
      </c>
      <c r="C412" s="390" t="s">
        <v>999</v>
      </c>
      <c r="D412" s="391" t="s">
        <v>8933</v>
      </c>
      <c r="E412" s="391">
        <v>11</v>
      </c>
      <c r="F412" s="391"/>
      <c r="G412" s="392">
        <v>16.4</v>
      </c>
      <c r="H412" s="393" t="s">
        <v>8934</v>
      </c>
      <c r="I412" s="390" t="s">
        <v>8602</v>
      </c>
      <c r="J412" s="390" t="s">
        <v>25</v>
      </c>
      <c r="K412" s="360">
        <v>13.75</v>
      </c>
      <c r="L412" s="360">
        <f t="shared" si="7"/>
        <v>225.5</v>
      </c>
      <c r="M412" s="390" t="s">
        <v>8602</v>
      </c>
      <c r="N412" s="390" t="s">
        <v>25</v>
      </c>
      <c r="O412" s="390" t="s">
        <v>25</v>
      </c>
      <c r="P412" s="390"/>
    </row>
    <row r="413" ht="24" customHeight="1" spans="1:16">
      <c r="A413" s="110" t="s">
        <v>19</v>
      </c>
      <c r="B413" s="390" t="s">
        <v>8088</v>
      </c>
      <c r="C413" s="390" t="s">
        <v>999</v>
      </c>
      <c r="D413" s="391" t="s">
        <v>8935</v>
      </c>
      <c r="E413" s="391">
        <v>8</v>
      </c>
      <c r="F413" s="391"/>
      <c r="G413" s="392">
        <v>37.1</v>
      </c>
      <c r="H413" s="393" t="s">
        <v>8936</v>
      </c>
      <c r="I413" s="390" t="s">
        <v>8937</v>
      </c>
      <c r="J413" s="390" t="s">
        <v>25</v>
      </c>
      <c r="K413" s="360">
        <v>13.75</v>
      </c>
      <c r="L413" s="360">
        <f t="shared" si="7"/>
        <v>510.125</v>
      </c>
      <c r="M413" s="390" t="s">
        <v>8937</v>
      </c>
      <c r="N413" s="390" t="s">
        <v>25</v>
      </c>
      <c r="O413" s="390" t="s">
        <v>25</v>
      </c>
      <c r="P413" s="390"/>
    </row>
    <row r="414" ht="24" customHeight="1" spans="1:16">
      <c r="A414" s="110" t="s">
        <v>19</v>
      </c>
      <c r="B414" s="390" t="s">
        <v>8088</v>
      </c>
      <c r="C414" s="390" t="s">
        <v>999</v>
      </c>
      <c r="D414" s="391" t="s">
        <v>8938</v>
      </c>
      <c r="E414" s="391">
        <v>13</v>
      </c>
      <c r="F414" s="391"/>
      <c r="G414" s="392">
        <v>12.9</v>
      </c>
      <c r="H414" s="393" t="s">
        <v>8939</v>
      </c>
      <c r="I414" s="390" t="s">
        <v>8940</v>
      </c>
      <c r="J414" s="390" t="s">
        <v>25</v>
      </c>
      <c r="K414" s="360">
        <v>13.75</v>
      </c>
      <c r="L414" s="360">
        <f t="shared" si="7"/>
        <v>177.375</v>
      </c>
      <c r="M414" s="390" t="s">
        <v>8940</v>
      </c>
      <c r="N414" s="390" t="s">
        <v>25</v>
      </c>
      <c r="O414" s="390" t="s">
        <v>25</v>
      </c>
      <c r="P414" s="390"/>
    </row>
    <row r="415" ht="24" customHeight="1" spans="1:16">
      <c r="A415" s="110" t="s">
        <v>19</v>
      </c>
      <c r="B415" s="390" t="s">
        <v>8088</v>
      </c>
      <c r="C415" s="390" t="s">
        <v>999</v>
      </c>
      <c r="D415" s="391" t="s">
        <v>8930</v>
      </c>
      <c r="E415" s="391">
        <v>21</v>
      </c>
      <c r="F415" s="391"/>
      <c r="G415" s="392">
        <v>12.6</v>
      </c>
      <c r="H415" s="393" t="s">
        <v>8941</v>
      </c>
      <c r="I415" s="390" t="s">
        <v>8942</v>
      </c>
      <c r="J415" s="390" t="s">
        <v>25</v>
      </c>
      <c r="K415" s="360">
        <v>13.75</v>
      </c>
      <c r="L415" s="360">
        <f t="shared" si="7"/>
        <v>173.25</v>
      </c>
      <c r="M415" s="390" t="s">
        <v>8942</v>
      </c>
      <c r="N415" s="390" t="s">
        <v>25</v>
      </c>
      <c r="O415" s="390" t="s">
        <v>25</v>
      </c>
      <c r="P415" s="390"/>
    </row>
    <row r="416" ht="24" customHeight="1" spans="1:16">
      <c r="A416" s="110" t="s">
        <v>19</v>
      </c>
      <c r="B416" s="390" t="s">
        <v>8088</v>
      </c>
      <c r="C416" s="390" t="s">
        <v>999</v>
      </c>
      <c r="D416" s="391" t="s">
        <v>8938</v>
      </c>
      <c r="E416" s="391">
        <v>9</v>
      </c>
      <c r="F416" s="391"/>
      <c r="G416" s="392">
        <v>10.2</v>
      </c>
      <c r="H416" s="393" t="s">
        <v>8943</v>
      </c>
      <c r="I416" s="390" t="s">
        <v>8942</v>
      </c>
      <c r="J416" s="390" t="s">
        <v>25</v>
      </c>
      <c r="K416" s="360">
        <v>13.75</v>
      </c>
      <c r="L416" s="360">
        <f t="shared" si="7"/>
        <v>140.25</v>
      </c>
      <c r="M416" s="390" t="s">
        <v>8942</v>
      </c>
      <c r="N416" s="390" t="s">
        <v>25</v>
      </c>
      <c r="O416" s="390" t="s">
        <v>64</v>
      </c>
      <c r="P416" s="390"/>
    </row>
    <row r="417" ht="24" customHeight="1" spans="1:16">
      <c r="A417" s="110" t="s">
        <v>19</v>
      </c>
      <c r="B417" s="390" t="s">
        <v>8088</v>
      </c>
      <c r="C417" s="390" t="s">
        <v>999</v>
      </c>
      <c r="D417" s="391" t="s">
        <v>8944</v>
      </c>
      <c r="E417" s="391">
        <v>14</v>
      </c>
      <c r="F417" s="391"/>
      <c r="G417" s="392">
        <v>21.3</v>
      </c>
      <c r="H417" s="393" t="s">
        <v>8945</v>
      </c>
      <c r="I417" s="390" t="s">
        <v>8946</v>
      </c>
      <c r="J417" s="390" t="s">
        <v>25</v>
      </c>
      <c r="K417" s="360">
        <v>13.75</v>
      </c>
      <c r="L417" s="360">
        <f t="shared" si="7"/>
        <v>292.875</v>
      </c>
      <c r="M417" s="390" t="s">
        <v>8946</v>
      </c>
      <c r="N417" s="390" t="s">
        <v>25</v>
      </c>
      <c r="O417" s="390" t="s">
        <v>25</v>
      </c>
      <c r="P417" s="390"/>
    </row>
    <row r="418" ht="24" customHeight="1" spans="1:16">
      <c r="A418" s="110" t="s">
        <v>19</v>
      </c>
      <c r="B418" s="390" t="s">
        <v>8088</v>
      </c>
      <c r="C418" s="390" t="s">
        <v>999</v>
      </c>
      <c r="D418" s="391" t="s">
        <v>8947</v>
      </c>
      <c r="E418" s="391">
        <v>7</v>
      </c>
      <c r="F418" s="391"/>
      <c r="G418" s="392">
        <v>4.2</v>
      </c>
      <c r="H418" s="393" t="s">
        <v>8948</v>
      </c>
      <c r="I418" s="390" t="s">
        <v>8949</v>
      </c>
      <c r="J418" s="390" t="s">
        <v>25</v>
      </c>
      <c r="K418" s="360">
        <v>13.75</v>
      </c>
      <c r="L418" s="360">
        <f t="shared" si="7"/>
        <v>57.75</v>
      </c>
      <c r="M418" s="390" t="s">
        <v>8949</v>
      </c>
      <c r="N418" s="390" t="s">
        <v>25</v>
      </c>
      <c r="O418" s="390" t="s">
        <v>25</v>
      </c>
      <c r="P418" s="390"/>
    </row>
    <row r="419" ht="24" customHeight="1" spans="1:16">
      <c r="A419" s="110" t="s">
        <v>19</v>
      </c>
      <c r="B419" s="390" t="s">
        <v>8088</v>
      </c>
      <c r="C419" s="390" t="s">
        <v>999</v>
      </c>
      <c r="D419" s="391" t="s">
        <v>8950</v>
      </c>
      <c r="E419" s="391">
        <v>22</v>
      </c>
      <c r="F419" s="391"/>
      <c r="G419" s="392">
        <v>10.5</v>
      </c>
      <c r="H419" s="393" t="s">
        <v>8951</v>
      </c>
      <c r="I419" s="390" t="s">
        <v>8952</v>
      </c>
      <c r="J419" s="390" t="s">
        <v>25</v>
      </c>
      <c r="K419" s="360">
        <v>13.75</v>
      </c>
      <c r="L419" s="360">
        <f t="shared" si="7"/>
        <v>144.375</v>
      </c>
      <c r="M419" s="390" t="s">
        <v>8952</v>
      </c>
      <c r="N419" s="390" t="s">
        <v>25</v>
      </c>
      <c r="O419" s="390" t="s">
        <v>25</v>
      </c>
      <c r="P419" s="390"/>
    </row>
    <row r="420" ht="24" customHeight="1" spans="1:16">
      <c r="A420" s="110" t="s">
        <v>19</v>
      </c>
      <c r="B420" s="390" t="s">
        <v>8088</v>
      </c>
      <c r="C420" s="390" t="s">
        <v>999</v>
      </c>
      <c r="D420" s="391" t="s">
        <v>8953</v>
      </c>
      <c r="E420" s="391">
        <v>4</v>
      </c>
      <c r="F420" s="391"/>
      <c r="G420" s="392">
        <v>11</v>
      </c>
      <c r="H420" s="393" t="s">
        <v>8954</v>
      </c>
      <c r="I420" s="390" t="s">
        <v>8955</v>
      </c>
      <c r="J420" s="390" t="s">
        <v>25</v>
      </c>
      <c r="K420" s="360">
        <v>13.75</v>
      </c>
      <c r="L420" s="360">
        <f t="shared" si="7"/>
        <v>151.25</v>
      </c>
      <c r="M420" s="390" t="s">
        <v>8955</v>
      </c>
      <c r="N420" s="390" t="s">
        <v>25</v>
      </c>
      <c r="O420" s="390" t="s">
        <v>25</v>
      </c>
      <c r="P420" s="390"/>
    </row>
    <row r="421" ht="24" customHeight="1" spans="1:16">
      <c r="A421" s="110" t="s">
        <v>19</v>
      </c>
      <c r="B421" s="390" t="s">
        <v>8088</v>
      </c>
      <c r="C421" s="390" t="s">
        <v>999</v>
      </c>
      <c r="D421" s="391" t="s">
        <v>8956</v>
      </c>
      <c r="E421" s="391">
        <v>42</v>
      </c>
      <c r="F421" s="391"/>
      <c r="G421" s="392">
        <v>8.7</v>
      </c>
      <c r="H421" s="393" t="s">
        <v>8957</v>
      </c>
      <c r="I421" s="390" t="s">
        <v>8958</v>
      </c>
      <c r="J421" s="390" t="s">
        <v>25</v>
      </c>
      <c r="K421" s="360">
        <v>13.75</v>
      </c>
      <c r="L421" s="360">
        <f t="shared" si="7"/>
        <v>119.625</v>
      </c>
      <c r="M421" s="390" t="s">
        <v>8958</v>
      </c>
      <c r="N421" s="390" t="s">
        <v>25</v>
      </c>
      <c r="O421" s="390" t="s">
        <v>25</v>
      </c>
      <c r="P421" s="390"/>
    </row>
    <row r="422" ht="24" customHeight="1" spans="1:16">
      <c r="A422" s="110" t="s">
        <v>19</v>
      </c>
      <c r="B422" s="390" t="s">
        <v>8088</v>
      </c>
      <c r="C422" s="390" t="s">
        <v>999</v>
      </c>
      <c r="D422" s="391" t="s">
        <v>8959</v>
      </c>
      <c r="E422" s="391">
        <v>3</v>
      </c>
      <c r="F422" s="391"/>
      <c r="G422" s="392">
        <v>10.6</v>
      </c>
      <c r="H422" s="393" t="s">
        <v>8960</v>
      </c>
      <c r="I422" s="390" t="s">
        <v>8961</v>
      </c>
      <c r="J422" s="390" t="s">
        <v>25</v>
      </c>
      <c r="K422" s="360">
        <v>13.75</v>
      </c>
      <c r="L422" s="360">
        <f t="shared" si="7"/>
        <v>145.75</v>
      </c>
      <c r="M422" s="390" t="s">
        <v>8961</v>
      </c>
      <c r="N422" s="390" t="s">
        <v>25</v>
      </c>
      <c r="O422" s="390" t="s">
        <v>25</v>
      </c>
      <c r="P422" s="390"/>
    </row>
    <row r="423" ht="24" customHeight="1" spans="1:16">
      <c r="A423" s="110" t="s">
        <v>19</v>
      </c>
      <c r="B423" s="390" t="s">
        <v>8088</v>
      </c>
      <c r="C423" s="390" t="s">
        <v>999</v>
      </c>
      <c r="D423" s="391" t="s">
        <v>8962</v>
      </c>
      <c r="E423" s="391">
        <v>2</v>
      </c>
      <c r="F423" s="391"/>
      <c r="G423" s="392">
        <v>12.3</v>
      </c>
      <c r="H423" s="393" t="s">
        <v>8963</v>
      </c>
      <c r="I423" s="390" t="s">
        <v>1341</v>
      </c>
      <c r="J423" s="390" t="s">
        <v>25</v>
      </c>
      <c r="K423" s="360">
        <v>13.75</v>
      </c>
      <c r="L423" s="360">
        <f t="shared" si="7"/>
        <v>169.125</v>
      </c>
      <c r="M423" s="390" t="s">
        <v>1341</v>
      </c>
      <c r="N423" s="390" t="s">
        <v>25</v>
      </c>
      <c r="O423" s="390" t="s">
        <v>25</v>
      </c>
      <c r="P423" s="390"/>
    </row>
    <row r="424" s="232" customFormat="1" ht="24" customHeight="1" spans="1:16">
      <c r="A424" s="367" t="s">
        <v>19</v>
      </c>
      <c r="B424" s="394" t="s">
        <v>8088</v>
      </c>
      <c r="C424" s="394" t="s">
        <v>999</v>
      </c>
      <c r="D424" s="395" t="s">
        <v>8964</v>
      </c>
      <c r="E424" s="395">
        <v>5</v>
      </c>
      <c r="F424" s="395"/>
      <c r="G424" s="396">
        <v>30.5</v>
      </c>
      <c r="H424" s="397" t="s">
        <v>8965</v>
      </c>
      <c r="I424" s="394" t="s">
        <v>8966</v>
      </c>
      <c r="J424" s="394" t="s">
        <v>25</v>
      </c>
      <c r="K424" s="375">
        <v>13.75</v>
      </c>
      <c r="L424" s="375">
        <f t="shared" si="7"/>
        <v>419.375</v>
      </c>
      <c r="M424" s="394" t="s">
        <v>8966</v>
      </c>
      <c r="N424" s="394" t="s">
        <v>25</v>
      </c>
      <c r="O424" s="394" t="s">
        <v>25</v>
      </c>
      <c r="P424" s="394"/>
    </row>
    <row r="425" ht="24" customHeight="1" spans="1:16">
      <c r="A425" s="110" t="s">
        <v>19</v>
      </c>
      <c r="B425" s="390" t="s">
        <v>8088</v>
      </c>
      <c r="C425" s="390" t="s">
        <v>999</v>
      </c>
      <c r="D425" s="391" t="s">
        <v>8600</v>
      </c>
      <c r="E425" s="391">
        <v>63</v>
      </c>
      <c r="F425" s="391"/>
      <c r="G425" s="392">
        <v>86.1</v>
      </c>
      <c r="H425" s="393" t="s">
        <v>7867</v>
      </c>
      <c r="I425" s="390" t="s">
        <v>8967</v>
      </c>
      <c r="J425" s="390" t="s">
        <v>25</v>
      </c>
      <c r="K425" s="360">
        <v>13.75</v>
      </c>
      <c r="L425" s="360">
        <f t="shared" si="7"/>
        <v>1183.875</v>
      </c>
      <c r="M425" s="390" t="s">
        <v>8967</v>
      </c>
      <c r="N425" s="390" t="s">
        <v>25</v>
      </c>
      <c r="O425" s="390" t="s">
        <v>64</v>
      </c>
      <c r="P425" s="390"/>
    </row>
    <row r="426" ht="24" customHeight="1" spans="1:16">
      <c r="A426" s="110" t="s">
        <v>19</v>
      </c>
      <c r="B426" s="390" t="s">
        <v>8088</v>
      </c>
      <c r="C426" s="390" t="s">
        <v>999</v>
      </c>
      <c r="D426" s="391" t="s">
        <v>8968</v>
      </c>
      <c r="E426" s="391">
        <v>31</v>
      </c>
      <c r="F426" s="391"/>
      <c r="G426" s="392">
        <v>21.2</v>
      </c>
      <c r="H426" s="393" t="s">
        <v>8969</v>
      </c>
      <c r="I426" s="390" t="s">
        <v>8970</v>
      </c>
      <c r="J426" s="390" t="s">
        <v>25</v>
      </c>
      <c r="K426" s="360">
        <v>13.75</v>
      </c>
      <c r="L426" s="360">
        <f t="shared" si="7"/>
        <v>291.5</v>
      </c>
      <c r="M426" s="390" t="s">
        <v>8970</v>
      </c>
      <c r="N426" s="390" t="s">
        <v>25</v>
      </c>
      <c r="O426" s="390" t="s">
        <v>25</v>
      </c>
      <c r="P426" s="390"/>
    </row>
    <row r="427" ht="24" customHeight="1" spans="1:16">
      <c r="A427" s="110" t="s">
        <v>19</v>
      </c>
      <c r="B427" s="390" t="s">
        <v>8088</v>
      </c>
      <c r="C427" s="390" t="s">
        <v>999</v>
      </c>
      <c r="D427" s="391" t="s">
        <v>1539</v>
      </c>
      <c r="E427" s="391">
        <v>33</v>
      </c>
      <c r="F427" s="391"/>
      <c r="G427" s="392">
        <v>18.2</v>
      </c>
      <c r="H427" s="393" t="s">
        <v>8971</v>
      </c>
      <c r="I427" s="390" t="s">
        <v>8972</v>
      </c>
      <c r="J427" s="390" t="s">
        <v>25</v>
      </c>
      <c r="K427" s="360">
        <v>13.75</v>
      </c>
      <c r="L427" s="360">
        <f t="shared" si="7"/>
        <v>250.25</v>
      </c>
      <c r="M427" s="390" t="s">
        <v>8972</v>
      </c>
      <c r="N427" s="390" t="s">
        <v>25</v>
      </c>
      <c r="O427" s="390" t="s">
        <v>25</v>
      </c>
      <c r="P427" s="390"/>
    </row>
    <row r="428" ht="24" customHeight="1" spans="1:16">
      <c r="A428" s="110" t="s">
        <v>19</v>
      </c>
      <c r="B428" s="390" t="s">
        <v>8088</v>
      </c>
      <c r="C428" s="390" t="s">
        <v>999</v>
      </c>
      <c r="D428" s="391" t="s">
        <v>8973</v>
      </c>
      <c r="E428" s="391">
        <v>37</v>
      </c>
      <c r="F428" s="391"/>
      <c r="G428" s="392">
        <v>20.2</v>
      </c>
      <c r="H428" s="393" t="s">
        <v>8974</v>
      </c>
      <c r="I428" s="390" t="s">
        <v>8975</v>
      </c>
      <c r="J428" s="390" t="s">
        <v>25</v>
      </c>
      <c r="K428" s="360">
        <v>13.75</v>
      </c>
      <c r="L428" s="360">
        <f t="shared" si="7"/>
        <v>277.75</v>
      </c>
      <c r="M428" s="390" t="s">
        <v>8975</v>
      </c>
      <c r="N428" s="390" t="s">
        <v>25</v>
      </c>
      <c r="O428" s="390" t="s">
        <v>25</v>
      </c>
      <c r="P428" s="390"/>
    </row>
    <row r="429" ht="24" customHeight="1" spans="1:16">
      <c r="A429" s="110" t="s">
        <v>19</v>
      </c>
      <c r="B429" s="390" t="s">
        <v>8088</v>
      </c>
      <c r="C429" s="390" t="s">
        <v>999</v>
      </c>
      <c r="D429" s="391" t="s">
        <v>8976</v>
      </c>
      <c r="E429" s="391">
        <v>28</v>
      </c>
      <c r="F429" s="391"/>
      <c r="G429" s="392">
        <v>24.4</v>
      </c>
      <c r="H429" s="393" t="s">
        <v>8977</v>
      </c>
      <c r="I429" s="390" t="s">
        <v>8975</v>
      </c>
      <c r="J429" s="390" t="s">
        <v>25</v>
      </c>
      <c r="K429" s="360">
        <v>13.75</v>
      </c>
      <c r="L429" s="360">
        <f t="shared" si="7"/>
        <v>335.5</v>
      </c>
      <c r="M429" s="390" t="s">
        <v>8975</v>
      </c>
      <c r="N429" s="390" t="s">
        <v>25</v>
      </c>
      <c r="O429" s="390" t="s">
        <v>64</v>
      </c>
      <c r="P429" s="390"/>
    </row>
    <row r="430" ht="24" customHeight="1" spans="1:16">
      <c r="A430" s="110" t="s">
        <v>19</v>
      </c>
      <c r="B430" s="390" t="s">
        <v>8088</v>
      </c>
      <c r="C430" s="390" t="s">
        <v>999</v>
      </c>
      <c r="D430" s="391" t="s">
        <v>8978</v>
      </c>
      <c r="E430" s="391">
        <v>30</v>
      </c>
      <c r="F430" s="391"/>
      <c r="G430" s="392">
        <v>42</v>
      </c>
      <c r="H430" s="393" t="s">
        <v>8979</v>
      </c>
      <c r="I430" s="390" t="s">
        <v>8980</v>
      </c>
      <c r="J430" s="390" t="s">
        <v>25</v>
      </c>
      <c r="K430" s="360">
        <v>13.75</v>
      </c>
      <c r="L430" s="360">
        <f t="shared" si="7"/>
        <v>577.5</v>
      </c>
      <c r="M430" s="390" t="s">
        <v>8980</v>
      </c>
      <c r="N430" s="390" t="s">
        <v>25</v>
      </c>
      <c r="O430" s="390" t="s">
        <v>25</v>
      </c>
      <c r="P430" s="390"/>
    </row>
    <row r="431" ht="24" customHeight="1" spans="1:16">
      <c r="A431" s="110" t="s">
        <v>19</v>
      </c>
      <c r="B431" s="390" t="s">
        <v>8088</v>
      </c>
      <c r="C431" s="390" t="s">
        <v>999</v>
      </c>
      <c r="D431" s="391" t="s">
        <v>8981</v>
      </c>
      <c r="E431" s="391">
        <v>36</v>
      </c>
      <c r="F431" s="391"/>
      <c r="G431" s="392">
        <v>11.7</v>
      </c>
      <c r="H431" s="393" t="s">
        <v>8982</v>
      </c>
      <c r="I431" s="390" t="s">
        <v>8980</v>
      </c>
      <c r="J431" s="390" t="s">
        <v>25</v>
      </c>
      <c r="K431" s="360">
        <v>13.75</v>
      </c>
      <c r="L431" s="360">
        <f t="shared" si="7"/>
        <v>160.875</v>
      </c>
      <c r="M431" s="390" t="s">
        <v>8980</v>
      </c>
      <c r="N431" s="390" t="s">
        <v>25</v>
      </c>
      <c r="O431" s="390" t="s">
        <v>64</v>
      </c>
      <c r="P431" s="390"/>
    </row>
    <row r="432" ht="24" customHeight="1" spans="1:16">
      <c r="A432" s="110" t="s">
        <v>19</v>
      </c>
      <c r="B432" s="390" t="s">
        <v>8088</v>
      </c>
      <c r="C432" s="390" t="s">
        <v>999</v>
      </c>
      <c r="D432" s="391" t="s">
        <v>8983</v>
      </c>
      <c r="E432" s="391">
        <v>32</v>
      </c>
      <c r="F432" s="391"/>
      <c r="G432" s="392">
        <v>14.7</v>
      </c>
      <c r="H432" s="393" t="s">
        <v>8984</v>
      </c>
      <c r="I432" s="390" t="s">
        <v>8985</v>
      </c>
      <c r="J432" s="390" t="s">
        <v>64</v>
      </c>
      <c r="K432" s="360">
        <v>13.75</v>
      </c>
      <c r="L432" s="360">
        <f t="shared" si="7"/>
        <v>202.125</v>
      </c>
      <c r="M432" s="390" t="s">
        <v>8985</v>
      </c>
      <c r="N432" s="390" t="s">
        <v>64</v>
      </c>
      <c r="O432" s="390" t="s">
        <v>25</v>
      </c>
      <c r="P432" s="390"/>
    </row>
    <row r="433" ht="24" customHeight="1" spans="1:16">
      <c r="A433" s="110" t="s">
        <v>19</v>
      </c>
      <c r="B433" s="390" t="s">
        <v>8088</v>
      </c>
      <c r="C433" s="390" t="s">
        <v>999</v>
      </c>
      <c r="D433" s="391" t="s">
        <v>8973</v>
      </c>
      <c r="E433" s="391">
        <v>40</v>
      </c>
      <c r="F433" s="391"/>
      <c r="G433" s="392">
        <v>22.2</v>
      </c>
      <c r="H433" s="393" t="s">
        <v>8986</v>
      </c>
      <c r="I433" s="390" t="s">
        <v>8987</v>
      </c>
      <c r="J433" s="390" t="s">
        <v>25</v>
      </c>
      <c r="K433" s="360">
        <v>13.75</v>
      </c>
      <c r="L433" s="360">
        <f t="shared" si="7"/>
        <v>305.25</v>
      </c>
      <c r="M433" s="390" t="s">
        <v>8987</v>
      </c>
      <c r="N433" s="390" t="s">
        <v>25</v>
      </c>
      <c r="O433" s="390" t="s">
        <v>25</v>
      </c>
      <c r="P433" s="390"/>
    </row>
    <row r="434" ht="24" customHeight="1" spans="1:16">
      <c r="A434" s="110" t="s">
        <v>19</v>
      </c>
      <c r="B434" s="390" t="s">
        <v>8088</v>
      </c>
      <c r="C434" s="390" t="s">
        <v>999</v>
      </c>
      <c r="D434" s="391" t="s">
        <v>8988</v>
      </c>
      <c r="E434" s="391">
        <v>17</v>
      </c>
      <c r="F434" s="391"/>
      <c r="G434" s="392">
        <v>8.3</v>
      </c>
      <c r="H434" s="393" t="s">
        <v>8989</v>
      </c>
      <c r="I434" s="390" t="s">
        <v>8990</v>
      </c>
      <c r="J434" s="390" t="s">
        <v>25</v>
      </c>
      <c r="K434" s="360">
        <v>13.75</v>
      </c>
      <c r="L434" s="360">
        <f t="shared" si="7"/>
        <v>114.125</v>
      </c>
      <c r="M434" s="390" t="s">
        <v>8990</v>
      </c>
      <c r="N434" s="390" t="s">
        <v>25</v>
      </c>
      <c r="O434" s="390" t="s">
        <v>25</v>
      </c>
      <c r="P434" s="390"/>
    </row>
    <row r="435" ht="24" customHeight="1" spans="1:16">
      <c r="A435" s="110" t="s">
        <v>19</v>
      </c>
      <c r="B435" s="390" t="s">
        <v>8088</v>
      </c>
      <c r="C435" s="390" t="s">
        <v>999</v>
      </c>
      <c r="D435" s="391" t="s">
        <v>2783</v>
      </c>
      <c r="E435" s="391">
        <v>24</v>
      </c>
      <c r="F435" s="391"/>
      <c r="G435" s="392">
        <v>14.2</v>
      </c>
      <c r="H435" s="393" t="s">
        <v>8991</v>
      </c>
      <c r="I435" s="390" t="s">
        <v>8990</v>
      </c>
      <c r="J435" s="390" t="s">
        <v>25</v>
      </c>
      <c r="K435" s="360">
        <v>13.75</v>
      </c>
      <c r="L435" s="360">
        <f t="shared" si="7"/>
        <v>195.25</v>
      </c>
      <c r="M435" s="390" t="s">
        <v>8990</v>
      </c>
      <c r="N435" s="390" t="s">
        <v>25</v>
      </c>
      <c r="O435" s="390" t="s">
        <v>64</v>
      </c>
      <c r="P435" s="390"/>
    </row>
    <row r="436" s="97" customFormat="1" ht="24" customHeight="1" spans="1:16">
      <c r="A436" s="110" t="s">
        <v>19</v>
      </c>
      <c r="B436" s="390" t="s">
        <v>8088</v>
      </c>
      <c r="C436" s="390" t="s">
        <v>999</v>
      </c>
      <c r="D436" s="391" t="s">
        <v>8992</v>
      </c>
      <c r="E436" s="391">
        <v>18</v>
      </c>
      <c r="F436" s="391"/>
      <c r="G436" s="392">
        <v>16.7</v>
      </c>
      <c r="H436" s="393" t="s">
        <v>8993</v>
      </c>
      <c r="I436" s="390" t="s">
        <v>8994</v>
      </c>
      <c r="J436" s="390" t="s">
        <v>25</v>
      </c>
      <c r="K436" s="360">
        <v>13.75</v>
      </c>
      <c r="L436" s="360">
        <f t="shared" si="7"/>
        <v>229.625</v>
      </c>
      <c r="M436" s="390" t="s">
        <v>8994</v>
      </c>
      <c r="N436" s="390" t="s">
        <v>25</v>
      </c>
      <c r="O436" s="390" t="s">
        <v>25</v>
      </c>
      <c r="P436" s="390"/>
    </row>
    <row r="437" ht="24" customHeight="1" spans="1:16">
      <c r="A437" s="110" t="s">
        <v>19</v>
      </c>
      <c r="B437" s="390" t="s">
        <v>8088</v>
      </c>
      <c r="C437" s="390" t="s">
        <v>999</v>
      </c>
      <c r="D437" s="391" t="s">
        <v>39</v>
      </c>
      <c r="E437" s="391">
        <v>68</v>
      </c>
      <c r="F437" s="391"/>
      <c r="G437" s="392">
        <v>38.66</v>
      </c>
      <c r="H437" s="393" t="s">
        <v>8995</v>
      </c>
      <c r="I437" s="390" t="s">
        <v>8996</v>
      </c>
      <c r="J437" s="390" t="s">
        <v>25</v>
      </c>
      <c r="K437" s="360">
        <v>13.75</v>
      </c>
      <c r="L437" s="360">
        <f t="shared" si="7"/>
        <v>531.575</v>
      </c>
      <c r="M437" s="390" t="s">
        <v>8996</v>
      </c>
      <c r="N437" s="390" t="s">
        <v>25</v>
      </c>
      <c r="O437" s="390" t="s">
        <v>25</v>
      </c>
      <c r="P437" s="390"/>
    </row>
    <row r="438" ht="24" customHeight="1" spans="1:16">
      <c r="A438" s="110" t="s">
        <v>19</v>
      </c>
      <c r="B438" s="390" t="s">
        <v>8088</v>
      </c>
      <c r="C438" s="390" t="s">
        <v>999</v>
      </c>
      <c r="D438" s="391" t="s">
        <v>423</v>
      </c>
      <c r="E438" s="391">
        <v>101</v>
      </c>
      <c r="F438" s="391"/>
      <c r="G438" s="392">
        <v>43.63</v>
      </c>
      <c r="H438" s="393" t="s">
        <v>8997</v>
      </c>
      <c r="I438" s="390" t="s">
        <v>8998</v>
      </c>
      <c r="J438" s="390" t="s">
        <v>25</v>
      </c>
      <c r="K438" s="360">
        <v>13.75</v>
      </c>
      <c r="L438" s="360">
        <f t="shared" si="7"/>
        <v>599.9125</v>
      </c>
      <c r="M438" s="390" t="s">
        <v>8998</v>
      </c>
      <c r="N438" s="390" t="s">
        <v>25</v>
      </c>
      <c r="O438" s="390" t="s">
        <v>25</v>
      </c>
      <c r="P438" s="390"/>
    </row>
    <row r="439" ht="24" customHeight="1" spans="1:16">
      <c r="A439" s="110" t="s">
        <v>19</v>
      </c>
      <c r="B439" s="390" t="s">
        <v>8088</v>
      </c>
      <c r="C439" s="390" t="s">
        <v>999</v>
      </c>
      <c r="D439" s="391" t="s">
        <v>8999</v>
      </c>
      <c r="E439" s="391">
        <v>99</v>
      </c>
      <c r="F439" s="391"/>
      <c r="G439" s="392">
        <v>24.36</v>
      </c>
      <c r="H439" s="393" t="s">
        <v>9000</v>
      </c>
      <c r="I439" s="390" t="s">
        <v>9001</v>
      </c>
      <c r="J439" s="390" t="s">
        <v>25</v>
      </c>
      <c r="K439" s="360">
        <v>13.75</v>
      </c>
      <c r="L439" s="360">
        <f t="shared" si="7"/>
        <v>334.95</v>
      </c>
      <c r="M439" s="390" t="s">
        <v>9001</v>
      </c>
      <c r="N439" s="390" t="s">
        <v>25</v>
      </c>
      <c r="O439" s="390" t="s">
        <v>25</v>
      </c>
      <c r="P439" s="390"/>
    </row>
    <row r="440" ht="24" customHeight="1" spans="1:16">
      <c r="A440" s="110" t="s">
        <v>19</v>
      </c>
      <c r="B440" s="390" t="s">
        <v>8088</v>
      </c>
      <c r="C440" s="390" t="s">
        <v>999</v>
      </c>
      <c r="D440" s="391" t="s">
        <v>8999</v>
      </c>
      <c r="E440" s="391">
        <v>71</v>
      </c>
      <c r="F440" s="391"/>
      <c r="G440" s="392">
        <v>15.76</v>
      </c>
      <c r="H440" s="393" t="s">
        <v>9002</v>
      </c>
      <c r="I440" s="390" t="s">
        <v>9003</v>
      </c>
      <c r="J440" s="390" t="s">
        <v>25</v>
      </c>
      <c r="K440" s="360">
        <v>13.75</v>
      </c>
      <c r="L440" s="360">
        <f t="shared" si="7"/>
        <v>216.7</v>
      </c>
      <c r="M440" s="390" t="s">
        <v>9003</v>
      </c>
      <c r="N440" s="390" t="s">
        <v>25</v>
      </c>
      <c r="O440" s="390" t="s">
        <v>25</v>
      </c>
      <c r="P440" s="390"/>
    </row>
    <row r="441" s="97" customFormat="1" ht="24" customHeight="1" spans="1:16">
      <c r="A441" s="110" t="s">
        <v>19</v>
      </c>
      <c r="B441" s="390" t="s">
        <v>8088</v>
      </c>
      <c r="C441" s="390" t="s">
        <v>999</v>
      </c>
      <c r="D441" s="391" t="s">
        <v>9004</v>
      </c>
      <c r="E441" s="391">
        <v>72</v>
      </c>
      <c r="F441" s="391"/>
      <c r="G441" s="392">
        <v>22.42</v>
      </c>
      <c r="H441" s="393" t="s">
        <v>9005</v>
      </c>
      <c r="I441" s="390" t="s">
        <v>4586</v>
      </c>
      <c r="J441" s="390" t="s">
        <v>25</v>
      </c>
      <c r="K441" s="360">
        <v>13.75</v>
      </c>
      <c r="L441" s="360">
        <f t="shared" si="7"/>
        <v>308.275</v>
      </c>
      <c r="M441" s="390" t="s">
        <v>4586</v>
      </c>
      <c r="N441" s="390" t="s">
        <v>25</v>
      </c>
      <c r="O441" s="390" t="s">
        <v>25</v>
      </c>
      <c r="P441" s="390"/>
    </row>
    <row r="442" ht="24" customHeight="1" spans="1:16">
      <c r="A442" s="110" t="s">
        <v>19</v>
      </c>
      <c r="B442" s="390" t="s">
        <v>8088</v>
      </c>
      <c r="C442" s="390" t="s">
        <v>999</v>
      </c>
      <c r="D442" s="391" t="s">
        <v>73</v>
      </c>
      <c r="E442" s="391">
        <v>77</v>
      </c>
      <c r="F442" s="391"/>
      <c r="G442" s="392">
        <v>13.6</v>
      </c>
      <c r="H442" s="393" t="s">
        <v>9006</v>
      </c>
      <c r="I442" s="390" t="s">
        <v>9007</v>
      </c>
      <c r="J442" s="390" t="s">
        <v>25</v>
      </c>
      <c r="K442" s="360">
        <v>13.75</v>
      </c>
      <c r="L442" s="360">
        <f t="shared" si="7"/>
        <v>187</v>
      </c>
      <c r="M442" s="390" t="s">
        <v>9007</v>
      </c>
      <c r="N442" s="390" t="s">
        <v>25</v>
      </c>
      <c r="O442" s="390" t="s">
        <v>25</v>
      </c>
      <c r="P442" s="390"/>
    </row>
    <row r="443" ht="24" customHeight="1" spans="1:16">
      <c r="A443" s="110" t="s">
        <v>19</v>
      </c>
      <c r="B443" s="390" t="s">
        <v>8088</v>
      </c>
      <c r="C443" s="390" t="s">
        <v>999</v>
      </c>
      <c r="D443" s="391" t="s">
        <v>73</v>
      </c>
      <c r="E443" s="391">
        <v>96</v>
      </c>
      <c r="F443" s="391"/>
      <c r="G443" s="392">
        <v>17.89</v>
      </c>
      <c r="H443" s="393" t="s">
        <v>9008</v>
      </c>
      <c r="I443" s="390" t="s">
        <v>9009</v>
      </c>
      <c r="J443" s="390" t="s">
        <v>25</v>
      </c>
      <c r="K443" s="360">
        <v>13.75</v>
      </c>
      <c r="L443" s="360">
        <f t="shared" si="7"/>
        <v>245.9875</v>
      </c>
      <c r="M443" s="390" t="s">
        <v>9009</v>
      </c>
      <c r="N443" s="390" t="s">
        <v>25</v>
      </c>
      <c r="O443" s="390" t="s">
        <v>25</v>
      </c>
      <c r="P443" s="390"/>
    </row>
    <row r="444" ht="24" customHeight="1" spans="1:16">
      <c r="A444" s="110" t="s">
        <v>19</v>
      </c>
      <c r="B444" s="390" t="s">
        <v>8088</v>
      </c>
      <c r="C444" s="390" t="s">
        <v>999</v>
      </c>
      <c r="D444" s="391" t="s">
        <v>9010</v>
      </c>
      <c r="E444" s="391">
        <v>93</v>
      </c>
      <c r="F444" s="391"/>
      <c r="G444" s="392">
        <v>17.24</v>
      </c>
      <c r="H444" s="393" t="s">
        <v>9011</v>
      </c>
      <c r="I444" s="390" t="s">
        <v>9012</v>
      </c>
      <c r="J444" s="390" t="s">
        <v>25</v>
      </c>
      <c r="K444" s="360">
        <v>13.75</v>
      </c>
      <c r="L444" s="360">
        <f t="shared" si="7"/>
        <v>237.05</v>
      </c>
      <c r="M444" s="390" t="s">
        <v>9012</v>
      </c>
      <c r="N444" s="390" t="s">
        <v>25</v>
      </c>
      <c r="O444" s="390" t="s">
        <v>25</v>
      </c>
      <c r="P444" s="390"/>
    </row>
    <row r="445" ht="24" customHeight="1" spans="1:16">
      <c r="A445" s="110" t="s">
        <v>19</v>
      </c>
      <c r="B445" s="390" t="s">
        <v>8088</v>
      </c>
      <c r="C445" s="390" t="s">
        <v>999</v>
      </c>
      <c r="D445" s="391" t="s">
        <v>73</v>
      </c>
      <c r="E445" s="391">
        <v>78</v>
      </c>
      <c r="F445" s="391"/>
      <c r="G445" s="392">
        <v>17.56</v>
      </c>
      <c r="H445" s="393" t="s">
        <v>9013</v>
      </c>
      <c r="I445" s="390" t="s">
        <v>9014</v>
      </c>
      <c r="J445" s="390" t="s">
        <v>25</v>
      </c>
      <c r="K445" s="360">
        <v>13.75</v>
      </c>
      <c r="L445" s="360">
        <f t="shared" si="7"/>
        <v>241.45</v>
      </c>
      <c r="M445" s="390" t="s">
        <v>9014</v>
      </c>
      <c r="N445" s="390" t="s">
        <v>25</v>
      </c>
      <c r="O445" s="390" t="s">
        <v>25</v>
      </c>
      <c r="P445" s="390"/>
    </row>
    <row r="446" ht="24" customHeight="1" spans="1:16">
      <c r="A446" s="110" t="s">
        <v>19</v>
      </c>
      <c r="B446" s="390" t="s">
        <v>8088</v>
      </c>
      <c r="C446" s="390" t="s">
        <v>999</v>
      </c>
      <c r="D446" s="391" t="s">
        <v>9015</v>
      </c>
      <c r="E446" s="391">
        <v>88</v>
      </c>
      <c r="F446" s="391"/>
      <c r="G446" s="392">
        <v>8.28</v>
      </c>
      <c r="H446" s="393" t="s">
        <v>9016</v>
      </c>
      <c r="I446" s="390" t="s">
        <v>4515</v>
      </c>
      <c r="J446" s="390" t="s">
        <v>64</v>
      </c>
      <c r="K446" s="360">
        <v>13.75</v>
      </c>
      <c r="L446" s="360">
        <f t="shared" si="7"/>
        <v>113.85</v>
      </c>
      <c r="M446" s="390" t="s">
        <v>4515</v>
      </c>
      <c r="N446" s="390" t="s">
        <v>64</v>
      </c>
      <c r="O446" s="390" t="s">
        <v>25</v>
      </c>
      <c r="P446" s="390"/>
    </row>
    <row r="447" s="97" customFormat="1" ht="24" customHeight="1" spans="1:16">
      <c r="A447" s="110" t="s">
        <v>19</v>
      </c>
      <c r="B447" s="390" t="s">
        <v>8088</v>
      </c>
      <c r="C447" s="390" t="s">
        <v>999</v>
      </c>
      <c r="D447" s="391" t="s">
        <v>3906</v>
      </c>
      <c r="E447" s="391">
        <v>92</v>
      </c>
      <c r="F447" s="391"/>
      <c r="G447" s="392">
        <v>14.4</v>
      </c>
      <c r="H447" s="393" t="s">
        <v>9017</v>
      </c>
      <c r="I447" s="390" t="s">
        <v>9018</v>
      </c>
      <c r="J447" s="390" t="s">
        <v>25</v>
      </c>
      <c r="K447" s="360">
        <v>13.75</v>
      </c>
      <c r="L447" s="360">
        <f t="shared" si="7"/>
        <v>198</v>
      </c>
      <c r="M447" s="390" t="s">
        <v>9018</v>
      </c>
      <c r="N447" s="390" t="s">
        <v>25</v>
      </c>
      <c r="O447" s="390" t="s">
        <v>25</v>
      </c>
      <c r="P447" s="390"/>
    </row>
    <row r="448" ht="24" customHeight="1" spans="1:16">
      <c r="A448" s="110" t="s">
        <v>19</v>
      </c>
      <c r="B448" s="390" t="s">
        <v>8088</v>
      </c>
      <c r="C448" s="390" t="s">
        <v>999</v>
      </c>
      <c r="D448" s="391" t="s">
        <v>9015</v>
      </c>
      <c r="E448" s="391">
        <v>84</v>
      </c>
      <c r="F448" s="391"/>
      <c r="G448" s="392">
        <v>10.79</v>
      </c>
      <c r="H448" s="393" t="s">
        <v>9019</v>
      </c>
      <c r="I448" s="390" t="s">
        <v>9020</v>
      </c>
      <c r="J448" s="390" t="s">
        <v>25</v>
      </c>
      <c r="K448" s="360">
        <v>13.75</v>
      </c>
      <c r="L448" s="360">
        <f t="shared" si="7"/>
        <v>148.3625</v>
      </c>
      <c r="M448" s="390" t="s">
        <v>9020</v>
      </c>
      <c r="N448" s="390" t="s">
        <v>25</v>
      </c>
      <c r="O448" s="390" t="s">
        <v>25</v>
      </c>
      <c r="P448" s="390"/>
    </row>
    <row r="449" s="97" customFormat="1" ht="24" customHeight="1" spans="1:16">
      <c r="A449" s="110" t="s">
        <v>19</v>
      </c>
      <c r="B449" s="390" t="s">
        <v>8088</v>
      </c>
      <c r="C449" s="390" t="s">
        <v>999</v>
      </c>
      <c r="D449" s="391" t="s">
        <v>9021</v>
      </c>
      <c r="E449" s="391">
        <v>91</v>
      </c>
      <c r="F449" s="391"/>
      <c r="G449" s="392">
        <v>20.76</v>
      </c>
      <c r="H449" s="393" t="s">
        <v>9022</v>
      </c>
      <c r="I449" s="390" t="s">
        <v>9023</v>
      </c>
      <c r="J449" s="390" t="s">
        <v>25</v>
      </c>
      <c r="K449" s="360">
        <v>13.75</v>
      </c>
      <c r="L449" s="360">
        <f t="shared" si="7"/>
        <v>285.45</v>
      </c>
      <c r="M449" s="390" t="s">
        <v>9023</v>
      </c>
      <c r="N449" s="390" t="s">
        <v>25</v>
      </c>
      <c r="O449" s="390" t="s">
        <v>25</v>
      </c>
      <c r="P449" s="390"/>
    </row>
    <row r="450" ht="24" customHeight="1" spans="1:16">
      <c r="A450" s="110" t="s">
        <v>19</v>
      </c>
      <c r="B450" s="390" t="s">
        <v>8088</v>
      </c>
      <c r="C450" s="390" t="s">
        <v>999</v>
      </c>
      <c r="D450" s="391" t="s">
        <v>9015</v>
      </c>
      <c r="E450" s="391">
        <v>87</v>
      </c>
      <c r="F450" s="391"/>
      <c r="G450" s="392">
        <v>10.69</v>
      </c>
      <c r="H450" s="393" t="s">
        <v>9024</v>
      </c>
      <c r="I450" s="390" t="s">
        <v>9025</v>
      </c>
      <c r="J450" s="390" t="s">
        <v>25</v>
      </c>
      <c r="K450" s="360">
        <v>13.75</v>
      </c>
      <c r="L450" s="360">
        <f t="shared" si="7"/>
        <v>146.9875</v>
      </c>
      <c r="M450" s="390" t="s">
        <v>9025</v>
      </c>
      <c r="N450" s="390" t="s">
        <v>25</v>
      </c>
      <c r="O450" s="390" t="s">
        <v>25</v>
      </c>
      <c r="P450" s="390"/>
    </row>
    <row r="451" ht="24" customHeight="1" spans="1:16">
      <c r="A451" s="110" t="s">
        <v>19</v>
      </c>
      <c r="B451" s="390" t="s">
        <v>8088</v>
      </c>
      <c r="C451" s="390" t="s">
        <v>999</v>
      </c>
      <c r="D451" s="391" t="s">
        <v>1117</v>
      </c>
      <c r="E451" s="391">
        <v>126</v>
      </c>
      <c r="F451" s="391"/>
      <c r="G451" s="392">
        <v>31.1</v>
      </c>
      <c r="H451" s="393" t="s">
        <v>9026</v>
      </c>
      <c r="I451" s="390" t="s">
        <v>9027</v>
      </c>
      <c r="J451" s="390" t="s">
        <v>25</v>
      </c>
      <c r="K451" s="360">
        <v>13.75</v>
      </c>
      <c r="L451" s="360">
        <f t="shared" si="7"/>
        <v>427.625</v>
      </c>
      <c r="M451" s="390" t="s">
        <v>9027</v>
      </c>
      <c r="N451" s="390" t="s">
        <v>25</v>
      </c>
      <c r="O451" s="390" t="s">
        <v>25</v>
      </c>
      <c r="P451" s="390"/>
    </row>
    <row r="452" s="97" customFormat="1" ht="24" customHeight="1" spans="1:16">
      <c r="A452" s="110" t="s">
        <v>19</v>
      </c>
      <c r="B452" s="390" t="s">
        <v>8088</v>
      </c>
      <c r="C452" s="390" t="s">
        <v>999</v>
      </c>
      <c r="D452" s="391" t="s">
        <v>2813</v>
      </c>
      <c r="E452" s="391">
        <v>125</v>
      </c>
      <c r="F452" s="391"/>
      <c r="G452" s="392">
        <v>16.19</v>
      </c>
      <c r="H452" s="393" t="s">
        <v>9028</v>
      </c>
      <c r="I452" s="390" t="s">
        <v>2542</v>
      </c>
      <c r="J452" s="390" t="s">
        <v>25</v>
      </c>
      <c r="K452" s="360">
        <v>13.75</v>
      </c>
      <c r="L452" s="360">
        <f t="shared" si="7"/>
        <v>222.6125</v>
      </c>
      <c r="M452" s="390" t="s">
        <v>2542</v>
      </c>
      <c r="N452" s="390" t="s">
        <v>25</v>
      </c>
      <c r="O452" s="390" t="s">
        <v>25</v>
      </c>
      <c r="P452" s="390"/>
    </row>
    <row r="453" ht="24" customHeight="1" spans="1:16">
      <c r="A453" s="110" t="s">
        <v>19</v>
      </c>
      <c r="B453" s="390" t="s">
        <v>8088</v>
      </c>
      <c r="C453" s="390" t="s">
        <v>999</v>
      </c>
      <c r="D453" s="391" t="s">
        <v>9029</v>
      </c>
      <c r="E453" s="391">
        <v>122</v>
      </c>
      <c r="F453" s="391"/>
      <c r="G453" s="392">
        <v>22.96</v>
      </c>
      <c r="H453" s="393" t="s">
        <v>9030</v>
      </c>
      <c r="I453" s="390" t="s">
        <v>9031</v>
      </c>
      <c r="J453" s="390" t="s">
        <v>25</v>
      </c>
      <c r="K453" s="360">
        <v>13.75</v>
      </c>
      <c r="L453" s="360">
        <f t="shared" si="7"/>
        <v>315.7</v>
      </c>
      <c r="M453" s="390" t="s">
        <v>9031</v>
      </c>
      <c r="N453" s="390" t="s">
        <v>25</v>
      </c>
      <c r="O453" s="390" t="s">
        <v>25</v>
      </c>
      <c r="P453" s="390"/>
    </row>
    <row r="454" ht="24" customHeight="1" spans="1:16">
      <c r="A454" s="110" t="s">
        <v>19</v>
      </c>
      <c r="B454" s="390" t="s">
        <v>8088</v>
      </c>
      <c r="C454" s="390" t="s">
        <v>999</v>
      </c>
      <c r="D454" s="391" t="s">
        <v>9032</v>
      </c>
      <c r="E454" s="391">
        <v>124</v>
      </c>
      <c r="F454" s="391"/>
      <c r="G454" s="392">
        <v>19</v>
      </c>
      <c r="H454" s="393" t="s">
        <v>9033</v>
      </c>
      <c r="I454" s="390" t="s">
        <v>9034</v>
      </c>
      <c r="J454" s="390" t="s">
        <v>25</v>
      </c>
      <c r="K454" s="360">
        <v>13.75</v>
      </c>
      <c r="L454" s="360">
        <f t="shared" si="7"/>
        <v>261.25</v>
      </c>
      <c r="M454" s="390" t="s">
        <v>9034</v>
      </c>
      <c r="N454" s="390" t="s">
        <v>25</v>
      </c>
      <c r="O454" s="390" t="s">
        <v>25</v>
      </c>
      <c r="P454" s="390"/>
    </row>
    <row r="455" ht="24" customHeight="1" spans="1:16">
      <c r="A455" s="110" t="s">
        <v>19</v>
      </c>
      <c r="B455" s="390" t="s">
        <v>8088</v>
      </c>
      <c r="C455" s="390" t="s">
        <v>999</v>
      </c>
      <c r="D455" s="391" t="s">
        <v>913</v>
      </c>
      <c r="E455" s="391">
        <v>115</v>
      </c>
      <c r="F455" s="391"/>
      <c r="G455" s="392">
        <v>14.35</v>
      </c>
      <c r="H455" s="393" t="s">
        <v>9035</v>
      </c>
      <c r="I455" s="390" t="s">
        <v>9034</v>
      </c>
      <c r="J455" s="390" t="s">
        <v>25</v>
      </c>
      <c r="K455" s="360">
        <v>13.75</v>
      </c>
      <c r="L455" s="360">
        <f t="shared" si="7"/>
        <v>197.3125</v>
      </c>
      <c r="M455" s="390" t="s">
        <v>9034</v>
      </c>
      <c r="N455" s="390" t="s">
        <v>25</v>
      </c>
      <c r="O455" s="390" t="s">
        <v>25</v>
      </c>
      <c r="P455" s="390"/>
    </row>
    <row r="456" ht="24" customHeight="1" spans="1:16">
      <c r="A456" s="110" t="s">
        <v>19</v>
      </c>
      <c r="B456" s="390" t="s">
        <v>8088</v>
      </c>
      <c r="C456" s="390" t="s">
        <v>999</v>
      </c>
      <c r="D456" s="391" t="s">
        <v>9029</v>
      </c>
      <c r="E456" s="391">
        <v>120</v>
      </c>
      <c r="F456" s="391"/>
      <c r="G456" s="392">
        <v>22.17</v>
      </c>
      <c r="H456" s="393" t="s">
        <v>9036</v>
      </c>
      <c r="I456" s="390" t="s">
        <v>9037</v>
      </c>
      <c r="J456" s="390" t="s">
        <v>25</v>
      </c>
      <c r="K456" s="360">
        <v>13.75</v>
      </c>
      <c r="L456" s="360">
        <f t="shared" si="7"/>
        <v>304.8375</v>
      </c>
      <c r="M456" s="390" t="s">
        <v>9037</v>
      </c>
      <c r="N456" s="390" t="s">
        <v>25</v>
      </c>
      <c r="O456" s="390" t="s">
        <v>25</v>
      </c>
      <c r="P456" s="390"/>
    </row>
    <row r="457" ht="24" customHeight="1" spans="1:16">
      <c r="A457" s="110" t="s">
        <v>19</v>
      </c>
      <c r="B457" s="390" t="s">
        <v>8088</v>
      </c>
      <c r="C457" s="390" t="s">
        <v>999</v>
      </c>
      <c r="D457" s="391" t="s">
        <v>1751</v>
      </c>
      <c r="E457" s="391">
        <v>123</v>
      </c>
      <c r="F457" s="391"/>
      <c r="G457" s="392">
        <v>46.22</v>
      </c>
      <c r="H457" s="393" t="s">
        <v>9038</v>
      </c>
      <c r="I457" s="390" t="s">
        <v>9039</v>
      </c>
      <c r="J457" s="390" t="s">
        <v>25</v>
      </c>
      <c r="K457" s="360">
        <v>13.75</v>
      </c>
      <c r="L457" s="360">
        <f t="shared" si="7"/>
        <v>635.525</v>
      </c>
      <c r="M457" s="390" t="s">
        <v>9039</v>
      </c>
      <c r="N457" s="390" t="s">
        <v>25</v>
      </c>
      <c r="O457" s="390" t="s">
        <v>25</v>
      </c>
      <c r="P457" s="390"/>
    </row>
    <row r="458" ht="24" customHeight="1" spans="1:16">
      <c r="A458" s="110" t="s">
        <v>19</v>
      </c>
      <c r="B458" s="390" t="s">
        <v>8088</v>
      </c>
      <c r="C458" s="390" t="s">
        <v>999</v>
      </c>
      <c r="D458" s="391" t="s">
        <v>9029</v>
      </c>
      <c r="E458" s="391">
        <v>105</v>
      </c>
      <c r="F458" s="391"/>
      <c r="G458" s="392">
        <v>50.53</v>
      </c>
      <c r="H458" s="393" t="s">
        <v>9040</v>
      </c>
      <c r="I458" s="390" t="s">
        <v>9041</v>
      </c>
      <c r="J458" s="390" t="s">
        <v>25</v>
      </c>
      <c r="K458" s="360">
        <v>13.75</v>
      </c>
      <c r="L458" s="360">
        <f t="shared" si="7"/>
        <v>694.7875</v>
      </c>
      <c r="M458" s="390" t="s">
        <v>9041</v>
      </c>
      <c r="N458" s="390" t="s">
        <v>25</v>
      </c>
      <c r="O458" s="390" t="s">
        <v>25</v>
      </c>
      <c r="P458" s="390"/>
    </row>
    <row r="459" ht="24" customHeight="1" spans="1:16">
      <c r="A459" s="110" t="s">
        <v>19</v>
      </c>
      <c r="B459" s="390" t="s">
        <v>8088</v>
      </c>
      <c r="C459" s="390" t="s">
        <v>999</v>
      </c>
      <c r="D459" s="391" t="s">
        <v>9029</v>
      </c>
      <c r="E459" s="391">
        <v>117</v>
      </c>
      <c r="F459" s="391"/>
      <c r="G459" s="392">
        <v>12.88</v>
      </c>
      <c r="H459" s="393" t="s">
        <v>9042</v>
      </c>
      <c r="I459" s="390" t="s">
        <v>4486</v>
      </c>
      <c r="J459" s="390" t="s">
        <v>25</v>
      </c>
      <c r="K459" s="360">
        <v>13.75</v>
      </c>
      <c r="L459" s="360">
        <f t="shared" si="7"/>
        <v>177.1</v>
      </c>
      <c r="M459" s="390" t="s">
        <v>4486</v>
      </c>
      <c r="N459" s="390" t="s">
        <v>25</v>
      </c>
      <c r="O459" s="390" t="s">
        <v>25</v>
      </c>
      <c r="P459" s="390"/>
    </row>
    <row r="460" ht="24" customHeight="1" spans="1:16">
      <c r="A460" s="110" t="s">
        <v>19</v>
      </c>
      <c r="B460" s="390" t="s">
        <v>8088</v>
      </c>
      <c r="C460" s="390" t="s">
        <v>999</v>
      </c>
      <c r="D460" s="391" t="s">
        <v>371</v>
      </c>
      <c r="E460" s="391">
        <v>103</v>
      </c>
      <c r="F460" s="391"/>
      <c r="G460" s="392">
        <v>11.7</v>
      </c>
      <c r="H460" s="393" t="s">
        <v>8120</v>
      </c>
      <c r="I460" s="390" t="s">
        <v>9043</v>
      </c>
      <c r="J460" s="390" t="s">
        <v>25</v>
      </c>
      <c r="K460" s="360">
        <v>13.75</v>
      </c>
      <c r="L460" s="360">
        <f t="shared" si="7"/>
        <v>160.875</v>
      </c>
      <c r="M460" s="390" t="s">
        <v>9043</v>
      </c>
      <c r="N460" s="390" t="s">
        <v>25</v>
      </c>
      <c r="O460" s="390" t="s">
        <v>25</v>
      </c>
      <c r="P460" s="390"/>
    </row>
    <row r="461" ht="24" customHeight="1" spans="1:16">
      <c r="A461" s="110" t="s">
        <v>19</v>
      </c>
      <c r="B461" s="390" t="s">
        <v>8088</v>
      </c>
      <c r="C461" s="390" t="s">
        <v>999</v>
      </c>
      <c r="D461" s="391" t="s">
        <v>9044</v>
      </c>
      <c r="E461" s="391">
        <v>134</v>
      </c>
      <c r="F461" s="391"/>
      <c r="G461" s="392">
        <v>32.4</v>
      </c>
      <c r="H461" s="393" t="s">
        <v>9045</v>
      </c>
      <c r="I461" s="390" t="s">
        <v>9046</v>
      </c>
      <c r="J461" s="390" t="s">
        <v>25</v>
      </c>
      <c r="K461" s="360">
        <v>13.75</v>
      </c>
      <c r="L461" s="360">
        <f t="shared" si="7"/>
        <v>445.5</v>
      </c>
      <c r="M461" s="390" t="s">
        <v>9046</v>
      </c>
      <c r="N461" s="390" t="s">
        <v>25</v>
      </c>
      <c r="O461" s="390" t="s">
        <v>25</v>
      </c>
      <c r="P461" s="390"/>
    </row>
    <row r="462" ht="24" customHeight="1" spans="1:16">
      <c r="A462" s="110" t="s">
        <v>19</v>
      </c>
      <c r="B462" s="390" t="s">
        <v>8088</v>
      </c>
      <c r="C462" s="390" t="s">
        <v>999</v>
      </c>
      <c r="D462" s="391" t="s">
        <v>371</v>
      </c>
      <c r="E462" s="391">
        <v>104</v>
      </c>
      <c r="F462" s="391"/>
      <c r="G462" s="392">
        <v>40.17</v>
      </c>
      <c r="H462" s="393" t="s">
        <v>9047</v>
      </c>
      <c r="I462" s="390" t="s">
        <v>9048</v>
      </c>
      <c r="J462" s="390" t="s">
        <v>25</v>
      </c>
      <c r="K462" s="360">
        <v>13.75</v>
      </c>
      <c r="L462" s="360">
        <f t="shared" si="7"/>
        <v>552.3375</v>
      </c>
      <c r="M462" s="390" t="s">
        <v>9048</v>
      </c>
      <c r="N462" s="390" t="s">
        <v>25</v>
      </c>
      <c r="O462" s="390" t="s">
        <v>25</v>
      </c>
      <c r="P462" s="390"/>
    </row>
    <row r="463" ht="24" customHeight="1" spans="1:16">
      <c r="A463" s="110" t="s">
        <v>19</v>
      </c>
      <c r="B463" s="390" t="s">
        <v>8088</v>
      </c>
      <c r="C463" s="390" t="s">
        <v>999</v>
      </c>
      <c r="D463" s="391" t="s">
        <v>9049</v>
      </c>
      <c r="E463" s="391">
        <v>110</v>
      </c>
      <c r="F463" s="391"/>
      <c r="G463" s="392">
        <v>11.77</v>
      </c>
      <c r="H463" s="393" t="s">
        <v>9050</v>
      </c>
      <c r="I463" s="390" t="s">
        <v>9051</v>
      </c>
      <c r="J463" s="390" t="s">
        <v>25</v>
      </c>
      <c r="K463" s="360">
        <v>13.75</v>
      </c>
      <c r="L463" s="360">
        <f t="shared" si="7"/>
        <v>161.8375</v>
      </c>
      <c r="M463" s="390" t="s">
        <v>9051</v>
      </c>
      <c r="N463" s="390" t="s">
        <v>25</v>
      </c>
      <c r="O463" s="390" t="s">
        <v>25</v>
      </c>
      <c r="P463" s="390"/>
    </row>
    <row r="464" ht="24" customHeight="1" spans="1:16">
      <c r="A464" s="110" t="s">
        <v>19</v>
      </c>
      <c r="B464" s="390" t="s">
        <v>8088</v>
      </c>
      <c r="C464" s="390" t="s">
        <v>999</v>
      </c>
      <c r="D464" s="391" t="s">
        <v>73</v>
      </c>
      <c r="E464" s="391">
        <v>94</v>
      </c>
      <c r="F464" s="391"/>
      <c r="G464" s="392">
        <v>19.65</v>
      </c>
      <c r="H464" s="393" t="s">
        <v>9052</v>
      </c>
      <c r="I464" s="390" t="s">
        <v>9053</v>
      </c>
      <c r="J464" s="390" t="s">
        <v>25</v>
      </c>
      <c r="K464" s="360">
        <v>13.75</v>
      </c>
      <c r="L464" s="360">
        <f t="shared" ref="L464:L527" si="8">G464*K464</f>
        <v>270.1875</v>
      </c>
      <c r="M464" s="390" t="s">
        <v>9053</v>
      </c>
      <c r="N464" s="390" t="s">
        <v>25</v>
      </c>
      <c r="O464" s="390" t="s">
        <v>25</v>
      </c>
      <c r="P464" s="390"/>
    </row>
    <row r="465" ht="24" customHeight="1" spans="1:16">
      <c r="A465" s="110" t="s">
        <v>19</v>
      </c>
      <c r="B465" s="390" t="s">
        <v>8088</v>
      </c>
      <c r="C465" s="390" t="s">
        <v>999</v>
      </c>
      <c r="D465" s="391" t="s">
        <v>9029</v>
      </c>
      <c r="E465" s="391">
        <v>132</v>
      </c>
      <c r="F465" s="391"/>
      <c r="G465" s="392">
        <v>15.62</v>
      </c>
      <c r="H465" s="393" t="s">
        <v>9054</v>
      </c>
      <c r="I465" s="390" t="s">
        <v>9053</v>
      </c>
      <c r="J465" s="390" t="s">
        <v>25</v>
      </c>
      <c r="K465" s="360">
        <v>13.75</v>
      </c>
      <c r="L465" s="360">
        <f t="shared" si="8"/>
        <v>214.775</v>
      </c>
      <c r="M465" s="390" t="s">
        <v>9053</v>
      </c>
      <c r="N465" s="390" t="s">
        <v>25</v>
      </c>
      <c r="O465" s="390" t="s">
        <v>25</v>
      </c>
      <c r="P465" s="390"/>
    </row>
    <row r="466" ht="24" customHeight="1" spans="1:16">
      <c r="A466" s="110" t="s">
        <v>19</v>
      </c>
      <c r="B466" s="390" t="s">
        <v>8088</v>
      </c>
      <c r="C466" s="390" t="s">
        <v>999</v>
      </c>
      <c r="D466" s="391" t="s">
        <v>1096</v>
      </c>
      <c r="E466" s="391">
        <v>199</v>
      </c>
      <c r="F466" s="391"/>
      <c r="G466" s="392">
        <v>8.35</v>
      </c>
      <c r="H466" s="393" t="s">
        <v>9055</v>
      </c>
      <c r="I466" s="390" t="s">
        <v>9056</v>
      </c>
      <c r="J466" s="390" t="s">
        <v>25</v>
      </c>
      <c r="K466" s="360">
        <v>13.75</v>
      </c>
      <c r="L466" s="360">
        <f t="shared" si="8"/>
        <v>114.8125</v>
      </c>
      <c r="M466" s="390" t="s">
        <v>9056</v>
      </c>
      <c r="N466" s="390" t="s">
        <v>25</v>
      </c>
      <c r="O466" s="390" t="s">
        <v>25</v>
      </c>
      <c r="P466" s="390"/>
    </row>
    <row r="467" ht="24" customHeight="1" spans="1:16">
      <c r="A467" s="110" t="s">
        <v>19</v>
      </c>
      <c r="B467" s="390" t="s">
        <v>8088</v>
      </c>
      <c r="C467" s="390" t="s">
        <v>999</v>
      </c>
      <c r="D467" s="391" t="s">
        <v>9057</v>
      </c>
      <c r="E467" s="391">
        <v>210</v>
      </c>
      <c r="F467" s="391"/>
      <c r="G467" s="392">
        <v>4.06</v>
      </c>
      <c r="H467" s="393" t="s">
        <v>9058</v>
      </c>
      <c r="I467" s="390" t="s">
        <v>9056</v>
      </c>
      <c r="J467" s="390" t="s">
        <v>25</v>
      </c>
      <c r="K467" s="360">
        <v>13.75</v>
      </c>
      <c r="L467" s="360">
        <f t="shared" si="8"/>
        <v>55.825</v>
      </c>
      <c r="M467" s="390" t="s">
        <v>9056</v>
      </c>
      <c r="N467" s="390" t="s">
        <v>25</v>
      </c>
      <c r="O467" s="390" t="s">
        <v>64</v>
      </c>
      <c r="P467" s="390"/>
    </row>
    <row r="468" ht="24" customHeight="1" spans="1:16">
      <c r="A468" s="110" t="s">
        <v>19</v>
      </c>
      <c r="B468" s="390" t="s">
        <v>8088</v>
      </c>
      <c r="C468" s="390" t="s">
        <v>999</v>
      </c>
      <c r="D468" s="391" t="s">
        <v>9059</v>
      </c>
      <c r="E468" s="391">
        <v>216</v>
      </c>
      <c r="F468" s="391"/>
      <c r="G468" s="392">
        <v>16.16</v>
      </c>
      <c r="H468" s="393" t="s">
        <v>9060</v>
      </c>
      <c r="I468" s="390" t="s">
        <v>9061</v>
      </c>
      <c r="J468" s="390" t="s">
        <v>25</v>
      </c>
      <c r="K468" s="360">
        <v>13.75</v>
      </c>
      <c r="L468" s="360">
        <f t="shared" si="8"/>
        <v>222.2</v>
      </c>
      <c r="M468" s="390" t="s">
        <v>9061</v>
      </c>
      <c r="N468" s="390" t="s">
        <v>25</v>
      </c>
      <c r="O468" s="390" t="s">
        <v>25</v>
      </c>
      <c r="P468" s="390"/>
    </row>
    <row r="469" ht="24" customHeight="1" spans="1:16">
      <c r="A469" s="110" t="s">
        <v>19</v>
      </c>
      <c r="B469" s="390" t="s">
        <v>8088</v>
      </c>
      <c r="C469" s="390" t="s">
        <v>999</v>
      </c>
      <c r="D469" s="391" t="s">
        <v>9062</v>
      </c>
      <c r="E469" s="391">
        <v>215</v>
      </c>
      <c r="F469" s="391"/>
      <c r="G469" s="392">
        <v>1.85</v>
      </c>
      <c r="H469" s="393" t="s">
        <v>9063</v>
      </c>
      <c r="I469" s="390" t="s">
        <v>9064</v>
      </c>
      <c r="J469" s="390" t="s">
        <v>25</v>
      </c>
      <c r="K469" s="360">
        <v>13.75</v>
      </c>
      <c r="L469" s="360">
        <f t="shared" si="8"/>
        <v>25.4375</v>
      </c>
      <c r="M469" s="390" t="s">
        <v>9064</v>
      </c>
      <c r="N469" s="390" t="s">
        <v>25</v>
      </c>
      <c r="O469" s="390" t="s">
        <v>25</v>
      </c>
      <c r="P469" s="390"/>
    </row>
    <row r="470" ht="24" customHeight="1" spans="1:16">
      <c r="A470" s="110" t="s">
        <v>19</v>
      </c>
      <c r="B470" s="390" t="s">
        <v>8088</v>
      </c>
      <c r="C470" s="390" t="s">
        <v>999</v>
      </c>
      <c r="D470" s="391" t="s">
        <v>9062</v>
      </c>
      <c r="E470" s="391">
        <v>203</v>
      </c>
      <c r="F470" s="391"/>
      <c r="G470" s="392">
        <v>5.31</v>
      </c>
      <c r="H470" s="393" t="s">
        <v>9065</v>
      </c>
      <c r="I470" s="390" t="s">
        <v>9066</v>
      </c>
      <c r="J470" s="390" t="s">
        <v>25</v>
      </c>
      <c r="K470" s="360">
        <v>13.75</v>
      </c>
      <c r="L470" s="360">
        <f t="shared" si="8"/>
        <v>73.0125</v>
      </c>
      <c r="M470" s="390" t="s">
        <v>9066</v>
      </c>
      <c r="N470" s="390" t="s">
        <v>25</v>
      </c>
      <c r="O470" s="390" t="s">
        <v>25</v>
      </c>
      <c r="P470" s="390"/>
    </row>
    <row r="471" ht="25" customHeight="1" spans="1:16">
      <c r="A471" s="110" t="s">
        <v>19</v>
      </c>
      <c r="B471" s="390" t="s">
        <v>8088</v>
      </c>
      <c r="C471" s="390" t="s">
        <v>999</v>
      </c>
      <c r="D471" s="391" t="s">
        <v>9067</v>
      </c>
      <c r="E471" s="391">
        <v>201</v>
      </c>
      <c r="F471" s="391"/>
      <c r="G471" s="392">
        <v>10.18</v>
      </c>
      <c r="H471" s="393" t="s">
        <v>9068</v>
      </c>
      <c r="I471" s="390" t="s">
        <v>9069</v>
      </c>
      <c r="J471" s="390" t="s">
        <v>25</v>
      </c>
      <c r="K471" s="360">
        <v>13.75</v>
      </c>
      <c r="L471" s="360">
        <f t="shared" si="8"/>
        <v>139.975</v>
      </c>
      <c r="M471" s="390" t="s">
        <v>9069</v>
      </c>
      <c r="N471" s="390" t="s">
        <v>25</v>
      </c>
      <c r="O471" s="390" t="s">
        <v>25</v>
      </c>
      <c r="P471" s="390"/>
    </row>
    <row r="472" ht="25" customHeight="1" spans="1:16">
      <c r="A472" s="110" t="s">
        <v>19</v>
      </c>
      <c r="B472" s="390" t="s">
        <v>8088</v>
      </c>
      <c r="C472" s="390" t="s">
        <v>999</v>
      </c>
      <c r="D472" s="391" t="s">
        <v>423</v>
      </c>
      <c r="E472" s="391">
        <v>204</v>
      </c>
      <c r="F472" s="391"/>
      <c r="G472" s="392">
        <v>17.02</v>
      </c>
      <c r="H472" s="393" t="s">
        <v>9070</v>
      </c>
      <c r="I472" s="390" t="s">
        <v>2533</v>
      </c>
      <c r="J472" s="390" t="s">
        <v>25</v>
      </c>
      <c r="K472" s="360">
        <v>13.75</v>
      </c>
      <c r="L472" s="360">
        <f t="shared" si="8"/>
        <v>234.025</v>
      </c>
      <c r="M472" s="390" t="s">
        <v>2533</v>
      </c>
      <c r="N472" s="390" t="s">
        <v>25</v>
      </c>
      <c r="O472" s="390" t="s">
        <v>25</v>
      </c>
      <c r="P472" s="390"/>
    </row>
    <row r="473" ht="25" customHeight="1" spans="1:16">
      <c r="A473" s="110" t="s">
        <v>19</v>
      </c>
      <c r="B473" s="390" t="s">
        <v>8088</v>
      </c>
      <c r="C473" s="390" t="s">
        <v>999</v>
      </c>
      <c r="D473" s="391" t="s">
        <v>9071</v>
      </c>
      <c r="E473" s="391">
        <v>128</v>
      </c>
      <c r="F473" s="391"/>
      <c r="G473" s="392">
        <v>4.5</v>
      </c>
      <c r="H473" s="393" t="s">
        <v>9072</v>
      </c>
      <c r="I473" s="390" t="s">
        <v>2533</v>
      </c>
      <c r="J473" s="390" t="s">
        <v>25</v>
      </c>
      <c r="K473" s="360">
        <v>13.75</v>
      </c>
      <c r="L473" s="360">
        <f t="shared" si="8"/>
        <v>61.875</v>
      </c>
      <c r="M473" s="390" t="s">
        <v>2533</v>
      </c>
      <c r="N473" s="390" t="s">
        <v>25</v>
      </c>
      <c r="O473" s="390" t="s">
        <v>25</v>
      </c>
      <c r="P473" s="390"/>
    </row>
    <row r="474" ht="25" customHeight="1" spans="1:16">
      <c r="A474" s="110" t="s">
        <v>19</v>
      </c>
      <c r="B474" s="390" t="s">
        <v>8088</v>
      </c>
      <c r="C474" s="390" t="s">
        <v>999</v>
      </c>
      <c r="D474" s="391" t="s">
        <v>1117</v>
      </c>
      <c r="E474" s="391">
        <v>130</v>
      </c>
      <c r="F474" s="391"/>
      <c r="G474" s="392">
        <v>26.6</v>
      </c>
      <c r="H474" s="393" t="s">
        <v>9072</v>
      </c>
      <c r="I474" s="390" t="s">
        <v>2533</v>
      </c>
      <c r="J474" s="390" t="s">
        <v>25</v>
      </c>
      <c r="K474" s="360">
        <v>13.75</v>
      </c>
      <c r="L474" s="360">
        <f t="shared" si="8"/>
        <v>365.75</v>
      </c>
      <c r="M474" s="390" t="s">
        <v>2533</v>
      </c>
      <c r="N474" s="390" t="s">
        <v>25</v>
      </c>
      <c r="O474" s="390" t="s">
        <v>25</v>
      </c>
      <c r="P474" s="390"/>
    </row>
    <row r="475" ht="25" customHeight="1" spans="1:16">
      <c r="A475" s="110" t="s">
        <v>19</v>
      </c>
      <c r="B475" s="390" t="s">
        <v>8088</v>
      </c>
      <c r="C475" s="390" t="s">
        <v>999</v>
      </c>
      <c r="D475" s="391" t="s">
        <v>30</v>
      </c>
      <c r="E475" s="391">
        <v>192</v>
      </c>
      <c r="F475" s="391"/>
      <c r="G475" s="392">
        <v>7.96</v>
      </c>
      <c r="H475" s="393" t="s">
        <v>9073</v>
      </c>
      <c r="I475" s="390" t="s">
        <v>9074</v>
      </c>
      <c r="J475" s="390" t="s">
        <v>25</v>
      </c>
      <c r="K475" s="360">
        <v>13.75</v>
      </c>
      <c r="L475" s="360">
        <f t="shared" si="8"/>
        <v>109.45</v>
      </c>
      <c r="M475" s="390" t="s">
        <v>9074</v>
      </c>
      <c r="N475" s="390" t="s">
        <v>25</v>
      </c>
      <c r="O475" s="390" t="s">
        <v>25</v>
      </c>
      <c r="P475" s="390"/>
    </row>
    <row r="476" ht="25" customHeight="1" spans="1:16">
      <c r="A476" s="110" t="s">
        <v>19</v>
      </c>
      <c r="B476" s="390" t="s">
        <v>8088</v>
      </c>
      <c r="C476" s="390" t="s">
        <v>999</v>
      </c>
      <c r="D476" s="391" t="s">
        <v>9075</v>
      </c>
      <c r="E476" s="391">
        <v>189</v>
      </c>
      <c r="F476" s="391"/>
      <c r="G476" s="392">
        <v>14.77</v>
      </c>
      <c r="H476" s="393" t="s">
        <v>9076</v>
      </c>
      <c r="I476" s="390" t="s">
        <v>9077</v>
      </c>
      <c r="J476" s="390" t="s">
        <v>64</v>
      </c>
      <c r="K476" s="360">
        <v>13.75</v>
      </c>
      <c r="L476" s="360">
        <f t="shared" si="8"/>
        <v>203.0875</v>
      </c>
      <c r="M476" s="390" t="s">
        <v>9077</v>
      </c>
      <c r="N476" s="390" t="s">
        <v>64</v>
      </c>
      <c r="O476" s="390" t="s">
        <v>25</v>
      </c>
      <c r="P476" s="390"/>
    </row>
    <row r="477" ht="25" customHeight="1" spans="1:16">
      <c r="A477" s="110" t="s">
        <v>19</v>
      </c>
      <c r="B477" s="390" t="s">
        <v>8088</v>
      </c>
      <c r="C477" s="390" t="s">
        <v>999</v>
      </c>
      <c r="D477" s="391" t="s">
        <v>9078</v>
      </c>
      <c r="E477" s="391">
        <v>196</v>
      </c>
      <c r="F477" s="391"/>
      <c r="G477" s="392">
        <v>10.38</v>
      </c>
      <c r="H477" s="393" t="s">
        <v>9079</v>
      </c>
      <c r="I477" s="390" t="s">
        <v>9080</v>
      </c>
      <c r="J477" s="390" t="s">
        <v>25</v>
      </c>
      <c r="K477" s="360">
        <v>13.75</v>
      </c>
      <c r="L477" s="360">
        <f t="shared" si="8"/>
        <v>142.725</v>
      </c>
      <c r="M477" s="390" t="s">
        <v>9080</v>
      </c>
      <c r="N477" s="390" t="s">
        <v>25</v>
      </c>
      <c r="O477" s="390" t="s">
        <v>25</v>
      </c>
      <c r="P477" s="390"/>
    </row>
    <row r="478" ht="25" customHeight="1" spans="1:16">
      <c r="A478" s="110" t="s">
        <v>19</v>
      </c>
      <c r="B478" s="390" t="s">
        <v>8088</v>
      </c>
      <c r="C478" s="390" t="s">
        <v>999</v>
      </c>
      <c r="D478" s="391" t="s">
        <v>9057</v>
      </c>
      <c r="E478" s="391">
        <v>217</v>
      </c>
      <c r="F478" s="391"/>
      <c r="G478" s="392">
        <v>25.61</v>
      </c>
      <c r="H478" s="393" t="s">
        <v>9081</v>
      </c>
      <c r="I478" s="390" t="s">
        <v>9082</v>
      </c>
      <c r="J478" s="390" t="s">
        <v>25</v>
      </c>
      <c r="K478" s="360">
        <v>13.75</v>
      </c>
      <c r="L478" s="360">
        <f t="shared" si="8"/>
        <v>352.1375</v>
      </c>
      <c r="M478" s="390" t="s">
        <v>9082</v>
      </c>
      <c r="N478" s="390" t="s">
        <v>25</v>
      </c>
      <c r="O478" s="390" t="s">
        <v>25</v>
      </c>
      <c r="P478" s="390"/>
    </row>
    <row r="479" ht="25" customHeight="1" spans="1:16">
      <c r="A479" s="110" t="s">
        <v>19</v>
      </c>
      <c r="B479" s="390" t="s">
        <v>8088</v>
      </c>
      <c r="C479" s="390" t="s">
        <v>999</v>
      </c>
      <c r="D479" s="391" t="s">
        <v>9083</v>
      </c>
      <c r="E479" s="391">
        <v>202</v>
      </c>
      <c r="F479" s="391"/>
      <c r="G479" s="392">
        <v>8.33</v>
      </c>
      <c r="H479" s="393" t="s">
        <v>9084</v>
      </c>
      <c r="I479" s="390" t="s">
        <v>9085</v>
      </c>
      <c r="J479" s="390" t="s">
        <v>25</v>
      </c>
      <c r="K479" s="360">
        <v>13.75</v>
      </c>
      <c r="L479" s="360">
        <f t="shared" si="8"/>
        <v>114.5375</v>
      </c>
      <c r="M479" s="390" t="s">
        <v>9085</v>
      </c>
      <c r="N479" s="390" t="s">
        <v>25</v>
      </c>
      <c r="O479" s="390" t="s">
        <v>25</v>
      </c>
      <c r="P479" s="390"/>
    </row>
    <row r="480" ht="25" customHeight="1" spans="1:16">
      <c r="A480" s="110" t="s">
        <v>19</v>
      </c>
      <c r="B480" s="390" t="s">
        <v>8088</v>
      </c>
      <c r="C480" s="390" t="s">
        <v>999</v>
      </c>
      <c r="D480" s="391" t="s">
        <v>9086</v>
      </c>
      <c r="E480" s="391">
        <v>184</v>
      </c>
      <c r="F480" s="391"/>
      <c r="G480" s="392">
        <v>20.8</v>
      </c>
      <c r="H480" s="393" t="s">
        <v>9087</v>
      </c>
      <c r="I480" s="390" t="s">
        <v>9088</v>
      </c>
      <c r="J480" s="390" t="s">
        <v>25</v>
      </c>
      <c r="K480" s="360">
        <v>13.75</v>
      </c>
      <c r="L480" s="360">
        <f t="shared" si="8"/>
        <v>286</v>
      </c>
      <c r="M480" s="390" t="s">
        <v>9088</v>
      </c>
      <c r="N480" s="390" t="s">
        <v>25</v>
      </c>
      <c r="O480" s="390" t="s">
        <v>25</v>
      </c>
      <c r="P480" s="390"/>
    </row>
    <row r="481" ht="25" customHeight="1" spans="1:16">
      <c r="A481" s="110" t="s">
        <v>19</v>
      </c>
      <c r="B481" s="390" t="s">
        <v>8088</v>
      </c>
      <c r="C481" s="390" t="s">
        <v>999</v>
      </c>
      <c r="D481" s="391" t="s">
        <v>9086</v>
      </c>
      <c r="E481" s="391">
        <v>173</v>
      </c>
      <c r="F481" s="391"/>
      <c r="G481" s="392">
        <v>17.52</v>
      </c>
      <c r="H481" s="393" t="s">
        <v>9089</v>
      </c>
      <c r="I481" s="390" t="s">
        <v>9088</v>
      </c>
      <c r="J481" s="390" t="s">
        <v>25</v>
      </c>
      <c r="K481" s="360">
        <v>13.75</v>
      </c>
      <c r="L481" s="360">
        <f t="shared" si="8"/>
        <v>240.9</v>
      </c>
      <c r="M481" s="390" t="s">
        <v>9088</v>
      </c>
      <c r="N481" s="390" t="s">
        <v>25</v>
      </c>
      <c r="O481" s="390" t="s">
        <v>64</v>
      </c>
      <c r="P481" s="390"/>
    </row>
    <row r="482" ht="25" customHeight="1" spans="1:16">
      <c r="A482" s="110" t="s">
        <v>19</v>
      </c>
      <c r="B482" s="390" t="s">
        <v>8088</v>
      </c>
      <c r="C482" s="390" t="s">
        <v>999</v>
      </c>
      <c r="D482" s="391" t="s">
        <v>9090</v>
      </c>
      <c r="E482" s="391">
        <v>197</v>
      </c>
      <c r="F482" s="391"/>
      <c r="G482" s="392">
        <v>6.19</v>
      </c>
      <c r="H482" s="393" t="s">
        <v>9091</v>
      </c>
      <c r="I482" s="390" t="s">
        <v>9092</v>
      </c>
      <c r="J482" s="390" t="s">
        <v>25</v>
      </c>
      <c r="K482" s="360">
        <v>13.75</v>
      </c>
      <c r="L482" s="360">
        <f t="shared" si="8"/>
        <v>85.1125</v>
      </c>
      <c r="M482" s="390" t="s">
        <v>9092</v>
      </c>
      <c r="N482" s="390" t="s">
        <v>25</v>
      </c>
      <c r="O482" s="390" t="s">
        <v>25</v>
      </c>
      <c r="P482" s="390"/>
    </row>
    <row r="483" ht="25" customHeight="1" spans="1:16">
      <c r="A483" s="110" t="s">
        <v>19</v>
      </c>
      <c r="B483" s="390" t="s">
        <v>8088</v>
      </c>
      <c r="C483" s="390" t="s">
        <v>999</v>
      </c>
      <c r="D483" s="391" t="s">
        <v>2158</v>
      </c>
      <c r="E483" s="391">
        <v>194</v>
      </c>
      <c r="F483" s="391"/>
      <c r="G483" s="392">
        <v>18.34</v>
      </c>
      <c r="H483" s="393" t="s">
        <v>9093</v>
      </c>
      <c r="I483" s="390" t="s">
        <v>9094</v>
      </c>
      <c r="J483" s="390" t="s">
        <v>25</v>
      </c>
      <c r="K483" s="360">
        <v>13.75</v>
      </c>
      <c r="L483" s="360">
        <f t="shared" si="8"/>
        <v>252.175</v>
      </c>
      <c r="M483" s="390" t="s">
        <v>9094</v>
      </c>
      <c r="N483" s="390" t="s">
        <v>25</v>
      </c>
      <c r="O483" s="390" t="s">
        <v>25</v>
      </c>
      <c r="P483" s="390"/>
    </row>
    <row r="484" ht="25" customHeight="1" spans="1:16">
      <c r="A484" s="110" t="s">
        <v>19</v>
      </c>
      <c r="B484" s="390" t="s">
        <v>8088</v>
      </c>
      <c r="C484" s="390" t="s">
        <v>999</v>
      </c>
      <c r="D484" s="391" t="s">
        <v>9090</v>
      </c>
      <c r="E484" s="391">
        <v>198</v>
      </c>
      <c r="F484" s="391"/>
      <c r="G484" s="392">
        <v>6.94</v>
      </c>
      <c r="H484" s="393" t="s">
        <v>9095</v>
      </c>
      <c r="I484" s="390" t="s">
        <v>9096</v>
      </c>
      <c r="J484" s="390" t="s">
        <v>25</v>
      </c>
      <c r="K484" s="360">
        <v>13.75</v>
      </c>
      <c r="L484" s="360">
        <f t="shared" si="8"/>
        <v>95.425</v>
      </c>
      <c r="M484" s="390" t="s">
        <v>9096</v>
      </c>
      <c r="N484" s="390" t="s">
        <v>25</v>
      </c>
      <c r="O484" s="390" t="s">
        <v>25</v>
      </c>
      <c r="P484" s="390"/>
    </row>
    <row r="485" ht="25" customHeight="1" spans="1:16">
      <c r="A485" s="110" t="s">
        <v>19</v>
      </c>
      <c r="B485" s="390" t="s">
        <v>8088</v>
      </c>
      <c r="C485" s="390" t="s">
        <v>999</v>
      </c>
      <c r="D485" s="391" t="s">
        <v>2158</v>
      </c>
      <c r="E485" s="391">
        <v>191</v>
      </c>
      <c r="F485" s="391"/>
      <c r="G485" s="392">
        <v>20.96</v>
      </c>
      <c r="H485" s="393" t="s">
        <v>9097</v>
      </c>
      <c r="I485" s="390" t="s">
        <v>9098</v>
      </c>
      <c r="J485" s="390" t="s">
        <v>25</v>
      </c>
      <c r="K485" s="360">
        <v>13.75</v>
      </c>
      <c r="L485" s="360">
        <f t="shared" si="8"/>
        <v>288.2</v>
      </c>
      <c r="M485" s="390" t="s">
        <v>9098</v>
      </c>
      <c r="N485" s="390" t="s">
        <v>25</v>
      </c>
      <c r="O485" s="390" t="s">
        <v>25</v>
      </c>
      <c r="P485" s="390"/>
    </row>
    <row r="486" ht="25" customHeight="1" spans="1:16">
      <c r="A486" s="110" t="s">
        <v>19</v>
      </c>
      <c r="B486" s="390" t="s">
        <v>8088</v>
      </c>
      <c r="C486" s="390" t="s">
        <v>999</v>
      </c>
      <c r="D486" s="391" t="s">
        <v>39</v>
      </c>
      <c r="E486" s="391">
        <v>230</v>
      </c>
      <c r="F486" s="391"/>
      <c r="G486" s="392">
        <v>13.95</v>
      </c>
      <c r="H486" s="393" t="s">
        <v>9099</v>
      </c>
      <c r="I486" s="390" t="s">
        <v>9100</v>
      </c>
      <c r="J486" s="390" t="s">
        <v>25</v>
      </c>
      <c r="K486" s="360">
        <v>13.75</v>
      </c>
      <c r="L486" s="360">
        <f t="shared" si="8"/>
        <v>191.8125</v>
      </c>
      <c r="M486" s="390" t="s">
        <v>9100</v>
      </c>
      <c r="N486" s="390" t="s">
        <v>25</v>
      </c>
      <c r="O486" s="390" t="s">
        <v>25</v>
      </c>
      <c r="P486" s="390"/>
    </row>
    <row r="487" ht="25" customHeight="1" spans="1:16">
      <c r="A487" s="110" t="s">
        <v>19</v>
      </c>
      <c r="B487" s="390" t="s">
        <v>8088</v>
      </c>
      <c r="C487" s="390" t="s">
        <v>999</v>
      </c>
      <c r="D487" s="391" t="s">
        <v>9101</v>
      </c>
      <c r="E487" s="391">
        <v>176</v>
      </c>
      <c r="F487" s="391"/>
      <c r="G487" s="392">
        <v>23.39</v>
      </c>
      <c r="H487" s="393" t="s">
        <v>9102</v>
      </c>
      <c r="I487" s="390" t="s">
        <v>9103</v>
      </c>
      <c r="J487" s="390" t="s">
        <v>25</v>
      </c>
      <c r="K487" s="360">
        <v>13.75</v>
      </c>
      <c r="L487" s="360">
        <f t="shared" si="8"/>
        <v>321.6125</v>
      </c>
      <c r="M487" s="390" t="s">
        <v>9103</v>
      </c>
      <c r="N487" s="390" t="s">
        <v>25</v>
      </c>
      <c r="O487" s="390" t="s">
        <v>25</v>
      </c>
      <c r="P487" s="390"/>
    </row>
    <row r="488" ht="25" customHeight="1" spans="1:16">
      <c r="A488" s="110" t="s">
        <v>19</v>
      </c>
      <c r="B488" s="390" t="s">
        <v>8088</v>
      </c>
      <c r="C488" s="390" t="s">
        <v>999</v>
      </c>
      <c r="D488" s="391" t="s">
        <v>39</v>
      </c>
      <c r="E488" s="391">
        <v>228</v>
      </c>
      <c r="F488" s="391"/>
      <c r="G488" s="392">
        <v>14.56</v>
      </c>
      <c r="H488" s="393" t="s">
        <v>9104</v>
      </c>
      <c r="I488" s="390" t="s">
        <v>9105</v>
      </c>
      <c r="J488" s="390" t="s">
        <v>25</v>
      </c>
      <c r="K488" s="360">
        <v>13.75</v>
      </c>
      <c r="L488" s="360">
        <f t="shared" si="8"/>
        <v>200.2</v>
      </c>
      <c r="M488" s="390" t="s">
        <v>9105</v>
      </c>
      <c r="N488" s="390" t="s">
        <v>25</v>
      </c>
      <c r="O488" s="390" t="s">
        <v>25</v>
      </c>
      <c r="P488" s="390"/>
    </row>
    <row r="489" ht="25" customHeight="1" spans="1:16">
      <c r="A489" s="110" t="s">
        <v>19</v>
      </c>
      <c r="B489" s="390" t="s">
        <v>8088</v>
      </c>
      <c r="C489" s="390" t="s">
        <v>999</v>
      </c>
      <c r="D489" s="391" t="s">
        <v>39</v>
      </c>
      <c r="E489" s="391">
        <v>208</v>
      </c>
      <c r="F489" s="391"/>
      <c r="G489" s="392">
        <v>13.31</v>
      </c>
      <c r="H489" s="393" t="s">
        <v>9106</v>
      </c>
      <c r="I489" s="390" t="s">
        <v>9107</v>
      </c>
      <c r="J489" s="390" t="s">
        <v>25</v>
      </c>
      <c r="K489" s="360">
        <v>13.75</v>
      </c>
      <c r="L489" s="360">
        <f t="shared" si="8"/>
        <v>183.0125</v>
      </c>
      <c r="M489" s="390" t="s">
        <v>9107</v>
      </c>
      <c r="N489" s="390" t="s">
        <v>25</v>
      </c>
      <c r="O489" s="390" t="s">
        <v>25</v>
      </c>
      <c r="P489" s="390"/>
    </row>
    <row r="490" ht="25" customHeight="1" spans="1:16">
      <c r="A490" s="110" t="s">
        <v>19</v>
      </c>
      <c r="B490" s="390" t="s">
        <v>8088</v>
      </c>
      <c r="C490" s="390" t="s">
        <v>999</v>
      </c>
      <c r="D490" s="391" t="s">
        <v>9108</v>
      </c>
      <c r="E490" s="391">
        <v>229</v>
      </c>
      <c r="F490" s="391"/>
      <c r="G490" s="392">
        <v>35.77</v>
      </c>
      <c r="H490" s="393" t="s">
        <v>9109</v>
      </c>
      <c r="I490" s="390" t="s">
        <v>9110</v>
      </c>
      <c r="J490" s="390" t="s">
        <v>25</v>
      </c>
      <c r="K490" s="360">
        <v>13.75</v>
      </c>
      <c r="L490" s="360">
        <f t="shared" si="8"/>
        <v>491.8375</v>
      </c>
      <c r="M490" s="390" t="s">
        <v>9110</v>
      </c>
      <c r="N490" s="390" t="s">
        <v>25</v>
      </c>
      <c r="O490" s="390" t="s">
        <v>25</v>
      </c>
      <c r="P490" s="390"/>
    </row>
    <row r="491" ht="25" customHeight="1" spans="1:16">
      <c r="A491" s="110" t="s">
        <v>19</v>
      </c>
      <c r="B491" s="390" t="s">
        <v>8088</v>
      </c>
      <c r="C491" s="390" t="s">
        <v>999</v>
      </c>
      <c r="D491" s="391" t="s">
        <v>9086</v>
      </c>
      <c r="E491" s="391">
        <v>187</v>
      </c>
      <c r="F491" s="391"/>
      <c r="G491" s="392">
        <v>13.85</v>
      </c>
      <c r="H491" s="393" t="s">
        <v>9111</v>
      </c>
      <c r="I491" s="390" t="s">
        <v>9112</v>
      </c>
      <c r="J491" s="390" t="s">
        <v>25</v>
      </c>
      <c r="K491" s="360">
        <v>13.75</v>
      </c>
      <c r="L491" s="360">
        <f t="shared" si="8"/>
        <v>190.4375</v>
      </c>
      <c r="M491" s="390" t="s">
        <v>9112</v>
      </c>
      <c r="N491" s="390" t="s">
        <v>25</v>
      </c>
      <c r="O491" s="390" t="s">
        <v>25</v>
      </c>
      <c r="P491" s="390"/>
    </row>
    <row r="492" s="97" customFormat="1" ht="25" customHeight="1" spans="1:16">
      <c r="A492" s="110" t="s">
        <v>19</v>
      </c>
      <c r="B492" s="390" t="s">
        <v>8088</v>
      </c>
      <c r="C492" s="390" t="s">
        <v>999</v>
      </c>
      <c r="D492" s="391" t="s">
        <v>1209</v>
      </c>
      <c r="E492" s="391">
        <v>207</v>
      </c>
      <c r="F492" s="391"/>
      <c r="G492" s="392">
        <v>12.07</v>
      </c>
      <c r="H492" s="393" t="s">
        <v>9113</v>
      </c>
      <c r="I492" s="390" t="s">
        <v>9114</v>
      </c>
      <c r="J492" s="390" t="s">
        <v>25</v>
      </c>
      <c r="K492" s="360">
        <v>13.75</v>
      </c>
      <c r="L492" s="360">
        <f t="shared" si="8"/>
        <v>165.9625</v>
      </c>
      <c r="M492" s="390" t="s">
        <v>9114</v>
      </c>
      <c r="N492" s="390" t="s">
        <v>25</v>
      </c>
      <c r="O492" s="390" t="s">
        <v>25</v>
      </c>
      <c r="P492" s="390"/>
    </row>
    <row r="493" ht="25" customHeight="1" spans="1:16">
      <c r="A493" s="110" t="s">
        <v>19</v>
      </c>
      <c r="B493" s="390" t="s">
        <v>8088</v>
      </c>
      <c r="C493" s="390" t="s">
        <v>999</v>
      </c>
      <c r="D493" s="391" t="s">
        <v>9086</v>
      </c>
      <c r="E493" s="391">
        <v>170</v>
      </c>
      <c r="F493" s="391"/>
      <c r="G493" s="392">
        <v>8.73</v>
      </c>
      <c r="H493" s="393" t="s">
        <v>9115</v>
      </c>
      <c r="I493" s="390" t="s">
        <v>9116</v>
      </c>
      <c r="J493" s="390" t="s">
        <v>25</v>
      </c>
      <c r="K493" s="360">
        <v>13.75</v>
      </c>
      <c r="L493" s="360">
        <f t="shared" si="8"/>
        <v>120.0375</v>
      </c>
      <c r="M493" s="390" t="s">
        <v>9116</v>
      </c>
      <c r="N493" s="390" t="s">
        <v>25</v>
      </c>
      <c r="O493" s="390" t="s">
        <v>25</v>
      </c>
      <c r="P493" s="390"/>
    </row>
    <row r="494" ht="25" customHeight="1" spans="1:16">
      <c r="A494" s="110" t="s">
        <v>19</v>
      </c>
      <c r="B494" s="390" t="s">
        <v>8088</v>
      </c>
      <c r="C494" s="390" t="s">
        <v>999</v>
      </c>
      <c r="D494" s="391" t="s">
        <v>9117</v>
      </c>
      <c r="E494" s="391">
        <v>232</v>
      </c>
      <c r="F494" s="391"/>
      <c r="G494" s="392">
        <v>8.53</v>
      </c>
      <c r="H494" s="393" t="s">
        <v>9118</v>
      </c>
      <c r="I494" s="390" t="s">
        <v>9119</v>
      </c>
      <c r="J494" s="390" t="s">
        <v>25</v>
      </c>
      <c r="K494" s="360">
        <v>13.75</v>
      </c>
      <c r="L494" s="360">
        <f t="shared" si="8"/>
        <v>117.2875</v>
      </c>
      <c r="M494" s="390" t="s">
        <v>9119</v>
      </c>
      <c r="N494" s="390" t="s">
        <v>25</v>
      </c>
      <c r="O494" s="390" t="s">
        <v>25</v>
      </c>
      <c r="P494" s="390"/>
    </row>
    <row r="495" ht="25" customHeight="1" spans="1:16">
      <c r="A495" s="110" t="s">
        <v>19</v>
      </c>
      <c r="B495" s="390" t="s">
        <v>8088</v>
      </c>
      <c r="C495" s="390" t="s">
        <v>999</v>
      </c>
      <c r="D495" s="391" t="s">
        <v>9120</v>
      </c>
      <c r="E495" s="391">
        <v>166</v>
      </c>
      <c r="F495" s="391"/>
      <c r="G495" s="392">
        <v>4.96</v>
      </c>
      <c r="H495" s="393" t="s">
        <v>9121</v>
      </c>
      <c r="I495" s="390" t="s">
        <v>9122</v>
      </c>
      <c r="J495" s="390" t="s">
        <v>25</v>
      </c>
      <c r="K495" s="360">
        <v>13.75</v>
      </c>
      <c r="L495" s="360">
        <f t="shared" si="8"/>
        <v>68.2</v>
      </c>
      <c r="M495" s="390" t="s">
        <v>9122</v>
      </c>
      <c r="N495" s="390" t="s">
        <v>25</v>
      </c>
      <c r="O495" s="390" t="s">
        <v>25</v>
      </c>
      <c r="P495" s="390"/>
    </row>
    <row r="496" ht="25" customHeight="1" spans="1:16">
      <c r="A496" s="110" t="s">
        <v>19</v>
      </c>
      <c r="B496" s="390" t="s">
        <v>8088</v>
      </c>
      <c r="C496" s="390" t="s">
        <v>999</v>
      </c>
      <c r="D496" s="391" t="s">
        <v>9120</v>
      </c>
      <c r="E496" s="391">
        <v>165</v>
      </c>
      <c r="F496" s="391"/>
      <c r="G496" s="392">
        <v>6.76</v>
      </c>
      <c r="H496" s="393" t="s">
        <v>9123</v>
      </c>
      <c r="I496" s="390" t="s">
        <v>9124</v>
      </c>
      <c r="J496" s="390" t="s">
        <v>25</v>
      </c>
      <c r="K496" s="360">
        <v>13.75</v>
      </c>
      <c r="L496" s="360">
        <f t="shared" si="8"/>
        <v>92.95</v>
      </c>
      <c r="M496" s="390" t="s">
        <v>9124</v>
      </c>
      <c r="N496" s="390" t="s">
        <v>25</v>
      </c>
      <c r="O496" s="390" t="s">
        <v>25</v>
      </c>
      <c r="P496" s="390"/>
    </row>
    <row r="497" ht="25" customHeight="1" spans="1:16">
      <c r="A497" s="110" t="s">
        <v>19</v>
      </c>
      <c r="B497" s="390" t="s">
        <v>8088</v>
      </c>
      <c r="C497" s="390" t="s">
        <v>999</v>
      </c>
      <c r="D497" s="391" t="s">
        <v>9125</v>
      </c>
      <c r="E497" s="391">
        <v>177</v>
      </c>
      <c r="F497" s="391"/>
      <c r="G497" s="392">
        <v>19.2</v>
      </c>
      <c r="H497" s="393" t="s">
        <v>9126</v>
      </c>
      <c r="I497" s="390" t="s">
        <v>9127</v>
      </c>
      <c r="J497" s="390" t="s">
        <v>25</v>
      </c>
      <c r="K497" s="360">
        <v>13.75</v>
      </c>
      <c r="L497" s="360">
        <f t="shared" si="8"/>
        <v>264</v>
      </c>
      <c r="M497" s="390" t="s">
        <v>9127</v>
      </c>
      <c r="N497" s="390" t="s">
        <v>25</v>
      </c>
      <c r="O497" s="390" t="s">
        <v>64</v>
      </c>
      <c r="P497" s="390"/>
    </row>
    <row r="498" ht="25" customHeight="1" spans="1:16">
      <c r="A498" s="110" t="s">
        <v>19</v>
      </c>
      <c r="B498" s="390" t="s">
        <v>8088</v>
      </c>
      <c r="C498" s="390" t="s">
        <v>999</v>
      </c>
      <c r="D498" s="391" t="s">
        <v>2347</v>
      </c>
      <c r="E498" s="391">
        <v>164</v>
      </c>
      <c r="F498" s="391"/>
      <c r="G498" s="392">
        <v>6.24</v>
      </c>
      <c r="H498" s="393" t="s">
        <v>9128</v>
      </c>
      <c r="I498" s="390" t="s">
        <v>9127</v>
      </c>
      <c r="J498" s="390" t="s">
        <v>25</v>
      </c>
      <c r="K498" s="360">
        <v>13.75</v>
      </c>
      <c r="L498" s="360">
        <f t="shared" si="8"/>
        <v>85.8</v>
      </c>
      <c r="M498" s="390" t="s">
        <v>9127</v>
      </c>
      <c r="N498" s="390" t="s">
        <v>25</v>
      </c>
      <c r="O498" s="390" t="s">
        <v>25</v>
      </c>
      <c r="P498" s="390"/>
    </row>
    <row r="499" ht="25" customHeight="1" spans="1:16">
      <c r="A499" s="110" t="s">
        <v>19</v>
      </c>
      <c r="B499" s="390" t="s">
        <v>8088</v>
      </c>
      <c r="C499" s="390" t="s">
        <v>999</v>
      </c>
      <c r="D499" s="391" t="s">
        <v>9086</v>
      </c>
      <c r="E499" s="391">
        <v>180</v>
      </c>
      <c r="F499" s="391"/>
      <c r="G499" s="392">
        <v>13.25</v>
      </c>
      <c r="H499" s="393" t="s">
        <v>9129</v>
      </c>
      <c r="I499" s="390" t="s">
        <v>9130</v>
      </c>
      <c r="J499" s="390" t="s">
        <v>25</v>
      </c>
      <c r="K499" s="360">
        <v>13.75</v>
      </c>
      <c r="L499" s="360">
        <f t="shared" si="8"/>
        <v>182.1875</v>
      </c>
      <c r="M499" s="390" t="s">
        <v>9130</v>
      </c>
      <c r="N499" s="390" t="s">
        <v>25</v>
      </c>
      <c r="O499" s="390" t="s">
        <v>25</v>
      </c>
      <c r="P499" s="390"/>
    </row>
    <row r="500" ht="25" customHeight="1" spans="1:16">
      <c r="A500" s="110" t="s">
        <v>19</v>
      </c>
      <c r="B500" s="390" t="s">
        <v>8088</v>
      </c>
      <c r="C500" s="390" t="s">
        <v>999</v>
      </c>
      <c r="D500" s="391" t="s">
        <v>679</v>
      </c>
      <c r="E500" s="391">
        <v>181</v>
      </c>
      <c r="F500" s="391"/>
      <c r="G500" s="392">
        <v>7.23</v>
      </c>
      <c r="H500" s="393" t="s">
        <v>9131</v>
      </c>
      <c r="I500" s="390" t="s">
        <v>9132</v>
      </c>
      <c r="J500" s="390" t="s">
        <v>25</v>
      </c>
      <c r="K500" s="360">
        <v>13.75</v>
      </c>
      <c r="L500" s="360">
        <f t="shared" si="8"/>
        <v>99.4125</v>
      </c>
      <c r="M500" s="390" t="s">
        <v>9132</v>
      </c>
      <c r="N500" s="390" t="s">
        <v>25</v>
      </c>
      <c r="O500" s="390" t="s">
        <v>25</v>
      </c>
      <c r="P500" s="390"/>
    </row>
    <row r="501" ht="25" customHeight="1" spans="1:16">
      <c r="A501" s="110" t="s">
        <v>19</v>
      </c>
      <c r="B501" s="390" t="s">
        <v>8088</v>
      </c>
      <c r="C501" s="390" t="s">
        <v>999</v>
      </c>
      <c r="D501" s="391" t="s">
        <v>9086</v>
      </c>
      <c r="E501" s="391">
        <v>178</v>
      </c>
      <c r="F501" s="391"/>
      <c r="G501" s="392">
        <v>21.15</v>
      </c>
      <c r="H501" s="393" t="s">
        <v>9133</v>
      </c>
      <c r="I501" s="390" t="s">
        <v>9134</v>
      </c>
      <c r="J501" s="390" t="s">
        <v>25</v>
      </c>
      <c r="K501" s="360">
        <v>13.75</v>
      </c>
      <c r="L501" s="360">
        <f t="shared" si="8"/>
        <v>290.8125</v>
      </c>
      <c r="M501" s="390" t="s">
        <v>9134</v>
      </c>
      <c r="N501" s="390" t="s">
        <v>25</v>
      </c>
      <c r="O501" s="390" t="s">
        <v>25</v>
      </c>
      <c r="P501" s="390"/>
    </row>
    <row r="502" ht="25" customHeight="1" spans="1:16">
      <c r="A502" s="110" t="s">
        <v>19</v>
      </c>
      <c r="B502" s="390" t="s">
        <v>8088</v>
      </c>
      <c r="C502" s="390" t="s">
        <v>999</v>
      </c>
      <c r="D502" s="391" t="s">
        <v>9078</v>
      </c>
      <c r="E502" s="391">
        <v>179</v>
      </c>
      <c r="F502" s="391"/>
      <c r="G502" s="392">
        <v>14.18</v>
      </c>
      <c r="H502" s="393" t="s">
        <v>9135</v>
      </c>
      <c r="I502" s="390" t="s">
        <v>9136</v>
      </c>
      <c r="J502" s="390" t="s">
        <v>25</v>
      </c>
      <c r="K502" s="360">
        <v>13.75</v>
      </c>
      <c r="L502" s="360">
        <f t="shared" si="8"/>
        <v>194.975</v>
      </c>
      <c r="M502" s="390" t="s">
        <v>9136</v>
      </c>
      <c r="N502" s="390" t="s">
        <v>25</v>
      </c>
      <c r="O502" s="390" t="s">
        <v>25</v>
      </c>
      <c r="P502" s="390"/>
    </row>
    <row r="503" ht="25" customHeight="1" spans="1:16">
      <c r="A503" s="110" t="s">
        <v>19</v>
      </c>
      <c r="B503" s="390" t="s">
        <v>8088</v>
      </c>
      <c r="C503" s="390" t="s">
        <v>999</v>
      </c>
      <c r="D503" s="391" t="s">
        <v>9137</v>
      </c>
      <c r="E503" s="391">
        <v>153</v>
      </c>
      <c r="F503" s="391"/>
      <c r="G503" s="392">
        <v>13.72</v>
      </c>
      <c r="H503" s="393" t="s">
        <v>9138</v>
      </c>
      <c r="I503" s="390" t="s">
        <v>8703</v>
      </c>
      <c r="J503" s="390" t="s">
        <v>25</v>
      </c>
      <c r="K503" s="360">
        <v>13.75</v>
      </c>
      <c r="L503" s="360">
        <f t="shared" si="8"/>
        <v>188.65</v>
      </c>
      <c r="M503" s="390" t="s">
        <v>8703</v>
      </c>
      <c r="N503" s="390" t="s">
        <v>25</v>
      </c>
      <c r="O503" s="390" t="s">
        <v>25</v>
      </c>
      <c r="P503" s="390"/>
    </row>
    <row r="504" ht="25" customHeight="1" spans="1:16">
      <c r="A504" s="110" t="s">
        <v>19</v>
      </c>
      <c r="B504" s="390" t="s">
        <v>8088</v>
      </c>
      <c r="C504" s="390" t="s">
        <v>999</v>
      </c>
      <c r="D504" s="391" t="s">
        <v>9139</v>
      </c>
      <c r="E504" s="391">
        <v>140</v>
      </c>
      <c r="F504" s="391"/>
      <c r="G504" s="392">
        <v>9.65</v>
      </c>
      <c r="H504" s="393" t="s">
        <v>9140</v>
      </c>
      <c r="I504" s="390" t="s">
        <v>9141</v>
      </c>
      <c r="J504" s="390" t="s">
        <v>25</v>
      </c>
      <c r="K504" s="360">
        <v>13.75</v>
      </c>
      <c r="L504" s="360">
        <f t="shared" si="8"/>
        <v>132.6875</v>
      </c>
      <c r="M504" s="390" t="s">
        <v>9141</v>
      </c>
      <c r="N504" s="390" t="s">
        <v>25</v>
      </c>
      <c r="O504" s="390" t="s">
        <v>25</v>
      </c>
      <c r="P504" s="390"/>
    </row>
    <row r="505" ht="25" customHeight="1" spans="1:16">
      <c r="A505" s="110" t="s">
        <v>19</v>
      </c>
      <c r="B505" s="390" t="s">
        <v>8088</v>
      </c>
      <c r="C505" s="390" t="s">
        <v>999</v>
      </c>
      <c r="D505" s="391" t="s">
        <v>9142</v>
      </c>
      <c r="E505" s="391">
        <v>182</v>
      </c>
      <c r="F505" s="391"/>
      <c r="G505" s="392">
        <v>14.49</v>
      </c>
      <c r="H505" s="393" t="s">
        <v>9143</v>
      </c>
      <c r="I505" s="390" t="s">
        <v>9144</v>
      </c>
      <c r="J505" s="390" t="s">
        <v>25</v>
      </c>
      <c r="K505" s="360">
        <v>13.75</v>
      </c>
      <c r="L505" s="360">
        <f t="shared" si="8"/>
        <v>199.2375</v>
      </c>
      <c r="M505" s="390" t="s">
        <v>9144</v>
      </c>
      <c r="N505" s="390" t="s">
        <v>25</v>
      </c>
      <c r="O505" s="390" t="s">
        <v>25</v>
      </c>
      <c r="P505" s="390"/>
    </row>
    <row r="506" ht="25" customHeight="1" spans="1:16">
      <c r="A506" s="110" t="s">
        <v>19</v>
      </c>
      <c r="B506" s="390" t="s">
        <v>8088</v>
      </c>
      <c r="C506" s="390" t="s">
        <v>999</v>
      </c>
      <c r="D506" s="391" t="s">
        <v>9142</v>
      </c>
      <c r="E506" s="391">
        <v>150</v>
      </c>
      <c r="F506" s="391"/>
      <c r="G506" s="392">
        <v>12.01</v>
      </c>
      <c r="H506" s="393" t="s">
        <v>9145</v>
      </c>
      <c r="I506" s="390" t="s">
        <v>9146</v>
      </c>
      <c r="J506" s="390" t="s">
        <v>25</v>
      </c>
      <c r="K506" s="360">
        <v>13.75</v>
      </c>
      <c r="L506" s="360">
        <f t="shared" si="8"/>
        <v>165.1375</v>
      </c>
      <c r="M506" s="390" t="s">
        <v>9146</v>
      </c>
      <c r="N506" s="390" t="s">
        <v>25</v>
      </c>
      <c r="O506" s="390" t="s">
        <v>25</v>
      </c>
      <c r="P506" s="390"/>
    </row>
    <row r="507" s="96" customFormat="1" ht="25" customHeight="1" spans="1:16">
      <c r="A507" s="110" t="s">
        <v>19</v>
      </c>
      <c r="B507" s="390" t="s">
        <v>8088</v>
      </c>
      <c r="C507" s="390" t="s">
        <v>999</v>
      </c>
      <c r="D507" s="391" t="s">
        <v>9147</v>
      </c>
      <c r="E507" s="391">
        <v>151</v>
      </c>
      <c r="F507" s="391"/>
      <c r="G507" s="392">
        <v>5.68</v>
      </c>
      <c r="H507" s="393" t="s">
        <v>9148</v>
      </c>
      <c r="I507" s="390" t="s">
        <v>9149</v>
      </c>
      <c r="J507" s="390" t="s">
        <v>25</v>
      </c>
      <c r="K507" s="360">
        <v>13.75</v>
      </c>
      <c r="L507" s="360">
        <f t="shared" si="8"/>
        <v>78.1</v>
      </c>
      <c r="M507" s="390" t="s">
        <v>9149</v>
      </c>
      <c r="N507" s="390" t="s">
        <v>25</v>
      </c>
      <c r="O507" s="390" t="s">
        <v>25</v>
      </c>
      <c r="P507" s="390"/>
    </row>
    <row r="508" ht="25" customHeight="1" spans="1:16">
      <c r="A508" s="110" t="s">
        <v>19</v>
      </c>
      <c r="B508" s="390" t="s">
        <v>8088</v>
      </c>
      <c r="C508" s="390" t="s">
        <v>999</v>
      </c>
      <c r="D508" s="391" t="s">
        <v>9150</v>
      </c>
      <c r="E508" s="391">
        <v>142</v>
      </c>
      <c r="F508" s="391"/>
      <c r="G508" s="392">
        <v>8.95</v>
      </c>
      <c r="H508" s="393" t="s">
        <v>9151</v>
      </c>
      <c r="I508" s="390" t="s">
        <v>9152</v>
      </c>
      <c r="J508" s="390" t="s">
        <v>25</v>
      </c>
      <c r="K508" s="360">
        <v>13.75</v>
      </c>
      <c r="L508" s="360">
        <f t="shared" si="8"/>
        <v>123.0625</v>
      </c>
      <c r="M508" s="390" t="s">
        <v>9152</v>
      </c>
      <c r="N508" s="390" t="s">
        <v>25</v>
      </c>
      <c r="O508" s="390" t="s">
        <v>25</v>
      </c>
      <c r="P508" s="390"/>
    </row>
    <row r="509" ht="25" customHeight="1" spans="1:16">
      <c r="A509" s="110" t="s">
        <v>19</v>
      </c>
      <c r="B509" s="390" t="s">
        <v>8088</v>
      </c>
      <c r="C509" s="390" t="s">
        <v>999</v>
      </c>
      <c r="D509" s="391" t="s">
        <v>9153</v>
      </c>
      <c r="E509" s="391">
        <v>143</v>
      </c>
      <c r="F509" s="391"/>
      <c r="G509" s="392">
        <v>7.5</v>
      </c>
      <c r="H509" s="393" t="s">
        <v>9154</v>
      </c>
      <c r="I509" s="390" t="s">
        <v>9152</v>
      </c>
      <c r="J509" s="390" t="s">
        <v>25</v>
      </c>
      <c r="K509" s="360">
        <v>13.75</v>
      </c>
      <c r="L509" s="360">
        <f t="shared" si="8"/>
        <v>103.125</v>
      </c>
      <c r="M509" s="390" t="s">
        <v>9152</v>
      </c>
      <c r="N509" s="390" t="s">
        <v>25</v>
      </c>
      <c r="O509" s="390" t="s">
        <v>64</v>
      </c>
      <c r="P509" s="390"/>
    </row>
    <row r="510" ht="25" customHeight="1" spans="1:16">
      <c r="A510" s="110" t="s">
        <v>19</v>
      </c>
      <c r="B510" s="390" t="s">
        <v>8088</v>
      </c>
      <c r="C510" s="390" t="s">
        <v>999</v>
      </c>
      <c r="D510" s="391" t="s">
        <v>9153</v>
      </c>
      <c r="E510" s="391">
        <v>147</v>
      </c>
      <c r="F510" s="391"/>
      <c r="G510" s="392">
        <v>5.86</v>
      </c>
      <c r="H510" s="393" t="s">
        <v>9155</v>
      </c>
      <c r="I510" s="390" t="s">
        <v>9156</v>
      </c>
      <c r="J510" s="390" t="s">
        <v>25</v>
      </c>
      <c r="K510" s="360">
        <v>13.75</v>
      </c>
      <c r="L510" s="360">
        <f t="shared" si="8"/>
        <v>80.575</v>
      </c>
      <c r="M510" s="390" t="s">
        <v>9156</v>
      </c>
      <c r="N510" s="390" t="s">
        <v>25</v>
      </c>
      <c r="O510" s="390" t="s">
        <v>25</v>
      </c>
      <c r="P510" s="390"/>
    </row>
    <row r="511" ht="25" customHeight="1" spans="1:16">
      <c r="A511" s="110" t="s">
        <v>19</v>
      </c>
      <c r="B511" s="390" t="s">
        <v>8088</v>
      </c>
      <c r="C511" s="390" t="s">
        <v>999</v>
      </c>
      <c r="D511" s="391" t="s">
        <v>9157</v>
      </c>
      <c r="E511" s="391">
        <v>145</v>
      </c>
      <c r="F511" s="391"/>
      <c r="G511" s="392">
        <v>30.19</v>
      </c>
      <c r="H511" s="393" t="s">
        <v>9158</v>
      </c>
      <c r="I511" s="390" t="s">
        <v>9159</v>
      </c>
      <c r="J511" s="390" t="s">
        <v>25</v>
      </c>
      <c r="K511" s="360">
        <v>13.75</v>
      </c>
      <c r="L511" s="360">
        <f t="shared" si="8"/>
        <v>415.1125</v>
      </c>
      <c r="M511" s="390" t="s">
        <v>9159</v>
      </c>
      <c r="N511" s="390" t="s">
        <v>25</v>
      </c>
      <c r="O511" s="390" t="s">
        <v>25</v>
      </c>
      <c r="P511" s="390"/>
    </row>
    <row r="512" ht="25" customHeight="1" spans="1:16">
      <c r="A512" s="110" t="s">
        <v>19</v>
      </c>
      <c r="B512" s="390" t="s">
        <v>8088</v>
      </c>
      <c r="C512" s="390" t="s">
        <v>999</v>
      </c>
      <c r="D512" s="391" t="s">
        <v>9147</v>
      </c>
      <c r="E512" s="391">
        <v>138</v>
      </c>
      <c r="F512" s="391"/>
      <c r="G512" s="392">
        <v>21.16</v>
      </c>
      <c r="H512" s="393" t="s">
        <v>9160</v>
      </c>
      <c r="I512" s="390" t="s">
        <v>9161</v>
      </c>
      <c r="J512" s="390" t="s">
        <v>25</v>
      </c>
      <c r="K512" s="360">
        <v>13.75</v>
      </c>
      <c r="L512" s="360">
        <f t="shared" si="8"/>
        <v>290.95</v>
      </c>
      <c r="M512" s="390" t="s">
        <v>9161</v>
      </c>
      <c r="N512" s="390" t="s">
        <v>25</v>
      </c>
      <c r="O512" s="390" t="s">
        <v>25</v>
      </c>
      <c r="P512" s="390"/>
    </row>
    <row r="513" ht="25" customHeight="1" spans="1:16">
      <c r="A513" s="110" t="s">
        <v>19</v>
      </c>
      <c r="B513" s="390" t="s">
        <v>8088</v>
      </c>
      <c r="C513" s="390" t="s">
        <v>999</v>
      </c>
      <c r="D513" s="391" t="s">
        <v>9139</v>
      </c>
      <c r="E513" s="391">
        <v>139</v>
      </c>
      <c r="F513" s="391"/>
      <c r="G513" s="392">
        <v>9.7</v>
      </c>
      <c r="H513" s="393" t="s">
        <v>9162</v>
      </c>
      <c r="I513" s="390" t="s">
        <v>9163</v>
      </c>
      <c r="J513" s="390" t="s">
        <v>25</v>
      </c>
      <c r="K513" s="360">
        <v>13.75</v>
      </c>
      <c r="L513" s="360">
        <f t="shared" si="8"/>
        <v>133.375</v>
      </c>
      <c r="M513" s="390" t="s">
        <v>9163</v>
      </c>
      <c r="N513" s="390" t="s">
        <v>25</v>
      </c>
      <c r="O513" s="390" t="s">
        <v>25</v>
      </c>
      <c r="P513" s="390"/>
    </row>
    <row r="514" ht="25" customHeight="1" spans="1:16">
      <c r="A514" s="110" t="s">
        <v>19</v>
      </c>
      <c r="B514" s="390" t="s">
        <v>8088</v>
      </c>
      <c r="C514" s="390" t="s">
        <v>999</v>
      </c>
      <c r="D514" s="391" t="s">
        <v>9120</v>
      </c>
      <c r="E514" s="391">
        <v>167</v>
      </c>
      <c r="F514" s="391"/>
      <c r="G514" s="392">
        <v>21.85</v>
      </c>
      <c r="H514" s="393" t="s">
        <v>9164</v>
      </c>
      <c r="I514" s="390" t="s">
        <v>9165</v>
      </c>
      <c r="J514" s="390" t="s">
        <v>25</v>
      </c>
      <c r="K514" s="360">
        <v>13.75</v>
      </c>
      <c r="L514" s="360">
        <f t="shared" si="8"/>
        <v>300.4375</v>
      </c>
      <c r="M514" s="390" t="s">
        <v>9165</v>
      </c>
      <c r="N514" s="390" t="s">
        <v>25</v>
      </c>
      <c r="O514" s="390" t="s">
        <v>25</v>
      </c>
      <c r="P514" s="390"/>
    </row>
    <row r="515" ht="25" customHeight="1" spans="1:16">
      <c r="A515" s="110" t="s">
        <v>19</v>
      </c>
      <c r="B515" s="390" t="s">
        <v>8088</v>
      </c>
      <c r="C515" s="390" t="s">
        <v>999</v>
      </c>
      <c r="D515" s="391" t="s">
        <v>2158</v>
      </c>
      <c r="E515" s="391">
        <v>193</v>
      </c>
      <c r="F515" s="391"/>
      <c r="G515" s="392">
        <v>6.84</v>
      </c>
      <c r="H515" s="393" t="s">
        <v>9166</v>
      </c>
      <c r="I515" s="390" t="s">
        <v>9167</v>
      </c>
      <c r="J515" s="390" t="s">
        <v>25</v>
      </c>
      <c r="K515" s="360">
        <v>13.75</v>
      </c>
      <c r="L515" s="360">
        <f t="shared" si="8"/>
        <v>94.05</v>
      </c>
      <c r="M515" s="390" t="s">
        <v>9167</v>
      </c>
      <c r="N515" s="390" t="s">
        <v>25</v>
      </c>
      <c r="O515" s="390" t="s">
        <v>25</v>
      </c>
      <c r="P515" s="390"/>
    </row>
    <row r="516" ht="25" customHeight="1" spans="1:16">
      <c r="A516" s="110" t="s">
        <v>19</v>
      </c>
      <c r="B516" s="390" t="s">
        <v>8088</v>
      </c>
      <c r="C516" s="390" t="s">
        <v>999</v>
      </c>
      <c r="D516" s="391" t="s">
        <v>9168</v>
      </c>
      <c r="E516" s="391">
        <v>205</v>
      </c>
      <c r="F516" s="391"/>
      <c r="G516" s="392">
        <v>21.29</v>
      </c>
      <c r="H516" s="393" t="s">
        <v>9169</v>
      </c>
      <c r="I516" s="390" t="s">
        <v>9170</v>
      </c>
      <c r="J516" s="390" t="s">
        <v>25</v>
      </c>
      <c r="K516" s="360">
        <v>13.75</v>
      </c>
      <c r="L516" s="360">
        <f t="shared" si="8"/>
        <v>292.7375</v>
      </c>
      <c r="M516" s="390" t="s">
        <v>9170</v>
      </c>
      <c r="N516" s="390" t="s">
        <v>25</v>
      </c>
      <c r="O516" s="390" t="s">
        <v>25</v>
      </c>
      <c r="P516" s="390"/>
    </row>
    <row r="517" ht="25" customHeight="1" spans="1:16">
      <c r="A517" s="110" t="s">
        <v>19</v>
      </c>
      <c r="B517" s="390" t="s">
        <v>8088</v>
      </c>
      <c r="C517" s="390" t="s">
        <v>999</v>
      </c>
      <c r="D517" s="391" t="s">
        <v>9171</v>
      </c>
      <c r="E517" s="391">
        <v>102</v>
      </c>
      <c r="F517" s="391"/>
      <c r="G517" s="392">
        <v>27.32</v>
      </c>
      <c r="H517" s="393" t="s">
        <v>9172</v>
      </c>
      <c r="I517" s="390" t="s">
        <v>9173</v>
      </c>
      <c r="J517" s="390" t="s">
        <v>25</v>
      </c>
      <c r="K517" s="360">
        <v>13.75</v>
      </c>
      <c r="L517" s="360">
        <f t="shared" si="8"/>
        <v>375.65</v>
      </c>
      <c r="M517" s="390" t="s">
        <v>9173</v>
      </c>
      <c r="N517" s="390" t="s">
        <v>25</v>
      </c>
      <c r="O517" s="390" t="s">
        <v>64</v>
      </c>
      <c r="P517" s="390"/>
    </row>
    <row r="518" ht="25" customHeight="1" spans="1:16">
      <c r="A518" s="110" t="s">
        <v>19</v>
      </c>
      <c r="B518" s="390" t="s">
        <v>8088</v>
      </c>
      <c r="C518" s="390" t="s">
        <v>999</v>
      </c>
      <c r="D518" s="391" t="s">
        <v>9174</v>
      </c>
      <c r="E518" s="391">
        <v>304</v>
      </c>
      <c r="F518" s="391"/>
      <c r="G518" s="392">
        <v>42.15</v>
      </c>
      <c r="H518" s="393" t="s">
        <v>8857</v>
      </c>
      <c r="I518" s="390" t="s">
        <v>8745</v>
      </c>
      <c r="J518" s="390" t="s">
        <v>25</v>
      </c>
      <c r="K518" s="360">
        <v>13.75</v>
      </c>
      <c r="L518" s="360">
        <f t="shared" si="8"/>
        <v>579.5625</v>
      </c>
      <c r="M518" s="390" t="s">
        <v>8745</v>
      </c>
      <c r="N518" s="390" t="s">
        <v>25</v>
      </c>
      <c r="O518" s="390" t="s">
        <v>64</v>
      </c>
      <c r="P518" s="390"/>
    </row>
    <row r="519" ht="25" customHeight="1" spans="1:16">
      <c r="A519" s="110" t="s">
        <v>19</v>
      </c>
      <c r="B519" s="390" t="s">
        <v>8088</v>
      </c>
      <c r="C519" s="390" t="s">
        <v>999</v>
      </c>
      <c r="D519" s="398" t="s">
        <v>9175</v>
      </c>
      <c r="E519" s="398">
        <v>108</v>
      </c>
      <c r="F519" s="398"/>
      <c r="G519" s="392">
        <v>29.1</v>
      </c>
      <c r="H519" s="393" t="s">
        <v>9176</v>
      </c>
      <c r="I519" s="390" t="s">
        <v>8745</v>
      </c>
      <c r="J519" s="390" t="s">
        <v>25</v>
      </c>
      <c r="K519" s="360">
        <v>13.75</v>
      </c>
      <c r="L519" s="360">
        <f t="shared" si="8"/>
        <v>400.125</v>
      </c>
      <c r="M519" s="390" t="s">
        <v>8745</v>
      </c>
      <c r="N519" s="390" t="s">
        <v>25</v>
      </c>
      <c r="O519" s="390" t="s">
        <v>64</v>
      </c>
      <c r="P519" s="390"/>
    </row>
    <row r="520" ht="25" customHeight="1" spans="1:16">
      <c r="A520" s="110" t="s">
        <v>19</v>
      </c>
      <c r="B520" s="390" t="s">
        <v>8088</v>
      </c>
      <c r="C520" s="390" t="s">
        <v>999</v>
      </c>
      <c r="D520" s="391" t="s">
        <v>1117</v>
      </c>
      <c r="E520" s="391">
        <v>129</v>
      </c>
      <c r="F520" s="391"/>
      <c r="G520" s="392">
        <v>31.45</v>
      </c>
      <c r="H520" s="393" t="s">
        <v>9177</v>
      </c>
      <c r="I520" s="390" t="s">
        <v>8745</v>
      </c>
      <c r="J520" s="390" t="s">
        <v>25</v>
      </c>
      <c r="K520" s="360">
        <v>13.75</v>
      </c>
      <c r="L520" s="360">
        <f t="shared" si="8"/>
        <v>432.4375</v>
      </c>
      <c r="M520" s="390" t="s">
        <v>8745</v>
      </c>
      <c r="N520" s="390" t="s">
        <v>25</v>
      </c>
      <c r="O520" s="390" t="s">
        <v>64</v>
      </c>
      <c r="P520" s="390"/>
    </row>
    <row r="521" ht="25" customHeight="1" spans="1:16">
      <c r="A521" s="110" t="s">
        <v>19</v>
      </c>
      <c r="B521" s="390" t="s">
        <v>8088</v>
      </c>
      <c r="C521" s="390" t="s">
        <v>999</v>
      </c>
      <c r="D521" s="391" t="s">
        <v>8811</v>
      </c>
      <c r="E521" s="391">
        <v>36</v>
      </c>
      <c r="F521" s="391"/>
      <c r="G521" s="392">
        <v>155.6</v>
      </c>
      <c r="H521" s="393" t="s">
        <v>8982</v>
      </c>
      <c r="I521" s="390" t="s">
        <v>8745</v>
      </c>
      <c r="J521" s="390" t="s">
        <v>25</v>
      </c>
      <c r="K521" s="360">
        <v>13.75</v>
      </c>
      <c r="L521" s="360">
        <f t="shared" si="8"/>
        <v>2139.5</v>
      </c>
      <c r="M521" s="390" t="s">
        <v>8745</v>
      </c>
      <c r="N521" s="390" t="s">
        <v>25</v>
      </c>
      <c r="O521" s="390" t="s">
        <v>64</v>
      </c>
      <c r="P521" s="390"/>
    </row>
    <row r="522" ht="25" customHeight="1" spans="1:16">
      <c r="A522" s="110" t="s">
        <v>19</v>
      </c>
      <c r="B522" s="390" t="s">
        <v>8088</v>
      </c>
      <c r="C522" s="390" t="s">
        <v>999</v>
      </c>
      <c r="D522" s="391" t="s">
        <v>873</v>
      </c>
      <c r="E522" s="391">
        <v>274</v>
      </c>
      <c r="F522" s="391"/>
      <c r="G522" s="392">
        <v>9.3</v>
      </c>
      <c r="H522" s="393" t="s">
        <v>9178</v>
      </c>
      <c r="I522" s="390" t="s">
        <v>9179</v>
      </c>
      <c r="J522" s="390" t="s">
        <v>25</v>
      </c>
      <c r="K522" s="360">
        <v>13.75</v>
      </c>
      <c r="L522" s="360">
        <f t="shared" si="8"/>
        <v>127.875</v>
      </c>
      <c r="M522" s="390" t="s">
        <v>9179</v>
      </c>
      <c r="N522" s="390" t="s">
        <v>25</v>
      </c>
      <c r="O522" s="390" t="s">
        <v>25</v>
      </c>
      <c r="P522" s="390"/>
    </row>
    <row r="523" ht="25" customHeight="1" spans="1:16">
      <c r="A523" s="110" t="s">
        <v>19</v>
      </c>
      <c r="B523" s="390" t="s">
        <v>8088</v>
      </c>
      <c r="C523" s="390" t="s">
        <v>999</v>
      </c>
      <c r="D523" s="391" t="s">
        <v>1176</v>
      </c>
      <c r="E523" s="391">
        <v>156</v>
      </c>
      <c r="F523" s="391"/>
      <c r="G523" s="392">
        <v>3.44</v>
      </c>
      <c r="H523" s="393" t="s">
        <v>9180</v>
      </c>
      <c r="I523" s="390" t="s">
        <v>9181</v>
      </c>
      <c r="J523" s="390" t="s">
        <v>25</v>
      </c>
      <c r="K523" s="360">
        <v>13.75</v>
      </c>
      <c r="L523" s="360">
        <f t="shared" si="8"/>
        <v>47.3</v>
      </c>
      <c r="M523" s="390" t="s">
        <v>9181</v>
      </c>
      <c r="N523" s="390" t="s">
        <v>25</v>
      </c>
      <c r="O523" s="390" t="s">
        <v>25</v>
      </c>
      <c r="P523" s="390"/>
    </row>
    <row r="524" ht="25" customHeight="1" spans="1:16">
      <c r="A524" s="110" t="s">
        <v>19</v>
      </c>
      <c r="B524" s="390" t="s">
        <v>8088</v>
      </c>
      <c r="C524" s="390" t="s">
        <v>999</v>
      </c>
      <c r="D524" s="391" t="s">
        <v>9182</v>
      </c>
      <c r="E524" s="391">
        <v>172</v>
      </c>
      <c r="F524" s="391"/>
      <c r="G524" s="392">
        <v>6.46</v>
      </c>
      <c r="H524" s="393" t="s">
        <v>9183</v>
      </c>
      <c r="I524" s="390" t="s">
        <v>9181</v>
      </c>
      <c r="J524" s="390" t="s">
        <v>25</v>
      </c>
      <c r="K524" s="360">
        <v>13.75</v>
      </c>
      <c r="L524" s="360">
        <f t="shared" si="8"/>
        <v>88.825</v>
      </c>
      <c r="M524" s="390" t="s">
        <v>9181</v>
      </c>
      <c r="N524" s="390" t="s">
        <v>25</v>
      </c>
      <c r="O524" s="390" t="s">
        <v>25</v>
      </c>
      <c r="P524" s="390"/>
    </row>
    <row r="525" ht="25" customHeight="1" spans="1:16">
      <c r="A525" s="110" t="s">
        <v>19</v>
      </c>
      <c r="B525" s="390" t="s">
        <v>8088</v>
      </c>
      <c r="C525" s="390" t="s">
        <v>999</v>
      </c>
      <c r="D525" s="391" t="s">
        <v>9153</v>
      </c>
      <c r="E525" s="391">
        <v>144</v>
      </c>
      <c r="F525" s="391"/>
      <c r="G525" s="392">
        <v>12</v>
      </c>
      <c r="H525" s="393" t="s">
        <v>9184</v>
      </c>
      <c r="I525" s="390" t="s">
        <v>9185</v>
      </c>
      <c r="J525" s="390" t="s">
        <v>25</v>
      </c>
      <c r="K525" s="360">
        <v>13.75</v>
      </c>
      <c r="L525" s="360">
        <f t="shared" si="8"/>
        <v>165</v>
      </c>
      <c r="M525" s="391" t="s">
        <v>9185</v>
      </c>
      <c r="N525" s="390" t="s">
        <v>25</v>
      </c>
      <c r="O525" s="390" t="s">
        <v>25</v>
      </c>
      <c r="P525" s="390"/>
    </row>
    <row r="526" ht="25" customHeight="1" spans="1:16">
      <c r="A526" s="110" t="s">
        <v>19</v>
      </c>
      <c r="B526" s="390" t="s">
        <v>8088</v>
      </c>
      <c r="C526" s="390" t="s">
        <v>999</v>
      </c>
      <c r="D526" s="391" t="s">
        <v>9147</v>
      </c>
      <c r="E526" s="391">
        <v>160</v>
      </c>
      <c r="F526" s="391"/>
      <c r="G526" s="392">
        <v>1.4</v>
      </c>
      <c r="H526" s="393" t="s">
        <v>9184</v>
      </c>
      <c r="I526" s="390" t="s">
        <v>9185</v>
      </c>
      <c r="J526" s="390" t="s">
        <v>25</v>
      </c>
      <c r="K526" s="360">
        <v>13.75</v>
      </c>
      <c r="L526" s="360">
        <f t="shared" si="8"/>
        <v>19.25</v>
      </c>
      <c r="M526" s="391" t="s">
        <v>9185</v>
      </c>
      <c r="N526" s="390" t="s">
        <v>25</v>
      </c>
      <c r="O526" s="390" t="s">
        <v>25</v>
      </c>
      <c r="P526" s="390"/>
    </row>
    <row r="527" ht="25" customHeight="1" spans="1:16">
      <c r="A527" s="110" t="s">
        <v>19</v>
      </c>
      <c r="B527" s="390" t="s">
        <v>8088</v>
      </c>
      <c r="C527" s="390" t="s">
        <v>999</v>
      </c>
      <c r="D527" s="391" t="s">
        <v>8834</v>
      </c>
      <c r="E527" s="391">
        <v>282</v>
      </c>
      <c r="F527" s="391"/>
      <c r="G527" s="392">
        <v>15.45</v>
      </c>
      <c r="H527" s="393" t="s">
        <v>9186</v>
      </c>
      <c r="I527" s="390" t="s">
        <v>9187</v>
      </c>
      <c r="J527" s="390" t="s">
        <v>25</v>
      </c>
      <c r="K527" s="360">
        <v>13.75</v>
      </c>
      <c r="L527" s="360">
        <f t="shared" si="8"/>
        <v>212.4375</v>
      </c>
      <c r="M527" s="391" t="s">
        <v>9187</v>
      </c>
      <c r="N527" s="390" t="s">
        <v>25</v>
      </c>
      <c r="O527" s="390" t="s">
        <v>25</v>
      </c>
      <c r="P527" s="390"/>
    </row>
    <row r="528" ht="25" customHeight="1" spans="1:16">
      <c r="A528" s="110" t="s">
        <v>19</v>
      </c>
      <c r="B528" s="390" t="s">
        <v>8088</v>
      </c>
      <c r="C528" s="390" t="s">
        <v>999</v>
      </c>
      <c r="D528" s="391" t="s">
        <v>8834</v>
      </c>
      <c r="E528" s="391">
        <v>288</v>
      </c>
      <c r="F528" s="391"/>
      <c r="G528" s="392">
        <v>3.75</v>
      </c>
      <c r="H528" s="393" t="s">
        <v>9186</v>
      </c>
      <c r="I528" s="390" t="s">
        <v>9187</v>
      </c>
      <c r="J528" s="390" t="s">
        <v>25</v>
      </c>
      <c r="K528" s="360">
        <v>13.75</v>
      </c>
      <c r="L528" s="360">
        <f t="shared" ref="L528:L538" si="9">G528*K528</f>
        <v>51.5625</v>
      </c>
      <c r="M528" s="391" t="s">
        <v>9187</v>
      </c>
      <c r="N528" s="390" t="s">
        <v>25</v>
      </c>
      <c r="O528" s="390" t="s">
        <v>25</v>
      </c>
      <c r="P528" s="390"/>
    </row>
    <row r="529" ht="25" customHeight="1" spans="1:16">
      <c r="A529" s="110" t="s">
        <v>19</v>
      </c>
      <c r="B529" s="390" t="s">
        <v>8088</v>
      </c>
      <c r="C529" s="390" t="s">
        <v>999</v>
      </c>
      <c r="D529" s="391" t="s">
        <v>8834</v>
      </c>
      <c r="E529" s="391">
        <v>278</v>
      </c>
      <c r="F529" s="391"/>
      <c r="G529" s="392">
        <v>10.2</v>
      </c>
      <c r="H529" s="393" t="s">
        <v>9186</v>
      </c>
      <c r="I529" s="390" t="s">
        <v>9187</v>
      </c>
      <c r="J529" s="390" t="s">
        <v>25</v>
      </c>
      <c r="K529" s="360">
        <v>13.75</v>
      </c>
      <c r="L529" s="360">
        <f t="shared" si="9"/>
        <v>140.25</v>
      </c>
      <c r="M529" s="391" t="s">
        <v>9187</v>
      </c>
      <c r="N529" s="390" t="s">
        <v>25</v>
      </c>
      <c r="O529" s="390" t="s">
        <v>25</v>
      </c>
      <c r="P529" s="390"/>
    </row>
    <row r="530" ht="25" customHeight="1" spans="1:16">
      <c r="A530" s="110" t="s">
        <v>19</v>
      </c>
      <c r="B530" s="390" t="s">
        <v>8088</v>
      </c>
      <c r="C530" s="390" t="s">
        <v>999</v>
      </c>
      <c r="D530" s="391" t="s">
        <v>9153</v>
      </c>
      <c r="E530" s="391">
        <v>149</v>
      </c>
      <c r="F530" s="391"/>
      <c r="G530" s="392">
        <v>8.37</v>
      </c>
      <c r="H530" s="393" t="s">
        <v>9188</v>
      </c>
      <c r="I530" s="390" t="s">
        <v>5540</v>
      </c>
      <c r="J530" s="390" t="s">
        <v>25</v>
      </c>
      <c r="K530" s="360">
        <v>13.75</v>
      </c>
      <c r="L530" s="360">
        <f t="shared" si="9"/>
        <v>115.0875</v>
      </c>
      <c r="M530" s="390" t="s">
        <v>5540</v>
      </c>
      <c r="N530" s="390" t="s">
        <v>25</v>
      </c>
      <c r="O530" s="390" t="s">
        <v>25</v>
      </c>
      <c r="P530" s="390"/>
    </row>
    <row r="531" ht="25" customHeight="1" spans="1:16">
      <c r="A531" s="110" t="s">
        <v>19</v>
      </c>
      <c r="B531" s="390" t="s">
        <v>8088</v>
      </c>
      <c r="C531" s="390" t="s">
        <v>999</v>
      </c>
      <c r="D531" s="391" t="s">
        <v>9015</v>
      </c>
      <c r="E531" s="391">
        <v>85</v>
      </c>
      <c r="F531" s="391"/>
      <c r="G531" s="392">
        <v>24.69</v>
      </c>
      <c r="H531" s="393" t="s">
        <v>9189</v>
      </c>
      <c r="I531" s="390" t="s">
        <v>9190</v>
      </c>
      <c r="J531" s="390" t="s">
        <v>25</v>
      </c>
      <c r="K531" s="360">
        <v>13.75</v>
      </c>
      <c r="L531" s="360">
        <f t="shared" si="9"/>
        <v>339.4875</v>
      </c>
      <c r="M531" s="390" t="s">
        <v>9190</v>
      </c>
      <c r="N531" s="390" t="s">
        <v>25</v>
      </c>
      <c r="O531" s="390" t="s">
        <v>25</v>
      </c>
      <c r="P531" s="390"/>
    </row>
    <row r="532" ht="25" customHeight="1" spans="1:16">
      <c r="A532" s="110" t="s">
        <v>19</v>
      </c>
      <c r="B532" s="390" t="s">
        <v>8088</v>
      </c>
      <c r="C532" s="390" t="s">
        <v>999</v>
      </c>
      <c r="D532" s="391" t="s">
        <v>8326</v>
      </c>
      <c r="E532" s="391">
        <v>94</v>
      </c>
      <c r="F532" s="391"/>
      <c r="G532" s="392">
        <v>24.3</v>
      </c>
      <c r="H532" s="393" t="s">
        <v>9052</v>
      </c>
      <c r="I532" s="390" t="s">
        <v>9190</v>
      </c>
      <c r="J532" s="390" t="s">
        <v>25</v>
      </c>
      <c r="K532" s="360">
        <v>13.75</v>
      </c>
      <c r="L532" s="360">
        <f t="shared" si="9"/>
        <v>334.125</v>
      </c>
      <c r="M532" s="390" t="s">
        <v>9190</v>
      </c>
      <c r="N532" s="390" t="s">
        <v>25</v>
      </c>
      <c r="O532" s="390" t="s">
        <v>25</v>
      </c>
      <c r="P532" s="390"/>
    </row>
    <row r="533" ht="25" customHeight="1" spans="1:16">
      <c r="A533" s="110" t="s">
        <v>19</v>
      </c>
      <c r="B533" s="390" t="s">
        <v>8088</v>
      </c>
      <c r="C533" s="390" t="s">
        <v>999</v>
      </c>
      <c r="D533" s="391" t="s">
        <v>8981</v>
      </c>
      <c r="E533" s="391">
        <v>35</v>
      </c>
      <c r="F533" s="391"/>
      <c r="G533" s="392">
        <v>39.1</v>
      </c>
      <c r="H533" s="393" t="s">
        <v>9191</v>
      </c>
      <c r="I533" s="390" t="s">
        <v>9190</v>
      </c>
      <c r="J533" s="390" t="s">
        <v>25</v>
      </c>
      <c r="K533" s="360">
        <v>13.75</v>
      </c>
      <c r="L533" s="360">
        <f t="shared" si="9"/>
        <v>537.625</v>
      </c>
      <c r="M533" s="390" t="s">
        <v>9190</v>
      </c>
      <c r="N533" s="390" t="s">
        <v>25</v>
      </c>
      <c r="O533" s="390" t="s">
        <v>25</v>
      </c>
      <c r="P533" s="390"/>
    </row>
    <row r="534" ht="25" customHeight="1" spans="1:16">
      <c r="A534" s="110" t="s">
        <v>19</v>
      </c>
      <c r="B534" s="390" t="s">
        <v>8088</v>
      </c>
      <c r="C534" s="390" t="s">
        <v>999</v>
      </c>
      <c r="D534" s="391" t="s">
        <v>9015</v>
      </c>
      <c r="E534" s="391">
        <v>86</v>
      </c>
      <c r="F534" s="391"/>
      <c r="G534" s="392">
        <v>110.25</v>
      </c>
      <c r="H534" s="393" t="s">
        <v>9192</v>
      </c>
      <c r="I534" s="390" t="s">
        <v>9190</v>
      </c>
      <c r="J534" s="390" t="s">
        <v>25</v>
      </c>
      <c r="K534" s="360">
        <v>13.75</v>
      </c>
      <c r="L534" s="360">
        <f t="shared" si="9"/>
        <v>1515.9375</v>
      </c>
      <c r="M534" s="390" t="s">
        <v>9190</v>
      </c>
      <c r="N534" s="390" t="s">
        <v>25</v>
      </c>
      <c r="O534" s="390" t="s">
        <v>25</v>
      </c>
      <c r="P534" s="390"/>
    </row>
    <row r="535" ht="25" customHeight="1" spans="1:16">
      <c r="A535" s="110" t="s">
        <v>19</v>
      </c>
      <c r="B535" s="390" t="s">
        <v>8088</v>
      </c>
      <c r="C535" s="390" t="s">
        <v>999</v>
      </c>
      <c r="D535" s="391" t="s">
        <v>9193</v>
      </c>
      <c r="E535" s="391">
        <v>85</v>
      </c>
      <c r="F535" s="391"/>
      <c r="G535" s="392">
        <v>30</v>
      </c>
      <c r="H535" s="393" t="s">
        <v>9194</v>
      </c>
      <c r="I535" s="390" t="s">
        <v>9190</v>
      </c>
      <c r="J535" s="390" t="s">
        <v>25</v>
      </c>
      <c r="K535" s="360">
        <v>13.75</v>
      </c>
      <c r="L535" s="360">
        <f t="shared" si="9"/>
        <v>412.5</v>
      </c>
      <c r="M535" s="390" t="s">
        <v>9190</v>
      </c>
      <c r="N535" s="390" t="s">
        <v>25</v>
      </c>
      <c r="O535" s="390" t="s">
        <v>25</v>
      </c>
      <c r="P535" s="390"/>
    </row>
    <row r="536" ht="25" customHeight="1" spans="1:16">
      <c r="A536" s="110" t="s">
        <v>19</v>
      </c>
      <c r="B536" s="390" t="s">
        <v>8088</v>
      </c>
      <c r="C536" s="390" t="s">
        <v>999</v>
      </c>
      <c r="D536" s="391" t="s">
        <v>9071</v>
      </c>
      <c r="E536" s="391">
        <v>132</v>
      </c>
      <c r="F536" s="391"/>
      <c r="G536" s="392">
        <v>16.56</v>
      </c>
      <c r="H536" s="393" t="s">
        <v>9054</v>
      </c>
      <c r="I536" s="390" t="s">
        <v>9190</v>
      </c>
      <c r="J536" s="390" t="s">
        <v>25</v>
      </c>
      <c r="K536" s="360">
        <v>13.75</v>
      </c>
      <c r="L536" s="360">
        <f t="shared" si="9"/>
        <v>227.7</v>
      </c>
      <c r="M536" s="390" t="s">
        <v>9190</v>
      </c>
      <c r="N536" s="390" t="s">
        <v>25</v>
      </c>
      <c r="O536" s="390" t="s">
        <v>25</v>
      </c>
      <c r="P536" s="390"/>
    </row>
    <row r="537" ht="25" customHeight="1" spans="1:16">
      <c r="A537" s="110" t="s">
        <v>19</v>
      </c>
      <c r="B537" s="390" t="s">
        <v>8088</v>
      </c>
      <c r="C537" s="390" t="s">
        <v>999</v>
      </c>
      <c r="D537" s="391" t="s">
        <v>9195</v>
      </c>
      <c r="E537" s="391">
        <v>83</v>
      </c>
      <c r="F537" s="391"/>
      <c r="G537" s="392">
        <v>15.8</v>
      </c>
      <c r="H537" s="393" t="s">
        <v>9196</v>
      </c>
      <c r="I537" s="390" t="s">
        <v>9190</v>
      </c>
      <c r="J537" s="390" t="s">
        <v>25</v>
      </c>
      <c r="K537" s="360">
        <v>13.75</v>
      </c>
      <c r="L537" s="360">
        <f t="shared" si="9"/>
        <v>217.25</v>
      </c>
      <c r="M537" s="390" t="s">
        <v>9190</v>
      </c>
      <c r="N537" s="390" t="s">
        <v>25</v>
      </c>
      <c r="O537" s="390" t="s">
        <v>25</v>
      </c>
      <c r="P537" s="390"/>
    </row>
    <row r="538" ht="25" customHeight="1" spans="1:16">
      <c r="A538" s="110" t="s">
        <v>19</v>
      </c>
      <c r="B538" s="390" t="s">
        <v>8088</v>
      </c>
      <c r="C538" s="390" t="s">
        <v>999</v>
      </c>
      <c r="D538" s="391" t="s">
        <v>2820</v>
      </c>
      <c r="E538" s="391">
        <v>77</v>
      </c>
      <c r="F538" s="391"/>
      <c r="G538" s="392">
        <v>16.8</v>
      </c>
      <c r="H538" s="393" t="s">
        <v>9006</v>
      </c>
      <c r="I538" s="390" t="s">
        <v>9190</v>
      </c>
      <c r="J538" s="390" t="s">
        <v>25</v>
      </c>
      <c r="K538" s="360">
        <v>13.75</v>
      </c>
      <c r="L538" s="360">
        <f t="shared" si="9"/>
        <v>231</v>
      </c>
      <c r="M538" s="390" t="s">
        <v>9190</v>
      </c>
      <c r="N538" s="390" t="s">
        <v>25</v>
      </c>
      <c r="O538" s="390" t="s">
        <v>25</v>
      </c>
      <c r="P538" s="390"/>
    </row>
    <row r="539" ht="45" customHeight="1" spans="1:16">
      <c r="A539" s="110" t="s">
        <v>19</v>
      </c>
      <c r="B539" s="362" t="s">
        <v>8088</v>
      </c>
      <c r="C539" s="362" t="s">
        <v>21</v>
      </c>
      <c r="D539" s="359" t="s">
        <v>9197</v>
      </c>
      <c r="E539" s="359" t="s">
        <v>3195</v>
      </c>
      <c r="F539" s="359"/>
      <c r="G539" s="360">
        <v>38.1</v>
      </c>
      <c r="H539" s="361" t="s">
        <v>9198</v>
      </c>
      <c r="I539" s="399" t="s">
        <v>1426</v>
      </c>
      <c r="J539" s="361" t="s">
        <v>25</v>
      </c>
      <c r="K539" s="360">
        <v>13.75</v>
      </c>
      <c r="L539" s="360">
        <f t="shared" ref="L539:L595" si="10">G539*K539</f>
        <v>523.875</v>
      </c>
      <c r="M539" s="361" t="s">
        <v>9199</v>
      </c>
      <c r="N539" s="361" t="s">
        <v>25</v>
      </c>
      <c r="O539" s="361" t="s">
        <v>25</v>
      </c>
      <c r="P539" s="361"/>
    </row>
    <row r="540" ht="45" customHeight="1" spans="1:16">
      <c r="A540" s="110" t="s">
        <v>19</v>
      </c>
      <c r="B540" s="362" t="s">
        <v>8088</v>
      </c>
      <c r="C540" s="362" t="s">
        <v>21</v>
      </c>
      <c r="D540" s="359" t="s">
        <v>8154</v>
      </c>
      <c r="E540" s="359" t="s">
        <v>3555</v>
      </c>
      <c r="F540" s="359"/>
      <c r="G540" s="360">
        <v>24</v>
      </c>
      <c r="H540" s="361" t="s">
        <v>9200</v>
      </c>
      <c r="I540" s="399" t="s">
        <v>1426</v>
      </c>
      <c r="J540" s="361" t="s">
        <v>25</v>
      </c>
      <c r="K540" s="360">
        <v>13.75</v>
      </c>
      <c r="L540" s="360">
        <f t="shared" si="10"/>
        <v>330</v>
      </c>
      <c r="M540" s="361" t="s">
        <v>9199</v>
      </c>
      <c r="N540" s="361" t="s">
        <v>25</v>
      </c>
      <c r="O540" s="361" t="s">
        <v>25</v>
      </c>
      <c r="P540" s="361"/>
    </row>
    <row r="541" ht="45" customHeight="1" spans="1:16">
      <c r="A541" s="110" t="s">
        <v>19</v>
      </c>
      <c r="B541" s="362" t="s">
        <v>8088</v>
      </c>
      <c r="C541" s="362" t="s">
        <v>21</v>
      </c>
      <c r="D541" s="359" t="s">
        <v>8438</v>
      </c>
      <c r="E541" s="359" t="s">
        <v>3683</v>
      </c>
      <c r="F541" s="359"/>
      <c r="G541" s="360">
        <v>25.5</v>
      </c>
      <c r="H541" s="361" t="s">
        <v>9201</v>
      </c>
      <c r="I541" s="399" t="s">
        <v>1426</v>
      </c>
      <c r="J541" s="361" t="s">
        <v>25</v>
      </c>
      <c r="K541" s="360">
        <v>13.75</v>
      </c>
      <c r="L541" s="360">
        <f t="shared" si="10"/>
        <v>350.625</v>
      </c>
      <c r="M541" s="361" t="s">
        <v>9199</v>
      </c>
      <c r="N541" s="361" t="s">
        <v>25</v>
      </c>
      <c r="O541" s="361" t="s">
        <v>25</v>
      </c>
      <c r="P541" s="361"/>
    </row>
    <row r="542" ht="45" customHeight="1" spans="1:16">
      <c r="A542" s="110" t="s">
        <v>19</v>
      </c>
      <c r="B542" s="362" t="s">
        <v>8088</v>
      </c>
      <c r="C542" s="362" t="s">
        <v>21</v>
      </c>
      <c r="D542" s="359" t="s">
        <v>354</v>
      </c>
      <c r="E542" s="359" t="s">
        <v>4061</v>
      </c>
      <c r="F542" s="359"/>
      <c r="G542" s="360">
        <v>37.5</v>
      </c>
      <c r="H542" s="361" t="s">
        <v>9202</v>
      </c>
      <c r="I542" s="399" t="s">
        <v>1426</v>
      </c>
      <c r="J542" s="361" t="s">
        <v>25</v>
      </c>
      <c r="K542" s="360">
        <v>13.75</v>
      </c>
      <c r="L542" s="360">
        <f t="shared" si="10"/>
        <v>515.625</v>
      </c>
      <c r="M542" s="361" t="s">
        <v>9199</v>
      </c>
      <c r="N542" s="361" t="s">
        <v>25</v>
      </c>
      <c r="O542" s="361" t="s">
        <v>25</v>
      </c>
      <c r="P542" s="361"/>
    </row>
    <row r="543" ht="45" customHeight="1" spans="1:16">
      <c r="A543" s="110" t="s">
        <v>19</v>
      </c>
      <c r="B543" s="362" t="s">
        <v>8088</v>
      </c>
      <c r="C543" s="362" t="s">
        <v>21</v>
      </c>
      <c r="D543" s="359" t="s">
        <v>8113</v>
      </c>
      <c r="E543" s="359" t="s">
        <v>3451</v>
      </c>
      <c r="F543" s="359"/>
      <c r="G543" s="360">
        <v>33</v>
      </c>
      <c r="H543" s="361" t="s">
        <v>9203</v>
      </c>
      <c r="I543" s="399" t="s">
        <v>1426</v>
      </c>
      <c r="J543" s="361" t="s">
        <v>25</v>
      </c>
      <c r="K543" s="360">
        <v>13.75</v>
      </c>
      <c r="L543" s="360">
        <f t="shared" si="10"/>
        <v>453.75</v>
      </c>
      <c r="M543" s="361" t="s">
        <v>9199</v>
      </c>
      <c r="N543" s="361" t="s">
        <v>25</v>
      </c>
      <c r="O543" s="361" t="s">
        <v>25</v>
      </c>
      <c r="P543" s="361"/>
    </row>
    <row r="544" ht="45" customHeight="1" spans="1:16">
      <c r="A544" s="110" t="s">
        <v>19</v>
      </c>
      <c r="B544" s="362" t="s">
        <v>8088</v>
      </c>
      <c r="C544" s="362" t="s">
        <v>21</v>
      </c>
      <c r="D544" s="359" t="s">
        <v>2789</v>
      </c>
      <c r="E544" s="359" t="s">
        <v>3404</v>
      </c>
      <c r="F544" s="359"/>
      <c r="G544" s="360">
        <v>26.25</v>
      </c>
      <c r="H544" s="361" t="s">
        <v>9204</v>
      </c>
      <c r="I544" s="399" t="s">
        <v>1426</v>
      </c>
      <c r="J544" s="361" t="s">
        <v>25</v>
      </c>
      <c r="K544" s="360">
        <v>13.75</v>
      </c>
      <c r="L544" s="360">
        <f t="shared" si="10"/>
        <v>360.9375</v>
      </c>
      <c r="M544" s="361" t="s">
        <v>9199</v>
      </c>
      <c r="N544" s="361" t="s">
        <v>25</v>
      </c>
      <c r="O544" s="361" t="s">
        <v>25</v>
      </c>
      <c r="P544" s="361"/>
    </row>
    <row r="545" ht="45" customHeight="1" spans="1:16">
      <c r="A545" s="110" t="s">
        <v>19</v>
      </c>
      <c r="B545" s="362" t="s">
        <v>8088</v>
      </c>
      <c r="C545" s="362" t="s">
        <v>21</v>
      </c>
      <c r="D545" s="359" t="s">
        <v>9205</v>
      </c>
      <c r="E545" s="359" t="s">
        <v>5456</v>
      </c>
      <c r="F545" s="359"/>
      <c r="G545" s="360">
        <v>33.75</v>
      </c>
      <c r="H545" s="361" t="s">
        <v>9206</v>
      </c>
      <c r="I545" s="399" t="s">
        <v>1426</v>
      </c>
      <c r="J545" s="361" t="s">
        <v>25</v>
      </c>
      <c r="K545" s="360">
        <v>13.75</v>
      </c>
      <c r="L545" s="360">
        <f t="shared" si="10"/>
        <v>464.0625</v>
      </c>
      <c r="M545" s="361" t="s">
        <v>9199</v>
      </c>
      <c r="N545" s="361" t="s">
        <v>25</v>
      </c>
      <c r="O545" s="361" t="s">
        <v>25</v>
      </c>
      <c r="P545" s="361"/>
    </row>
    <row r="546" ht="45" customHeight="1" spans="1:16">
      <c r="A546" s="110" t="s">
        <v>19</v>
      </c>
      <c r="B546" s="362" t="s">
        <v>8088</v>
      </c>
      <c r="C546" s="362" t="s">
        <v>21</v>
      </c>
      <c r="D546" s="359" t="s">
        <v>9207</v>
      </c>
      <c r="E546" s="359" t="s">
        <v>3503</v>
      </c>
      <c r="F546" s="359"/>
      <c r="G546" s="360">
        <v>31.35</v>
      </c>
      <c r="H546" s="361" t="s">
        <v>9208</v>
      </c>
      <c r="I546" s="399" t="s">
        <v>1426</v>
      </c>
      <c r="J546" s="361" t="s">
        <v>25</v>
      </c>
      <c r="K546" s="360">
        <v>13.75</v>
      </c>
      <c r="L546" s="360">
        <f t="shared" si="10"/>
        <v>431.0625</v>
      </c>
      <c r="M546" s="361" t="s">
        <v>9199</v>
      </c>
      <c r="N546" s="361" t="s">
        <v>25</v>
      </c>
      <c r="O546" s="361" t="s">
        <v>25</v>
      </c>
      <c r="P546" s="361"/>
    </row>
    <row r="547" ht="45" customHeight="1" spans="1:16">
      <c r="A547" s="110" t="s">
        <v>19</v>
      </c>
      <c r="B547" s="362" t="s">
        <v>8088</v>
      </c>
      <c r="C547" s="362" t="s">
        <v>21</v>
      </c>
      <c r="D547" s="359" t="s">
        <v>2961</v>
      </c>
      <c r="E547" s="359" t="s">
        <v>3997</v>
      </c>
      <c r="F547" s="359"/>
      <c r="G547" s="360">
        <v>27</v>
      </c>
      <c r="H547" s="361" t="s">
        <v>9209</v>
      </c>
      <c r="I547" s="399" t="s">
        <v>1426</v>
      </c>
      <c r="J547" s="361" t="s">
        <v>25</v>
      </c>
      <c r="K547" s="360">
        <v>13.75</v>
      </c>
      <c r="L547" s="360">
        <f t="shared" si="10"/>
        <v>371.25</v>
      </c>
      <c r="M547" s="361" t="s">
        <v>9199</v>
      </c>
      <c r="N547" s="361" t="s">
        <v>25</v>
      </c>
      <c r="O547" s="361" t="s">
        <v>25</v>
      </c>
      <c r="P547" s="361"/>
    </row>
    <row r="548" ht="45" customHeight="1" spans="1:16">
      <c r="A548" s="110" t="s">
        <v>19</v>
      </c>
      <c r="B548" s="362" t="s">
        <v>8088</v>
      </c>
      <c r="C548" s="362" t="s">
        <v>21</v>
      </c>
      <c r="D548" s="359" t="s">
        <v>9210</v>
      </c>
      <c r="E548" s="359" t="s">
        <v>3515</v>
      </c>
      <c r="F548" s="359"/>
      <c r="G548" s="360">
        <v>26.25</v>
      </c>
      <c r="H548" s="361" t="s">
        <v>9211</v>
      </c>
      <c r="I548" s="399" t="s">
        <v>1426</v>
      </c>
      <c r="J548" s="361" t="s">
        <v>25</v>
      </c>
      <c r="K548" s="360">
        <v>13.75</v>
      </c>
      <c r="L548" s="360">
        <f t="shared" si="10"/>
        <v>360.9375</v>
      </c>
      <c r="M548" s="361" t="s">
        <v>9199</v>
      </c>
      <c r="N548" s="361" t="s">
        <v>25</v>
      </c>
      <c r="O548" s="361" t="s">
        <v>25</v>
      </c>
      <c r="P548" s="361"/>
    </row>
    <row r="549" ht="45" customHeight="1" spans="1:16">
      <c r="A549" s="110" t="s">
        <v>19</v>
      </c>
      <c r="B549" s="362" t="s">
        <v>8088</v>
      </c>
      <c r="C549" s="362" t="s">
        <v>21</v>
      </c>
      <c r="D549" s="359" t="s">
        <v>8331</v>
      </c>
      <c r="E549" s="359" t="s">
        <v>3562</v>
      </c>
      <c r="F549" s="359"/>
      <c r="G549" s="360">
        <v>22.5</v>
      </c>
      <c r="H549" s="361" t="s">
        <v>9212</v>
      </c>
      <c r="I549" s="399" t="s">
        <v>1426</v>
      </c>
      <c r="J549" s="361" t="s">
        <v>25</v>
      </c>
      <c r="K549" s="360">
        <v>13.75</v>
      </c>
      <c r="L549" s="360">
        <f t="shared" si="10"/>
        <v>309.375</v>
      </c>
      <c r="M549" s="361" t="s">
        <v>9199</v>
      </c>
      <c r="N549" s="361" t="s">
        <v>25</v>
      </c>
      <c r="O549" s="361" t="s">
        <v>25</v>
      </c>
      <c r="P549" s="361"/>
    </row>
    <row r="550" ht="45" customHeight="1" spans="1:16">
      <c r="A550" s="110" t="s">
        <v>19</v>
      </c>
      <c r="B550" s="362" t="s">
        <v>8088</v>
      </c>
      <c r="C550" s="362" t="s">
        <v>21</v>
      </c>
      <c r="D550" s="359" t="s">
        <v>9213</v>
      </c>
      <c r="E550" s="359" t="s">
        <v>4031</v>
      </c>
      <c r="F550" s="359"/>
      <c r="G550" s="360">
        <v>23.25</v>
      </c>
      <c r="H550" s="361" t="s">
        <v>9214</v>
      </c>
      <c r="I550" s="399" t="s">
        <v>1426</v>
      </c>
      <c r="J550" s="361" t="s">
        <v>25</v>
      </c>
      <c r="K550" s="360">
        <v>13.75</v>
      </c>
      <c r="L550" s="360">
        <f t="shared" si="10"/>
        <v>319.6875</v>
      </c>
      <c r="M550" s="361" t="s">
        <v>9199</v>
      </c>
      <c r="N550" s="361" t="s">
        <v>25</v>
      </c>
      <c r="O550" s="361" t="s">
        <v>25</v>
      </c>
      <c r="P550" s="361"/>
    </row>
    <row r="551" ht="45" customHeight="1" spans="1:16">
      <c r="A551" s="110" t="s">
        <v>19</v>
      </c>
      <c r="B551" s="362" t="s">
        <v>8088</v>
      </c>
      <c r="C551" s="362" t="s">
        <v>21</v>
      </c>
      <c r="D551" s="359" t="s">
        <v>8429</v>
      </c>
      <c r="E551" s="359" t="s">
        <v>3017</v>
      </c>
      <c r="F551" s="359"/>
      <c r="G551" s="360">
        <v>26.25</v>
      </c>
      <c r="H551" s="361" t="s">
        <v>9215</v>
      </c>
      <c r="I551" s="399" t="s">
        <v>1426</v>
      </c>
      <c r="J551" s="361" t="s">
        <v>25</v>
      </c>
      <c r="K551" s="360">
        <v>13.75</v>
      </c>
      <c r="L551" s="360">
        <f t="shared" si="10"/>
        <v>360.9375</v>
      </c>
      <c r="M551" s="361" t="s">
        <v>9199</v>
      </c>
      <c r="N551" s="361" t="s">
        <v>25</v>
      </c>
      <c r="O551" s="361" t="s">
        <v>25</v>
      </c>
      <c r="P551" s="361"/>
    </row>
    <row r="552" ht="45" customHeight="1" spans="1:16">
      <c r="A552" s="110" t="s">
        <v>19</v>
      </c>
      <c r="B552" s="362" t="s">
        <v>8088</v>
      </c>
      <c r="C552" s="362" t="s">
        <v>21</v>
      </c>
      <c r="D552" s="359" t="s">
        <v>1822</v>
      </c>
      <c r="E552" s="359" t="s">
        <v>1178</v>
      </c>
      <c r="F552" s="359"/>
      <c r="G552" s="360">
        <v>26.25</v>
      </c>
      <c r="H552" s="361" t="s">
        <v>9216</v>
      </c>
      <c r="I552" s="399" t="s">
        <v>1426</v>
      </c>
      <c r="J552" s="361" t="s">
        <v>25</v>
      </c>
      <c r="K552" s="360">
        <v>13.75</v>
      </c>
      <c r="L552" s="360">
        <f t="shared" si="10"/>
        <v>360.9375</v>
      </c>
      <c r="M552" s="361" t="s">
        <v>9199</v>
      </c>
      <c r="N552" s="361" t="s">
        <v>25</v>
      </c>
      <c r="O552" s="361" t="s">
        <v>25</v>
      </c>
      <c r="P552" s="361"/>
    </row>
    <row r="553" ht="45" customHeight="1" spans="1:16">
      <c r="A553" s="110" t="s">
        <v>19</v>
      </c>
      <c r="B553" s="362" t="s">
        <v>8088</v>
      </c>
      <c r="C553" s="362" t="s">
        <v>21</v>
      </c>
      <c r="D553" s="359" t="s">
        <v>9217</v>
      </c>
      <c r="E553" s="359" t="s">
        <v>3691</v>
      </c>
      <c r="F553" s="359"/>
      <c r="G553" s="360">
        <v>24.75</v>
      </c>
      <c r="H553" s="361" t="s">
        <v>9218</v>
      </c>
      <c r="I553" s="399" t="s">
        <v>1426</v>
      </c>
      <c r="J553" s="361" t="s">
        <v>25</v>
      </c>
      <c r="K553" s="360">
        <v>13.75</v>
      </c>
      <c r="L553" s="360">
        <f t="shared" si="10"/>
        <v>340.3125</v>
      </c>
      <c r="M553" s="361" t="s">
        <v>9199</v>
      </c>
      <c r="N553" s="361" t="s">
        <v>25</v>
      </c>
      <c r="O553" s="361" t="s">
        <v>25</v>
      </c>
      <c r="P553" s="361"/>
    </row>
    <row r="554" ht="45" customHeight="1" spans="1:16">
      <c r="A554" s="110" t="s">
        <v>19</v>
      </c>
      <c r="B554" s="362" t="s">
        <v>8088</v>
      </c>
      <c r="C554" s="362" t="s">
        <v>21</v>
      </c>
      <c r="D554" s="359" t="s">
        <v>887</v>
      </c>
      <c r="E554" s="359" t="s">
        <v>3679</v>
      </c>
      <c r="F554" s="359"/>
      <c r="G554" s="360">
        <v>29.25</v>
      </c>
      <c r="H554" s="361" t="s">
        <v>9219</v>
      </c>
      <c r="I554" s="399" t="s">
        <v>1426</v>
      </c>
      <c r="J554" s="361" t="s">
        <v>25</v>
      </c>
      <c r="K554" s="360">
        <v>13.75</v>
      </c>
      <c r="L554" s="360">
        <f t="shared" si="10"/>
        <v>402.1875</v>
      </c>
      <c r="M554" s="361" t="s">
        <v>9199</v>
      </c>
      <c r="N554" s="361" t="s">
        <v>25</v>
      </c>
      <c r="O554" s="361" t="s">
        <v>25</v>
      </c>
      <c r="P554" s="361"/>
    </row>
    <row r="555" ht="45" customHeight="1" spans="1:16">
      <c r="A555" s="110" t="s">
        <v>19</v>
      </c>
      <c r="B555" s="362" t="s">
        <v>8088</v>
      </c>
      <c r="C555" s="362" t="s">
        <v>21</v>
      </c>
      <c r="D555" s="359" t="s">
        <v>113</v>
      </c>
      <c r="E555" s="359" t="s">
        <v>3549</v>
      </c>
      <c r="F555" s="359"/>
      <c r="G555" s="360">
        <v>31.2</v>
      </c>
      <c r="H555" s="361" t="s">
        <v>9220</v>
      </c>
      <c r="I555" s="399" t="s">
        <v>1426</v>
      </c>
      <c r="J555" s="361" t="s">
        <v>25</v>
      </c>
      <c r="K555" s="360">
        <v>13.75</v>
      </c>
      <c r="L555" s="360">
        <f t="shared" si="10"/>
        <v>429</v>
      </c>
      <c r="M555" s="361" t="s">
        <v>9199</v>
      </c>
      <c r="N555" s="361" t="s">
        <v>25</v>
      </c>
      <c r="O555" s="361" t="s">
        <v>25</v>
      </c>
      <c r="P555" s="361"/>
    </row>
    <row r="556" ht="45" customHeight="1" spans="1:16">
      <c r="A556" s="110" t="s">
        <v>19</v>
      </c>
      <c r="B556" s="362" t="s">
        <v>8088</v>
      </c>
      <c r="C556" s="362" t="s">
        <v>21</v>
      </c>
      <c r="D556" s="359" t="s">
        <v>9221</v>
      </c>
      <c r="E556" s="359" t="s">
        <v>3031</v>
      </c>
      <c r="F556" s="359"/>
      <c r="G556" s="360">
        <v>24.75</v>
      </c>
      <c r="H556" s="361" t="s">
        <v>9222</v>
      </c>
      <c r="I556" s="399" t="s">
        <v>1426</v>
      </c>
      <c r="J556" s="361" t="s">
        <v>25</v>
      </c>
      <c r="K556" s="360">
        <v>13.75</v>
      </c>
      <c r="L556" s="360">
        <f t="shared" si="10"/>
        <v>340.3125</v>
      </c>
      <c r="M556" s="361" t="s">
        <v>9199</v>
      </c>
      <c r="N556" s="361" t="s">
        <v>25</v>
      </c>
      <c r="O556" s="361" t="s">
        <v>25</v>
      </c>
      <c r="P556" s="361"/>
    </row>
    <row r="557" ht="45" customHeight="1" spans="1:16">
      <c r="A557" s="110" t="s">
        <v>19</v>
      </c>
      <c r="B557" s="362" t="s">
        <v>8088</v>
      </c>
      <c r="C557" s="362" t="s">
        <v>21</v>
      </c>
      <c r="D557" s="359" t="s">
        <v>9223</v>
      </c>
      <c r="E557" s="359" t="s">
        <v>3630</v>
      </c>
      <c r="F557" s="359"/>
      <c r="G557" s="360">
        <v>26.25</v>
      </c>
      <c r="H557" s="361" t="s">
        <v>9224</v>
      </c>
      <c r="I557" s="399" t="s">
        <v>1426</v>
      </c>
      <c r="J557" s="361" t="s">
        <v>25</v>
      </c>
      <c r="K557" s="360">
        <v>13.75</v>
      </c>
      <c r="L557" s="360">
        <f t="shared" si="10"/>
        <v>360.9375</v>
      </c>
      <c r="M557" s="361" t="s">
        <v>9199</v>
      </c>
      <c r="N557" s="361" t="s">
        <v>25</v>
      </c>
      <c r="O557" s="361" t="s">
        <v>25</v>
      </c>
      <c r="P557" s="361"/>
    </row>
    <row r="558" ht="45" customHeight="1" spans="1:16">
      <c r="A558" s="110" t="s">
        <v>19</v>
      </c>
      <c r="B558" s="362" t="s">
        <v>8088</v>
      </c>
      <c r="C558" s="362" t="s">
        <v>21</v>
      </c>
      <c r="D558" s="359" t="s">
        <v>608</v>
      </c>
      <c r="E558" s="359" t="s">
        <v>3712</v>
      </c>
      <c r="F558" s="359"/>
      <c r="G558" s="360">
        <v>26.25</v>
      </c>
      <c r="H558" s="361" t="s">
        <v>9225</v>
      </c>
      <c r="I558" s="399" t="s">
        <v>1426</v>
      </c>
      <c r="J558" s="361" t="s">
        <v>25</v>
      </c>
      <c r="K558" s="360">
        <v>13.75</v>
      </c>
      <c r="L558" s="360">
        <f t="shared" si="10"/>
        <v>360.9375</v>
      </c>
      <c r="M558" s="361" t="s">
        <v>9199</v>
      </c>
      <c r="N558" s="361" t="s">
        <v>25</v>
      </c>
      <c r="O558" s="361" t="s">
        <v>25</v>
      </c>
      <c r="P558" s="361"/>
    </row>
    <row r="559" ht="45" customHeight="1" spans="1:16">
      <c r="A559" s="110" t="s">
        <v>19</v>
      </c>
      <c r="B559" s="362" t="s">
        <v>8088</v>
      </c>
      <c r="C559" s="362" t="s">
        <v>21</v>
      </c>
      <c r="D559" s="359" t="s">
        <v>8113</v>
      </c>
      <c r="E559" s="359" t="s">
        <v>3165</v>
      </c>
      <c r="F559" s="359"/>
      <c r="G559" s="360">
        <v>12.75</v>
      </c>
      <c r="H559" s="361" t="s">
        <v>9226</v>
      </c>
      <c r="I559" s="399" t="s">
        <v>1426</v>
      </c>
      <c r="J559" s="361" t="s">
        <v>25</v>
      </c>
      <c r="K559" s="360">
        <v>13.75</v>
      </c>
      <c r="L559" s="360">
        <f t="shared" si="10"/>
        <v>175.3125</v>
      </c>
      <c r="M559" s="361" t="s">
        <v>9199</v>
      </c>
      <c r="N559" s="361" t="s">
        <v>25</v>
      </c>
      <c r="O559" s="361" t="s">
        <v>25</v>
      </c>
      <c r="P559" s="361"/>
    </row>
    <row r="560" ht="45" customHeight="1" spans="1:16">
      <c r="A560" s="110" t="s">
        <v>19</v>
      </c>
      <c r="B560" s="362" t="s">
        <v>8088</v>
      </c>
      <c r="C560" s="362" t="s">
        <v>21</v>
      </c>
      <c r="D560" s="359" t="s">
        <v>8241</v>
      </c>
      <c r="E560" s="359" t="s">
        <v>3059</v>
      </c>
      <c r="F560" s="359"/>
      <c r="G560" s="360">
        <v>20.25</v>
      </c>
      <c r="H560" s="361" t="s">
        <v>9227</v>
      </c>
      <c r="I560" s="399" t="s">
        <v>1426</v>
      </c>
      <c r="J560" s="361" t="s">
        <v>25</v>
      </c>
      <c r="K560" s="360">
        <v>13.75</v>
      </c>
      <c r="L560" s="360">
        <f t="shared" si="10"/>
        <v>278.4375</v>
      </c>
      <c r="M560" s="361" t="s">
        <v>9199</v>
      </c>
      <c r="N560" s="361" t="s">
        <v>25</v>
      </c>
      <c r="O560" s="361" t="s">
        <v>25</v>
      </c>
      <c r="P560" s="361"/>
    </row>
    <row r="561" ht="45" customHeight="1" spans="1:16">
      <c r="A561" s="110" t="s">
        <v>19</v>
      </c>
      <c r="B561" s="362" t="s">
        <v>8088</v>
      </c>
      <c r="C561" s="362" t="s">
        <v>21</v>
      </c>
      <c r="D561" s="359" t="s">
        <v>8406</v>
      </c>
      <c r="E561" s="359" t="s">
        <v>5456</v>
      </c>
      <c r="F561" s="359"/>
      <c r="G561" s="360">
        <v>26.25</v>
      </c>
      <c r="H561" s="361" t="s">
        <v>9228</v>
      </c>
      <c r="I561" s="399" t="s">
        <v>1426</v>
      </c>
      <c r="J561" s="361" t="s">
        <v>25</v>
      </c>
      <c r="K561" s="360">
        <v>13.75</v>
      </c>
      <c r="L561" s="360">
        <f t="shared" si="10"/>
        <v>360.9375</v>
      </c>
      <c r="M561" s="361" t="s">
        <v>9199</v>
      </c>
      <c r="N561" s="361" t="s">
        <v>25</v>
      </c>
      <c r="O561" s="361" t="s">
        <v>25</v>
      </c>
      <c r="P561" s="361"/>
    </row>
    <row r="562" ht="45" customHeight="1" spans="1:16">
      <c r="A562" s="110" t="s">
        <v>19</v>
      </c>
      <c r="B562" s="362" t="s">
        <v>8088</v>
      </c>
      <c r="C562" s="362" t="s">
        <v>21</v>
      </c>
      <c r="D562" s="359" t="s">
        <v>8320</v>
      </c>
      <c r="E562" s="359" t="s">
        <v>3551</v>
      </c>
      <c r="F562" s="359"/>
      <c r="G562" s="360">
        <v>20.25</v>
      </c>
      <c r="H562" s="361" t="s">
        <v>9229</v>
      </c>
      <c r="I562" s="399" t="s">
        <v>1426</v>
      </c>
      <c r="J562" s="361" t="s">
        <v>25</v>
      </c>
      <c r="K562" s="360">
        <v>13.75</v>
      </c>
      <c r="L562" s="360">
        <f t="shared" si="10"/>
        <v>278.4375</v>
      </c>
      <c r="M562" s="361" t="s">
        <v>9199</v>
      </c>
      <c r="N562" s="361" t="s">
        <v>25</v>
      </c>
      <c r="O562" s="361" t="s">
        <v>25</v>
      </c>
      <c r="P562" s="361"/>
    </row>
    <row r="563" ht="45" customHeight="1" spans="1:16">
      <c r="A563" s="110" t="s">
        <v>19</v>
      </c>
      <c r="B563" s="362" t="s">
        <v>8088</v>
      </c>
      <c r="C563" s="362" t="s">
        <v>21</v>
      </c>
      <c r="D563" s="359" t="s">
        <v>8368</v>
      </c>
      <c r="E563" s="359"/>
      <c r="F563" s="359"/>
      <c r="G563" s="360">
        <v>21</v>
      </c>
      <c r="H563" s="361"/>
      <c r="I563" s="399" t="s">
        <v>1426</v>
      </c>
      <c r="J563" s="361" t="s">
        <v>25</v>
      </c>
      <c r="K563" s="360">
        <v>13.75</v>
      </c>
      <c r="L563" s="360">
        <f t="shared" si="10"/>
        <v>288.75</v>
      </c>
      <c r="M563" s="361" t="s">
        <v>9199</v>
      </c>
      <c r="N563" s="361" t="s">
        <v>25</v>
      </c>
      <c r="O563" s="361" t="s">
        <v>25</v>
      </c>
      <c r="P563" s="361"/>
    </row>
    <row r="564" ht="45" customHeight="1" spans="1:16">
      <c r="A564" s="110" t="s">
        <v>19</v>
      </c>
      <c r="B564" s="362" t="s">
        <v>8088</v>
      </c>
      <c r="C564" s="362" t="s">
        <v>21</v>
      </c>
      <c r="D564" s="359" t="s">
        <v>9230</v>
      </c>
      <c r="E564" s="359" t="s">
        <v>3649</v>
      </c>
      <c r="F564" s="359"/>
      <c r="G564" s="360">
        <v>9</v>
      </c>
      <c r="H564" s="361" t="s">
        <v>9231</v>
      </c>
      <c r="I564" s="399" t="s">
        <v>1426</v>
      </c>
      <c r="J564" s="361" t="s">
        <v>25</v>
      </c>
      <c r="K564" s="360">
        <v>13.75</v>
      </c>
      <c r="L564" s="360">
        <f t="shared" si="10"/>
        <v>123.75</v>
      </c>
      <c r="M564" s="361" t="s">
        <v>9199</v>
      </c>
      <c r="N564" s="361" t="s">
        <v>25</v>
      </c>
      <c r="O564" s="361" t="s">
        <v>25</v>
      </c>
      <c r="P564" s="361"/>
    </row>
    <row r="565" ht="45" customHeight="1" spans="1:16">
      <c r="A565" s="110" t="s">
        <v>19</v>
      </c>
      <c r="B565" s="362" t="s">
        <v>8088</v>
      </c>
      <c r="C565" s="362" t="s">
        <v>21</v>
      </c>
      <c r="D565" s="359" t="s">
        <v>8371</v>
      </c>
      <c r="E565" s="359" t="s">
        <v>3497</v>
      </c>
      <c r="F565" s="359"/>
      <c r="G565" s="360">
        <v>15.3</v>
      </c>
      <c r="H565" s="361" t="s">
        <v>9232</v>
      </c>
      <c r="I565" s="399" t="s">
        <v>1426</v>
      </c>
      <c r="J565" s="361" t="s">
        <v>25</v>
      </c>
      <c r="K565" s="360">
        <v>13.75</v>
      </c>
      <c r="L565" s="360">
        <f t="shared" si="10"/>
        <v>210.375</v>
      </c>
      <c r="M565" s="361" t="s">
        <v>9199</v>
      </c>
      <c r="N565" s="361" t="s">
        <v>25</v>
      </c>
      <c r="O565" s="361" t="s">
        <v>25</v>
      </c>
      <c r="P565" s="361"/>
    </row>
    <row r="566" ht="45" customHeight="1" spans="1:16">
      <c r="A566" s="110" t="s">
        <v>19</v>
      </c>
      <c r="B566" s="362" t="s">
        <v>8088</v>
      </c>
      <c r="C566" s="362" t="s">
        <v>21</v>
      </c>
      <c r="D566" s="359" t="s">
        <v>8269</v>
      </c>
      <c r="E566" s="359" t="s">
        <v>3519</v>
      </c>
      <c r="F566" s="359"/>
      <c r="G566" s="360">
        <v>15</v>
      </c>
      <c r="H566" s="361" t="s">
        <v>9233</v>
      </c>
      <c r="I566" s="399" t="s">
        <v>1426</v>
      </c>
      <c r="J566" s="361" t="s">
        <v>25</v>
      </c>
      <c r="K566" s="360">
        <v>13.75</v>
      </c>
      <c r="L566" s="360">
        <f t="shared" si="10"/>
        <v>206.25</v>
      </c>
      <c r="M566" s="361" t="s">
        <v>9199</v>
      </c>
      <c r="N566" s="361" t="s">
        <v>25</v>
      </c>
      <c r="O566" s="361" t="s">
        <v>25</v>
      </c>
      <c r="P566" s="361"/>
    </row>
    <row r="567" ht="45" customHeight="1" spans="1:16">
      <c r="A567" s="110" t="s">
        <v>19</v>
      </c>
      <c r="B567" s="362" t="s">
        <v>8088</v>
      </c>
      <c r="C567" s="362" t="s">
        <v>21</v>
      </c>
      <c r="D567" s="359" t="s">
        <v>9234</v>
      </c>
      <c r="E567" s="359" t="s">
        <v>3041</v>
      </c>
      <c r="F567" s="359"/>
      <c r="G567" s="360">
        <v>9.45</v>
      </c>
      <c r="H567" s="361" t="s">
        <v>9235</v>
      </c>
      <c r="I567" s="399" t="s">
        <v>1426</v>
      </c>
      <c r="J567" s="361" t="s">
        <v>25</v>
      </c>
      <c r="K567" s="360">
        <v>13.75</v>
      </c>
      <c r="L567" s="360">
        <f t="shared" si="10"/>
        <v>129.9375</v>
      </c>
      <c r="M567" s="361" t="s">
        <v>9199</v>
      </c>
      <c r="N567" s="361" t="s">
        <v>25</v>
      </c>
      <c r="O567" s="361" t="s">
        <v>25</v>
      </c>
      <c r="P567" s="361"/>
    </row>
    <row r="568" ht="45" customHeight="1" spans="1:16">
      <c r="A568" s="110" t="s">
        <v>19</v>
      </c>
      <c r="B568" s="362" t="s">
        <v>8088</v>
      </c>
      <c r="C568" s="362" t="s">
        <v>21</v>
      </c>
      <c r="D568" s="359" t="s">
        <v>9236</v>
      </c>
      <c r="E568" s="359" t="s">
        <v>3575</v>
      </c>
      <c r="F568" s="359"/>
      <c r="G568" s="360">
        <v>11.55</v>
      </c>
      <c r="H568" s="361" t="s">
        <v>8103</v>
      </c>
      <c r="I568" s="399" t="s">
        <v>1426</v>
      </c>
      <c r="J568" s="361" t="s">
        <v>25</v>
      </c>
      <c r="K568" s="360">
        <v>13.75</v>
      </c>
      <c r="L568" s="360">
        <f t="shared" si="10"/>
        <v>158.8125</v>
      </c>
      <c r="M568" s="361" t="s">
        <v>9199</v>
      </c>
      <c r="N568" s="361" t="s">
        <v>25</v>
      </c>
      <c r="O568" s="361" t="s">
        <v>25</v>
      </c>
      <c r="P568" s="361"/>
    </row>
    <row r="569" ht="45" customHeight="1" spans="1:16">
      <c r="A569" s="110" t="s">
        <v>19</v>
      </c>
      <c r="B569" s="362" t="s">
        <v>8088</v>
      </c>
      <c r="C569" s="362" t="s">
        <v>21</v>
      </c>
      <c r="D569" s="359" t="s">
        <v>8137</v>
      </c>
      <c r="E569" s="359" t="s">
        <v>3485</v>
      </c>
      <c r="F569" s="359"/>
      <c r="G569" s="360">
        <v>7.5</v>
      </c>
      <c r="H569" s="361" t="s">
        <v>8094</v>
      </c>
      <c r="I569" s="399" t="s">
        <v>1426</v>
      </c>
      <c r="J569" s="361" t="s">
        <v>25</v>
      </c>
      <c r="K569" s="360">
        <v>13.75</v>
      </c>
      <c r="L569" s="360">
        <f t="shared" si="10"/>
        <v>103.125</v>
      </c>
      <c r="M569" s="361" t="s">
        <v>9199</v>
      </c>
      <c r="N569" s="361" t="s">
        <v>25</v>
      </c>
      <c r="O569" s="361" t="s">
        <v>25</v>
      </c>
      <c r="P569" s="361"/>
    </row>
    <row r="570" ht="45" customHeight="1" spans="1:16">
      <c r="A570" s="110" t="s">
        <v>19</v>
      </c>
      <c r="B570" s="362" t="s">
        <v>8088</v>
      </c>
      <c r="C570" s="362" t="s">
        <v>21</v>
      </c>
      <c r="D570" s="359" t="s">
        <v>8093</v>
      </c>
      <c r="E570" s="359" t="s">
        <v>4002</v>
      </c>
      <c r="F570" s="359"/>
      <c r="G570" s="360">
        <v>7.5</v>
      </c>
      <c r="H570" s="361" t="s">
        <v>8096</v>
      </c>
      <c r="I570" s="399" t="s">
        <v>1426</v>
      </c>
      <c r="J570" s="361" t="s">
        <v>25</v>
      </c>
      <c r="K570" s="360">
        <v>13.75</v>
      </c>
      <c r="L570" s="360">
        <f t="shared" si="10"/>
        <v>103.125</v>
      </c>
      <c r="M570" s="361" t="s">
        <v>9199</v>
      </c>
      <c r="N570" s="361" t="s">
        <v>25</v>
      </c>
      <c r="O570" s="361" t="s">
        <v>25</v>
      </c>
      <c r="P570" s="361"/>
    </row>
    <row r="571" ht="45" customHeight="1" spans="1:16">
      <c r="A571" s="110" t="s">
        <v>19</v>
      </c>
      <c r="B571" s="362" t="s">
        <v>8088</v>
      </c>
      <c r="C571" s="362" t="s">
        <v>21</v>
      </c>
      <c r="D571" s="359" t="s">
        <v>9237</v>
      </c>
      <c r="E571" s="359" t="s">
        <v>3673</v>
      </c>
      <c r="F571" s="359"/>
      <c r="G571" s="360">
        <v>3.75</v>
      </c>
      <c r="H571" s="361" t="s">
        <v>8106</v>
      </c>
      <c r="I571" s="399" t="s">
        <v>1426</v>
      </c>
      <c r="J571" s="361" t="s">
        <v>25</v>
      </c>
      <c r="K571" s="360">
        <v>13.75</v>
      </c>
      <c r="L571" s="360">
        <f t="shared" si="10"/>
        <v>51.5625</v>
      </c>
      <c r="M571" s="361" t="s">
        <v>9199</v>
      </c>
      <c r="N571" s="361" t="s">
        <v>25</v>
      </c>
      <c r="O571" s="361" t="s">
        <v>25</v>
      </c>
      <c r="P571" s="361"/>
    </row>
    <row r="572" ht="45" customHeight="1" spans="1:16">
      <c r="A572" s="110" t="s">
        <v>19</v>
      </c>
      <c r="B572" s="362" t="s">
        <v>8088</v>
      </c>
      <c r="C572" s="362" t="s">
        <v>21</v>
      </c>
      <c r="D572" s="359" t="s">
        <v>8137</v>
      </c>
      <c r="E572" s="359" t="s">
        <v>3542</v>
      </c>
      <c r="F572" s="359"/>
      <c r="G572" s="360">
        <v>4.35</v>
      </c>
      <c r="H572" s="361" t="s">
        <v>8100</v>
      </c>
      <c r="I572" s="399" t="s">
        <v>1426</v>
      </c>
      <c r="J572" s="361" t="s">
        <v>25</v>
      </c>
      <c r="K572" s="360">
        <v>13.75</v>
      </c>
      <c r="L572" s="360">
        <f t="shared" si="10"/>
        <v>59.8125</v>
      </c>
      <c r="M572" s="361" t="s">
        <v>9199</v>
      </c>
      <c r="N572" s="361" t="s">
        <v>25</v>
      </c>
      <c r="O572" s="361" t="s">
        <v>25</v>
      </c>
      <c r="P572" s="361"/>
    </row>
    <row r="573" ht="45" customHeight="1" spans="1:16">
      <c r="A573" s="110" t="s">
        <v>19</v>
      </c>
      <c r="B573" s="362" t="s">
        <v>8088</v>
      </c>
      <c r="C573" s="362" t="s">
        <v>21</v>
      </c>
      <c r="D573" s="359" t="s">
        <v>8137</v>
      </c>
      <c r="E573" s="359" t="s">
        <v>4195</v>
      </c>
      <c r="F573" s="359"/>
      <c r="G573" s="360">
        <v>17.25</v>
      </c>
      <c r="H573" s="361" t="s">
        <v>8098</v>
      </c>
      <c r="I573" s="399" t="s">
        <v>1426</v>
      </c>
      <c r="J573" s="361" t="s">
        <v>25</v>
      </c>
      <c r="K573" s="360">
        <v>13.75</v>
      </c>
      <c r="L573" s="360">
        <f t="shared" si="10"/>
        <v>237.1875</v>
      </c>
      <c r="M573" s="361" t="s">
        <v>9199</v>
      </c>
      <c r="N573" s="361" t="s">
        <v>25</v>
      </c>
      <c r="O573" s="361" t="s">
        <v>25</v>
      </c>
      <c r="P573" s="361"/>
    </row>
    <row r="574" ht="45" customHeight="1" spans="1:16">
      <c r="A574" s="110" t="s">
        <v>19</v>
      </c>
      <c r="B574" s="362" t="s">
        <v>8088</v>
      </c>
      <c r="C574" s="362" t="s">
        <v>21</v>
      </c>
      <c r="D574" s="359" t="s">
        <v>9236</v>
      </c>
      <c r="E574" s="359" t="s">
        <v>3575</v>
      </c>
      <c r="F574" s="359"/>
      <c r="G574" s="360">
        <v>11.55</v>
      </c>
      <c r="H574" s="361" t="s">
        <v>8103</v>
      </c>
      <c r="I574" s="399" t="s">
        <v>1426</v>
      </c>
      <c r="J574" s="361" t="s">
        <v>25</v>
      </c>
      <c r="K574" s="360">
        <v>13.75</v>
      </c>
      <c r="L574" s="360">
        <f t="shared" si="10"/>
        <v>158.8125</v>
      </c>
      <c r="M574" s="361" t="s">
        <v>9199</v>
      </c>
      <c r="N574" s="361" t="s">
        <v>25</v>
      </c>
      <c r="O574" s="361" t="s">
        <v>25</v>
      </c>
      <c r="P574" s="361"/>
    </row>
    <row r="575" ht="45" customHeight="1" spans="1:16">
      <c r="A575" s="110" t="s">
        <v>19</v>
      </c>
      <c r="B575" s="362" t="s">
        <v>8088</v>
      </c>
      <c r="C575" s="362" t="s">
        <v>21</v>
      </c>
      <c r="D575" s="359" t="s">
        <v>9238</v>
      </c>
      <c r="E575" s="359" t="s">
        <v>3843</v>
      </c>
      <c r="F575" s="359"/>
      <c r="G575" s="360">
        <v>13.65</v>
      </c>
      <c r="H575" s="361" t="s">
        <v>9239</v>
      </c>
      <c r="I575" s="399" t="s">
        <v>1426</v>
      </c>
      <c r="J575" s="361" t="s">
        <v>25</v>
      </c>
      <c r="K575" s="360">
        <v>13.75</v>
      </c>
      <c r="L575" s="360">
        <f t="shared" si="10"/>
        <v>187.6875</v>
      </c>
      <c r="M575" s="361" t="s">
        <v>9199</v>
      </c>
      <c r="N575" s="361" t="s">
        <v>25</v>
      </c>
      <c r="O575" s="361" t="s">
        <v>25</v>
      </c>
      <c r="P575" s="361"/>
    </row>
    <row r="576" ht="45" customHeight="1" spans="1:16">
      <c r="A576" s="110" t="s">
        <v>19</v>
      </c>
      <c r="B576" s="362" t="s">
        <v>8088</v>
      </c>
      <c r="C576" s="362" t="s">
        <v>21</v>
      </c>
      <c r="D576" s="359" t="s">
        <v>8650</v>
      </c>
      <c r="E576" s="359" t="s">
        <v>3117</v>
      </c>
      <c r="F576" s="359"/>
      <c r="G576" s="360">
        <v>7.5</v>
      </c>
      <c r="H576" s="361" t="s">
        <v>9240</v>
      </c>
      <c r="I576" s="399" t="s">
        <v>1426</v>
      </c>
      <c r="J576" s="361" t="s">
        <v>25</v>
      </c>
      <c r="K576" s="360">
        <v>13.75</v>
      </c>
      <c r="L576" s="360">
        <f t="shared" si="10"/>
        <v>103.125</v>
      </c>
      <c r="M576" s="361" t="s">
        <v>9199</v>
      </c>
      <c r="N576" s="361" t="s">
        <v>25</v>
      </c>
      <c r="O576" s="361" t="s">
        <v>25</v>
      </c>
      <c r="P576" s="361"/>
    </row>
    <row r="577" ht="45" customHeight="1" spans="1:16">
      <c r="A577" s="110" t="s">
        <v>19</v>
      </c>
      <c r="B577" s="362" t="s">
        <v>8088</v>
      </c>
      <c r="C577" s="362" t="s">
        <v>21</v>
      </c>
      <c r="D577" s="359" t="s">
        <v>9241</v>
      </c>
      <c r="E577" s="359" t="s">
        <v>3525</v>
      </c>
      <c r="F577" s="359"/>
      <c r="G577" s="360">
        <v>12.75</v>
      </c>
      <c r="H577" s="361" t="s">
        <v>9242</v>
      </c>
      <c r="I577" s="399" t="s">
        <v>1426</v>
      </c>
      <c r="J577" s="361" t="s">
        <v>25</v>
      </c>
      <c r="K577" s="360">
        <v>13.75</v>
      </c>
      <c r="L577" s="360">
        <f t="shared" si="10"/>
        <v>175.3125</v>
      </c>
      <c r="M577" s="361" t="s">
        <v>9199</v>
      </c>
      <c r="N577" s="361" t="s">
        <v>25</v>
      </c>
      <c r="O577" s="361" t="s">
        <v>25</v>
      </c>
      <c r="P577" s="361"/>
    </row>
    <row r="578" ht="45" customHeight="1" spans="1:16">
      <c r="A578" s="110" t="s">
        <v>19</v>
      </c>
      <c r="B578" s="362" t="s">
        <v>8088</v>
      </c>
      <c r="C578" s="362" t="s">
        <v>21</v>
      </c>
      <c r="D578" s="359" t="s">
        <v>39</v>
      </c>
      <c r="E578" s="359" t="s">
        <v>3559</v>
      </c>
      <c r="F578" s="359"/>
      <c r="G578" s="360">
        <v>9</v>
      </c>
      <c r="H578" s="361" t="s">
        <v>9243</v>
      </c>
      <c r="I578" s="399" t="s">
        <v>1426</v>
      </c>
      <c r="J578" s="361" t="s">
        <v>25</v>
      </c>
      <c r="K578" s="360">
        <v>13.75</v>
      </c>
      <c r="L578" s="360">
        <f t="shared" si="10"/>
        <v>123.75</v>
      </c>
      <c r="M578" s="361" t="s">
        <v>9199</v>
      </c>
      <c r="N578" s="361" t="s">
        <v>25</v>
      </c>
      <c r="O578" s="361" t="s">
        <v>25</v>
      </c>
      <c r="P578" s="361"/>
    </row>
    <row r="579" ht="45" customHeight="1" spans="1:16">
      <c r="A579" s="110" t="s">
        <v>19</v>
      </c>
      <c r="B579" s="362" t="s">
        <v>8088</v>
      </c>
      <c r="C579" s="362" t="s">
        <v>21</v>
      </c>
      <c r="D579" s="359" t="s">
        <v>9244</v>
      </c>
      <c r="E579" s="359" t="s">
        <v>3212</v>
      </c>
      <c r="F579" s="359"/>
      <c r="G579" s="360">
        <v>10.5</v>
      </c>
      <c r="H579" s="361" t="s">
        <v>9245</v>
      </c>
      <c r="I579" s="399" t="s">
        <v>1426</v>
      </c>
      <c r="J579" s="361" t="s">
        <v>25</v>
      </c>
      <c r="K579" s="360">
        <v>13.75</v>
      </c>
      <c r="L579" s="360">
        <f t="shared" si="10"/>
        <v>144.375</v>
      </c>
      <c r="M579" s="361" t="s">
        <v>9199</v>
      </c>
      <c r="N579" s="361" t="s">
        <v>25</v>
      </c>
      <c r="O579" s="361" t="s">
        <v>25</v>
      </c>
      <c r="P579" s="361"/>
    </row>
    <row r="580" ht="45" customHeight="1" spans="1:16">
      <c r="A580" s="110" t="s">
        <v>19</v>
      </c>
      <c r="B580" s="362" t="s">
        <v>8088</v>
      </c>
      <c r="C580" s="362" t="s">
        <v>21</v>
      </c>
      <c r="D580" s="359" t="s">
        <v>9197</v>
      </c>
      <c r="E580" s="359" t="s">
        <v>3274</v>
      </c>
      <c r="F580" s="359"/>
      <c r="G580" s="360">
        <v>11.25</v>
      </c>
      <c r="H580" s="361" t="s">
        <v>9246</v>
      </c>
      <c r="I580" s="399" t="s">
        <v>1426</v>
      </c>
      <c r="J580" s="361" t="s">
        <v>25</v>
      </c>
      <c r="K580" s="360">
        <v>13.75</v>
      </c>
      <c r="L580" s="360">
        <f t="shared" si="10"/>
        <v>154.6875</v>
      </c>
      <c r="M580" s="361" t="s">
        <v>9199</v>
      </c>
      <c r="N580" s="361" t="s">
        <v>25</v>
      </c>
      <c r="O580" s="361" t="s">
        <v>25</v>
      </c>
      <c r="P580" s="361"/>
    </row>
    <row r="581" ht="45" customHeight="1" spans="1:16">
      <c r="A581" s="110" t="s">
        <v>19</v>
      </c>
      <c r="B581" s="362" t="s">
        <v>8088</v>
      </c>
      <c r="C581" s="362" t="s">
        <v>21</v>
      </c>
      <c r="D581" s="359" t="s">
        <v>9247</v>
      </c>
      <c r="E581" s="359" t="s">
        <v>3253</v>
      </c>
      <c r="F581" s="359"/>
      <c r="G581" s="360">
        <v>11.25</v>
      </c>
      <c r="H581" s="361" t="s">
        <v>9248</v>
      </c>
      <c r="I581" s="399" t="s">
        <v>1426</v>
      </c>
      <c r="J581" s="361" t="s">
        <v>25</v>
      </c>
      <c r="K581" s="360">
        <v>13.75</v>
      </c>
      <c r="L581" s="360">
        <f t="shared" si="10"/>
        <v>154.6875</v>
      </c>
      <c r="M581" s="361" t="s">
        <v>9199</v>
      </c>
      <c r="N581" s="361" t="s">
        <v>25</v>
      </c>
      <c r="O581" s="361" t="s">
        <v>25</v>
      </c>
      <c r="P581" s="361"/>
    </row>
    <row r="582" ht="45" customHeight="1" spans="1:16">
      <c r="A582" s="110" t="s">
        <v>19</v>
      </c>
      <c r="B582" s="362" t="s">
        <v>8088</v>
      </c>
      <c r="C582" s="362" t="s">
        <v>21</v>
      </c>
      <c r="D582" s="359" t="s">
        <v>9249</v>
      </c>
      <c r="E582" s="359" t="s">
        <v>3459</v>
      </c>
      <c r="F582" s="359"/>
      <c r="G582" s="360">
        <v>12.75</v>
      </c>
      <c r="H582" s="361" t="s">
        <v>9250</v>
      </c>
      <c r="I582" s="399" t="s">
        <v>1426</v>
      </c>
      <c r="J582" s="361" t="s">
        <v>25</v>
      </c>
      <c r="K582" s="360">
        <v>13.75</v>
      </c>
      <c r="L582" s="360">
        <f t="shared" si="10"/>
        <v>175.3125</v>
      </c>
      <c r="M582" s="361" t="s">
        <v>9199</v>
      </c>
      <c r="N582" s="361" t="s">
        <v>25</v>
      </c>
      <c r="O582" s="361" t="s">
        <v>25</v>
      </c>
      <c r="P582" s="361"/>
    </row>
    <row r="583" ht="45" customHeight="1" spans="1:16">
      <c r="A583" s="110" t="s">
        <v>19</v>
      </c>
      <c r="B583" s="362" t="s">
        <v>8088</v>
      </c>
      <c r="C583" s="362" t="s">
        <v>21</v>
      </c>
      <c r="D583" s="359" t="s">
        <v>8110</v>
      </c>
      <c r="E583" s="359" t="s">
        <v>3594</v>
      </c>
      <c r="F583" s="359"/>
      <c r="G583" s="360">
        <v>15.3</v>
      </c>
      <c r="H583" s="361" t="s">
        <v>9251</v>
      </c>
      <c r="I583" s="399" t="s">
        <v>1426</v>
      </c>
      <c r="J583" s="361" t="s">
        <v>25</v>
      </c>
      <c r="K583" s="360">
        <v>13.75</v>
      </c>
      <c r="L583" s="360">
        <f t="shared" si="10"/>
        <v>210.375</v>
      </c>
      <c r="M583" s="361" t="s">
        <v>9199</v>
      </c>
      <c r="N583" s="361" t="s">
        <v>25</v>
      </c>
      <c r="O583" s="361" t="s">
        <v>25</v>
      </c>
      <c r="P583" s="361"/>
    </row>
    <row r="584" ht="45" customHeight="1" spans="1:16">
      <c r="A584" s="110" t="s">
        <v>19</v>
      </c>
      <c r="B584" s="362" t="s">
        <v>8088</v>
      </c>
      <c r="C584" s="362" t="s">
        <v>21</v>
      </c>
      <c r="D584" s="359" t="s">
        <v>9252</v>
      </c>
      <c r="E584" s="359" t="s">
        <v>3247</v>
      </c>
      <c r="F584" s="359"/>
      <c r="G584" s="360">
        <v>22.5</v>
      </c>
      <c r="H584" s="361" t="s">
        <v>9253</v>
      </c>
      <c r="I584" s="399" t="s">
        <v>1426</v>
      </c>
      <c r="J584" s="361" t="s">
        <v>25</v>
      </c>
      <c r="K584" s="360">
        <v>13.75</v>
      </c>
      <c r="L584" s="360">
        <f t="shared" si="10"/>
        <v>309.375</v>
      </c>
      <c r="M584" s="361" t="s">
        <v>9199</v>
      </c>
      <c r="N584" s="361" t="s">
        <v>25</v>
      </c>
      <c r="O584" s="361" t="s">
        <v>25</v>
      </c>
      <c r="P584" s="361"/>
    </row>
    <row r="585" ht="45" customHeight="1" spans="1:16">
      <c r="A585" s="110" t="s">
        <v>19</v>
      </c>
      <c r="B585" s="362" t="s">
        <v>8088</v>
      </c>
      <c r="C585" s="362" t="s">
        <v>21</v>
      </c>
      <c r="D585" s="359" t="s">
        <v>8110</v>
      </c>
      <c r="E585" s="359" t="s">
        <v>3129</v>
      </c>
      <c r="F585" s="359"/>
      <c r="G585" s="360">
        <v>9</v>
      </c>
      <c r="H585" s="361" t="s">
        <v>9254</v>
      </c>
      <c r="I585" s="399" t="s">
        <v>1426</v>
      </c>
      <c r="J585" s="361" t="s">
        <v>25</v>
      </c>
      <c r="K585" s="360">
        <v>13.75</v>
      </c>
      <c r="L585" s="360">
        <f t="shared" si="10"/>
        <v>123.75</v>
      </c>
      <c r="M585" s="361" t="s">
        <v>9199</v>
      </c>
      <c r="N585" s="361" t="s">
        <v>25</v>
      </c>
      <c r="O585" s="361" t="s">
        <v>25</v>
      </c>
      <c r="P585" s="361"/>
    </row>
    <row r="586" ht="45" customHeight="1" spans="1:16">
      <c r="A586" s="110" t="s">
        <v>19</v>
      </c>
      <c r="B586" s="362" t="s">
        <v>8088</v>
      </c>
      <c r="C586" s="362" t="s">
        <v>21</v>
      </c>
      <c r="D586" s="359" t="s">
        <v>8241</v>
      </c>
      <c r="E586" s="359" t="s">
        <v>1184</v>
      </c>
      <c r="F586" s="359"/>
      <c r="G586" s="360">
        <v>18.2</v>
      </c>
      <c r="H586" s="361" t="s">
        <v>9255</v>
      </c>
      <c r="I586" s="399" t="s">
        <v>1426</v>
      </c>
      <c r="J586" s="361" t="s">
        <v>25</v>
      </c>
      <c r="K586" s="360">
        <v>13.75</v>
      </c>
      <c r="L586" s="360">
        <f t="shared" si="10"/>
        <v>250.25</v>
      </c>
      <c r="M586" s="361" t="s">
        <v>9199</v>
      </c>
      <c r="N586" s="361" t="s">
        <v>25</v>
      </c>
      <c r="O586" s="361" t="s">
        <v>25</v>
      </c>
      <c r="P586" s="361"/>
    </row>
    <row r="587" ht="45" customHeight="1" spans="1:16">
      <c r="A587" s="110" t="s">
        <v>19</v>
      </c>
      <c r="B587" s="362" t="s">
        <v>8088</v>
      </c>
      <c r="C587" s="362" t="s">
        <v>21</v>
      </c>
      <c r="D587" s="359" t="s">
        <v>8336</v>
      </c>
      <c r="E587" s="359" t="s">
        <v>4469</v>
      </c>
      <c r="F587" s="359"/>
      <c r="G587" s="360">
        <v>9.45</v>
      </c>
      <c r="H587" s="361"/>
      <c r="I587" s="399" t="s">
        <v>1426</v>
      </c>
      <c r="J587" s="361" t="s">
        <v>25</v>
      </c>
      <c r="K587" s="360">
        <v>13.75</v>
      </c>
      <c r="L587" s="360">
        <f t="shared" si="10"/>
        <v>129.9375</v>
      </c>
      <c r="M587" s="361" t="s">
        <v>9199</v>
      </c>
      <c r="N587" s="361" t="s">
        <v>25</v>
      </c>
      <c r="O587" s="361" t="s">
        <v>25</v>
      </c>
      <c r="P587" s="361"/>
    </row>
    <row r="588" ht="48" customHeight="1" spans="1:16">
      <c r="A588" s="110" t="s">
        <v>19</v>
      </c>
      <c r="B588" s="383" t="s">
        <v>8088</v>
      </c>
      <c r="C588" s="383" t="s">
        <v>310</v>
      </c>
      <c r="D588" s="384" t="s">
        <v>8727</v>
      </c>
      <c r="E588" s="384">
        <v>187</v>
      </c>
      <c r="F588" s="384"/>
      <c r="G588" s="385">
        <v>0.75</v>
      </c>
      <c r="H588" s="386" t="s">
        <v>8728</v>
      </c>
      <c r="I588" s="399" t="s">
        <v>1426</v>
      </c>
      <c r="J588" s="383" t="s">
        <v>25</v>
      </c>
      <c r="K588" s="360">
        <v>13.75</v>
      </c>
      <c r="L588" s="360">
        <f t="shared" si="10"/>
        <v>10.3125</v>
      </c>
      <c r="M588" s="383" t="s">
        <v>9256</v>
      </c>
      <c r="N588" s="379" t="s">
        <v>25</v>
      </c>
      <c r="O588" s="379" t="s">
        <v>25</v>
      </c>
      <c r="P588" s="379"/>
    </row>
    <row r="589" ht="48" customHeight="1" spans="1:16">
      <c r="A589" s="110" t="s">
        <v>19</v>
      </c>
      <c r="B589" s="383" t="s">
        <v>8088</v>
      </c>
      <c r="C589" s="383" t="s">
        <v>310</v>
      </c>
      <c r="D589" s="384" t="s">
        <v>8755</v>
      </c>
      <c r="E589" s="384">
        <v>210</v>
      </c>
      <c r="F589" s="384"/>
      <c r="G589" s="385">
        <v>0.75</v>
      </c>
      <c r="H589" s="386" t="s">
        <v>8756</v>
      </c>
      <c r="I589" s="399" t="s">
        <v>1426</v>
      </c>
      <c r="J589" s="383" t="s">
        <v>25</v>
      </c>
      <c r="K589" s="360">
        <v>13.75</v>
      </c>
      <c r="L589" s="360">
        <f t="shared" si="10"/>
        <v>10.3125</v>
      </c>
      <c r="M589" s="383" t="s">
        <v>9256</v>
      </c>
      <c r="N589" s="379" t="s">
        <v>25</v>
      </c>
      <c r="O589" s="379" t="s">
        <v>25</v>
      </c>
      <c r="P589" s="379"/>
    </row>
    <row r="590" ht="48" customHeight="1" spans="1:16">
      <c r="A590" s="110" t="s">
        <v>19</v>
      </c>
      <c r="B590" s="383" t="s">
        <v>8088</v>
      </c>
      <c r="C590" s="383" t="s">
        <v>310</v>
      </c>
      <c r="D590" s="384" t="s">
        <v>8733</v>
      </c>
      <c r="E590" s="384">
        <v>213</v>
      </c>
      <c r="F590" s="384"/>
      <c r="G590" s="385">
        <v>3.6</v>
      </c>
      <c r="H590" s="386" t="s">
        <v>8734</v>
      </c>
      <c r="I590" s="399" t="s">
        <v>1426</v>
      </c>
      <c r="J590" s="383" t="s">
        <v>25</v>
      </c>
      <c r="K590" s="360">
        <v>13.75</v>
      </c>
      <c r="L590" s="360">
        <f t="shared" si="10"/>
        <v>49.5</v>
      </c>
      <c r="M590" s="383" t="s">
        <v>9256</v>
      </c>
      <c r="N590" s="379" t="s">
        <v>25</v>
      </c>
      <c r="O590" s="379" t="s">
        <v>25</v>
      </c>
      <c r="P590" s="379"/>
    </row>
    <row r="591" ht="48" customHeight="1" spans="1:16">
      <c r="A591" s="110" t="s">
        <v>19</v>
      </c>
      <c r="B591" s="383" t="s">
        <v>8088</v>
      </c>
      <c r="C591" s="383" t="s">
        <v>310</v>
      </c>
      <c r="D591" s="384" t="s">
        <v>8712</v>
      </c>
      <c r="E591" s="384">
        <v>199</v>
      </c>
      <c r="F591" s="384"/>
      <c r="G591" s="385">
        <v>2.25</v>
      </c>
      <c r="H591" s="386" t="s">
        <v>8713</v>
      </c>
      <c r="I591" s="399" t="s">
        <v>1426</v>
      </c>
      <c r="J591" s="383" t="s">
        <v>25</v>
      </c>
      <c r="K591" s="360">
        <v>13.75</v>
      </c>
      <c r="L591" s="360">
        <f t="shared" si="10"/>
        <v>30.9375</v>
      </c>
      <c r="M591" s="383" t="s">
        <v>9256</v>
      </c>
      <c r="N591" s="379" t="s">
        <v>25</v>
      </c>
      <c r="O591" s="379" t="s">
        <v>25</v>
      </c>
      <c r="P591" s="379"/>
    </row>
    <row r="592" ht="48" customHeight="1" spans="1:16">
      <c r="A592" s="110" t="s">
        <v>19</v>
      </c>
      <c r="B592" s="383" t="s">
        <v>8088</v>
      </c>
      <c r="C592" s="383" t="s">
        <v>310</v>
      </c>
      <c r="D592" s="384" t="s">
        <v>3937</v>
      </c>
      <c r="E592" s="384">
        <v>203</v>
      </c>
      <c r="F592" s="384"/>
      <c r="G592" s="385">
        <v>0.75</v>
      </c>
      <c r="H592" s="386" t="s">
        <v>8689</v>
      </c>
      <c r="I592" s="399" t="s">
        <v>1426</v>
      </c>
      <c r="J592" s="383" t="s">
        <v>25</v>
      </c>
      <c r="K592" s="360">
        <v>13.75</v>
      </c>
      <c r="L592" s="360">
        <f t="shared" si="10"/>
        <v>10.3125</v>
      </c>
      <c r="M592" s="383" t="s">
        <v>9256</v>
      </c>
      <c r="N592" s="379" t="s">
        <v>25</v>
      </c>
      <c r="O592" s="379" t="s">
        <v>25</v>
      </c>
      <c r="P592" s="379"/>
    </row>
    <row r="593" ht="48" customHeight="1" spans="1:16">
      <c r="A593" s="110" t="s">
        <v>19</v>
      </c>
      <c r="B593" s="383" t="s">
        <v>8088</v>
      </c>
      <c r="C593" s="383" t="s">
        <v>310</v>
      </c>
      <c r="D593" s="384" t="s">
        <v>8594</v>
      </c>
      <c r="E593" s="384">
        <v>192</v>
      </c>
      <c r="F593" s="384"/>
      <c r="G593" s="385">
        <v>1.95</v>
      </c>
      <c r="H593" s="386" t="s">
        <v>8595</v>
      </c>
      <c r="I593" s="399" t="s">
        <v>1426</v>
      </c>
      <c r="J593" s="383" t="s">
        <v>25</v>
      </c>
      <c r="K593" s="360">
        <v>13.75</v>
      </c>
      <c r="L593" s="360">
        <f t="shared" si="10"/>
        <v>26.8125</v>
      </c>
      <c r="M593" s="383" t="s">
        <v>9256</v>
      </c>
      <c r="N593" s="379" t="s">
        <v>25</v>
      </c>
      <c r="O593" s="379" t="s">
        <v>25</v>
      </c>
      <c r="P593" s="379"/>
    </row>
    <row r="594" ht="48" customHeight="1" spans="1:16">
      <c r="A594" s="110" t="s">
        <v>19</v>
      </c>
      <c r="B594" s="383" t="s">
        <v>8088</v>
      </c>
      <c r="C594" s="383" t="s">
        <v>310</v>
      </c>
      <c r="D594" s="384" t="s">
        <v>9257</v>
      </c>
      <c r="E594" s="384">
        <v>184</v>
      </c>
      <c r="F594" s="384"/>
      <c r="G594" s="385">
        <v>0.6</v>
      </c>
      <c r="H594" s="386" t="s">
        <v>9258</v>
      </c>
      <c r="I594" s="399" t="s">
        <v>1426</v>
      </c>
      <c r="J594" s="383" t="s">
        <v>25</v>
      </c>
      <c r="K594" s="360">
        <v>13.75</v>
      </c>
      <c r="L594" s="360">
        <f t="shared" si="10"/>
        <v>8.25</v>
      </c>
      <c r="M594" s="383" t="s">
        <v>9256</v>
      </c>
      <c r="N594" s="379" t="s">
        <v>25</v>
      </c>
      <c r="O594" s="379" t="s">
        <v>25</v>
      </c>
      <c r="P594" s="379"/>
    </row>
    <row r="595" ht="48" customHeight="1" spans="1:16">
      <c r="A595" s="110" t="s">
        <v>19</v>
      </c>
      <c r="B595" s="383" t="s">
        <v>8088</v>
      </c>
      <c r="C595" s="383" t="s">
        <v>310</v>
      </c>
      <c r="D595" s="384" t="s">
        <v>3711</v>
      </c>
      <c r="E595" s="384">
        <v>220</v>
      </c>
      <c r="F595" s="384"/>
      <c r="G595" s="385">
        <v>3.15</v>
      </c>
      <c r="H595" s="386" t="s">
        <v>9259</v>
      </c>
      <c r="I595" s="399" t="s">
        <v>1426</v>
      </c>
      <c r="J595" s="383" t="s">
        <v>25</v>
      </c>
      <c r="K595" s="360">
        <v>13.75</v>
      </c>
      <c r="L595" s="360">
        <f t="shared" si="10"/>
        <v>43.3125</v>
      </c>
      <c r="M595" s="383" t="s">
        <v>9256</v>
      </c>
      <c r="N595" s="379" t="s">
        <v>25</v>
      </c>
      <c r="O595" s="379" t="s">
        <v>25</v>
      </c>
      <c r="P595" s="379"/>
    </row>
    <row r="596" ht="43" customHeight="1" spans="1:16">
      <c r="A596" s="110" t="s">
        <v>19</v>
      </c>
      <c r="B596" s="390" t="s">
        <v>8088</v>
      </c>
      <c r="C596" s="390" t="s">
        <v>999</v>
      </c>
      <c r="D596" s="391" t="s">
        <v>9260</v>
      </c>
      <c r="E596" s="391">
        <v>52</v>
      </c>
      <c r="F596" s="391"/>
      <c r="G596" s="392">
        <v>7.5</v>
      </c>
      <c r="H596" s="393" t="s">
        <v>8887</v>
      </c>
      <c r="I596" s="399" t="s">
        <v>1426</v>
      </c>
      <c r="J596" s="390" t="s">
        <v>25</v>
      </c>
      <c r="K596" s="360">
        <v>13.75</v>
      </c>
      <c r="L596" s="360">
        <f t="shared" ref="L596:L612" si="11">G596*K596</f>
        <v>103.125</v>
      </c>
      <c r="M596" s="390" t="s">
        <v>8812</v>
      </c>
      <c r="N596" s="390" t="s">
        <v>25</v>
      </c>
      <c r="O596" s="390" t="s">
        <v>25</v>
      </c>
      <c r="P596" s="390"/>
    </row>
    <row r="597" ht="43" customHeight="1" spans="1:16">
      <c r="A597" s="110" t="s">
        <v>19</v>
      </c>
      <c r="B597" s="390" t="s">
        <v>8088</v>
      </c>
      <c r="C597" s="390" t="s">
        <v>999</v>
      </c>
      <c r="D597" s="391" t="s">
        <v>8834</v>
      </c>
      <c r="E597" s="391">
        <v>286</v>
      </c>
      <c r="F597" s="391"/>
      <c r="G597" s="392">
        <v>10.45</v>
      </c>
      <c r="H597" s="393" t="s">
        <v>9261</v>
      </c>
      <c r="I597" s="399" t="s">
        <v>1426</v>
      </c>
      <c r="J597" s="390" t="s">
        <v>25</v>
      </c>
      <c r="K597" s="360">
        <v>13.75</v>
      </c>
      <c r="L597" s="360">
        <f t="shared" si="11"/>
        <v>143.6875</v>
      </c>
      <c r="M597" s="390" t="s">
        <v>8812</v>
      </c>
      <c r="N597" s="390" t="s">
        <v>25</v>
      </c>
      <c r="O597" s="390" t="s">
        <v>25</v>
      </c>
      <c r="P597" s="390"/>
    </row>
    <row r="598" ht="43" customHeight="1" spans="1:16">
      <c r="A598" s="110" t="s">
        <v>19</v>
      </c>
      <c r="B598" s="390" t="s">
        <v>8088</v>
      </c>
      <c r="C598" s="390" t="s">
        <v>999</v>
      </c>
      <c r="D598" s="391" t="s">
        <v>8883</v>
      </c>
      <c r="E598" s="391">
        <v>297</v>
      </c>
      <c r="F598" s="391"/>
      <c r="G598" s="392">
        <v>8.55</v>
      </c>
      <c r="H598" s="393" t="s">
        <v>9262</v>
      </c>
      <c r="I598" s="399" t="s">
        <v>1426</v>
      </c>
      <c r="J598" s="390" t="s">
        <v>25</v>
      </c>
      <c r="K598" s="360">
        <v>13.75</v>
      </c>
      <c r="L598" s="360">
        <f t="shared" si="11"/>
        <v>117.5625</v>
      </c>
      <c r="M598" s="390" t="s">
        <v>8812</v>
      </c>
      <c r="N598" s="390" t="s">
        <v>25</v>
      </c>
      <c r="O598" s="390" t="s">
        <v>25</v>
      </c>
      <c r="P598" s="390"/>
    </row>
    <row r="599" ht="43" customHeight="1" spans="1:16">
      <c r="A599" s="110" t="s">
        <v>19</v>
      </c>
      <c r="B599" s="390" t="s">
        <v>8088</v>
      </c>
      <c r="C599" s="390" t="s">
        <v>999</v>
      </c>
      <c r="D599" s="391" t="s">
        <v>9263</v>
      </c>
      <c r="E599" s="391">
        <v>90</v>
      </c>
      <c r="F599" s="391"/>
      <c r="G599" s="392">
        <v>4.5</v>
      </c>
      <c r="H599" s="393" t="s">
        <v>9264</v>
      </c>
      <c r="I599" s="399" t="s">
        <v>1426</v>
      </c>
      <c r="J599" s="390" t="s">
        <v>25</v>
      </c>
      <c r="K599" s="360">
        <v>13.75</v>
      </c>
      <c r="L599" s="360">
        <f t="shared" si="11"/>
        <v>61.875</v>
      </c>
      <c r="M599" s="390" t="s">
        <v>8812</v>
      </c>
      <c r="N599" s="390" t="s">
        <v>25</v>
      </c>
      <c r="O599" s="390" t="s">
        <v>25</v>
      </c>
      <c r="P599" s="390"/>
    </row>
    <row r="600" ht="43" customHeight="1" spans="1:16">
      <c r="A600" s="110" t="s">
        <v>19</v>
      </c>
      <c r="B600" s="390" t="s">
        <v>8088</v>
      </c>
      <c r="C600" s="390" t="s">
        <v>999</v>
      </c>
      <c r="D600" s="391" t="s">
        <v>9075</v>
      </c>
      <c r="E600" s="391">
        <v>188</v>
      </c>
      <c r="F600" s="391"/>
      <c r="G600" s="392">
        <v>11.47</v>
      </c>
      <c r="H600" s="393" t="s">
        <v>9265</v>
      </c>
      <c r="I600" s="399" t="s">
        <v>1426</v>
      </c>
      <c r="J600" s="390" t="s">
        <v>25</v>
      </c>
      <c r="K600" s="360">
        <v>13.75</v>
      </c>
      <c r="L600" s="360">
        <f t="shared" si="11"/>
        <v>157.7125</v>
      </c>
      <c r="M600" s="390" t="s">
        <v>8812</v>
      </c>
      <c r="N600" s="390" t="s">
        <v>25</v>
      </c>
      <c r="O600" s="390" t="s">
        <v>25</v>
      </c>
      <c r="P600" s="390"/>
    </row>
    <row r="601" ht="43" customHeight="1" spans="1:16">
      <c r="A601" s="110" t="s">
        <v>19</v>
      </c>
      <c r="B601" s="390" t="s">
        <v>8088</v>
      </c>
      <c r="C601" s="390" t="s">
        <v>999</v>
      </c>
      <c r="D601" s="391" t="s">
        <v>9266</v>
      </c>
      <c r="E601" s="391">
        <v>190</v>
      </c>
      <c r="F601" s="391"/>
      <c r="G601" s="392">
        <v>12.41</v>
      </c>
      <c r="H601" s="393" t="s">
        <v>9267</v>
      </c>
      <c r="I601" s="399" t="s">
        <v>1426</v>
      </c>
      <c r="J601" s="390" t="s">
        <v>25</v>
      </c>
      <c r="K601" s="360">
        <v>13.75</v>
      </c>
      <c r="L601" s="360">
        <f t="shared" si="11"/>
        <v>170.6375</v>
      </c>
      <c r="M601" s="390" t="s">
        <v>8812</v>
      </c>
      <c r="N601" s="390" t="s">
        <v>25</v>
      </c>
      <c r="O601" s="390" t="s">
        <v>25</v>
      </c>
      <c r="P601" s="390"/>
    </row>
    <row r="602" ht="43" customHeight="1" spans="1:16">
      <c r="A602" s="110" t="s">
        <v>19</v>
      </c>
      <c r="B602" s="390" t="s">
        <v>8088</v>
      </c>
      <c r="C602" s="390" t="s">
        <v>999</v>
      </c>
      <c r="D602" s="391" t="s">
        <v>9268</v>
      </c>
      <c r="E602" s="391">
        <v>49</v>
      </c>
      <c r="F602" s="391"/>
      <c r="G602" s="392">
        <v>7.6</v>
      </c>
      <c r="H602" s="393" t="s">
        <v>7724</v>
      </c>
      <c r="I602" s="399" t="s">
        <v>1426</v>
      </c>
      <c r="J602" s="390" t="s">
        <v>25</v>
      </c>
      <c r="K602" s="360">
        <v>13.75</v>
      </c>
      <c r="L602" s="360">
        <f t="shared" si="11"/>
        <v>104.5</v>
      </c>
      <c r="M602" s="390" t="s">
        <v>8812</v>
      </c>
      <c r="N602" s="390" t="s">
        <v>25</v>
      </c>
      <c r="O602" s="390" t="s">
        <v>25</v>
      </c>
      <c r="P602" s="390"/>
    </row>
    <row r="603" ht="43" customHeight="1" spans="1:16">
      <c r="A603" s="110" t="s">
        <v>19</v>
      </c>
      <c r="B603" s="390" t="s">
        <v>8088</v>
      </c>
      <c r="C603" s="390" t="s">
        <v>999</v>
      </c>
      <c r="D603" s="391" t="s">
        <v>9269</v>
      </c>
      <c r="E603" s="391">
        <v>233</v>
      </c>
      <c r="F603" s="391"/>
      <c r="G603" s="392">
        <v>10</v>
      </c>
      <c r="H603" s="393" t="s">
        <v>8850</v>
      </c>
      <c r="I603" s="399" t="s">
        <v>1426</v>
      </c>
      <c r="J603" s="390" t="s">
        <v>25</v>
      </c>
      <c r="K603" s="360">
        <v>13.75</v>
      </c>
      <c r="L603" s="360">
        <f t="shared" si="11"/>
        <v>137.5</v>
      </c>
      <c r="M603" s="390" t="s">
        <v>8812</v>
      </c>
      <c r="N603" s="390" t="s">
        <v>25</v>
      </c>
      <c r="O603" s="390" t="s">
        <v>25</v>
      </c>
      <c r="P603" s="390"/>
    </row>
    <row r="604" ht="43" customHeight="1" spans="1:16">
      <c r="A604" s="110" t="s">
        <v>19</v>
      </c>
      <c r="B604" s="390" t="s">
        <v>8088</v>
      </c>
      <c r="C604" s="390" t="s">
        <v>999</v>
      </c>
      <c r="D604" s="391" t="s">
        <v>9270</v>
      </c>
      <c r="E604" s="391">
        <v>171</v>
      </c>
      <c r="F604" s="391"/>
      <c r="G604" s="392">
        <v>6.39</v>
      </c>
      <c r="H604" s="393" t="s">
        <v>9271</v>
      </c>
      <c r="I604" s="399" t="s">
        <v>1426</v>
      </c>
      <c r="J604" s="390" t="s">
        <v>25</v>
      </c>
      <c r="K604" s="360">
        <v>13.75</v>
      </c>
      <c r="L604" s="360">
        <f t="shared" si="11"/>
        <v>87.8625</v>
      </c>
      <c r="M604" s="390" t="s">
        <v>8812</v>
      </c>
      <c r="N604" s="390" t="s">
        <v>25</v>
      </c>
      <c r="O604" s="390" t="s">
        <v>25</v>
      </c>
      <c r="P604" s="390"/>
    </row>
    <row r="605" ht="43" customHeight="1" spans="1:16">
      <c r="A605" s="110" t="s">
        <v>19</v>
      </c>
      <c r="B605" s="390" t="s">
        <v>8088</v>
      </c>
      <c r="C605" s="390" t="s">
        <v>999</v>
      </c>
      <c r="D605" s="391" t="s">
        <v>1176</v>
      </c>
      <c r="E605" s="391">
        <v>155</v>
      </c>
      <c r="F605" s="391"/>
      <c r="G605" s="392">
        <v>5.92</v>
      </c>
      <c r="H605" s="393" t="s">
        <v>9271</v>
      </c>
      <c r="I605" s="399" t="s">
        <v>1426</v>
      </c>
      <c r="J605" s="390" t="s">
        <v>25</v>
      </c>
      <c r="K605" s="360">
        <v>13.75</v>
      </c>
      <c r="L605" s="360">
        <f t="shared" si="11"/>
        <v>81.4</v>
      </c>
      <c r="M605" s="390" t="s">
        <v>8812</v>
      </c>
      <c r="N605" s="390" t="s">
        <v>25</v>
      </c>
      <c r="O605" s="390" t="s">
        <v>25</v>
      </c>
      <c r="P605" s="390"/>
    </row>
    <row r="606" ht="43" customHeight="1" spans="1:16">
      <c r="A606" s="110" t="s">
        <v>19</v>
      </c>
      <c r="B606" s="390" t="s">
        <v>8088</v>
      </c>
      <c r="C606" s="390" t="s">
        <v>999</v>
      </c>
      <c r="D606" s="391" t="s">
        <v>1096</v>
      </c>
      <c r="E606" s="391">
        <v>200</v>
      </c>
      <c r="F606" s="391"/>
      <c r="G606" s="392">
        <v>11.36</v>
      </c>
      <c r="H606" s="393" t="s">
        <v>9272</v>
      </c>
      <c r="I606" s="399" t="s">
        <v>1426</v>
      </c>
      <c r="J606" s="390" t="s">
        <v>25</v>
      </c>
      <c r="K606" s="360">
        <v>13.75</v>
      </c>
      <c r="L606" s="360">
        <f t="shared" si="11"/>
        <v>156.2</v>
      </c>
      <c r="M606" s="390" t="s">
        <v>8812</v>
      </c>
      <c r="N606" s="390" t="s">
        <v>25</v>
      </c>
      <c r="O606" s="390" t="s">
        <v>25</v>
      </c>
      <c r="P606" s="390"/>
    </row>
    <row r="607" ht="43" customHeight="1" spans="1:16">
      <c r="A607" s="110" t="s">
        <v>19</v>
      </c>
      <c r="B607" s="390" t="s">
        <v>8088</v>
      </c>
      <c r="C607" s="390" t="s">
        <v>999</v>
      </c>
      <c r="D607" s="391" t="s">
        <v>9062</v>
      </c>
      <c r="E607" s="391">
        <v>214</v>
      </c>
      <c r="F607" s="391"/>
      <c r="G607" s="392">
        <v>1.72</v>
      </c>
      <c r="H607" s="393" t="s">
        <v>9272</v>
      </c>
      <c r="I607" s="399" t="s">
        <v>1426</v>
      </c>
      <c r="J607" s="390" t="s">
        <v>25</v>
      </c>
      <c r="K607" s="360">
        <v>13.75</v>
      </c>
      <c r="L607" s="360">
        <f t="shared" si="11"/>
        <v>23.65</v>
      </c>
      <c r="M607" s="390" t="s">
        <v>8812</v>
      </c>
      <c r="N607" s="390" t="s">
        <v>25</v>
      </c>
      <c r="O607" s="390" t="s">
        <v>25</v>
      </c>
      <c r="P607" s="390"/>
    </row>
    <row r="608" ht="43" customHeight="1" spans="1:16">
      <c r="A608" s="110" t="s">
        <v>19</v>
      </c>
      <c r="B608" s="390" t="s">
        <v>8088</v>
      </c>
      <c r="C608" s="390" t="s">
        <v>999</v>
      </c>
      <c r="D608" s="391" t="s">
        <v>3957</v>
      </c>
      <c r="E608" s="391">
        <v>154</v>
      </c>
      <c r="F608" s="391"/>
      <c r="G608" s="392">
        <v>12.71</v>
      </c>
      <c r="H608" s="393" t="s">
        <v>9273</v>
      </c>
      <c r="I608" s="399" t="s">
        <v>1426</v>
      </c>
      <c r="J608" s="390" t="s">
        <v>25</v>
      </c>
      <c r="K608" s="360">
        <v>13.75</v>
      </c>
      <c r="L608" s="360">
        <f t="shared" si="11"/>
        <v>174.7625</v>
      </c>
      <c r="M608" s="390" t="s">
        <v>8812</v>
      </c>
      <c r="N608" s="390" t="s">
        <v>25</v>
      </c>
      <c r="O608" s="390" t="s">
        <v>25</v>
      </c>
      <c r="P608" s="390"/>
    </row>
    <row r="609" ht="43" customHeight="1" spans="1:16">
      <c r="A609" s="110" t="s">
        <v>19</v>
      </c>
      <c r="B609" s="390" t="s">
        <v>8088</v>
      </c>
      <c r="C609" s="390" t="s">
        <v>999</v>
      </c>
      <c r="D609" s="391" t="s">
        <v>9274</v>
      </c>
      <c r="E609" s="391">
        <v>73</v>
      </c>
      <c r="F609" s="391"/>
      <c r="G609" s="392">
        <v>5.43</v>
      </c>
      <c r="H609" s="393" t="s">
        <v>9189</v>
      </c>
      <c r="I609" s="399" t="s">
        <v>1426</v>
      </c>
      <c r="J609" s="390" t="s">
        <v>25</v>
      </c>
      <c r="K609" s="360">
        <v>13.75</v>
      </c>
      <c r="L609" s="360">
        <f t="shared" si="11"/>
        <v>74.6625</v>
      </c>
      <c r="M609" s="390" t="s">
        <v>8812</v>
      </c>
      <c r="N609" s="390" t="s">
        <v>25</v>
      </c>
      <c r="O609" s="390" t="s">
        <v>25</v>
      </c>
      <c r="P609" s="390"/>
    </row>
    <row r="610" ht="43" customHeight="1" spans="1:16">
      <c r="A610" s="110" t="s">
        <v>19</v>
      </c>
      <c r="B610" s="390" t="s">
        <v>8088</v>
      </c>
      <c r="C610" s="390" t="s">
        <v>999</v>
      </c>
      <c r="D610" s="391" t="s">
        <v>2347</v>
      </c>
      <c r="E610" s="391">
        <v>141</v>
      </c>
      <c r="F610" s="391"/>
      <c r="G610" s="392">
        <v>7.73</v>
      </c>
      <c r="H610" s="393" t="s">
        <v>9275</v>
      </c>
      <c r="I610" s="399" t="s">
        <v>1426</v>
      </c>
      <c r="J610" s="390" t="s">
        <v>25</v>
      </c>
      <c r="K610" s="360">
        <v>13.75</v>
      </c>
      <c r="L610" s="360">
        <f t="shared" si="11"/>
        <v>106.2875</v>
      </c>
      <c r="M610" s="390" t="s">
        <v>8812</v>
      </c>
      <c r="N610" s="390" t="s">
        <v>25</v>
      </c>
      <c r="O610" s="390" t="s">
        <v>25</v>
      </c>
      <c r="P610" s="390"/>
    </row>
    <row r="611" ht="43" customHeight="1" spans="1:16">
      <c r="A611" s="110" t="s">
        <v>19</v>
      </c>
      <c r="B611" s="390" t="s">
        <v>8088</v>
      </c>
      <c r="C611" s="390" t="s">
        <v>999</v>
      </c>
      <c r="D611" s="391" t="s">
        <v>9086</v>
      </c>
      <c r="E611" s="391">
        <v>174</v>
      </c>
      <c r="F611" s="391"/>
      <c r="G611" s="392">
        <v>13.96</v>
      </c>
      <c r="H611" s="393" t="s">
        <v>9276</v>
      </c>
      <c r="I611" s="399" t="s">
        <v>1426</v>
      </c>
      <c r="J611" s="390" t="s">
        <v>25</v>
      </c>
      <c r="K611" s="360">
        <v>13.75</v>
      </c>
      <c r="L611" s="360">
        <f t="shared" si="11"/>
        <v>191.95</v>
      </c>
      <c r="M611" s="390" t="s">
        <v>8812</v>
      </c>
      <c r="N611" s="390" t="s">
        <v>25</v>
      </c>
      <c r="O611" s="390" t="s">
        <v>25</v>
      </c>
      <c r="P611" s="390"/>
    </row>
    <row r="612" ht="43" customHeight="1" spans="1:16">
      <c r="A612" s="110" t="s">
        <v>19</v>
      </c>
      <c r="B612" s="390" t="s">
        <v>8088</v>
      </c>
      <c r="C612" s="390" t="s">
        <v>999</v>
      </c>
      <c r="D612" s="391" t="s">
        <v>9086</v>
      </c>
      <c r="E612" s="391">
        <v>186</v>
      </c>
      <c r="F612" s="391"/>
      <c r="G612" s="392">
        <v>11.25</v>
      </c>
      <c r="H612" s="393" t="s">
        <v>9276</v>
      </c>
      <c r="I612" s="399" t="s">
        <v>1426</v>
      </c>
      <c r="J612" s="390" t="s">
        <v>25</v>
      </c>
      <c r="K612" s="360">
        <v>13.75</v>
      </c>
      <c r="L612" s="360">
        <f t="shared" si="11"/>
        <v>154.6875</v>
      </c>
      <c r="M612" s="390" t="s">
        <v>8812</v>
      </c>
      <c r="N612" s="390" t="s">
        <v>25</v>
      </c>
      <c r="O612" s="390" t="s">
        <v>25</v>
      </c>
      <c r="P612" s="390"/>
    </row>
    <row r="613" s="96" customFormat="1" ht="67" customHeight="1" spans="1:16">
      <c r="A613" s="114" t="s">
        <v>9277</v>
      </c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</row>
  </sheetData>
  <mergeCells count="3">
    <mergeCell ref="A1:O1"/>
    <mergeCell ref="A3:C3"/>
    <mergeCell ref="A613:P613"/>
  </mergeCells>
  <pageMargins left="0.354166666666667" right="0.161111111111111" top="1" bottom="1" header="0.511805555555556" footer="0.511805555555556"/>
  <pageSetup paperSize="8" orientation="landscape" horizontalDpi="600" vertic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635"/>
  <sheetViews>
    <sheetView workbookViewId="0">
      <selection activeCell="T844" sqref="T844"/>
    </sheetView>
  </sheetViews>
  <sheetFormatPr defaultColWidth="9" defaultRowHeight="17.4"/>
  <cols>
    <col min="1" max="1" width="7.73333333333333" style="126" customWidth="1"/>
    <col min="2" max="2" width="7.025" style="126" customWidth="1"/>
    <col min="3" max="3" width="5.60833333333333" style="126" customWidth="1"/>
    <col min="4" max="4" width="10.75" style="126" customWidth="1"/>
    <col min="5" max="5" width="7" style="126" customWidth="1"/>
    <col min="6" max="6" width="5.93333333333333" style="126" customWidth="1"/>
    <col min="7" max="7" width="11.625" style="230" customWidth="1"/>
    <col min="8" max="8" width="9.875" style="126" customWidth="1"/>
    <col min="9" max="9" width="9.50833333333333" style="230" customWidth="1"/>
    <col min="10" max="10" width="5.625" style="230" customWidth="1"/>
    <col min="11" max="11" width="8.375" style="230" customWidth="1"/>
    <col min="12" max="12" width="12.25" style="230" customWidth="1"/>
    <col min="13" max="13" width="9.875" style="230" customWidth="1"/>
    <col min="14" max="14" width="4.875" style="230" customWidth="1"/>
    <col min="15" max="15" width="5" style="230" customWidth="1"/>
    <col min="16" max="16" width="4.75" style="230" customWidth="1"/>
    <col min="17" max="16384" width="9" style="230"/>
  </cols>
  <sheetData>
    <row r="1" s="229" customFormat="1" ht="45.75" customHeight="1" spans="1:15">
      <c r="A1" s="235" t="s">
        <v>9278</v>
      </c>
      <c r="B1" s="236"/>
      <c r="C1" s="237"/>
      <c r="D1" s="237"/>
      <c r="E1" s="237"/>
      <c r="F1" s="237"/>
      <c r="G1" s="236"/>
      <c r="H1" s="236"/>
      <c r="I1" s="236"/>
      <c r="J1" s="236"/>
      <c r="K1" s="236"/>
      <c r="L1" s="236"/>
      <c r="M1" s="236"/>
      <c r="N1" s="236"/>
      <c r="O1" s="236"/>
    </row>
    <row r="2" s="230" customFormat="1" ht="20.1" customHeight="1" spans="1:15">
      <c r="A2" s="126"/>
      <c r="B2" s="126"/>
      <c r="C2" s="126"/>
      <c r="D2" s="126"/>
      <c r="E2" s="126"/>
      <c r="F2" s="126"/>
      <c r="H2" s="126"/>
      <c r="O2" s="254"/>
    </row>
    <row r="3" s="231" customFormat="1" ht="26.1" customHeight="1" spans="1:16">
      <c r="A3" s="231" t="s">
        <v>1478</v>
      </c>
      <c r="I3" s="231" t="s">
        <v>2</v>
      </c>
      <c r="O3" s="255"/>
      <c r="P3" s="256"/>
    </row>
    <row r="4" s="230" customFormat="1" ht="79" customHeight="1" spans="1:16">
      <c r="A4" s="238" t="s">
        <v>3</v>
      </c>
      <c r="B4" s="238" t="s">
        <v>4</v>
      </c>
      <c r="C4" s="238" t="s">
        <v>1479</v>
      </c>
      <c r="D4" s="238" t="s">
        <v>6</v>
      </c>
      <c r="E4" s="239" t="s">
        <v>7</v>
      </c>
      <c r="F4" s="239" t="s">
        <v>8</v>
      </c>
      <c r="G4" s="240" t="s">
        <v>9</v>
      </c>
      <c r="H4" s="239" t="s">
        <v>10</v>
      </c>
      <c r="I4" s="240" t="s">
        <v>11</v>
      </c>
      <c r="J4" s="257" t="s">
        <v>12</v>
      </c>
      <c r="K4" s="239" t="s">
        <v>13</v>
      </c>
      <c r="L4" s="239" t="s">
        <v>14</v>
      </c>
      <c r="M4" s="238" t="s">
        <v>15</v>
      </c>
      <c r="N4" s="238" t="s">
        <v>16</v>
      </c>
      <c r="O4" s="238" t="s">
        <v>17</v>
      </c>
      <c r="P4" s="258" t="s">
        <v>1480</v>
      </c>
    </row>
    <row r="5" s="230" customFormat="1" spans="1:16">
      <c r="A5" s="241">
        <v>1</v>
      </c>
      <c r="B5" s="241">
        <v>2</v>
      </c>
      <c r="C5" s="241">
        <v>3</v>
      </c>
      <c r="D5" s="241">
        <v>4</v>
      </c>
      <c r="E5" s="242">
        <v>5</v>
      </c>
      <c r="F5" s="242">
        <v>6</v>
      </c>
      <c r="G5" s="243">
        <v>7</v>
      </c>
      <c r="H5" s="242">
        <v>8</v>
      </c>
      <c r="I5" s="243">
        <v>9</v>
      </c>
      <c r="J5" s="243">
        <v>11</v>
      </c>
      <c r="K5" s="243">
        <v>12</v>
      </c>
      <c r="L5" s="243">
        <v>13</v>
      </c>
      <c r="M5" s="241">
        <v>16</v>
      </c>
      <c r="N5" s="241">
        <v>17</v>
      </c>
      <c r="O5" s="241">
        <v>18</v>
      </c>
      <c r="P5" s="241">
        <v>19</v>
      </c>
    </row>
    <row r="6" s="230" customFormat="1" ht="23.1" customHeight="1" spans="1:16">
      <c r="A6" s="242" t="s">
        <v>18</v>
      </c>
      <c r="B6" s="242"/>
      <c r="C6" s="242"/>
      <c r="D6" s="242"/>
      <c r="E6" s="242"/>
      <c r="F6" s="242"/>
      <c r="G6" s="243">
        <f>SUM(G7:G1633)</f>
        <v>15182.01</v>
      </c>
      <c r="H6" s="242"/>
      <c r="I6" s="242"/>
      <c r="J6" s="243"/>
      <c r="K6" s="243"/>
      <c r="L6" s="243">
        <f>(G6*K7)</f>
        <v>208752.6375</v>
      </c>
      <c r="M6" s="259"/>
      <c r="N6" s="243"/>
      <c r="O6" s="243"/>
      <c r="P6" s="243"/>
    </row>
    <row r="7" s="230" customFormat="1" ht="24.95" customHeight="1" spans="1:16">
      <c r="A7" s="244" t="s">
        <v>19</v>
      </c>
      <c r="B7" s="244" t="s">
        <v>9279</v>
      </c>
      <c r="C7" s="244" t="s">
        <v>21</v>
      </c>
      <c r="D7" s="244" t="s">
        <v>9280</v>
      </c>
      <c r="E7" s="245">
        <v>168</v>
      </c>
      <c r="F7" s="245"/>
      <c r="G7" s="246">
        <v>12.3</v>
      </c>
      <c r="H7" s="739" t="s">
        <v>9281</v>
      </c>
      <c r="I7" s="246" t="s">
        <v>9282</v>
      </c>
      <c r="J7" s="260" t="s">
        <v>25</v>
      </c>
      <c r="K7" s="260">
        <v>13.75</v>
      </c>
      <c r="L7" s="261">
        <f t="shared" ref="L7:L70" si="0">G7*K7</f>
        <v>169.125</v>
      </c>
      <c r="M7" s="246" t="s">
        <v>9282</v>
      </c>
      <c r="N7" s="260" t="s">
        <v>25</v>
      </c>
      <c r="O7" s="260" t="s">
        <v>25</v>
      </c>
      <c r="P7" s="262"/>
    </row>
    <row r="8" s="230" customFormat="1" ht="24.95" customHeight="1" spans="1:16">
      <c r="A8" s="244" t="s">
        <v>19</v>
      </c>
      <c r="B8" s="244" t="s">
        <v>9279</v>
      </c>
      <c r="C8" s="244" t="s">
        <v>21</v>
      </c>
      <c r="D8" s="244" t="s">
        <v>9280</v>
      </c>
      <c r="E8" s="245">
        <v>167</v>
      </c>
      <c r="F8" s="245"/>
      <c r="G8" s="246">
        <v>4.3</v>
      </c>
      <c r="H8" s="739" t="s">
        <v>9283</v>
      </c>
      <c r="I8" s="246" t="s">
        <v>9282</v>
      </c>
      <c r="J8" s="260" t="s">
        <v>25</v>
      </c>
      <c r="K8" s="260">
        <v>13.75</v>
      </c>
      <c r="L8" s="261">
        <f t="shared" si="0"/>
        <v>59.125</v>
      </c>
      <c r="M8" s="246" t="s">
        <v>9282</v>
      </c>
      <c r="N8" s="260" t="s">
        <v>25</v>
      </c>
      <c r="O8" s="260" t="s">
        <v>25</v>
      </c>
      <c r="P8" s="262"/>
    </row>
    <row r="9" s="230" customFormat="1" ht="24.95" customHeight="1" spans="1:16">
      <c r="A9" s="244" t="s">
        <v>19</v>
      </c>
      <c r="B9" s="244" t="s">
        <v>9279</v>
      </c>
      <c r="C9" s="244" t="s">
        <v>21</v>
      </c>
      <c r="D9" s="244" t="s">
        <v>9284</v>
      </c>
      <c r="E9" s="248">
        <v>216</v>
      </c>
      <c r="F9" s="248"/>
      <c r="G9" s="246">
        <v>10.2</v>
      </c>
      <c r="H9" s="739" t="s">
        <v>9285</v>
      </c>
      <c r="I9" s="246" t="s">
        <v>2782</v>
      </c>
      <c r="J9" s="260" t="s">
        <v>25</v>
      </c>
      <c r="K9" s="260">
        <v>13.75</v>
      </c>
      <c r="L9" s="261">
        <f t="shared" si="0"/>
        <v>140.25</v>
      </c>
      <c r="M9" s="246" t="s">
        <v>2782</v>
      </c>
      <c r="N9" s="260" t="s">
        <v>25</v>
      </c>
      <c r="O9" s="260" t="s">
        <v>25</v>
      </c>
      <c r="P9" s="262"/>
    </row>
    <row r="10" s="230" customFormat="1" ht="24.95" customHeight="1" spans="1:16">
      <c r="A10" s="244" t="s">
        <v>19</v>
      </c>
      <c r="B10" s="244" t="s">
        <v>9279</v>
      </c>
      <c r="C10" s="244" t="s">
        <v>21</v>
      </c>
      <c r="D10" s="244" t="s">
        <v>8121</v>
      </c>
      <c r="E10" s="249">
        <v>219</v>
      </c>
      <c r="F10" s="249"/>
      <c r="G10" s="246">
        <v>7.3</v>
      </c>
      <c r="H10" s="739" t="s">
        <v>9285</v>
      </c>
      <c r="I10" s="246" t="s">
        <v>2782</v>
      </c>
      <c r="J10" s="260" t="s">
        <v>25</v>
      </c>
      <c r="K10" s="260">
        <v>13.75</v>
      </c>
      <c r="L10" s="261">
        <f t="shared" si="0"/>
        <v>100.375</v>
      </c>
      <c r="M10" s="246" t="s">
        <v>2782</v>
      </c>
      <c r="N10" s="260" t="s">
        <v>25</v>
      </c>
      <c r="O10" s="260" t="s">
        <v>25</v>
      </c>
      <c r="P10" s="262"/>
    </row>
    <row r="11" s="230" customFormat="1" ht="24.95" customHeight="1" spans="1:16">
      <c r="A11" s="244" t="s">
        <v>19</v>
      </c>
      <c r="B11" s="244" t="s">
        <v>9279</v>
      </c>
      <c r="C11" s="244" t="s">
        <v>21</v>
      </c>
      <c r="D11" s="244" t="s">
        <v>9284</v>
      </c>
      <c r="E11" s="249">
        <v>215</v>
      </c>
      <c r="F11" s="249"/>
      <c r="G11" s="246">
        <v>5.9</v>
      </c>
      <c r="H11" s="739" t="s">
        <v>9285</v>
      </c>
      <c r="I11" s="246" t="s">
        <v>2782</v>
      </c>
      <c r="J11" s="260" t="s">
        <v>25</v>
      </c>
      <c r="K11" s="260">
        <v>13.75</v>
      </c>
      <c r="L11" s="261">
        <f t="shared" si="0"/>
        <v>81.125</v>
      </c>
      <c r="M11" s="246" t="s">
        <v>2782</v>
      </c>
      <c r="N11" s="260" t="s">
        <v>25</v>
      </c>
      <c r="O11" s="260" t="s">
        <v>25</v>
      </c>
      <c r="P11" s="262"/>
    </row>
    <row r="12" s="230" customFormat="1" ht="24.95" customHeight="1" spans="1:16">
      <c r="A12" s="244" t="s">
        <v>19</v>
      </c>
      <c r="B12" s="244" t="s">
        <v>9279</v>
      </c>
      <c r="C12" s="244" t="s">
        <v>21</v>
      </c>
      <c r="D12" s="244" t="s">
        <v>9286</v>
      </c>
      <c r="E12" s="249">
        <v>232</v>
      </c>
      <c r="F12" s="249"/>
      <c r="G12" s="246">
        <v>3.3</v>
      </c>
      <c r="H12" s="739" t="s">
        <v>9285</v>
      </c>
      <c r="I12" s="246" t="s">
        <v>2782</v>
      </c>
      <c r="J12" s="260" t="s">
        <v>25</v>
      </c>
      <c r="K12" s="260">
        <v>13.75</v>
      </c>
      <c r="L12" s="261">
        <f t="shared" si="0"/>
        <v>45.375</v>
      </c>
      <c r="M12" s="246" t="s">
        <v>2782</v>
      </c>
      <c r="N12" s="260" t="s">
        <v>25</v>
      </c>
      <c r="O12" s="260" t="s">
        <v>25</v>
      </c>
      <c r="P12" s="262"/>
    </row>
    <row r="13" s="230" customFormat="1" ht="24.95" customHeight="1" spans="1:16">
      <c r="A13" s="250" t="s">
        <v>19</v>
      </c>
      <c r="B13" s="250" t="s">
        <v>9279</v>
      </c>
      <c r="C13" s="250" t="s">
        <v>21</v>
      </c>
      <c r="D13" s="250" t="s">
        <v>9287</v>
      </c>
      <c r="E13" s="251">
        <v>221</v>
      </c>
      <c r="F13" s="251"/>
      <c r="G13" s="252">
        <v>9</v>
      </c>
      <c r="H13" s="740" t="s">
        <v>9288</v>
      </c>
      <c r="I13" s="252" t="s">
        <v>1313</v>
      </c>
      <c r="J13" s="263" t="s">
        <v>25</v>
      </c>
      <c r="K13" s="263">
        <v>13.75</v>
      </c>
      <c r="L13" s="264">
        <f t="shared" si="0"/>
        <v>123.75</v>
      </c>
      <c r="M13" s="252" t="s">
        <v>1313</v>
      </c>
      <c r="N13" s="263" t="s">
        <v>25</v>
      </c>
      <c r="O13" s="263" t="s">
        <v>25</v>
      </c>
      <c r="P13" s="262"/>
    </row>
    <row r="14" s="230" customFormat="1" ht="24.95" customHeight="1" spans="1:16">
      <c r="A14" s="250" t="s">
        <v>19</v>
      </c>
      <c r="B14" s="250" t="s">
        <v>9279</v>
      </c>
      <c r="C14" s="250" t="s">
        <v>21</v>
      </c>
      <c r="D14" s="250" t="s">
        <v>9284</v>
      </c>
      <c r="E14" s="251">
        <v>218</v>
      </c>
      <c r="F14" s="251"/>
      <c r="G14" s="252">
        <v>14.5</v>
      </c>
      <c r="H14" s="740" t="s">
        <v>9288</v>
      </c>
      <c r="I14" s="252" t="s">
        <v>1313</v>
      </c>
      <c r="J14" s="263" t="s">
        <v>25</v>
      </c>
      <c r="K14" s="263">
        <v>13.75</v>
      </c>
      <c r="L14" s="264">
        <f t="shared" si="0"/>
        <v>199.375</v>
      </c>
      <c r="M14" s="252" t="s">
        <v>1313</v>
      </c>
      <c r="N14" s="263" t="s">
        <v>25</v>
      </c>
      <c r="O14" s="263" t="s">
        <v>25</v>
      </c>
      <c r="P14" s="262"/>
    </row>
    <row r="15" s="230" customFormat="1" ht="24.95" customHeight="1" spans="1:16">
      <c r="A15" s="244" t="s">
        <v>19</v>
      </c>
      <c r="B15" s="244" t="s">
        <v>9279</v>
      </c>
      <c r="C15" s="244" t="s">
        <v>21</v>
      </c>
      <c r="D15" s="244" t="s">
        <v>9289</v>
      </c>
      <c r="E15" s="249">
        <v>225</v>
      </c>
      <c r="F15" s="249"/>
      <c r="G15" s="246">
        <v>8.3</v>
      </c>
      <c r="H15" s="739" t="s">
        <v>9290</v>
      </c>
      <c r="I15" s="246" t="s">
        <v>9291</v>
      </c>
      <c r="J15" s="260" t="s">
        <v>25</v>
      </c>
      <c r="K15" s="260">
        <v>13.75</v>
      </c>
      <c r="L15" s="261">
        <f t="shared" si="0"/>
        <v>114.125</v>
      </c>
      <c r="M15" s="246" t="s">
        <v>9291</v>
      </c>
      <c r="N15" s="260" t="s">
        <v>25</v>
      </c>
      <c r="O15" s="260" t="s">
        <v>25</v>
      </c>
      <c r="P15" s="262"/>
    </row>
    <row r="16" s="230" customFormat="1" ht="24.95" customHeight="1" spans="1:16">
      <c r="A16" s="244" t="s">
        <v>19</v>
      </c>
      <c r="B16" s="244" t="s">
        <v>9279</v>
      </c>
      <c r="C16" s="244" t="s">
        <v>21</v>
      </c>
      <c r="D16" s="244" t="s">
        <v>9287</v>
      </c>
      <c r="E16" s="249">
        <v>220</v>
      </c>
      <c r="F16" s="249"/>
      <c r="G16" s="246">
        <v>13.5</v>
      </c>
      <c r="H16" s="739" t="s">
        <v>9292</v>
      </c>
      <c r="I16" s="246" t="s">
        <v>9293</v>
      </c>
      <c r="J16" s="260" t="s">
        <v>25</v>
      </c>
      <c r="K16" s="260">
        <v>13.75</v>
      </c>
      <c r="L16" s="261">
        <f t="shared" si="0"/>
        <v>185.625</v>
      </c>
      <c r="M16" s="246" t="s">
        <v>9293</v>
      </c>
      <c r="N16" s="260" t="s">
        <v>25</v>
      </c>
      <c r="O16" s="260" t="s">
        <v>25</v>
      </c>
      <c r="P16" s="262"/>
    </row>
    <row r="17" s="230" customFormat="1" ht="24.95" customHeight="1" spans="1:16">
      <c r="A17" s="244" t="s">
        <v>19</v>
      </c>
      <c r="B17" s="244" t="s">
        <v>9279</v>
      </c>
      <c r="C17" s="244" t="s">
        <v>21</v>
      </c>
      <c r="D17" s="244" t="s">
        <v>39</v>
      </c>
      <c r="E17" s="249">
        <v>230</v>
      </c>
      <c r="F17" s="249"/>
      <c r="G17" s="246">
        <v>6</v>
      </c>
      <c r="H17" s="739" t="s">
        <v>9294</v>
      </c>
      <c r="I17" s="246" t="s">
        <v>9293</v>
      </c>
      <c r="J17" s="260" t="s">
        <v>25</v>
      </c>
      <c r="K17" s="260">
        <v>13.75</v>
      </c>
      <c r="L17" s="261">
        <f t="shared" si="0"/>
        <v>82.5</v>
      </c>
      <c r="M17" s="246" t="s">
        <v>9293</v>
      </c>
      <c r="N17" s="260" t="s">
        <v>25</v>
      </c>
      <c r="O17" s="260" t="s">
        <v>25</v>
      </c>
      <c r="P17" s="262"/>
    </row>
    <row r="18" s="230" customFormat="1" ht="24.95" customHeight="1" spans="1:16">
      <c r="A18" s="244" t="s">
        <v>19</v>
      </c>
      <c r="B18" s="244" t="s">
        <v>9279</v>
      </c>
      <c r="C18" s="244" t="s">
        <v>21</v>
      </c>
      <c r="D18" s="244" t="s">
        <v>3721</v>
      </c>
      <c r="E18" s="249">
        <v>167</v>
      </c>
      <c r="F18" s="249"/>
      <c r="G18" s="246">
        <v>11.2</v>
      </c>
      <c r="H18" s="739" t="s">
        <v>9295</v>
      </c>
      <c r="I18" s="246" t="s">
        <v>9296</v>
      </c>
      <c r="J18" s="260" t="s">
        <v>25</v>
      </c>
      <c r="K18" s="260">
        <v>13.75</v>
      </c>
      <c r="L18" s="261">
        <f t="shared" si="0"/>
        <v>154</v>
      </c>
      <c r="M18" s="246" t="s">
        <v>9296</v>
      </c>
      <c r="N18" s="260" t="s">
        <v>25</v>
      </c>
      <c r="O18" s="260" t="s">
        <v>25</v>
      </c>
      <c r="P18" s="262"/>
    </row>
    <row r="19" s="230" customFormat="1" ht="24.95" customHeight="1" spans="1:16">
      <c r="A19" s="244" t="s">
        <v>19</v>
      </c>
      <c r="B19" s="244" t="s">
        <v>9279</v>
      </c>
      <c r="C19" s="244" t="s">
        <v>21</v>
      </c>
      <c r="D19" s="244" t="s">
        <v>9286</v>
      </c>
      <c r="E19" s="249">
        <v>237</v>
      </c>
      <c r="F19" s="249"/>
      <c r="G19" s="246">
        <v>8.1</v>
      </c>
      <c r="H19" s="739" t="s">
        <v>9295</v>
      </c>
      <c r="I19" s="246" t="s">
        <v>9296</v>
      </c>
      <c r="J19" s="260" t="s">
        <v>25</v>
      </c>
      <c r="K19" s="260">
        <v>13.75</v>
      </c>
      <c r="L19" s="261">
        <f t="shared" si="0"/>
        <v>111.375</v>
      </c>
      <c r="M19" s="246" t="s">
        <v>9296</v>
      </c>
      <c r="N19" s="260" t="s">
        <v>25</v>
      </c>
      <c r="O19" s="260" t="s">
        <v>25</v>
      </c>
      <c r="P19" s="262"/>
    </row>
    <row r="20" s="230" customFormat="1" ht="24.95" customHeight="1" spans="1:16">
      <c r="A20" s="244" t="s">
        <v>19</v>
      </c>
      <c r="B20" s="244" t="s">
        <v>9279</v>
      </c>
      <c r="C20" s="244" t="s">
        <v>21</v>
      </c>
      <c r="D20" s="244" t="s">
        <v>9297</v>
      </c>
      <c r="E20" s="249">
        <v>209</v>
      </c>
      <c r="F20" s="249"/>
      <c r="G20" s="246">
        <v>4.1</v>
      </c>
      <c r="H20" s="739" t="s">
        <v>9295</v>
      </c>
      <c r="I20" s="246" t="s">
        <v>9296</v>
      </c>
      <c r="J20" s="260" t="s">
        <v>25</v>
      </c>
      <c r="K20" s="260">
        <v>13.75</v>
      </c>
      <c r="L20" s="261">
        <f t="shared" si="0"/>
        <v>56.375</v>
      </c>
      <c r="M20" s="246" t="s">
        <v>9296</v>
      </c>
      <c r="N20" s="260" t="s">
        <v>25</v>
      </c>
      <c r="O20" s="260" t="s">
        <v>25</v>
      </c>
      <c r="P20" s="262"/>
    </row>
    <row r="21" s="230" customFormat="1" ht="24.95" customHeight="1" spans="1:16">
      <c r="A21" s="244" t="s">
        <v>19</v>
      </c>
      <c r="B21" s="244" t="s">
        <v>9279</v>
      </c>
      <c r="C21" s="244" t="s">
        <v>21</v>
      </c>
      <c r="D21" s="244" t="s">
        <v>9298</v>
      </c>
      <c r="E21" s="249">
        <v>229</v>
      </c>
      <c r="F21" s="249"/>
      <c r="G21" s="246">
        <v>8</v>
      </c>
      <c r="H21" s="739" t="s">
        <v>9299</v>
      </c>
      <c r="I21" s="246" t="s">
        <v>9300</v>
      </c>
      <c r="J21" s="260" t="s">
        <v>25</v>
      </c>
      <c r="K21" s="260">
        <v>13.75</v>
      </c>
      <c r="L21" s="261">
        <f t="shared" si="0"/>
        <v>110</v>
      </c>
      <c r="M21" s="246" t="s">
        <v>9300</v>
      </c>
      <c r="N21" s="260" t="s">
        <v>25</v>
      </c>
      <c r="O21" s="260" t="s">
        <v>25</v>
      </c>
      <c r="P21" s="262"/>
    </row>
    <row r="22" s="230" customFormat="1" ht="24.95" customHeight="1" spans="1:16">
      <c r="A22" s="244" t="s">
        <v>19</v>
      </c>
      <c r="B22" s="244" t="s">
        <v>9279</v>
      </c>
      <c r="C22" s="244" t="s">
        <v>21</v>
      </c>
      <c r="D22" s="244" t="s">
        <v>9284</v>
      </c>
      <c r="E22" s="249">
        <v>217</v>
      </c>
      <c r="F22" s="249"/>
      <c r="G22" s="246">
        <v>8.3</v>
      </c>
      <c r="H22" s="739" t="s">
        <v>9299</v>
      </c>
      <c r="I22" s="246" t="s">
        <v>9300</v>
      </c>
      <c r="J22" s="260" t="s">
        <v>25</v>
      </c>
      <c r="K22" s="260">
        <v>13.75</v>
      </c>
      <c r="L22" s="261">
        <f t="shared" si="0"/>
        <v>114.125</v>
      </c>
      <c r="M22" s="246" t="s">
        <v>9300</v>
      </c>
      <c r="N22" s="260" t="s">
        <v>25</v>
      </c>
      <c r="O22" s="260" t="s">
        <v>25</v>
      </c>
      <c r="P22" s="262"/>
    </row>
    <row r="23" s="230" customFormat="1" ht="24.95" customHeight="1" spans="1:16">
      <c r="A23" s="244" t="s">
        <v>19</v>
      </c>
      <c r="B23" s="244" t="s">
        <v>9279</v>
      </c>
      <c r="C23" s="244" t="s">
        <v>21</v>
      </c>
      <c r="D23" s="244" t="s">
        <v>9287</v>
      </c>
      <c r="E23" s="249">
        <v>223</v>
      </c>
      <c r="F23" s="249"/>
      <c r="G23" s="246"/>
      <c r="H23" s="739" t="s">
        <v>9301</v>
      </c>
      <c r="I23" s="246" t="s">
        <v>9300</v>
      </c>
      <c r="J23" s="260" t="s">
        <v>25</v>
      </c>
      <c r="K23" s="260">
        <v>13.75</v>
      </c>
      <c r="L23" s="261">
        <f t="shared" si="0"/>
        <v>0</v>
      </c>
      <c r="M23" s="246" t="s">
        <v>9300</v>
      </c>
      <c r="N23" s="230" t="s">
        <v>25</v>
      </c>
      <c r="O23" s="260" t="s">
        <v>25</v>
      </c>
      <c r="P23" s="262"/>
    </row>
    <row r="24" s="230" customFormat="1" ht="24.95" customHeight="1" spans="1:16">
      <c r="A24" s="244" t="s">
        <v>19</v>
      </c>
      <c r="B24" s="244" t="s">
        <v>9279</v>
      </c>
      <c r="C24" s="244" t="s">
        <v>21</v>
      </c>
      <c r="D24" s="244" t="s">
        <v>3906</v>
      </c>
      <c r="E24" s="249">
        <v>227</v>
      </c>
      <c r="F24" s="249"/>
      <c r="G24" s="246">
        <v>5.9</v>
      </c>
      <c r="H24" s="739" t="s">
        <v>9302</v>
      </c>
      <c r="I24" s="246" t="s">
        <v>9303</v>
      </c>
      <c r="J24" s="260" t="s">
        <v>25</v>
      </c>
      <c r="K24" s="260">
        <v>13.75</v>
      </c>
      <c r="L24" s="261">
        <f t="shared" si="0"/>
        <v>81.125</v>
      </c>
      <c r="M24" s="246" t="s">
        <v>9303</v>
      </c>
      <c r="N24" s="260" t="s">
        <v>25</v>
      </c>
      <c r="O24" s="260" t="s">
        <v>25</v>
      </c>
      <c r="P24" s="262"/>
    </row>
    <row r="25" s="230" customFormat="1" ht="24.95" customHeight="1" spans="1:16">
      <c r="A25" s="244" t="s">
        <v>19</v>
      </c>
      <c r="B25" s="244" t="s">
        <v>9279</v>
      </c>
      <c r="C25" s="244" t="s">
        <v>21</v>
      </c>
      <c r="D25" s="244" t="s">
        <v>39</v>
      </c>
      <c r="E25" s="249">
        <v>236</v>
      </c>
      <c r="F25" s="249"/>
      <c r="G25" s="246">
        <v>4.1</v>
      </c>
      <c r="H25" s="739" t="s">
        <v>9302</v>
      </c>
      <c r="I25" s="246" t="s">
        <v>9303</v>
      </c>
      <c r="J25" s="260" t="s">
        <v>25</v>
      </c>
      <c r="K25" s="260">
        <v>13.75</v>
      </c>
      <c r="L25" s="261">
        <f t="shared" si="0"/>
        <v>56.375</v>
      </c>
      <c r="M25" s="246" t="s">
        <v>9303</v>
      </c>
      <c r="N25" s="260" t="s">
        <v>25</v>
      </c>
      <c r="O25" s="260" t="s">
        <v>25</v>
      </c>
      <c r="P25" s="262"/>
    </row>
    <row r="26" s="230" customFormat="1" ht="24.95" customHeight="1" spans="1:16">
      <c r="A26" s="244" t="s">
        <v>19</v>
      </c>
      <c r="B26" s="244" t="s">
        <v>9279</v>
      </c>
      <c r="C26" s="244" t="s">
        <v>21</v>
      </c>
      <c r="D26" s="244" t="s">
        <v>3906</v>
      </c>
      <c r="E26" s="249">
        <v>226</v>
      </c>
      <c r="F26" s="249"/>
      <c r="G26" s="246">
        <v>8</v>
      </c>
      <c r="H26" s="739" t="s">
        <v>9304</v>
      </c>
      <c r="I26" s="246" t="s">
        <v>9305</v>
      </c>
      <c r="J26" s="260" t="s">
        <v>25</v>
      </c>
      <c r="K26" s="260">
        <v>13.75</v>
      </c>
      <c r="L26" s="261">
        <f t="shared" si="0"/>
        <v>110</v>
      </c>
      <c r="M26" s="246" t="s">
        <v>9305</v>
      </c>
      <c r="N26" s="260" t="s">
        <v>25</v>
      </c>
      <c r="O26" s="260" t="s">
        <v>25</v>
      </c>
      <c r="P26" s="262"/>
    </row>
    <row r="27" s="230" customFormat="1" ht="24.95" customHeight="1" spans="1:16">
      <c r="A27" s="244" t="s">
        <v>19</v>
      </c>
      <c r="B27" s="244" t="s">
        <v>9279</v>
      </c>
      <c r="C27" s="244" t="s">
        <v>21</v>
      </c>
      <c r="D27" s="244" t="s">
        <v>9286</v>
      </c>
      <c r="E27" s="249">
        <v>235</v>
      </c>
      <c r="F27" s="249"/>
      <c r="G27" s="246">
        <v>2.9</v>
      </c>
      <c r="H27" s="739" t="s">
        <v>9304</v>
      </c>
      <c r="I27" s="246" t="s">
        <v>9305</v>
      </c>
      <c r="J27" s="260" t="s">
        <v>25</v>
      </c>
      <c r="K27" s="260">
        <v>13.75</v>
      </c>
      <c r="L27" s="261">
        <f t="shared" si="0"/>
        <v>39.875</v>
      </c>
      <c r="M27" s="246" t="s">
        <v>9305</v>
      </c>
      <c r="N27" s="260" t="s">
        <v>25</v>
      </c>
      <c r="O27" s="260" t="s">
        <v>25</v>
      </c>
      <c r="P27" s="262"/>
    </row>
    <row r="28" s="230" customFormat="1" ht="24.95" customHeight="1" spans="1:16">
      <c r="A28" s="244" t="s">
        <v>19</v>
      </c>
      <c r="B28" s="244" t="s">
        <v>9279</v>
      </c>
      <c r="C28" s="244" t="s">
        <v>21</v>
      </c>
      <c r="D28" s="244" t="s">
        <v>9306</v>
      </c>
      <c r="E28" s="249">
        <v>129</v>
      </c>
      <c r="F28" s="249"/>
      <c r="G28" s="246">
        <v>2</v>
      </c>
      <c r="H28" s="739" t="s">
        <v>9307</v>
      </c>
      <c r="I28" s="246" t="s">
        <v>9305</v>
      </c>
      <c r="J28" s="260" t="s">
        <v>25</v>
      </c>
      <c r="K28" s="260">
        <v>13.75</v>
      </c>
      <c r="L28" s="261">
        <f t="shared" si="0"/>
        <v>27.5</v>
      </c>
      <c r="M28" s="246" t="s">
        <v>9305</v>
      </c>
      <c r="N28" s="260" t="s">
        <v>25</v>
      </c>
      <c r="O28" s="260" t="s">
        <v>25</v>
      </c>
      <c r="P28" s="262"/>
    </row>
    <row r="29" s="230" customFormat="1" ht="24.95" customHeight="1" spans="1:16">
      <c r="A29" s="244" t="s">
        <v>19</v>
      </c>
      <c r="B29" s="244" t="s">
        <v>9279</v>
      </c>
      <c r="C29" s="244" t="s">
        <v>21</v>
      </c>
      <c r="D29" s="244" t="s">
        <v>9308</v>
      </c>
      <c r="E29" s="249">
        <v>127</v>
      </c>
      <c r="F29" s="249"/>
      <c r="G29" s="246">
        <v>10</v>
      </c>
      <c r="H29" s="739" t="s">
        <v>9307</v>
      </c>
      <c r="I29" s="246" t="s">
        <v>9305</v>
      </c>
      <c r="J29" s="260" t="s">
        <v>25</v>
      </c>
      <c r="K29" s="260">
        <v>13.75</v>
      </c>
      <c r="L29" s="261">
        <f t="shared" si="0"/>
        <v>137.5</v>
      </c>
      <c r="M29" s="246" t="s">
        <v>9305</v>
      </c>
      <c r="N29" s="260" t="s">
        <v>25</v>
      </c>
      <c r="O29" s="260" t="s">
        <v>25</v>
      </c>
      <c r="P29" s="262"/>
    </row>
    <row r="30" s="230" customFormat="1" ht="24.95" customHeight="1" spans="1:16">
      <c r="A30" s="244" t="s">
        <v>19</v>
      </c>
      <c r="B30" s="244" t="s">
        <v>9279</v>
      </c>
      <c r="C30" s="244" t="s">
        <v>21</v>
      </c>
      <c r="D30" s="244" t="s">
        <v>9309</v>
      </c>
      <c r="E30" s="249">
        <v>62</v>
      </c>
      <c r="F30" s="249"/>
      <c r="G30" s="246">
        <v>3</v>
      </c>
      <c r="H30" s="739" t="s">
        <v>9307</v>
      </c>
      <c r="I30" s="246" t="s">
        <v>9305</v>
      </c>
      <c r="J30" s="260" t="s">
        <v>25</v>
      </c>
      <c r="K30" s="260">
        <v>13.75</v>
      </c>
      <c r="L30" s="261">
        <f t="shared" si="0"/>
        <v>41.25</v>
      </c>
      <c r="M30" s="246" t="s">
        <v>9305</v>
      </c>
      <c r="N30" s="260" t="s">
        <v>25</v>
      </c>
      <c r="O30" s="260" t="s">
        <v>25</v>
      </c>
      <c r="P30" s="262"/>
    </row>
    <row r="31" s="230" customFormat="1" ht="24.95" customHeight="1" spans="1:16">
      <c r="A31" s="244" t="s">
        <v>19</v>
      </c>
      <c r="B31" s="244" t="s">
        <v>9279</v>
      </c>
      <c r="C31" s="244" t="s">
        <v>21</v>
      </c>
      <c r="D31" s="244" t="s">
        <v>4752</v>
      </c>
      <c r="E31" s="249">
        <v>21</v>
      </c>
      <c r="F31" s="249"/>
      <c r="G31" s="246">
        <v>3.1</v>
      </c>
      <c r="H31" s="739" t="s">
        <v>9307</v>
      </c>
      <c r="I31" s="246" t="s">
        <v>9305</v>
      </c>
      <c r="J31" s="260" t="s">
        <v>25</v>
      </c>
      <c r="K31" s="260">
        <v>13.75</v>
      </c>
      <c r="L31" s="261">
        <f t="shared" si="0"/>
        <v>42.625</v>
      </c>
      <c r="M31" s="246" t="s">
        <v>9305</v>
      </c>
      <c r="N31" s="260" t="s">
        <v>25</v>
      </c>
      <c r="O31" s="260" t="s">
        <v>25</v>
      </c>
      <c r="P31" s="262"/>
    </row>
    <row r="32" s="230" customFormat="1" ht="24.95" customHeight="1" spans="1:16">
      <c r="A32" s="244" t="s">
        <v>19</v>
      </c>
      <c r="B32" s="244" t="s">
        <v>9279</v>
      </c>
      <c r="C32" s="244" t="s">
        <v>21</v>
      </c>
      <c r="D32" s="244" t="s">
        <v>39</v>
      </c>
      <c r="E32" s="249">
        <v>233</v>
      </c>
      <c r="F32" s="249"/>
      <c r="G32" s="246">
        <v>7.5</v>
      </c>
      <c r="H32" s="739" t="s">
        <v>9310</v>
      </c>
      <c r="I32" s="246" t="s">
        <v>9311</v>
      </c>
      <c r="J32" s="260" t="s">
        <v>25</v>
      </c>
      <c r="K32" s="260">
        <v>13.75</v>
      </c>
      <c r="L32" s="261">
        <f t="shared" si="0"/>
        <v>103.125</v>
      </c>
      <c r="M32" s="246" t="s">
        <v>9311</v>
      </c>
      <c r="N32" s="260" t="s">
        <v>25</v>
      </c>
      <c r="O32" s="260" t="s">
        <v>25</v>
      </c>
      <c r="P32" s="262"/>
    </row>
    <row r="33" s="230" customFormat="1" ht="24.95" customHeight="1" spans="1:16">
      <c r="A33" s="244" t="s">
        <v>19</v>
      </c>
      <c r="B33" s="244" t="s">
        <v>9279</v>
      </c>
      <c r="C33" s="244" t="s">
        <v>21</v>
      </c>
      <c r="D33" s="244" t="s">
        <v>9297</v>
      </c>
      <c r="E33" s="249">
        <v>211</v>
      </c>
      <c r="F33" s="249"/>
      <c r="G33" s="246">
        <v>11.4</v>
      </c>
      <c r="H33" s="739" t="s">
        <v>9310</v>
      </c>
      <c r="I33" s="246" t="s">
        <v>9311</v>
      </c>
      <c r="J33" s="260" t="s">
        <v>25</v>
      </c>
      <c r="K33" s="260">
        <v>13.75</v>
      </c>
      <c r="L33" s="261">
        <f t="shared" si="0"/>
        <v>156.75</v>
      </c>
      <c r="M33" s="246" t="s">
        <v>9311</v>
      </c>
      <c r="N33" s="260" t="s">
        <v>25</v>
      </c>
      <c r="O33" s="260" t="s">
        <v>25</v>
      </c>
      <c r="P33" s="262"/>
    </row>
    <row r="34" s="230" customFormat="1" ht="24.95" customHeight="1" spans="1:16">
      <c r="A34" s="244" t="s">
        <v>19</v>
      </c>
      <c r="B34" s="244" t="s">
        <v>9279</v>
      </c>
      <c r="C34" s="244" t="s">
        <v>21</v>
      </c>
      <c r="D34" s="244" t="s">
        <v>9312</v>
      </c>
      <c r="E34" s="249">
        <v>171</v>
      </c>
      <c r="F34" s="249"/>
      <c r="G34" s="246">
        <v>3.7</v>
      </c>
      <c r="H34" s="739" t="s">
        <v>9313</v>
      </c>
      <c r="I34" s="246" t="s">
        <v>9314</v>
      </c>
      <c r="J34" s="260" t="s">
        <v>25</v>
      </c>
      <c r="K34" s="260">
        <v>13.75</v>
      </c>
      <c r="L34" s="261">
        <f t="shared" si="0"/>
        <v>50.875</v>
      </c>
      <c r="M34" s="246" t="s">
        <v>9314</v>
      </c>
      <c r="N34" s="260" t="s">
        <v>25</v>
      </c>
      <c r="O34" s="260" t="s">
        <v>25</v>
      </c>
      <c r="P34" s="262"/>
    </row>
    <row r="35" s="230" customFormat="1" ht="24.95" customHeight="1" spans="1:16">
      <c r="A35" s="244" t="s">
        <v>19</v>
      </c>
      <c r="B35" s="244" t="s">
        <v>9279</v>
      </c>
      <c r="C35" s="244" t="s">
        <v>21</v>
      </c>
      <c r="D35" s="244" t="s">
        <v>9315</v>
      </c>
      <c r="E35" s="249">
        <v>169</v>
      </c>
      <c r="F35" s="249"/>
      <c r="G35" s="246">
        <v>10.7</v>
      </c>
      <c r="H35" s="739" t="s">
        <v>9313</v>
      </c>
      <c r="I35" s="246" t="s">
        <v>9314</v>
      </c>
      <c r="J35" s="260" t="s">
        <v>25</v>
      </c>
      <c r="K35" s="260">
        <v>13.75</v>
      </c>
      <c r="L35" s="261">
        <f t="shared" si="0"/>
        <v>147.125</v>
      </c>
      <c r="M35" s="246" t="s">
        <v>9314</v>
      </c>
      <c r="N35" s="260" t="s">
        <v>25</v>
      </c>
      <c r="O35" s="260" t="s">
        <v>25</v>
      </c>
      <c r="P35" s="262"/>
    </row>
    <row r="36" s="230" customFormat="1" ht="24.95" customHeight="1" spans="1:16">
      <c r="A36" s="244" t="s">
        <v>19</v>
      </c>
      <c r="B36" s="244" t="s">
        <v>9279</v>
      </c>
      <c r="C36" s="244" t="s">
        <v>21</v>
      </c>
      <c r="D36" s="244" t="s">
        <v>9297</v>
      </c>
      <c r="E36" s="249">
        <v>150</v>
      </c>
      <c r="F36" s="249"/>
      <c r="G36" s="246">
        <v>10.2</v>
      </c>
      <c r="H36" s="739" t="s">
        <v>9316</v>
      </c>
      <c r="I36" s="246" t="s">
        <v>9317</v>
      </c>
      <c r="J36" s="260" t="s">
        <v>25</v>
      </c>
      <c r="K36" s="260">
        <v>13.75</v>
      </c>
      <c r="L36" s="261">
        <f t="shared" si="0"/>
        <v>140.25</v>
      </c>
      <c r="M36" s="246" t="s">
        <v>9317</v>
      </c>
      <c r="N36" s="260" t="s">
        <v>25</v>
      </c>
      <c r="O36" s="260" t="s">
        <v>25</v>
      </c>
      <c r="P36" s="262"/>
    </row>
    <row r="37" s="230" customFormat="1" ht="24.95" customHeight="1" spans="1:16">
      <c r="A37" s="244" t="s">
        <v>19</v>
      </c>
      <c r="B37" s="244" t="s">
        <v>9279</v>
      </c>
      <c r="C37" s="244" t="s">
        <v>21</v>
      </c>
      <c r="D37" s="244" t="s">
        <v>9284</v>
      </c>
      <c r="E37" s="249">
        <v>152</v>
      </c>
      <c r="F37" s="249"/>
      <c r="G37" s="246">
        <v>17.3</v>
      </c>
      <c r="H37" s="739" t="s">
        <v>9318</v>
      </c>
      <c r="I37" s="246" t="s">
        <v>9319</v>
      </c>
      <c r="J37" s="260" t="s">
        <v>25</v>
      </c>
      <c r="K37" s="260">
        <v>13.75</v>
      </c>
      <c r="L37" s="261">
        <f t="shared" si="0"/>
        <v>237.875</v>
      </c>
      <c r="M37" s="246" t="s">
        <v>9319</v>
      </c>
      <c r="N37" s="260" t="s">
        <v>25</v>
      </c>
      <c r="O37" s="260" t="s">
        <v>25</v>
      </c>
      <c r="P37" s="262"/>
    </row>
    <row r="38" s="230" customFormat="1" ht="24.95" customHeight="1" spans="1:16">
      <c r="A38" s="244" t="s">
        <v>19</v>
      </c>
      <c r="B38" s="244" t="s">
        <v>9279</v>
      </c>
      <c r="C38" s="244" t="s">
        <v>21</v>
      </c>
      <c r="D38" s="244" t="s">
        <v>9320</v>
      </c>
      <c r="E38" s="249">
        <v>155</v>
      </c>
      <c r="F38" s="249"/>
      <c r="G38" s="246">
        <v>5</v>
      </c>
      <c r="H38" s="739" t="s">
        <v>9321</v>
      </c>
      <c r="I38" s="246" t="s">
        <v>9322</v>
      </c>
      <c r="J38" s="260" t="s">
        <v>64</v>
      </c>
      <c r="K38" s="260">
        <v>13.75</v>
      </c>
      <c r="L38" s="261">
        <f t="shared" si="0"/>
        <v>68.75</v>
      </c>
      <c r="M38" s="246" t="s">
        <v>9322</v>
      </c>
      <c r="N38" s="260" t="s">
        <v>25</v>
      </c>
      <c r="O38" s="260" t="s">
        <v>25</v>
      </c>
      <c r="P38" s="262"/>
    </row>
    <row r="39" s="230" customFormat="1" ht="24.95" customHeight="1" spans="1:16">
      <c r="A39" s="244" t="s">
        <v>19</v>
      </c>
      <c r="B39" s="244" t="s">
        <v>9279</v>
      </c>
      <c r="C39" s="244" t="s">
        <v>21</v>
      </c>
      <c r="D39" s="244" t="s">
        <v>9323</v>
      </c>
      <c r="E39" s="249">
        <v>213</v>
      </c>
      <c r="F39" s="249"/>
      <c r="G39" s="246">
        <v>7.3</v>
      </c>
      <c r="H39" s="739" t="s">
        <v>9321</v>
      </c>
      <c r="I39" s="246" t="s">
        <v>9322</v>
      </c>
      <c r="J39" s="260" t="s">
        <v>64</v>
      </c>
      <c r="K39" s="260">
        <v>13.75</v>
      </c>
      <c r="L39" s="261">
        <f t="shared" si="0"/>
        <v>100.375</v>
      </c>
      <c r="M39" s="246" t="s">
        <v>9322</v>
      </c>
      <c r="N39" s="260" t="s">
        <v>25</v>
      </c>
      <c r="O39" s="260" t="s">
        <v>25</v>
      </c>
      <c r="P39" s="262"/>
    </row>
    <row r="40" s="230" customFormat="1" ht="24.95" customHeight="1" spans="1:16">
      <c r="A40" s="244" t="s">
        <v>19</v>
      </c>
      <c r="B40" s="244" t="s">
        <v>9279</v>
      </c>
      <c r="C40" s="244" t="s">
        <v>21</v>
      </c>
      <c r="D40" s="244" t="s">
        <v>9287</v>
      </c>
      <c r="E40" s="249">
        <v>224</v>
      </c>
      <c r="F40" s="249"/>
      <c r="G40" s="246">
        <v>9</v>
      </c>
      <c r="H40" s="739" t="s">
        <v>9324</v>
      </c>
      <c r="I40" s="246" t="s">
        <v>9325</v>
      </c>
      <c r="J40" s="260" t="s">
        <v>25</v>
      </c>
      <c r="K40" s="260">
        <v>13.75</v>
      </c>
      <c r="L40" s="261">
        <f t="shared" si="0"/>
        <v>123.75</v>
      </c>
      <c r="M40" s="246" t="s">
        <v>9325</v>
      </c>
      <c r="N40" s="260" t="s">
        <v>25</v>
      </c>
      <c r="O40" s="260" t="s">
        <v>25</v>
      </c>
      <c r="P40" s="262"/>
    </row>
    <row r="41" s="230" customFormat="1" ht="24.95" customHeight="1" spans="1:16">
      <c r="A41" s="244" t="s">
        <v>19</v>
      </c>
      <c r="B41" s="244" t="s">
        <v>9279</v>
      </c>
      <c r="C41" s="244" t="s">
        <v>21</v>
      </c>
      <c r="D41" s="244" t="s">
        <v>9326</v>
      </c>
      <c r="E41" s="249">
        <v>231</v>
      </c>
      <c r="F41" s="249"/>
      <c r="G41" s="246">
        <v>4</v>
      </c>
      <c r="H41" s="739" t="s">
        <v>9324</v>
      </c>
      <c r="I41" s="246" t="s">
        <v>9325</v>
      </c>
      <c r="J41" s="260" t="s">
        <v>25</v>
      </c>
      <c r="K41" s="260">
        <v>13.75</v>
      </c>
      <c r="L41" s="261">
        <f t="shared" si="0"/>
        <v>55</v>
      </c>
      <c r="M41" s="246" t="s">
        <v>9325</v>
      </c>
      <c r="N41" s="260" t="s">
        <v>25</v>
      </c>
      <c r="O41" s="260" t="s">
        <v>25</v>
      </c>
      <c r="P41" s="262"/>
    </row>
    <row r="42" s="230" customFormat="1" ht="24.95" customHeight="1" spans="1:16">
      <c r="A42" s="244" t="s">
        <v>19</v>
      </c>
      <c r="B42" s="244" t="s">
        <v>9279</v>
      </c>
      <c r="C42" s="244" t="s">
        <v>21</v>
      </c>
      <c r="D42" s="244" t="s">
        <v>9298</v>
      </c>
      <c r="E42" s="249">
        <v>228</v>
      </c>
      <c r="F42" s="249"/>
      <c r="G42" s="246">
        <v>7.6</v>
      </c>
      <c r="H42" s="739" t="s">
        <v>9324</v>
      </c>
      <c r="I42" s="246" t="s">
        <v>9325</v>
      </c>
      <c r="J42" s="260" t="s">
        <v>25</v>
      </c>
      <c r="K42" s="260">
        <v>13.75</v>
      </c>
      <c r="L42" s="261">
        <f t="shared" si="0"/>
        <v>104.5</v>
      </c>
      <c r="M42" s="246" t="s">
        <v>9325</v>
      </c>
      <c r="N42" s="260" t="s">
        <v>25</v>
      </c>
      <c r="O42" s="260" t="s">
        <v>25</v>
      </c>
      <c r="P42" s="262"/>
    </row>
    <row r="43" s="230" customFormat="1" ht="24.95" customHeight="1" spans="1:16">
      <c r="A43" s="244" t="s">
        <v>19</v>
      </c>
      <c r="B43" s="244" t="s">
        <v>9279</v>
      </c>
      <c r="C43" s="244" t="s">
        <v>21</v>
      </c>
      <c r="D43" s="244" t="s">
        <v>2269</v>
      </c>
      <c r="E43" s="249">
        <v>183</v>
      </c>
      <c r="F43" s="249"/>
      <c r="G43" s="246">
        <v>7.1</v>
      </c>
      <c r="H43" s="739" t="s">
        <v>9327</v>
      </c>
      <c r="I43" s="246" t="s">
        <v>9328</v>
      </c>
      <c r="J43" s="260" t="s">
        <v>25</v>
      </c>
      <c r="K43" s="260">
        <v>13.75</v>
      </c>
      <c r="L43" s="261">
        <f t="shared" si="0"/>
        <v>97.625</v>
      </c>
      <c r="M43" s="246" t="s">
        <v>9328</v>
      </c>
      <c r="N43" s="260" t="s">
        <v>25</v>
      </c>
      <c r="O43" s="260" t="s">
        <v>25</v>
      </c>
      <c r="P43" s="262"/>
    </row>
    <row r="44" s="230" customFormat="1" ht="24.95" customHeight="1" spans="1:16">
      <c r="A44" s="244" t="s">
        <v>19</v>
      </c>
      <c r="B44" s="244" t="s">
        <v>9279</v>
      </c>
      <c r="C44" s="244" t="s">
        <v>21</v>
      </c>
      <c r="D44" s="244" t="s">
        <v>9329</v>
      </c>
      <c r="E44" s="249">
        <v>174</v>
      </c>
      <c r="F44" s="249"/>
      <c r="G44" s="246">
        <v>2.6</v>
      </c>
      <c r="H44" s="739" t="s">
        <v>9327</v>
      </c>
      <c r="I44" s="246" t="s">
        <v>9328</v>
      </c>
      <c r="J44" s="260" t="s">
        <v>25</v>
      </c>
      <c r="K44" s="260">
        <v>13.75</v>
      </c>
      <c r="L44" s="261">
        <f t="shared" si="0"/>
        <v>35.75</v>
      </c>
      <c r="M44" s="246" t="s">
        <v>9328</v>
      </c>
      <c r="N44" s="260" t="s">
        <v>25</v>
      </c>
      <c r="O44" s="260" t="s">
        <v>25</v>
      </c>
      <c r="P44" s="262"/>
    </row>
    <row r="45" s="230" customFormat="1" ht="24.95" customHeight="1" spans="1:16">
      <c r="A45" s="244" t="s">
        <v>19</v>
      </c>
      <c r="B45" s="244" t="s">
        <v>9279</v>
      </c>
      <c r="C45" s="244" t="s">
        <v>21</v>
      </c>
      <c r="D45" s="244" t="s">
        <v>9298</v>
      </c>
      <c r="E45" s="249">
        <v>158</v>
      </c>
      <c r="F45" s="249"/>
      <c r="G45" s="246">
        <v>15.4</v>
      </c>
      <c r="H45" s="739" t="s">
        <v>9330</v>
      </c>
      <c r="I45" s="246" t="s">
        <v>9331</v>
      </c>
      <c r="J45" s="260" t="s">
        <v>25</v>
      </c>
      <c r="K45" s="260">
        <v>13.75</v>
      </c>
      <c r="L45" s="261">
        <f t="shared" si="0"/>
        <v>211.75</v>
      </c>
      <c r="M45" s="246" t="s">
        <v>9331</v>
      </c>
      <c r="N45" s="260" t="s">
        <v>25</v>
      </c>
      <c r="O45" s="260" t="s">
        <v>25</v>
      </c>
      <c r="P45" s="262"/>
    </row>
    <row r="46" s="230" customFormat="1" ht="24.95" customHeight="1" spans="1:16">
      <c r="A46" s="244" t="s">
        <v>19</v>
      </c>
      <c r="B46" s="244" t="s">
        <v>9279</v>
      </c>
      <c r="C46" s="244" t="s">
        <v>21</v>
      </c>
      <c r="D46" s="244" t="s">
        <v>2269</v>
      </c>
      <c r="E46" s="249">
        <v>184</v>
      </c>
      <c r="F46" s="249"/>
      <c r="G46" s="246">
        <v>2</v>
      </c>
      <c r="H46" s="739" t="s">
        <v>9330</v>
      </c>
      <c r="I46" s="246" t="s">
        <v>9331</v>
      </c>
      <c r="J46" s="260" t="s">
        <v>25</v>
      </c>
      <c r="K46" s="260">
        <v>13.75</v>
      </c>
      <c r="L46" s="261">
        <f t="shared" si="0"/>
        <v>27.5</v>
      </c>
      <c r="M46" s="246" t="s">
        <v>9331</v>
      </c>
      <c r="N46" s="260" t="s">
        <v>25</v>
      </c>
      <c r="O46" s="260" t="s">
        <v>25</v>
      </c>
      <c r="P46" s="262"/>
    </row>
    <row r="47" s="230" customFormat="1" ht="24.95" customHeight="1" spans="1:16">
      <c r="A47" s="244" t="s">
        <v>19</v>
      </c>
      <c r="B47" s="244" t="s">
        <v>9279</v>
      </c>
      <c r="C47" s="244" t="s">
        <v>21</v>
      </c>
      <c r="D47" s="244" t="s">
        <v>2269</v>
      </c>
      <c r="E47" s="249">
        <v>178</v>
      </c>
      <c r="F47" s="249"/>
      <c r="G47" s="246">
        <v>7.2</v>
      </c>
      <c r="H47" s="739" t="s">
        <v>9332</v>
      </c>
      <c r="I47" s="246" t="s">
        <v>151</v>
      </c>
      <c r="J47" s="260" t="s">
        <v>64</v>
      </c>
      <c r="K47" s="260">
        <v>13.75</v>
      </c>
      <c r="L47" s="261">
        <f t="shared" si="0"/>
        <v>99</v>
      </c>
      <c r="M47" s="246" t="s">
        <v>151</v>
      </c>
      <c r="N47" s="260" t="s">
        <v>25</v>
      </c>
      <c r="O47" s="260" t="s">
        <v>25</v>
      </c>
      <c r="P47" s="262"/>
    </row>
    <row r="48" s="230" customFormat="1" ht="24.95" customHeight="1" spans="1:16">
      <c r="A48" s="244" t="s">
        <v>19</v>
      </c>
      <c r="B48" s="244" t="s">
        <v>9279</v>
      </c>
      <c r="C48" s="244" t="s">
        <v>21</v>
      </c>
      <c r="D48" s="244" t="s">
        <v>9333</v>
      </c>
      <c r="E48" s="249">
        <v>205</v>
      </c>
      <c r="F48" s="249"/>
      <c r="G48" s="246">
        <v>17.9</v>
      </c>
      <c r="H48" s="739" t="s">
        <v>9334</v>
      </c>
      <c r="I48" s="246" t="s">
        <v>9335</v>
      </c>
      <c r="J48" s="260" t="s">
        <v>64</v>
      </c>
      <c r="K48" s="260">
        <v>13.75</v>
      </c>
      <c r="L48" s="261">
        <f t="shared" si="0"/>
        <v>246.125</v>
      </c>
      <c r="M48" s="246" t="s">
        <v>9335</v>
      </c>
      <c r="N48" s="260" t="s">
        <v>25</v>
      </c>
      <c r="O48" s="260" t="s">
        <v>25</v>
      </c>
      <c r="P48" s="262"/>
    </row>
    <row r="49" s="230" customFormat="1" ht="24.95" customHeight="1" spans="1:16">
      <c r="A49" s="244" t="s">
        <v>19</v>
      </c>
      <c r="B49" s="244" t="s">
        <v>9279</v>
      </c>
      <c r="C49" s="244" t="s">
        <v>21</v>
      </c>
      <c r="D49" s="244" t="s">
        <v>9336</v>
      </c>
      <c r="E49" s="249">
        <v>201</v>
      </c>
      <c r="F49" s="249"/>
      <c r="G49" s="246">
        <v>4.3</v>
      </c>
      <c r="H49" s="739" t="s">
        <v>9334</v>
      </c>
      <c r="I49" s="246" t="s">
        <v>9335</v>
      </c>
      <c r="J49" s="260" t="s">
        <v>64</v>
      </c>
      <c r="K49" s="260">
        <v>13.75</v>
      </c>
      <c r="L49" s="261">
        <f t="shared" si="0"/>
        <v>59.125</v>
      </c>
      <c r="M49" s="246" t="s">
        <v>9335</v>
      </c>
      <c r="N49" s="260" t="s">
        <v>25</v>
      </c>
      <c r="O49" s="260" t="s">
        <v>25</v>
      </c>
      <c r="P49" s="262"/>
    </row>
    <row r="50" s="230" customFormat="1" ht="24.95" customHeight="1" spans="1:16">
      <c r="A50" s="244" t="s">
        <v>19</v>
      </c>
      <c r="B50" s="244" t="s">
        <v>9279</v>
      </c>
      <c r="C50" s="244" t="s">
        <v>21</v>
      </c>
      <c r="D50" s="244" t="s">
        <v>9337</v>
      </c>
      <c r="E50" s="249">
        <v>193</v>
      </c>
      <c r="F50" s="249"/>
      <c r="G50" s="246">
        <v>7</v>
      </c>
      <c r="H50" s="739" t="s">
        <v>9334</v>
      </c>
      <c r="I50" s="246" t="s">
        <v>9335</v>
      </c>
      <c r="J50" s="260" t="s">
        <v>64</v>
      </c>
      <c r="K50" s="260">
        <v>13.75</v>
      </c>
      <c r="L50" s="261">
        <f t="shared" si="0"/>
        <v>96.25</v>
      </c>
      <c r="M50" s="246" t="s">
        <v>9335</v>
      </c>
      <c r="N50" s="260" t="s">
        <v>25</v>
      </c>
      <c r="O50" s="260" t="s">
        <v>25</v>
      </c>
      <c r="P50" s="262"/>
    </row>
    <row r="51" s="230" customFormat="1" ht="24.95" customHeight="1" spans="1:16">
      <c r="A51" s="244" t="s">
        <v>19</v>
      </c>
      <c r="B51" s="244" t="s">
        <v>9279</v>
      </c>
      <c r="C51" s="244" t="s">
        <v>21</v>
      </c>
      <c r="D51" s="244" t="s">
        <v>9336</v>
      </c>
      <c r="E51" s="249">
        <v>198</v>
      </c>
      <c r="F51" s="249"/>
      <c r="G51" s="246">
        <v>0.5</v>
      </c>
      <c r="H51" s="739" t="s">
        <v>9334</v>
      </c>
      <c r="I51" s="246" t="s">
        <v>9335</v>
      </c>
      <c r="J51" s="260" t="s">
        <v>64</v>
      </c>
      <c r="K51" s="260">
        <v>13.75</v>
      </c>
      <c r="L51" s="261">
        <f t="shared" si="0"/>
        <v>6.875</v>
      </c>
      <c r="M51" s="246" t="s">
        <v>9335</v>
      </c>
      <c r="N51" s="260" t="s">
        <v>25</v>
      </c>
      <c r="O51" s="260" t="s">
        <v>25</v>
      </c>
      <c r="P51" s="262"/>
    </row>
    <row r="52" s="230" customFormat="1" ht="24.95" customHeight="1" spans="1:16">
      <c r="A52" s="244" t="s">
        <v>19</v>
      </c>
      <c r="B52" s="244" t="s">
        <v>9279</v>
      </c>
      <c r="C52" s="244" t="s">
        <v>21</v>
      </c>
      <c r="D52" s="244" t="s">
        <v>2269</v>
      </c>
      <c r="E52" s="249">
        <v>186</v>
      </c>
      <c r="F52" s="249"/>
      <c r="G52" s="246">
        <v>1.5</v>
      </c>
      <c r="H52" s="739" t="s">
        <v>9334</v>
      </c>
      <c r="I52" s="246" t="s">
        <v>9335</v>
      </c>
      <c r="J52" s="260" t="s">
        <v>64</v>
      </c>
      <c r="K52" s="260">
        <v>13.75</v>
      </c>
      <c r="L52" s="261">
        <f t="shared" si="0"/>
        <v>20.625</v>
      </c>
      <c r="M52" s="246" t="s">
        <v>9335</v>
      </c>
      <c r="N52" s="260" t="s">
        <v>25</v>
      </c>
      <c r="O52" s="260" t="s">
        <v>25</v>
      </c>
      <c r="P52" s="262"/>
    </row>
    <row r="53" s="230" customFormat="1" ht="24.95" customHeight="1" spans="1:16">
      <c r="A53" s="244" t="s">
        <v>19</v>
      </c>
      <c r="B53" s="244" t="s">
        <v>9279</v>
      </c>
      <c r="C53" s="244" t="s">
        <v>21</v>
      </c>
      <c r="D53" s="244" t="s">
        <v>9284</v>
      </c>
      <c r="E53" s="249">
        <v>153</v>
      </c>
      <c r="F53" s="249"/>
      <c r="G53" s="246">
        <v>9</v>
      </c>
      <c r="H53" s="739" t="s">
        <v>9338</v>
      </c>
      <c r="I53" s="246" t="s">
        <v>9339</v>
      </c>
      <c r="J53" s="260" t="s">
        <v>25</v>
      </c>
      <c r="K53" s="260">
        <v>13.75</v>
      </c>
      <c r="L53" s="261">
        <f t="shared" si="0"/>
        <v>123.75</v>
      </c>
      <c r="M53" s="246" t="s">
        <v>9339</v>
      </c>
      <c r="N53" s="260" t="s">
        <v>25</v>
      </c>
      <c r="O53" s="260" t="s">
        <v>25</v>
      </c>
      <c r="P53" s="262"/>
    </row>
    <row r="54" s="230" customFormat="1" ht="24.95" customHeight="1" spans="1:16">
      <c r="A54" s="244" t="s">
        <v>19</v>
      </c>
      <c r="B54" s="244" t="s">
        <v>9279</v>
      </c>
      <c r="C54" s="244" t="s">
        <v>21</v>
      </c>
      <c r="D54" s="244" t="s">
        <v>3906</v>
      </c>
      <c r="E54" s="249">
        <v>162</v>
      </c>
      <c r="F54" s="249"/>
      <c r="G54" s="246">
        <v>6.7</v>
      </c>
      <c r="H54" s="739" t="s">
        <v>9338</v>
      </c>
      <c r="I54" s="246" t="s">
        <v>9339</v>
      </c>
      <c r="J54" s="260" t="s">
        <v>25</v>
      </c>
      <c r="K54" s="260">
        <v>13.75</v>
      </c>
      <c r="L54" s="261">
        <f t="shared" si="0"/>
        <v>92.125</v>
      </c>
      <c r="M54" s="246" t="s">
        <v>9339</v>
      </c>
      <c r="N54" s="260" t="s">
        <v>25</v>
      </c>
      <c r="O54" s="260" t="s">
        <v>25</v>
      </c>
      <c r="P54" s="262"/>
    </row>
    <row r="55" s="230" customFormat="1" ht="24.95" customHeight="1" spans="1:16">
      <c r="A55" s="244" t="s">
        <v>19</v>
      </c>
      <c r="B55" s="244" t="s">
        <v>9279</v>
      </c>
      <c r="C55" s="244" t="s">
        <v>21</v>
      </c>
      <c r="D55" s="244" t="s">
        <v>9298</v>
      </c>
      <c r="E55" s="249">
        <v>159</v>
      </c>
      <c r="F55" s="249"/>
      <c r="G55" s="246">
        <v>16.4</v>
      </c>
      <c r="H55" s="739" t="s">
        <v>9338</v>
      </c>
      <c r="I55" s="246" t="s">
        <v>9339</v>
      </c>
      <c r="J55" s="260" t="s">
        <v>25</v>
      </c>
      <c r="K55" s="260">
        <v>13.75</v>
      </c>
      <c r="L55" s="261">
        <f t="shared" si="0"/>
        <v>225.5</v>
      </c>
      <c r="M55" s="246" t="s">
        <v>9339</v>
      </c>
      <c r="N55" s="260" t="s">
        <v>25</v>
      </c>
      <c r="O55" s="260" t="s">
        <v>25</v>
      </c>
      <c r="P55" s="262"/>
    </row>
    <row r="56" s="230" customFormat="1" ht="24.95" customHeight="1" spans="1:16">
      <c r="A56" s="244" t="s">
        <v>19</v>
      </c>
      <c r="B56" s="244" t="s">
        <v>9279</v>
      </c>
      <c r="C56" s="244" t="s">
        <v>21</v>
      </c>
      <c r="D56" s="244" t="s">
        <v>9315</v>
      </c>
      <c r="E56" s="249">
        <v>207</v>
      </c>
      <c r="F56" s="249"/>
      <c r="G56" s="246">
        <v>5.1</v>
      </c>
      <c r="H56" s="739" t="s">
        <v>9340</v>
      </c>
      <c r="I56" s="246" t="s">
        <v>9341</v>
      </c>
      <c r="J56" s="260" t="s">
        <v>25</v>
      </c>
      <c r="K56" s="260">
        <v>13.75</v>
      </c>
      <c r="L56" s="261">
        <f t="shared" si="0"/>
        <v>70.125</v>
      </c>
      <c r="M56" s="246" t="s">
        <v>9341</v>
      </c>
      <c r="N56" s="260" t="s">
        <v>25</v>
      </c>
      <c r="O56" s="260" t="s">
        <v>25</v>
      </c>
      <c r="P56" s="262"/>
    </row>
    <row r="57" s="230" customFormat="1" ht="24.95" customHeight="1" spans="1:16">
      <c r="A57" s="244" t="s">
        <v>19</v>
      </c>
      <c r="B57" s="244" t="s">
        <v>9279</v>
      </c>
      <c r="C57" s="244" t="s">
        <v>21</v>
      </c>
      <c r="D57" s="244" t="s">
        <v>87</v>
      </c>
      <c r="E57" s="249">
        <v>206</v>
      </c>
      <c r="F57" s="249"/>
      <c r="G57" s="246">
        <v>2</v>
      </c>
      <c r="H57" s="739" t="s">
        <v>9340</v>
      </c>
      <c r="I57" s="246" t="s">
        <v>9341</v>
      </c>
      <c r="J57" s="260" t="s">
        <v>25</v>
      </c>
      <c r="K57" s="260">
        <v>13.75</v>
      </c>
      <c r="L57" s="261">
        <f t="shared" si="0"/>
        <v>27.5</v>
      </c>
      <c r="M57" s="246" t="s">
        <v>9341</v>
      </c>
      <c r="N57" s="260" t="s">
        <v>25</v>
      </c>
      <c r="O57" s="260" t="s">
        <v>25</v>
      </c>
      <c r="P57" s="262"/>
    </row>
    <row r="58" s="230" customFormat="1" ht="24.95" customHeight="1" spans="1:16">
      <c r="A58" s="741" t="s">
        <v>9342</v>
      </c>
      <c r="B58" s="244" t="s">
        <v>9279</v>
      </c>
      <c r="C58" s="244" t="s">
        <v>21</v>
      </c>
      <c r="D58" s="244" t="s">
        <v>873</v>
      </c>
      <c r="E58" s="249">
        <v>212</v>
      </c>
      <c r="F58" s="249"/>
      <c r="G58" s="246">
        <v>14.2</v>
      </c>
      <c r="H58" s="739" t="s">
        <v>9343</v>
      </c>
      <c r="I58" s="246" t="s">
        <v>9344</v>
      </c>
      <c r="J58" s="260" t="s">
        <v>25</v>
      </c>
      <c r="K58" s="260">
        <v>13.75</v>
      </c>
      <c r="L58" s="261">
        <f t="shared" si="0"/>
        <v>195.25</v>
      </c>
      <c r="M58" s="246" t="s">
        <v>9344</v>
      </c>
      <c r="N58" s="260" t="s">
        <v>25</v>
      </c>
      <c r="O58" s="260" t="s">
        <v>25</v>
      </c>
      <c r="P58" s="262"/>
    </row>
    <row r="59" s="230" customFormat="1" ht="24.95" customHeight="1" spans="1:16">
      <c r="A59" s="244" t="s">
        <v>19</v>
      </c>
      <c r="B59" s="244" t="s">
        <v>9279</v>
      </c>
      <c r="C59" s="244" t="s">
        <v>21</v>
      </c>
      <c r="D59" s="244" t="s">
        <v>873</v>
      </c>
      <c r="E59" s="249">
        <v>211</v>
      </c>
      <c r="F59" s="249"/>
      <c r="G59" s="246">
        <v>7</v>
      </c>
      <c r="H59" s="739" t="s">
        <v>9343</v>
      </c>
      <c r="I59" s="246" t="s">
        <v>9344</v>
      </c>
      <c r="J59" s="260" t="s">
        <v>25</v>
      </c>
      <c r="K59" s="260">
        <v>13.75</v>
      </c>
      <c r="L59" s="261">
        <f t="shared" si="0"/>
        <v>96.25</v>
      </c>
      <c r="M59" s="246" t="s">
        <v>9344</v>
      </c>
      <c r="N59" s="260" t="s">
        <v>25</v>
      </c>
      <c r="O59" s="260" t="s">
        <v>25</v>
      </c>
      <c r="P59" s="262"/>
    </row>
    <row r="60" s="230" customFormat="1" ht="24.95" customHeight="1" spans="1:16">
      <c r="A60" s="244" t="s">
        <v>19</v>
      </c>
      <c r="B60" s="244" t="s">
        <v>9279</v>
      </c>
      <c r="C60" s="244" t="s">
        <v>21</v>
      </c>
      <c r="D60" s="244" t="s">
        <v>2269</v>
      </c>
      <c r="E60" s="248">
        <v>187</v>
      </c>
      <c r="F60" s="248"/>
      <c r="G60" s="246">
        <v>5</v>
      </c>
      <c r="H60" s="739" t="s">
        <v>9343</v>
      </c>
      <c r="I60" s="246" t="s">
        <v>9344</v>
      </c>
      <c r="J60" s="260" t="s">
        <v>25</v>
      </c>
      <c r="K60" s="260">
        <v>13.75</v>
      </c>
      <c r="L60" s="261">
        <f t="shared" si="0"/>
        <v>68.75</v>
      </c>
      <c r="M60" s="246" t="s">
        <v>9344</v>
      </c>
      <c r="N60" s="260" t="s">
        <v>25</v>
      </c>
      <c r="O60" s="260" t="s">
        <v>25</v>
      </c>
      <c r="P60" s="262"/>
    </row>
    <row r="61" s="230" customFormat="1" ht="24.95" customHeight="1" spans="1:16">
      <c r="A61" s="244" t="s">
        <v>19</v>
      </c>
      <c r="B61" s="244" t="s">
        <v>9279</v>
      </c>
      <c r="C61" s="244" t="s">
        <v>21</v>
      </c>
      <c r="D61" s="244" t="s">
        <v>87</v>
      </c>
      <c r="E61" s="248">
        <v>196</v>
      </c>
      <c r="F61" s="248"/>
      <c r="G61" s="246">
        <v>7.1</v>
      </c>
      <c r="H61" s="739" t="s">
        <v>9345</v>
      </c>
      <c r="I61" s="246" t="s">
        <v>9344</v>
      </c>
      <c r="J61" s="260" t="s">
        <v>25</v>
      </c>
      <c r="K61" s="260">
        <v>13.75</v>
      </c>
      <c r="L61" s="261">
        <f t="shared" si="0"/>
        <v>97.625</v>
      </c>
      <c r="M61" s="246" t="s">
        <v>9344</v>
      </c>
      <c r="N61" s="260" t="s">
        <v>25</v>
      </c>
      <c r="O61" s="260" t="s">
        <v>25</v>
      </c>
      <c r="P61" s="262"/>
    </row>
    <row r="62" s="230" customFormat="1" ht="24.95" customHeight="1" spans="1:16">
      <c r="A62" s="244" t="s">
        <v>19</v>
      </c>
      <c r="B62" s="244" t="s">
        <v>9279</v>
      </c>
      <c r="C62" s="244" t="s">
        <v>21</v>
      </c>
      <c r="D62" s="244" t="s">
        <v>9346</v>
      </c>
      <c r="E62" s="249">
        <v>204</v>
      </c>
      <c r="F62" s="249"/>
      <c r="G62" s="246">
        <v>15.5</v>
      </c>
      <c r="H62" s="739" t="s">
        <v>9347</v>
      </c>
      <c r="I62" s="246" t="s">
        <v>9348</v>
      </c>
      <c r="J62" s="260" t="s">
        <v>25</v>
      </c>
      <c r="K62" s="260">
        <v>13.75</v>
      </c>
      <c r="L62" s="261">
        <f t="shared" si="0"/>
        <v>213.125</v>
      </c>
      <c r="M62" s="246" t="s">
        <v>9348</v>
      </c>
      <c r="N62" s="260" t="s">
        <v>25</v>
      </c>
      <c r="O62" s="260" t="s">
        <v>25</v>
      </c>
      <c r="P62" s="262"/>
    </row>
    <row r="63" s="230" customFormat="1" ht="24.95" customHeight="1" spans="1:16">
      <c r="A63" s="244" t="s">
        <v>19</v>
      </c>
      <c r="B63" s="244" t="s">
        <v>9279</v>
      </c>
      <c r="C63" s="244" t="s">
        <v>21</v>
      </c>
      <c r="D63" s="244" t="s">
        <v>9315</v>
      </c>
      <c r="E63" s="249">
        <v>210</v>
      </c>
      <c r="F63" s="249"/>
      <c r="G63" s="246">
        <v>5</v>
      </c>
      <c r="H63" s="739" t="s">
        <v>9347</v>
      </c>
      <c r="I63" s="246" t="s">
        <v>9348</v>
      </c>
      <c r="J63" s="260" t="s">
        <v>25</v>
      </c>
      <c r="K63" s="260">
        <v>13.75</v>
      </c>
      <c r="L63" s="261">
        <f t="shared" si="0"/>
        <v>68.75</v>
      </c>
      <c r="M63" s="246" t="s">
        <v>9348</v>
      </c>
      <c r="N63" s="260" t="s">
        <v>25</v>
      </c>
      <c r="O63" s="260" t="s">
        <v>25</v>
      </c>
      <c r="P63" s="262"/>
    </row>
    <row r="64" s="230" customFormat="1" ht="24.95" customHeight="1" spans="1:16">
      <c r="A64" s="244" t="s">
        <v>19</v>
      </c>
      <c r="B64" s="244" t="s">
        <v>9279</v>
      </c>
      <c r="C64" s="244" t="s">
        <v>21</v>
      </c>
      <c r="D64" s="244" t="s">
        <v>9336</v>
      </c>
      <c r="E64" s="249">
        <v>199</v>
      </c>
      <c r="F64" s="249"/>
      <c r="G64" s="246">
        <v>3</v>
      </c>
      <c r="H64" s="739" t="s">
        <v>9349</v>
      </c>
      <c r="I64" s="246" t="s">
        <v>9350</v>
      </c>
      <c r="J64" s="260" t="s">
        <v>25</v>
      </c>
      <c r="K64" s="260">
        <v>13.75</v>
      </c>
      <c r="L64" s="261">
        <f t="shared" si="0"/>
        <v>41.25</v>
      </c>
      <c r="M64" s="246" t="s">
        <v>9350</v>
      </c>
      <c r="N64" s="260" t="s">
        <v>25</v>
      </c>
      <c r="O64" s="260" t="s">
        <v>25</v>
      </c>
      <c r="P64" s="262"/>
    </row>
    <row r="65" s="230" customFormat="1" ht="24.95" customHeight="1" spans="1:16">
      <c r="A65" s="244" t="s">
        <v>19</v>
      </c>
      <c r="B65" s="244" t="s">
        <v>9279</v>
      </c>
      <c r="C65" s="244" t="s">
        <v>21</v>
      </c>
      <c r="D65" s="244" t="s">
        <v>9280</v>
      </c>
      <c r="E65" s="249">
        <v>170</v>
      </c>
      <c r="F65" s="249"/>
      <c r="G65" s="246">
        <v>19.2</v>
      </c>
      <c r="H65" s="739" t="s">
        <v>9349</v>
      </c>
      <c r="I65" s="246" t="s">
        <v>9350</v>
      </c>
      <c r="J65" s="260" t="s">
        <v>25</v>
      </c>
      <c r="K65" s="260">
        <v>13.75</v>
      </c>
      <c r="L65" s="261">
        <f t="shared" si="0"/>
        <v>264</v>
      </c>
      <c r="M65" s="246" t="s">
        <v>9350</v>
      </c>
      <c r="N65" s="260" t="s">
        <v>25</v>
      </c>
      <c r="O65" s="260" t="s">
        <v>25</v>
      </c>
      <c r="P65" s="262"/>
    </row>
    <row r="66" s="230" customFormat="1" ht="24.95" customHeight="1" spans="1:16">
      <c r="A66" s="244" t="s">
        <v>19</v>
      </c>
      <c r="B66" s="244" t="s">
        <v>9279</v>
      </c>
      <c r="C66" s="244" t="s">
        <v>21</v>
      </c>
      <c r="D66" s="244" t="s">
        <v>9284</v>
      </c>
      <c r="E66" s="249">
        <v>154</v>
      </c>
      <c r="F66" s="249"/>
      <c r="G66" s="246">
        <v>12.4</v>
      </c>
      <c r="H66" s="739" t="s">
        <v>9351</v>
      </c>
      <c r="I66" s="246" t="s">
        <v>9350</v>
      </c>
      <c r="J66" s="260" t="s">
        <v>25</v>
      </c>
      <c r="K66" s="260">
        <v>13.75</v>
      </c>
      <c r="L66" s="261">
        <f t="shared" si="0"/>
        <v>170.5</v>
      </c>
      <c r="M66" s="246" t="s">
        <v>9350</v>
      </c>
      <c r="N66" s="260" t="s">
        <v>25</v>
      </c>
      <c r="O66" s="260" t="s">
        <v>25</v>
      </c>
      <c r="P66" s="262"/>
    </row>
    <row r="67" s="230" customFormat="1" ht="24.95" customHeight="1" spans="1:16">
      <c r="A67" s="244" t="s">
        <v>19</v>
      </c>
      <c r="B67" s="244" t="s">
        <v>9279</v>
      </c>
      <c r="C67" s="244" t="s">
        <v>21</v>
      </c>
      <c r="D67" s="244" t="s">
        <v>39</v>
      </c>
      <c r="E67" s="249">
        <v>157</v>
      </c>
      <c r="F67" s="249"/>
      <c r="G67" s="246">
        <v>8.3</v>
      </c>
      <c r="H67" s="739" t="s">
        <v>9351</v>
      </c>
      <c r="I67" s="246" t="s">
        <v>9350</v>
      </c>
      <c r="J67" s="260" t="s">
        <v>25</v>
      </c>
      <c r="K67" s="260">
        <v>13.75</v>
      </c>
      <c r="L67" s="261">
        <f t="shared" si="0"/>
        <v>114.125</v>
      </c>
      <c r="M67" s="246" t="s">
        <v>9350</v>
      </c>
      <c r="N67" s="260" t="s">
        <v>25</v>
      </c>
      <c r="O67" s="260" t="s">
        <v>25</v>
      </c>
      <c r="P67" s="262"/>
    </row>
    <row r="68" s="230" customFormat="1" ht="24.95" customHeight="1" spans="1:16">
      <c r="A68" s="244" t="s">
        <v>19</v>
      </c>
      <c r="B68" s="244" t="s">
        <v>9279</v>
      </c>
      <c r="C68" s="244" t="s">
        <v>21</v>
      </c>
      <c r="D68" s="244" t="s">
        <v>9315</v>
      </c>
      <c r="E68" s="249">
        <v>175</v>
      </c>
      <c r="F68" s="249"/>
      <c r="G68" s="246">
        <v>7</v>
      </c>
      <c r="H68" s="739" t="s">
        <v>9352</v>
      </c>
      <c r="I68" s="246" t="s">
        <v>9353</v>
      </c>
      <c r="J68" s="260" t="s">
        <v>25</v>
      </c>
      <c r="K68" s="260">
        <v>13.75</v>
      </c>
      <c r="L68" s="261">
        <f t="shared" si="0"/>
        <v>96.25</v>
      </c>
      <c r="M68" s="246" t="s">
        <v>9354</v>
      </c>
      <c r="N68" s="260" t="s">
        <v>25</v>
      </c>
      <c r="O68" s="260" t="s">
        <v>25</v>
      </c>
      <c r="P68" s="262"/>
    </row>
    <row r="69" s="230" customFormat="1" ht="24.95" customHeight="1" spans="1:16">
      <c r="A69" s="244" t="s">
        <v>19</v>
      </c>
      <c r="B69" s="244" t="s">
        <v>9279</v>
      </c>
      <c r="C69" s="244" t="s">
        <v>21</v>
      </c>
      <c r="D69" s="244" t="s">
        <v>8166</v>
      </c>
      <c r="E69" s="249">
        <v>173</v>
      </c>
      <c r="F69" s="249"/>
      <c r="G69" s="246">
        <v>4.5</v>
      </c>
      <c r="H69" s="739" t="s">
        <v>9352</v>
      </c>
      <c r="I69" s="246" t="s">
        <v>9353</v>
      </c>
      <c r="J69" s="260" t="s">
        <v>25</v>
      </c>
      <c r="K69" s="260">
        <v>13.75</v>
      </c>
      <c r="L69" s="261">
        <f t="shared" si="0"/>
        <v>61.875</v>
      </c>
      <c r="M69" s="246" t="s">
        <v>9354</v>
      </c>
      <c r="N69" s="260" t="s">
        <v>25</v>
      </c>
      <c r="O69" s="260" t="s">
        <v>25</v>
      </c>
      <c r="P69" s="262"/>
    </row>
    <row r="70" s="230" customFormat="1" ht="24.95" customHeight="1" spans="1:16">
      <c r="A70" s="244" t="s">
        <v>19</v>
      </c>
      <c r="B70" s="244" t="s">
        <v>9279</v>
      </c>
      <c r="C70" s="244" t="s">
        <v>21</v>
      </c>
      <c r="D70" s="244" t="s">
        <v>9287</v>
      </c>
      <c r="E70" s="249">
        <v>222</v>
      </c>
      <c r="F70" s="249"/>
      <c r="G70" s="246">
        <v>6.5</v>
      </c>
      <c r="H70" s="739" t="s">
        <v>9355</v>
      </c>
      <c r="I70" s="246" t="s">
        <v>9356</v>
      </c>
      <c r="J70" s="260" t="s">
        <v>64</v>
      </c>
      <c r="K70" s="260">
        <v>13.75</v>
      </c>
      <c r="L70" s="261">
        <f t="shared" si="0"/>
        <v>89.375</v>
      </c>
      <c r="M70" s="246" t="s">
        <v>9356</v>
      </c>
      <c r="N70" s="260" t="s">
        <v>25</v>
      </c>
      <c r="O70" s="260" t="s">
        <v>25</v>
      </c>
      <c r="P70" s="262"/>
    </row>
    <row r="71" s="230" customFormat="1" ht="24.95" customHeight="1" spans="1:16">
      <c r="A71" s="244" t="s">
        <v>19</v>
      </c>
      <c r="B71" s="244" t="s">
        <v>9279</v>
      </c>
      <c r="C71" s="244" t="s">
        <v>21</v>
      </c>
      <c r="D71" s="244" t="s">
        <v>9326</v>
      </c>
      <c r="E71" s="249">
        <v>245</v>
      </c>
      <c r="F71" s="249"/>
      <c r="G71" s="246">
        <v>5</v>
      </c>
      <c r="H71" s="739" t="s">
        <v>9355</v>
      </c>
      <c r="I71" s="246" t="s">
        <v>9356</v>
      </c>
      <c r="J71" s="260" t="s">
        <v>64</v>
      </c>
      <c r="K71" s="260">
        <v>13.75</v>
      </c>
      <c r="L71" s="261">
        <f t="shared" ref="L71:L134" si="1">G71*K71</f>
        <v>68.75</v>
      </c>
      <c r="M71" s="246" t="s">
        <v>9356</v>
      </c>
      <c r="N71" s="260" t="s">
        <v>25</v>
      </c>
      <c r="O71" s="260" t="s">
        <v>25</v>
      </c>
      <c r="P71" s="262"/>
    </row>
    <row r="72" s="230" customFormat="1" ht="24.95" customHeight="1" spans="1:16">
      <c r="A72" s="244" t="s">
        <v>19</v>
      </c>
      <c r="B72" s="244" t="s">
        <v>9279</v>
      </c>
      <c r="C72" s="244" t="s">
        <v>21</v>
      </c>
      <c r="D72" s="244" t="s">
        <v>8166</v>
      </c>
      <c r="E72" s="249">
        <v>171</v>
      </c>
      <c r="F72" s="249"/>
      <c r="G72" s="246">
        <v>5.2</v>
      </c>
      <c r="H72" s="739" t="s">
        <v>9357</v>
      </c>
      <c r="I72" s="246" t="s">
        <v>9358</v>
      </c>
      <c r="J72" s="260" t="s">
        <v>25</v>
      </c>
      <c r="K72" s="260">
        <v>13.75</v>
      </c>
      <c r="L72" s="261">
        <f t="shared" si="1"/>
        <v>71.5</v>
      </c>
      <c r="M72" s="246" t="s">
        <v>9358</v>
      </c>
      <c r="N72" s="260" t="s">
        <v>25</v>
      </c>
      <c r="O72" s="260" t="s">
        <v>25</v>
      </c>
      <c r="P72" s="262"/>
    </row>
    <row r="73" s="230" customFormat="1" ht="24.95" customHeight="1" spans="1:16">
      <c r="A73" s="244" t="s">
        <v>19</v>
      </c>
      <c r="B73" s="244" t="s">
        <v>9279</v>
      </c>
      <c r="C73" s="244" t="s">
        <v>21</v>
      </c>
      <c r="D73" s="244" t="s">
        <v>9297</v>
      </c>
      <c r="E73" s="249">
        <v>205</v>
      </c>
      <c r="F73" s="249"/>
      <c r="G73" s="246">
        <v>6</v>
      </c>
      <c r="H73" s="739" t="s">
        <v>9357</v>
      </c>
      <c r="I73" s="246" t="s">
        <v>9358</v>
      </c>
      <c r="J73" s="260" t="s">
        <v>25</v>
      </c>
      <c r="K73" s="260">
        <v>13.75</v>
      </c>
      <c r="L73" s="261">
        <f t="shared" si="1"/>
        <v>82.5</v>
      </c>
      <c r="M73" s="246" t="s">
        <v>9358</v>
      </c>
      <c r="N73" s="260" t="s">
        <v>25</v>
      </c>
      <c r="O73" s="260" t="s">
        <v>25</v>
      </c>
      <c r="P73" s="262"/>
    </row>
    <row r="74" s="230" customFormat="1" ht="24.95" customHeight="1" spans="1:16">
      <c r="A74" s="244" t="s">
        <v>19</v>
      </c>
      <c r="B74" s="244" t="s">
        <v>9279</v>
      </c>
      <c r="C74" s="244" t="s">
        <v>21</v>
      </c>
      <c r="D74" s="244" t="s">
        <v>9315</v>
      </c>
      <c r="E74" s="249">
        <v>172</v>
      </c>
      <c r="F74" s="249"/>
      <c r="G74" s="246">
        <v>9.8</v>
      </c>
      <c r="H74" s="739" t="s">
        <v>9357</v>
      </c>
      <c r="I74" s="246" t="s">
        <v>9358</v>
      </c>
      <c r="J74" s="260" t="s">
        <v>25</v>
      </c>
      <c r="K74" s="260">
        <v>13.75</v>
      </c>
      <c r="L74" s="261">
        <f t="shared" si="1"/>
        <v>134.75</v>
      </c>
      <c r="M74" s="246" t="s">
        <v>9358</v>
      </c>
      <c r="N74" s="260" t="s">
        <v>25</v>
      </c>
      <c r="O74" s="260" t="s">
        <v>25</v>
      </c>
      <c r="P74" s="262"/>
    </row>
    <row r="75" s="230" customFormat="1" ht="24.95" customHeight="1" spans="1:16">
      <c r="A75" s="244" t="s">
        <v>19</v>
      </c>
      <c r="B75" s="244" t="s">
        <v>9279</v>
      </c>
      <c r="C75" s="244" t="s">
        <v>21</v>
      </c>
      <c r="D75" s="244" t="s">
        <v>1583</v>
      </c>
      <c r="E75" s="249">
        <v>178</v>
      </c>
      <c r="F75" s="249"/>
      <c r="G75" s="246">
        <v>8.3</v>
      </c>
      <c r="H75" s="739" t="s">
        <v>9357</v>
      </c>
      <c r="I75" s="246" t="s">
        <v>9358</v>
      </c>
      <c r="J75" s="260" t="s">
        <v>25</v>
      </c>
      <c r="K75" s="260">
        <v>13.75</v>
      </c>
      <c r="L75" s="261">
        <f t="shared" si="1"/>
        <v>114.125</v>
      </c>
      <c r="M75" s="246" t="s">
        <v>9358</v>
      </c>
      <c r="N75" s="260" t="s">
        <v>25</v>
      </c>
      <c r="O75" s="260" t="s">
        <v>25</v>
      </c>
      <c r="P75" s="262"/>
    </row>
    <row r="76" s="230" customFormat="1" ht="24.95" customHeight="1" spans="1:16">
      <c r="A76" s="244" t="s">
        <v>19</v>
      </c>
      <c r="B76" s="244" t="s">
        <v>9279</v>
      </c>
      <c r="C76" s="244" t="s">
        <v>21</v>
      </c>
      <c r="D76" s="244" t="s">
        <v>6090</v>
      </c>
      <c r="E76" s="249">
        <v>181</v>
      </c>
      <c r="F76" s="249"/>
      <c r="G76" s="246">
        <v>2</v>
      </c>
      <c r="H76" s="739" t="s">
        <v>9359</v>
      </c>
      <c r="I76" s="246" t="s">
        <v>9360</v>
      </c>
      <c r="J76" s="260" t="s">
        <v>25</v>
      </c>
      <c r="K76" s="260">
        <v>13.75</v>
      </c>
      <c r="L76" s="261">
        <f t="shared" si="1"/>
        <v>27.5</v>
      </c>
      <c r="M76" s="246" t="s">
        <v>9360</v>
      </c>
      <c r="N76" s="260" t="s">
        <v>25</v>
      </c>
      <c r="O76" s="260" t="s">
        <v>25</v>
      </c>
      <c r="P76" s="262"/>
    </row>
    <row r="77" s="230" customFormat="1" ht="24.95" customHeight="1" spans="1:16">
      <c r="A77" s="244" t="s">
        <v>19</v>
      </c>
      <c r="B77" s="244" t="s">
        <v>9279</v>
      </c>
      <c r="C77" s="244" t="s">
        <v>21</v>
      </c>
      <c r="D77" s="244" t="s">
        <v>9361</v>
      </c>
      <c r="E77" s="249">
        <v>243</v>
      </c>
      <c r="F77" s="249"/>
      <c r="G77" s="246">
        <v>3</v>
      </c>
      <c r="H77" s="739" t="s">
        <v>9362</v>
      </c>
      <c r="I77" s="246" t="s">
        <v>9363</v>
      </c>
      <c r="J77" s="260" t="s">
        <v>25</v>
      </c>
      <c r="K77" s="260">
        <v>13.75</v>
      </c>
      <c r="L77" s="261">
        <f t="shared" si="1"/>
        <v>41.25</v>
      </c>
      <c r="M77" s="246" t="s">
        <v>9363</v>
      </c>
      <c r="N77" s="260" t="s">
        <v>25</v>
      </c>
      <c r="O77" s="260" t="s">
        <v>25</v>
      </c>
      <c r="P77" s="262"/>
    </row>
    <row r="78" s="230" customFormat="1" ht="24.95" customHeight="1" spans="1:16">
      <c r="A78" s="244" t="s">
        <v>19</v>
      </c>
      <c r="B78" s="244" t="s">
        <v>9279</v>
      </c>
      <c r="C78" s="244" t="s">
        <v>21</v>
      </c>
      <c r="D78" s="244" t="s">
        <v>9297</v>
      </c>
      <c r="E78" s="249">
        <v>208</v>
      </c>
      <c r="F78" s="249"/>
      <c r="G78" s="246">
        <v>2</v>
      </c>
      <c r="H78" s="739" t="s">
        <v>9362</v>
      </c>
      <c r="I78" s="246" t="s">
        <v>9363</v>
      </c>
      <c r="J78" s="260" t="s">
        <v>25</v>
      </c>
      <c r="K78" s="260">
        <v>13.75</v>
      </c>
      <c r="L78" s="261">
        <f t="shared" si="1"/>
        <v>27.5</v>
      </c>
      <c r="M78" s="246" t="s">
        <v>9363</v>
      </c>
      <c r="N78" s="260" t="s">
        <v>25</v>
      </c>
      <c r="O78" s="260" t="s">
        <v>25</v>
      </c>
      <c r="P78" s="262"/>
    </row>
    <row r="79" s="230" customFormat="1" ht="24.95" customHeight="1" spans="1:16">
      <c r="A79" s="244" t="s">
        <v>19</v>
      </c>
      <c r="B79" s="244" t="s">
        <v>9279</v>
      </c>
      <c r="C79" s="244" t="s">
        <v>21</v>
      </c>
      <c r="D79" s="244" t="s">
        <v>9078</v>
      </c>
      <c r="E79" s="249">
        <v>203</v>
      </c>
      <c r="F79" s="249"/>
      <c r="G79" s="246">
        <v>9.2</v>
      </c>
      <c r="H79" s="739" t="s">
        <v>9362</v>
      </c>
      <c r="I79" s="246" t="s">
        <v>9363</v>
      </c>
      <c r="J79" s="260" t="s">
        <v>25</v>
      </c>
      <c r="K79" s="260">
        <v>13.75</v>
      </c>
      <c r="L79" s="261">
        <f t="shared" si="1"/>
        <v>126.5</v>
      </c>
      <c r="M79" s="246" t="s">
        <v>9363</v>
      </c>
      <c r="N79" s="260" t="s">
        <v>25</v>
      </c>
      <c r="O79" s="260" t="s">
        <v>25</v>
      </c>
      <c r="P79" s="262"/>
    </row>
    <row r="80" s="230" customFormat="1" ht="24.95" customHeight="1" spans="1:16">
      <c r="A80" s="244" t="s">
        <v>19</v>
      </c>
      <c r="B80" s="244" t="s">
        <v>9279</v>
      </c>
      <c r="C80" s="244" t="s">
        <v>21</v>
      </c>
      <c r="D80" s="244" t="s">
        <v>9078</v>
      </c>
      <c r="E80" s="249">
        <v>201</v>
      </c>
      <c r="F80" s="249"/>
      <c r="G80" s="246">
        <v>12.5</v>
      </c>
      <c r="H80" s="739" t="s">
        <v>9364</v>
      </c>
      <c r="I80" s="246" t="s">
        <v>9365</v>
      </c>
      <c r="J80" s="260" t="s">
        <v>25</v>
      </c>
      <c r="K80" s="260">
        <v>13.75</v>
      </c>
      <c r="L80" s="261">
        <f t="shared" si="1"/>
        <v>171.875</v>
      </c>
      <c r="M80" s="246" t="s">
        <v>9365</v>
      </c>
      <c r="N80" s="260" t="s">
        <v>25</v>
      </c>
      <c r="O80" s="260" t="s">
        <v>25</v>
      </c>
      <c r="P80" s="262"/>
    </row>
    <row r="81" s="230" customFormat="1" ht="24.95" customHeight="1" spans="1:16">
      <c r="A81" s="244" t="s">
        <v>19</v>
      </c>
      <c r="B81" s="244" t="s">
        <v>9279</v>
      </c>
      <c r="C81" s="244" t="s">
        <v>21</v>
      </c>
      <c r="D81" s="244" t="s">
        <v>9287</v>
      </c>
      <c r="E81" s="249">
        <v>253</v>
      </c>
      <c r="F81" s="249"/>
      <c r="G81" s="246">
        <v>5.4</v>
      </c>
      <c r="H81" s="739" t="s">
        <v>9366</v>
      </c>
      <c r="I81" s="246" t="s">
        <v>9367</v>
      </c>
      <c r="J81" s="260" t="s">
        <v>25</v>
      </c>
      <c r="K81" s="260">
        <v>13.75</v>
      </c>
      <c r="L81" s="261">
        <f t="shared" si="1"/>
        <v>74.25</v>
      </c>
      <c r="M81" s="246" t="s">
        <v>9367</v>
      </c>
      <c r="N81" s="260" t="s">
        <v>25</v>
      </c>
      <c r="O81" s="260" t="s">
        <v>25</v>
      </c>
      <c r="P81" s="262"/>
    </row>
    <row r="82" s="230" customFormat="1" ht="24.95" customHeight="1" spans="1:16">
      <c r="A82" s="244" t="s">
        <v>19</v>
      </c>
      <c r="B82" s="244" t="s">
        <v>9279</v>
      </c>
      <c r="C82" s="244" t="s">
        <v>21</v>
      </c>
      <c r="D82" s="244" t="s">
        <v>9297</v>
      </c>
      <c r="E82" s="249">
        <v>210</v>
      </c>
      <c r="F82" s="249"/>
      <c r="G82" s="246">
        <v>3.5</v>
      </c>
      <c r="H82" s="739" t="s">
        <v>9366</v>
      </c>
      <c r="I82" s="246" t="s">
        <v>9367</v>
      </c>
      <c r="J82" s="260" t="s">
        <v>25</v>
      </c>
      <c r="K82" s="260">
        <v>13.75</v>
      </c>
      <c r="L82" s="261">
        <f t="shared" si="1"/>
        <v>48.125</v>
      </c>
      <c r="M82" s="246" t="s">
        <v>9367</v>
      </c>
      <c r="N82" s="260" t="s">
        <v>25</v>
      </c>
      <c r="O82" s="260" t="s">
        <v>25</v>
      </c>
      <c r="P82" s="262"/>
    </row>
    <row r="83" s="230" customFormat="1" ht="24.95" customHeight="1" spans="1:16">
      <c r="A83" s="244" t="s">
        <v>19</v>
      </c>
      <c r="B83" s="244" t="s">
        <v>9279</v>
      </c>
      <c r="C83" s="244" t="s">
        <v>21</v>
      </c>
      <c r="D83" s="244" t="s">
        <v>9368</v>
      </c>
      <c r="E83" s="249">
        <v>179</v>
      </c>
      <c r="F83" s="249"/>
      <c r="G83" s="246">
        <v>3.7</v>
      </c>
      <c r="H83" s="739" t="s">
        <v>9366</v>
      </c>
      <c r="I83" s="246" t="s">
        <v>9367</v>
      </c>
      <c r="J83" s="260" t="s">
        <v>25</v>
      </c>
      <c r="K83" s="260">
        <v>13.75</v>
      </c>
      <c r="L83" s="261">
        <f t="shared" si="1"/>
        <v>50.875</v>
      </c>
      <c r="M83" s="246" t="s">
        <v>9367</v>
      </c>
      <c r="N83" s="260" t="s">
        <v>25</v>
      </c>
      <c r="O83" s="260" t="s">
        <v>25</v>
      </c>
      <c r="P83" s="262"/>
    </row>
    <row r="84" s="230" customFormat="1" ht="24.95" customHeight="1" spans="1:16">
      <c r="A84" s="244" t="s">
        <v>19</v>
      </c>
      <c r="B84" s="244" t="s">
        <v>9279</v>
      </c>
      <c r="C84" s="244" t="s">
        <v>21</v>
      </c>
      <c r="D84" s="244" t="s">
        <v>9326</v>
      </c>
      <c r="E84" s="249">
        <v>234</v>
      </c>
      <c r="F84" s="249"/>
      <c r="G84" s="246">
        <v>2.9</v>
      </c>
      <c r="H84" s="739" t="s">
        <v>9366</v>
      </c>
      <c r="I84" s="246" t="s">
        <v>9367</v>
      </c>
      <c r="J84" s="260" t="s">
        <v>25</v>
      </c>
      <c r="K84" s="260">
        <v>13.75</v>
      </c>
      <c r="L84" s="261">
        <f t="shared" si="1"/>
        <v>39.875</v>
      </c>
      <c r="M84" s="246" t="s">
        <v>9367</v>
      </c>
      <c r="N84" s="260" t="s">
        <v>25</v>
      </c>
      <c r="O84" s="260" t="s">
        <v>25</v>
      </c>
      <c r="P84" s="262"/>
    </row>
    <row r="85" s="230" customFormat="1" ht="24.95" customHeight="1" spans="1:16">
      <c r="A85" s="244" t="s">
        <v>19</v>
      </c>
      <c r="B85" s="244" t="s">
        <v>9279</v>
      </c>
      <c r="C85" s="244" t="s">
        <v>21</v>
      </c>
      <c r="D85" s="244"/>
      <c r="E85" s="249"/>
      <c r="F85" s="249"/>
      <c r="G85" s="246">
        <v>8.3</v>
      </c>
      <c r="H85" s="739" t="s">
        <v>9369</v>
      </c>
      <c r="I85" s="246" t="s">
        <v>9370</v>
      </c>
      <c r="J85" s="260" t="s">
        <v>25</v>
      </c>
      <c r="K85" s="260">
        <v>13.75</v>
      </c>
      <c r="L85" s="261">
        <f t="shared" si="1"/>
        <v>114.125</v>
      </c>
      <c r="M85" s="246" t="s">
        <v>9370</v>
      </c>
      <c r="N85" s="260" t="s">
        <v>25</v>
      </c>
      <c r="O85" s="260" t="s">
        <v>25</v>
      </c>
      <c r="P85" s="262"/>
    </row>
    <row r="86" s="230" customFormat="1" ht="24.95" customHeight="1" spans="1:16">
      <c r="A86" s="244" t="s">
        <v>19</v>
      </c>
      <c r="B86" s="244" t="s">
        <v>9279</v>
      </c>
      <c r="C86" s="244" t="s">
        <v>21</v>
      </c>
      <c r="D86" s="244" t="s">
        <v>9326</v>
      </c>
      <c r="E86" s="249">
        <v>238</v>
      </c>
      <c r="F86" s="249"/>
      <c r="G86" s="246">
        <v>6</v>
      </c>
      <c r="H86" s="739" t="s">
        <v>9369</v>
      </c>
      <c r="I86" s="246" t="s">
        <v>9370</v>
      </c>
      <c r="J86" s="260" t="s">
        <v>25</v>
      </c>
      <c r="K86" s="260">
        <v>13.75</v>
      </c>
      <c r="L86" s="261">
        <f t="shared" si="1"/>
        <v>82.5</v>
      </c>
      <c r="M86" s="246" t="s">
        <v>9370</v>
      </c>
      <c r="N86" s="260" t="s">
        <v>25</v>
      </c>
      <c r="O86" s="260" t="s">
        <v>25</v>
      </c>
      <c r="P86" s="262"/>
    </row>
    <row r="87" s="230" customFormat="1" ht="24.95" customHeight="1" spans="1:16">
      <c r="A87" s="244" t="s">
        <v>19</v>
      </c>
      <c r="B87" s="244" t="s">
        <v>9279</v>
      </c>
      <c r="C87" s="244" t="s">
        <v>21</v>
      </c>
      <c r="D87" s="244" t="s">
        <v>9297</v>
      </c>
      <c r="E87" s="249">
        <v>255</v>
      </c>
      <c r="F87" s="249"/>
      <c r="G87" s="246">
        <v>2</v>
      </c>
      <c r="H87" s="739" t="s">
        <v>9371</v>
      </c>
      <c r="I87" s="246" t="s">
        <v>9372</v>
      </c>
      <c r="J87" s="260" t="s">
        <v>25</v>
      </c>
      <c r="K87" s="260">
        <v>13.75</v>
      </c>
      <c r="L87" s="261">
        <f t="shared" si="1"/>
        <v>27.5</v>
      </c>
      <c r="M87" s="246" t="s">
        <v>9372</v>
      </c>
      <c r="N87" s="260" t="s">
        <v>25</v>
      </c>
      <c r="O87" s="260" t="s">
        <v>25</v>
      </c>
      <c r="P87" s="262"/>
    </row>
    <row r="88" s="230" customFormat="1" ht="24.95" customHeight="1" spans="1:16">
      <c r="A88" s="244" t="s">
        <v>19</v>
      </c>
      <c r="B88" s="244" t="s">
        <v>9279</v>
      </c>
      <c r="C88" s="244" t="s">
        <v>21</v>
      </c>
      <c r="D88" s="244" t="s">
        <v>9297</v>
      </c>
      <c r="E88" s="249">
        <v>214</v>
      </c>
      <c r="F88" s="249"/>
      <c r="G88" s="246">
        <v>13.1</v>
      </c>
      <c r="H88" s="739" t="s">
        <v>9371</v>
      </c>
      <c r="I88" s="246" t="s">
        <v>9372</v>
      </c>
      <c r="J88" s="260" t="s">
        <v>25</v>
      </c>
      <c r="K88" s="260">
        <v>13.75</v>
      </c>
      <c r="L88" s="261">
        <f t="shared" si="1"/>
        <v>180.125</v>
      </c>
      <c r="M88" s="246" t="s">
        <v>9372</v>
      </c>
      <c r="N88" s="260" t="s">
        <v>25</v>
      </c>
      <c r="O88" s="260" t="s">
        <v>25</v>
      </c>
      <c r="P88" s="262"/>
    </row>
    <row r="89" s="230" customFormat="1" ht="24.95" customHeight="1" spans="1:16">
      <c r="A89" s="244" t="s">
        <v>19</v>
      </c>
      <c r="B89" s="244" t="s">
        <v>9279</v>
      </c>
      <c r="C89" s="244" t="s">
        <v>21</v>
      </c>
      <c r="D89" s="244" t="s">
        <v>9326</v>
      </c>
      <c r="E89" s="249">
        <v>239</v>
      </c>
      <c r="F89" s="249"/>
      <c r="G89" s="246">
        <v>6</v>
      </c>
      <c r="H89" s="739" t="s">
        <v>9371</v>
      </c>
      <c r="I89" s="246" t="s">
        <v>9372</v>
      </c>
      <c r="J89" s="260" t="s">
        <v>25</v>
      </c>
      <c r="K89" s="260">
        <v>13.75</v>
      </c>
      <c r="L89" s="261">
        <f t="shared" si="1"/>
        <v>82.5</v>
      </c>
      <c r="M89" s="246" t="s">
        <v>9372</v>
      </c>
      <c r="N89" s="260" t="s">
        <v>25</v>
      </c>
      <c r="O89" s="260" t="s">
        <v>25</v>
      </c>
      <c r="P89" s="262"/>
    </row>
    <row r="90" s="230" customFormat="1" ht="24.95" customHeight="1" spans="1:16">
      <c r="A90" s="244" t="s">
        <v>19</v>
      </c>
      <c r="B90" s="244" t="s">
        <v>9279</v>
      </c>
      <c r="C90" s="244" t="s">
        <v>21</v>
      </c>
      <c r="D90" s="244" t="s">
        <v>9315</v>
      </c>
      <c r="E90" s="249">
        <v>209</v>
      </c>
      <c r="F90" s="249"/>
      <c r="G90" s="246">
        <v>5</v>
      </c>
      <c r="H90" s="739" t="s">
        <v>9373</v>
      </c>
      <c r="I90" s="246" t="s">
        <v>8073</v>
      </c>
      <c r="J90" s="260" t="s">
        <v>25</v>
      </c>
      <c r="K90" s="260">
        <v>13.75</v>
      </c>
      <c r="L90" s="261">
        <f t="shared" si="1"/>
        <v>68.75</v>
      </c>
      <c r="M90" s="246" t="s">
        <v>8073</v>
      </c>
      <c r="N90" s="260" t="s">
        <v>25</v>
      </c>
      <c r="O90" s="260" t="s">
        <v>25</v>
      </c>
      <c r="P90" s="262"/>
    </row>
    <row r="91" s="230" customFormat="1" ht="24.95" customHeight="1" spans="1:16">
      <c r="A91" s="244" t="s">
        <v>19</v>
      </c>
      <c r="B91" s="244" t="s">
        <v>9279</v>
      </c>
      <c r="C91" s="244" t="s">
        <v>21</v>
      </c>
      <c r="D91" s="244" t="s">
        <v>3906</v>
      </c>
      <c r="E91" s="249">
        <v>161</v>
      </c>
      <c r="F91" s="249"/>
      <c r="G91" s="246">
        <v>4.6</v>
      </c>
      <c r="H91" s="739" t="s">
        <v>9373</v>
      </c>
      <c r="I91" s="246" t="s">
        <v>8073</v>
      </c>
      <c r="J91" s="260" t="s">
        <v>25</v>
      </c>
      <c r="K91" s="260">
        <v>13.75</v>
      </c>
      <c r="L91" s="261">
        <f t="shared" si="1"/>
        <v>63.25</v>
      </c>
      <c r="M91" s="246" t="s">
        <v>8073</v>
      </c>
      <c r="N91" s="260" t="s">
        <v>25</v>
      </c>
      <c r="O91" s="260" t="s">
        <v>25</v>
      </c>
      <c r="P91" s="262"/>
    </row>
    <row r="92" s="230" customFormat="1" ht="24.95" customHeight="1" spans="1:16">
      <c r="A92" s="244" t="s">
        <v>19</v>
      </c>
      <c r="B92" s="244" t="s">
        <v>9279</v>
      </c>
      <c r="C92" s="244" t="s">
        <v>21</v>
      </c>
      <c r="D92" s="244" t="s">
        <v>9374</v>
      </c>
      <c r="E92" s="249">
        <v>173</v>
      </c>
      <c r="F92" s="249"/>
      <c r="G92" s="246">
        <v>17.1</v>
      </c>
      <c r="H92" s="739" t="s">
        <v>9373</v>
      </c>
      <c r="I92" s="246" t="s">
        <v>8073</v>
      </c>
      <c r="J92" s="260" t="s">
        <v>25</v>
      </c>
      <c r="K92" s="260">
        <v>13.75</v>
      </c>
      <c r="L92" s="261">
        <f t="shared" si="1"/>
        <v>235.125</v>
      </c>
      <c r="M92" s="246" t="s">
        <v>8073</v>
      </c>
      <c r="N92" s="260" t="s">
        <v>25</v>
      </c>
      <c r="O92" s="260" t="s">
        <v>25</v>
      </c>
      <c r="P92" s="262"/>
    </row>
    <row r="93" s="230" customFormat="1" ht="24.95" customHeight="1" spans="1:16">
      <c r="A93" s="244" t="s">
        <v>19</v>
      </c>
      <c r="B93" s="244" t="s">
        <v>9279</v>
      </c>
      <c r="C93" s="244" t="s">
        <v>21</v>
      </c>
      <c r="D93" s="244" t="s">
        <v>9374</v>
      </c>
      <c r="E93" s="249">
        <v>172</v>
      </c>
      <c r="F93" s="249"/>
      <c r="G93" s="246">
        <v>16.9</v>
      </c>
      <c r="H93" s="739" t="s">
        <v>9375</v>
      </c>
      <c r="I93" s="246" t="s">
        <v>9376</v>
      </c>
      <c r="J93" s="260" t="s">
        <v>25</v>
      </c>
      <c r="K93" s="260">
        <v>13.75</v>
      </c>
      <c r="L93" s="261">
        <f t="shared" si="1"/>
        <v>232.375</v>
      </c>
      <c r="M93" s="246" t="s">
        <v>9376</v>
      </c>
      <c r="N93" s="260" t="s">
        <v>25</v>
      </c>
      <c r="O93" s="260" t="s">
        <v>25</v>
      </c>
      <c r="P93" s="262"/>
    </row>
    <row r="94" s="230" customFormat="1" ht="24.95" customHeight="1" spans="1:16">
      <c r="A94" s="244" t="s">
        <v>19</v>
      </c>
      <c r="B94" s="244" t="s">
        <v>9279</v>
      </c>
      <c r="C94" s="244" t="s">
        <v>21</v>
      </c>
      <c r="D94" s="244" t="s">
        <v>9280</v>
      </c>
      <c r="E94" s="249">
        <v>165</v>
      </c>
      <c r="F94" s="249"/>
      <c r="G94" s="246">
        <v>21.7</v>
      </c>
      <c r="H94" s="739" t="s">
        <v>9377</v>
      </c>
      <c r="I94" s="246" t="s">
        <v>9378</v>
      </c>
      <c r="J94" s="260" t="s">
        <v>25</v>
      </c>
      <c r="K94" s="260">
        <v>13.75</v>
      </c>
      <c r="L94" s="261">
        <f t="shared" si="1"/>
        <v>298.375</v>
      </c>
      <c r="M94" s="246" t="s">
        <v>9378</v>
      </c>
      <c r="N94" s="260" t="s">
        <v>25</v>
      </c>
      <c r="O94" s="260" t="s">
        <v>25</v>
      </c>
      <c r="P94" s="262"/>
    </row>
    <row r="95" s="230" customFormat="1" ht="24.95" customHeight="1" spans="1:16">
      <c r="A95" s="244" t="s">
        <v>19</v>
      </c>
      <c r="B95" s="244" t="s">
        <v>9279</v>
      </c>
      <c r="C95" s="244" t="s">
        <v>21</v>
      </c>
      <c r="D95" s="244" t="s">
        <v>9379</v>
      </c>
      <c r="E95" s="249">
        <v>190</v>
      </c>
      <c r="F95" s="249"/>
      <c r="G95" s="246">
        <v>5.5</v>
      </c>
      <c r="H95" s="739" t="s">
        <v>9380</v>
      </c>
      <c r="I95" s="246" t="s">
        <v>9381</v>
      </c>
      <c r="J95" s="260" t="s">
        <v>25</v>
      </c>
      <c r="K95" s="260">
        <v>13.75</v>
      </c>
      <c r="L95" s="261">
        <f t="shared" si="1"/>
        <v>75.625</v>
      </c>
      <c r="M95" s="246" t="s">
        <v>9381</v>
      </c>
      <c r="N95" s="260" t="s">
        <v>25</v>
      </c>
      <c r="O95" s="260" t="s">
        <v>25</v>
      </c>
      <c r="P95" s="262"/>
    </row>
    <row r="96" s="230" customFormat="1" ht="24.95" customHeight="1" spans="1:16">
      <c r="A96" s="244" t="s">
        <v>19</v>
      </c>
      <c r="B96" s="244" t="s">
        <v>9279</v>
      </c>
      <c r="C96" s="244" t="s">
        <v>21</v>
      </c>
      <c r="D96" s="244" t="s">
        <v>9382</v>
      </c>
      <c r="E96" s="249">
        <v>176</v>
      </c>
      <c r="F96" s="249"/>
      <c r="G96" s="246">
        <v>4.3</v>
      </c>
      <c r="H96" s="739" t="s">
        <v>9380</v>
      </c>
      <c r="I96" s="246" t="s">
        <v>9381</v>
      </c>
      <c r="J96" s="260" t="s">
        <v>25</v>
      </c>
      <c r="K96" s="260">
        <v>13.75</v>
      </c>
      <c r="L96" s="261">
        <f t="shared" si="1"/>
        <v>59.125</v>
      </c>
      <c r="M96" s="246" t="s">
        <v>9381</v>
      </c>
      <c r="N96" s="260" t="s">
        <v>25</v>
      </c>
      <c r="O96" s="260" t="s">
        <v>25</v>
      </c>
      <c r="P96" s="262"/>
    </row>
    <row r="97" s="230" customFormat="1" ht="24.95" customHeight="1" spans="1:16">
      <c r="A97" s="244" t="s">
        <v>19</v>
      </c>
      <c r="B97" s="244" t="s">
        <v>9279</v>
      </c>
      <c r="C97" s="244" t="s">
        <v>21</v>
      </c>
      <c r="D97" s="244" t="s">
        <v>6653</v>
      </c>
      <c r="E97" s="249">
        <v>179</v>
      </c>
      <c r="F97" s="249"/>
      <c r="G97" s="246">
        <v>6</v>
      </c>
      <c r="H97" s="739" t="s">
        <v>9380</v>
      </c>
      <c r="I97" s="246" t="s">
        <v>9381</v>
      </c>
      <c r="J97" s="260" t="s">
        <v>25</v>
      </c>
      <c r="K97" s="260">
        <v>13.75</v>
      </c>
      <c r="L97" s="261">
        <f t="shared" si="1"/>
        <v>82.5</v>
      </c>
      <c r="M97" s="246" t="s">
        <v>9381</v>
      </c>
      <c r="N97" s="260" t="s">
        <v>25</v>
      </c>
      <c r="O97" s="260" t="s">
        <v>25</v>
      </c>
      <c r="P97" s="262"/>
    </row>
    <row r="98" s="230" customFormat="1" ht="24.95" customHeight="1" spans="1:16">
      <c r="A98" s="244" t="s">
        <v>19</v>
      </c>
      <c r="B98" s="244" t="s">
        <v>9279</v>
      </c>
      <c r="C98" s="244" t="s">
        <v>21</v>
      </c>
      <c r="D98" s="265"/>
      <c r="E98" s="249">
        <v>203</v>
      </c>
      <c r="F98" s="249"/>
      <c r="G98" s="246">
        <v>7.1</v>
      </c>
      <c r="H98" s="265"/>
      <c r="I98" s="246" t="s">
        <v>9383</v>
      </c>
      <c r="J98" s="260" t="s">
        <v>25</v>
      </c>
      <c r="K98" s="260">
        <v>13.75</v>
      </c>
      <c r="L98" s="261">
        <f t="shared" si="1"/>
        <v>97.625</v>
      </c>
      <c r="M98" s="246" t="s">
        <v>9383</v>
      </c>
      <c r="N98" s="260" t="s">
        <v>25</v>
      </c>
      <c r="O98" s="260" t="s">
        <v>25</v>
      </c>
      <c r="P98" s="262"/>
    </row>
    <row r="99" s="230" customFormat="1" ht="24.95" customHeight="1" spans="1:16">
      <c r="A99" s="244" t="s">
        <v>19</v>
      </c>
      <c r="B99" s="244" t="s">
        <v>9279</v>
      </c>
      <c r="C99" s="244" t="s">
        <v>21</v>
      </c>
      <c r="D99" s="265"/>
      <c r="E99" s="249">
        <v>194</v>
      </c>
      <c r="F99" s="249"/>
      <c r="G99" s="246">
        <v>2</v>
      </c>
      <c r="H99" s="265"/>
      <c r="I99" s="246" t="s">
        <v>9383</v>
      </c>
      <c r="J99" s="260" t="s">
        <v>25</v>
      </c>
      <c r="K99" s="260">
        <v>13.75</v>
      </c>
      <c r="L99" s="261">
        <f t="shared" si="1"/>
        <v>27.5</v>
      </c>
      <c r="M99" s="246" t="s">
        <v>9383</v>
      </c>
      <c r="N99" s="260" t="s">
        <v>25</v>
      </c>
      <c r="O99" s="260" t="s">
        <v>25</v>
      </c>
      <c r="P99" s="262"/>
    </row>
    <row r="100" s="230" customFormat="1" ht="24.95" customHeight="1" spans="1:16">
      <c r="A100" s="244" t="s">
        <v>19</v>
      </c>
      <c r="B100" s="244" t="s">
        <v>9279</v>
      </c>
      <c r="C100" s="244" t="s">
        <v>21</v>
      </c>
      <c r="D100" s="265"/>
      <c r="E100" s="249">
        <v>180</v>
      </c>
      <c r="F100" s="249"/>
      <c r="G100" s="246">
        <v>6.2</v>
      </c>
      <c r="H100" s="265"/>
      <c r="I100" s="246" t="s">
        <v>9383</v>
      </c>
      <c r="J100" s="260" t="s">
        <v>25</v>
      </c>
      <c r="K100" s="260">
        <v>13.75</v>
      </c>
      <c r="L100" s="261">
        <f t="shared" si="1"/>
        <v>85.25</v>
      </c>
      <c r="M100" s="246" t="s">
        <v>9383</v>
      </c>
      <c r="N100" s="260" t="s">
        <v>25</v>
      </c>
      <c r="O100" s="260" t="s">
        <v>25</v>
      </c>
      <c r="P100" s="262"/>
    </row>
    <row r="101" s="230" customFormat="1" ht="24.95" customHeight="1" spans="1:16">
      <c r="A101" s="244" t="s">
        <v>19</v>
      </c>
      <c r="B101" s="244" t="s">
        <v>9279</v>
      </c>
      <c r="C101" s="244" t="s">
        <v>21</v>
      </c>
      <c r="D101" s="265"/>
      <c r="E101" s="249">
        <v>175</v>
      </c>
      <c r="F101" s="249"/>
      <c r="G101" s="246">
        <v>9.4</v>
      </c>
      <c r="H101" s="265"/>
      <c r="I101" s="246" t="s">
        <v>9383</v>
      </c>
      <c r="J101" s="260" t="s">
        <v>25</v>
      </c>
      <c r="K101" s="260">
        <v>13.75</v>
      </c>
      <c r="L101" s="261">
        <f t="shared" si="1"/>
        <v>129.25</v>
      </c>
      <c r="M101" s="246" t="s">
        <v>9383</v>
      </c>
      <c r="N101" s="260" t="s">
        <v>25</v>
      </c>
      <c r="O101" s="260" t="s">
        <v>25</v>
      </c>
      <c r="P101" s="262"/>
    </row>
    <row r="102" s="230" customFormat="1" ht="24.95" customHeight="1" spans="1:16">
      <c r="A102" s="244" t="s">
        <v>19</v>
      </c>
      <c r="B102" s="244" t="s">
        <v>9279</v>
      </c>
      <c r="C102" s="244" t="s">
        <v>21</v>
      </c>
      <c r="D102" s="244" t="s">
        <v>9280</v>
      </c>
      <c r="E102" s="249">
        <v>166</v>
      </c>
      <c r="F102" s="249"/>
      <c r="G102" s="246">
        <v>5.4</v>
      </c>
      <c r="H102" s="739" t="s">
        <v>9384</v>
      </c>
      <c r="I102" s="246" t="s">
        <v>9385</v>
      </c>
      <c r="J102" s="260" t="s">
        <v>25</v>
      </c>
      <c r="K102" s="260">
        <v>13.75</v>
      </c>
      <c r="L102" s="261">
        <f t="shared" si="1"/>
        <v>74.25</v>
      </c>
      <c r="M102" s="246" t="s">
        <v>9385</v>
      </c>
      <c r="N102" s="260" t="s">
        <v>25</v>
      </c>
      <c r="O102" s="260" t="s">
        <v>25</v>
      </c>
      <c r="P102" s="262"/>
    </row>
    <row r="103" s="230" customFormat="1" ht="24.95" customHeight="1" spans="1:16">
      <c r="A103" s="244" t="s">
        <v>19</v>
      </c>
      <c r="B103" s="244" t="s">
        <v>9279</v>
      </c>
      <c r="C103" s="244" t="s">
        <v>21</v>
      </c>
      <c r="D103" s="244" t="s">
        <v>244</v>
      </c>
      <c r="E103" s="249">
        <v>192</v>
      </c>
      <c r="F103" s="249"/>
      <c r="G103" s="246">
        <v>3.1</v>
      </c>
      <c r="H103" s="739" t="s">
        <v>9384</v>
      </c>
      <c r="I103" s="246" t="s">
        <v>9385</v>
      </c>
      <c r="J103" s="260" t="s">
        <v>25</v>
      </c>
      <c r="K103" s="260">
        <v>13.75</v>
      </c>
      <c r="L103" s="261">
        <f t="shared" si="1"/>
        <v>42.625</v>
      </c>
      <c r="M103" s="246" t="s">
        <v>9385</v>
      </c>
      <c r="N103" s="260" t="s">
        <v>25</v>
      </c>
      <c r="O103" s="260" t="s">
        <v>25</v>
      </c>
      <c r="P103" s="262"/>
    </row>
    <row r="104" s="230" customFormat="1" ht="24.95" customHeight="1" spans="1:16">
      <c r="A104" s="244" t="s">
        <v>19</v>
      </c>
      <c r="B104" s="244" t="s">
        <v>9279</v>
      </c>
      <c r="C104" s="244" t="s">
        <v>21</v>
      </c>
      <c r="D104" s="244" t="s">
        <v>3906</v>
      </c>
      <c r="E104" s="249">
        <v>164</v>
      </c>
      <c r="F104" s="249"/>
      <c r="G104" s="246">
        <v>17.5</v>
      </c>
      <c r="H104" s="739" t="s">
        <v>9386</v>
      </c>
      <c r="I104" s="246" t="s">
        <v>9385</v>
      </c>
      <c r="J104" s="260" t="s">
        <v>25</v>
      </c>
      <c r="K104" s="260">
        <v>13.75</v>
      </c>
      <c r="L104" s="261">
        <f t="shared" si="1"/>
        <v>240.625</v>
      </c>
      <c r="M104" s="246" t="s">
        <v>9385</v>
      </c>
      <c r="N104" s="260" t="s">
        <v>25</v>
      </c>
      <c r="O104" s="260" t="s">
        <v>25</v>
      </c>
      <c r="P104" s="262"/>
    </row>
    <row r="105" s="230" customFormat="1" ht="24.95" customHeight="1" spans="1:16">
      <c r="A105" s="244" t="s">
        <v>19</v>
      </c>
      <c r="B105" s="244" t="s">
        <v>9279</v>
      </c>
      <c r="C105" s="244" t="s">
        <v>21</v>
      </c>
      <c r="D105" s="244" t="s">
        <v>39</v>
      </c>
      <c r="E105" s="249">
        <v>177</v>
      </c>
      <c r="F105" s="249"/>
      <c r="G105" s="246">
        <v>15.1</v>
      </c>
      <c r="H105" s="739" t="s">
        <v>9387</v>
      </c>
      <c r="I105" s="246" t="s">
        <v>9388</v>
      </c>
      <c r="J105" s="260" t="s">
        <v>25</v>
      </c>
      <c r="K105" s="260">
        <v>13.75</v>
      </c>
      <c r="L105" s="261">
        <f t="shared" si="1"/>
        <v>207.625</v>
      </c>
      <c r="M105" s="246" t="s">
        <v>9388</v>
      </c>
      <c r="N105" s="260" t="s">
        <v>25</v>
      </c>
      <c r="O105" s="260" t="s">
        <v>25</v>
      </c>
      <c r="P105" s="262"/>
    </row>
    <row r="106" s="230" customFormat="1" ht="24.95" customHeight="1" spans="1:16">
      <c r="A106" s="244" t="s">
        <v>19</v>
      </c>
      <c r="B106" s="244" t="s">
        <v>9279</v>
      </c>
      <c r="C106" s="244" t="s">
        <v>21</v>
      </c>
      <c r="D106" s="244" t="s">
        <v>2347</v>
      </c>
      <c r="E106" s="249">
        <v>191</v>
      </c>
      <c r="F106" s="249"/>
      <c r="G106" s="246">
        <v>6.2</v>
      </c>
      <c r="H106" s="739" t="s">
        <v>9389</v>
      </c>
      <c r="I106" s="246" t="s">
        <v>9390</v>
      </c>
      <c r="J106" s="260" t="s">
        <v>25</v>
      </c>
      <c r="K106" s="260">
        <v>13.75</v>
      </c>
      <c r="L106" s="261">
        <f t="shared" si="1"/>
        <v>85.25</v>
      </c>
      <c r="M106" s="246" t="s">
        <v>9390</v>
      </c>
      <c r="N106" s="260" t="s">
        <v>25</v>
      </c>
      <c r="O106" s="260" t="s">
        <v>25</v>
      </c>
      <c r="P106" s="262"/>
    </row>
    <row r="107" s="230" customFormat="1" ht="24.95" customHeight="1" spans="1:16">
      <c r="A107" s="244" t="s">
        <v>19</v>
      </c>
      <c r="B107" s="244" t="s">
        <v>9279</v>
      </c>
      <c r="C107" s="244" t="s">
        <v>21</v>
      </c>
      <c r="D107" s="244" t="s">
        <v>2269</v>
      </c>
      <c r="E107" s="249">
        <v>177</v>
      </c>
      <c r="F107" s="249"/>
      <c r="G107" s="246">
        <v>4.5</v>
      </c>
      <c r="H107" s="739" t="s">
        <v>9389</v>
      </c>
      <c r="I107" s="246" t="s">
        <v>9390</v>
      </c>
      <c r="J107" s="260" t="s">
        <v>25</v>
      </c>
      <c r="K107" s="260">
        <v>13.75</v>
      </c>
      <c r="L107" s="261">
        <f t="shared" si="1"/>
        <v>61.875</v>
      </c>
      <c r="M107" s="246" t="s">
        <v>9390</v>
      </c>
      <c r="N107" s="260" t="s">
        <v>25</v>
      </c>
      <c r="O107" s="260" t="s">
        <v>25</v>
      </c>
      <c r="P107" s="262"/>
    </row>
    <row r="108" s="230" customFormat="1" ht="24.95" customHeight="1" spans="1:16">
      <c r="A108" s="244" t="s">
        <v>19</v>
      </c>
      <c r="B108" s="244" t="s">
        <v>9279</v>
      </c>
      <c r="C108" s="244" t="s">
        <v>21</v>
      </c>
      <c r="D108" s="244" t="s">
        <v>2269</v>
      </c>
      <c r="E108" s="249">
        <v>188</v>
      </c>
      <c r="F108" s="249"/>
      <c r="G108" s="246">
        <v>9</v>
      </c>
      <c r="H108" s="739" t="s">
        <v>9391</v>
      </c>
      <c r="I108" s="246" t="s">
        <v>9392</v>
      </c>
      <c r="J108" s="260" t="s">
        <v>25</v>
      </c>
      <c r="K108" s="260">
        <v>13.75</v>
      </c>
      <c r="L108" s="261">
        <f t="shared" si="1"/>
        <v>123.75</v>
      </c>
      <c r="M108" s="246" t="s">
        <v>9392</v>
      </c>
      <c r="N108" s="260" t="s">
        <v>25</v>
      </c>
      <c r="O108" s="260" t="s">
        <v>25</v>
      </c>
      <c r="P108" s="262"/>
    </row>
    <row r="109" s="230" customFormat="1" ht="24.95" customHeight="1" spans="1:16">
      <c r="A109" s="244" t="s">
        <v>19</v>
      </c>
      <c r="B109" s="244" t="s">
        <v>9279</v>
      </c>
      <c r="C109" s="244" t="s">
        <v>21</v>
      </c>
      <c r="D109" s="244" t="s">
        <v>9393</v>
      </c>
      <c r="E109" s="249">
        <v>195</v>
      </c>
      <c r="F109" s="249"/>
      <c r="G109" s="246">
        <v>2</v>
      </c>
      <c r="H109" s="739" t="s">
        <v>9391</v>
      </c>
      <c r="I109" s="246" t="s">
        <v>9392</v>
      </c>
      <c r="J109" s="260" t="s">
        <v>25</v>
      </c>
      <c r="K109" s="260">
        <v>13.75</v>
      </c>
      <c r="L109" s="261">
        <f t="shared" si="1"/>
        <v>27.5</v>
      </c>
      <c r="M109" s="246" t="s">
        <v>9392</v>
      </c>
      <c r="N109" s="260" t="s">
        <v>25</v>
      </c>
      <c r="O109" s="260" t="s">
        <v>25</v>
      </c>
      <c r="P109" s="262"/>
    </row>
    <row r="110" s="230" customFormat="1" ht="24.95" customHeight="1" spans="1:16">
      <c r="A110" s="244" t="s">
        <v>19</v>
      </c>
      <c r="B110" s="244" t="s">
        <v>9279</v>
      </c>
      <c r="C110" s="244" t="s">
        <v>21</v>
      </c>
      <c r="D110" s="244" t="s">
        <v>2269</v>
      </c>
      <c r="E110" s="249">
        <v>189</v>
      </c>
      <c r="F110" s="249"/>
      <c r="G110" s="246">
        <v>4</v>
      </c>
      <c r="H110" s="739" t="s">
        <v>9394</v>
      </c>
      <c r="I110" s="246" t="s">
        <v>9395</v>
      </c>
      <c r="J110" s="260" t="s">
        <v>25</v>
      </c>
      <c r="K110" s="260">
        <v>13.75</v>
      </c>
      <c r="L110" s="261">
        <f t="shared" si="1"/>
        <v>55</v>
      </c>
      <c r="M110" s="246" t="s">
        <v>9395</v>
      </c>
      <c r="N110" s="260" t="s">
        <v>25</v>
      </c>
      <c r="O110" s="260" t="s">
        <v>25</v>
      </c>
      <c r="P110" s="262"/>
    </row>
    <row r="111" s="230" customFormat="1" ht="24.95" customHeight="1" spans="1:16">
      <c r="A111" s="244" t="s">
        <v>19</v>
      </c>
      <c r="B111" s="244" t="s">
        <v>9279</v>
      </c>
      <c r="C111" s="244" t="s">
        <v>21</v>
      </c>
      <c r="D111" s="244" t="s">
        <v>9336</v>
      </c>
      <c r="E111" s="249">
        <v>200</v>
      </c>
      <c r="F111" s="249"/>
      <c r="G111" s="246">
        <v>4.1</v>
      </c>
      <c r="H111" s="739" t="s">
        <v>9394</v>
      </c>
      <c r="I111" s="246" t="s">
        <v>9395</v>
      </c>
      <c r="J111" s="260" t="s">
        <v>25</v>
      </c>
      <c r="K111" s="260">
        <v>13.75</v>
      </c>
      <c r="L111" s="261">
        <f t="shared" si="1"/>
        <v>56.375</v>
      </c>
      <c r="M111" s="246" t="s">
        <v>9395</v>
      </c>
      <c r="N111" s="260" t="s">
        <v>25</v>
      </c>
      <c r="O111" s="260" t="s">
        <v>25</v>
      </c>
      <c r="P111" s="262"/>
    </row>
    <row r="112" s="230" customFormat="1" ht="24.95" customHeight="1" spans="1:16">
      <c r="A112" s="244" t="s">
        <v>19</v>
      </c>
      <c r="B112" s="244" t="s">
        <v>9279</v>
      </c>
      <c r="C112" s="244" t="s">
        <v>21</v>
      </c>
      <c r="D112" s="244" t="s">
        <v>9336</v>
      </c>
      <c r="E112" s="249">
        <v>197</v>
      </c>
      <c r="F112" s="249"/>
      <c r="G112" s="246">
        <v>6.2</v>
      </c>
      <c r="H112" s="739" t="s">
        <v>9394</v>
      </c>
      <c r="I112" s="246" t="s">
        <v>9395</v>
      </c>
      <c r="J112" s="260" t="s">
        <v>25</v>
      </c>
      <c r="K112" s="260">
        <v>13.75</v>
      </c>
      <c r="L112" s="261">
        <f t="shared" si="1"/>
        <v>85.25</v>
      </c>
      <c r="M112" s="246" t="s">
        <v>9395</v>
      </c>
      <c r="N112" s="260" t="s">
        <v>25</v>
      </c>
      <c r="O112" s="260" t="s">
        <v>25</v>
      </c>
      <c r="P112" s="262"/>
    </row>
    <row r="113" s="230" customFormat="1" ht="24.95" customHeight="1" spans="1:16">
      <c r="A113" s="244" t="s">
        <v>19</v>
      </c>
      <c r="B113" s="244" t="s">
        <v>9279</v>
      </c>
      <c r="C113" s="244" t="s">
        <v>21</v>
      </c>
      <c r="D113" s="244" t="s">
        <v>9297</v>
      </c>
      <c r="E113" s="249">
        <v>213</v>
      </c>
      <c r="F113" s="249"/>
      <c r="G113" s="246">
        <v>7.8</v>
      </c>
      <c r="H113" s="739" t="s">
        <v>9396</v>
      </c>
      <c r="I113" s="246" t="s">
        <v>7977</v>
      </c>
      <c r="J113" s="260" t="s">
        <v>25</v>
      </c>
      <c r="K113" s="260">
        <v>13.75</v>
      </c>
      <c r="L113" s="261">
        <f t="shared" si="1"/>
        <v>107.25</v>
      </c>
      <c r="M113" s="246" t="s">
        <v>7977</v>
      </c>
      <c r="N113" s="260" t="s">
        <v>25</v>
      </c>
      <c r="O113" s="260" t="s">
        <v>25</v>
      </c>
      <c r="P113" s="262"/>
    </row>
    <row r="114" s="230" customFormat="1" ht="24.95" customHeight="1" spans="1:16">
      <c r="A114" s="244" t="s">
        <v>19</v>
      </c>
      <c r="B114" s="244" t="s">
        <v>9279</v>
      </c>
      <c r="C114" s="244" t="s">
        <v>21</v>
      </c>
      <c r="D114" s="244" t="s">
        <v>6090</v>
      </c>
      <c r="E114" s="249">
        <v>182</v>
      </c>
      <c r="F114" s="249"/>
      <c r="G114" s="246">
        <v>4.5</v>
      </c>
      <c r="H114" s="739" t="s">
        <v>9396</v>
      </c>
      <c r="I114" s="246" t="s">
        <v>7977</v>
      </c>
      <c r="J114" s="260" t="s">
        <v>25</v>
      </c>
      <c r="K114" s="260">
        <v>13.75</v>
      </c>
      <c r="L114" s="261">
        <f t="shared" si="1"/>
        <v>61.875</v>
      </c>
      <c r="M114" s="246" t="s">
        <v>7977</v>
      </c>
      <c r="N114" s="260" t="s">
        <v>25</v>
      </c>
      <c r="O114" s="260" t="s">
        <v>25</v>
      </c>
      <c r="P114" s="262"/>
    </row>
    <row r="115" s="230" customFormat="1" ht="24.95" customHeight="1" spans="1:16">
      <c r="A115" s="244" t="s">
        <v>19</v>
      </c>
      <c r="B115" s="244" t="s">
        <v>9279</v>
      </c>
      <c r="C115" s="244" t="s">
        <v>21</v>
      </c>
      <c r="D115" s="244" t="s">
        <v>6090</v>
      </c>
      <c r="E115" s="249">
        <v>184</v>
      </c>
      <c r="F115" s="249"/>
      <c r="G115" s="246">
        <v>4</v>
      </c>
      <c r="H115" s="739" t="s">
        <v>9396</v>
      </c>
      <c r="I115" s="246" t="s">
        <v>7977</v>
      </c>
      <c r="J115" s="260" t="s">
        <v>25</v>
      </c>
      <c r="K115" s="260">
        <v>13.75</v>
      </c>
      <c r="L115" s="261">
        <f t="shared" si="1"/>
        <v>55</v>
      </c>
      <c r="M115" s="246" t="s">
        <v>7977</v>
      </c>
      <c r="N115" s="260" t="s">
        <v>25</v>
      </c>
      <c r="O115" s="260" t="s">
        <v>25</v>
      </c>
      <c r="P115" s="262"/>
    </row>
    <row r="116" s="230" customFormat="1" ht="24.95" customHeight="1" spans="1:16">
      <c r="A116" s="244" t="s">
        <v>19</v>
      </c>
      <c r="B116" s="244" t="s">
        <v>9279</v>
      </c>
      <c r="C116" s="244" t="s">
        <v>21</v>
      </c>
      <c r="D116" s="244" t="s">
        <v>9286</v>
      </c>
      <c r="E116" s="249">
        <v>241</v>
      </c>
      <c r="F116" s="249"/>
      <c r="G116" s="246">
        <v>6</v>
      </c>
      <c r="H116" s="739" t="s">
        <v>9397</v>
      </c>
      <c r="I116" s="246" t="s">
        <v>7977</v>
      </c>
      <c r="J116" s="260" t="s">
        <v>25</v>
      </c>
      <c r="K116" s="260">
        <v>13.75</v>
      </c>
      <c r="L116" s="261">
        <f t="shared" si="1"/>
        <v>82.5</v>
      </c>
      <c r="M116" s="246" t="s">
        <v>7977</v>
      </c>
      <c r="N116" s="260" t="s">
        <v>25</v>
      </c>
      <c r="O116" s="260" t="s">
        <v>25</v>
      </c>
      <c r="P116" s="262"/>
    </row>
    <row r="117" s="230" customFormat="1" ht="24.95" customHeight="1" spans="1:16">
      <c r="A117" s="244" t="s">
        <v>19</v>
      </c>
      <c r="B117" s="244" t="s">
        <v>9279</v>
      </c>
      <c r="C117" s="244" t="s">
        <v>21</v>
      </c>
      <c r="D117" s="244" t="s">
        <v>4321</v>
      </c>
      <c r="E117" s="249">
        <v>185</v>
      </c>
      <c r="F117" s="249"/>
      <c r="G117" s="246">
        <v>10.2</v>
      </c>
      <c r="H117" s="739" t="s">
        <v>9398</v>
      </c>
      <c r="I117" s="246" t="s">
        <v>719</v>
      </c>
      <c r="J117" s="260" t="s">
        <v>25</v>
      </c>
      <c r="K117" s="260">
        <v>13.75</v>
      </c>
      <c r="L117" s="261">
        <f t="shared" si="1"/>
        <v>140.25</v>
      </c>
      <c r="M117" s="246" t="s">
        <v>719</v>
      </c>
      <c r="N117" s="260" t="s">
        <v>25</v>
      </c>
      <c r="O117" s="260" t="s">
        <v>25</v>
      </c>
      <c r="P117" s="262"/>
    </row>
    <row r="118" s="230" customFormat="1" ht="24.95" customHeight="1" spans="1:16">
      <c r="A118" s="244" t="s">
        <v>19</v>
      </c>
      <c r="B118" s="244" t="s">
        <v>9279</v>
      </c>
      <c r="C118" s="244" t="s">
        <v>21</v>
      </c>
      <c r="D118" s="244" t="s">
        <v>9078</v>
      </c>
      <c r="E118" s="249">
        <v>204</v>
      </c>
      <c r="F118" s="249"/>
      <c r="G118" s="246">
        <v>8.5</v>
      </c>
      <c r="H118" s="265"/>
      <c r="I118" s="246" t="s">
        <v>9399</v>
      </c>
      <c r="J118" s="260" t="s">
        <v>25</v>
      </c>
      <c r="K118" s="260">
        <v>13.75</v>
      </c>
      <c r="L118" s="261">
        <f t="shared" si="1"/>
        <v>116.875</v>
      </c>
      <c r="M118" s="246" t="s">
        <v>9399</v>
      </c>
      <c r="N118" s="260" t="s">
        <v>25</v>
      </c>
      <c r="O118" s="260" t="s">
        <v>25</v>
      </c>
      <c r="P118" s="262"/>
    </row>
    <row r="119" s="230" customFormat="1" ht="24.95" customHeight="1" spans="1:16">
      <c r="A119" s="244" t="s">
        <v>19</v>
      </c>
      <c r="B119" s="244" t="s">
        <v>9279</v>
      </c>
      <c r="C119" s="244" t="s">
        <v>21</v>
      </c>
      <c r="D119" s="244" t="s">
        <v>1583</v>
      </c>
      <c r="E119" s="249">
        <v>180</v>
      </c>
      <c r="F119" s="249"/>
      <c r="G119" s="246">
        <v>2</v>
      </c>
      <c r="H119" s="265"/>
      <c r="I119" s="246" t="s">
        <v>9399</v>
      </c>
      <c r="J119" s="260" t="s">
        <v>25</v>
      </c>
      <c r="K119" s="260">
        <v>13.75</v>
      </c>
      <c r="L119" s="261">
        <f t="shared" si="1"/>
        <v>27.5</v>
      </c>
      <c r="M119" s="246" t="s">
        <v>9399</v>
      </c>
      <c r="N119" s="260" t="s">
        <v>25</v>
      </c>
      <c r="O119" s="260" t="s">
        <v>25</v>
      </c>
      <c r="P119" s="262"/>
    </row>
    <row r="120" s="230" customFormat="1" ht="24.95" customHeight="1" spans="1:16">
      <c r="A120" s="244" t="s">
        <v>19</v>
      </c>
      <c r="B120" s="244" t="s">
        <v>9279</v>
      </c>
      <c r="C120" s="244" t="s">
        <v>21</v>
      </c>
      <c r="D120" s="244" t="s">
        <v>9326</v>
      </c>
      <c r="E120" s="249">
        <v>242</v>
      </c>
      <c r="F120" s="249"/>
      <c r="G120" s="246">
        <v>6.3</v>
      </c>
      <c r="H120" s="265"/>
      <c r="I120" s="246" t="s">
        <v>9399</v>
      </c>
      <c r="J120" s="260" t="s">
        <v>25</v>
      </c>
      <c r="K120" s="260">
        <v>13.75</v>
      </c>
      <c r="L120" s="261">
        <f t="shared" si="1"/>
        <v>86.625</v>
      </c>
      <c r="M120" s="246" t="s">
        <v>9399</v>
      </c>
      <c r="N120" s="260" t="s">
        <v>25</v>
      </c>
      <c r="O120" s="260" t="s">
        <v>25</v>
      </c>
      <c r="P120" s="262"/>
    </row>
    <row r="121" s="230" customFormat="1" ht="24.95" customHeight="1" spans="1:16">
      <c r="A121" s="244" t="s">
        <v>19</v>
      </c>
      <c r="B121" s="244" t="s">
        <v>9279</v>
      </c>
      <c r="C121" s="244" t="s">
        <v>21</v>
      </c>
      <c r="D121" s="244" t="s">
        <v>9400</v>
      </c>
      <c r="E121" s="249">
        <v>189</v>
      </c>
      <c r="F121" s="249"/>
      <c r="G121" s="246">
        <v>13.2</v>
      </c>
      <c r="H121" s="739" t="s">
        <v>9401</v>
      </c>
      <c r="I121" s="246" t="s">
        <v>9402</v>
      </c>
      <c r="J121" s="260" t="s">
        <v>25</v>
      </c>
      <c r="K121" s="260">
        <v>13.75</v>
      </c>
      <c r="L121" s="261">
        <f t="shared" si="1"/>
        <v>181.5</v>
      </c>
      <c r="M121" s="246" t="s">
        <v>9402</v>
      </c>
      <c r="N121" s="260" t="s">
        <v>25</v>
      </c>
      <c r="O121" s="260" t="s">
        <v>25</v>
      </c>
      <c r="P121" s="262"/>
    </row>
    <row r="122" s="230" customFormat="1" ht="24.95" customHeight="1" spans="1:16">
      <c r="A122" s="244" t="s">
        <v>19</v>
      </c>
      <c r="B122" s="244" t="s">
        <v>9279</v>
      </c>
      <c r="C122" s="244" t="s">
        <v>21</v>
      </c>
      <c r="D122" s="244" t="s">
        <v>9078</v>
      </c>
      <c r="E122" s="249">
        <v>197</v>
      </c>
      <c r="F122" s="249"/>
      <c r="G122" s="246">
        <v>5</v>
      </c>
      <c r="H122" s="739" t="s">
        <v>9401</v>
      </c>
      <c r="I122" s="246" t="s">
        <v>9402</v>
      </c>
      <c r="J122" s="260" t="s">
        <v>25</v>
      </c>
      <c r="K122" s="260">
        <v>13.75</v>
      </c>
      <c r="L122" s="261">
        <f t="shared" si="1"/>
        <v>68.75</v>
      </c>
      <c r="M122" s="246" t="s">
        <v>9402</v>
      </c>
      <c r="N122" s="260" t="s">
        <v>25</v>
      </c>
      <c r="O122" s="260" t="s">
        <v>25</v>
      </c>
      <c r="P122" s="262"/>
    </row>
    <row r="123" s="230" customFormat="1" ht="24.95" customHeight="1" spans="1:16">
      <c r="A123" s="244" t="s">
        <v>19</v>
      </c>
      <c r="B123" s="244" t="s">
        <v>9279</v>
      </c>
      <c r="C123" s="244" t="s">
        <v>21</v>
      </c>
      <c r="D123" s="244" t="s">
        <v>9403</v>
      </c>
      <c r="E123" s="249">
        <v>187</v>
      </c>
      <c r="F123" s="249"/>
      <c r="G123" s="246">
        <v>7</v>
      </c>
      <c r="H123" s="739" t="s">
        <v>9401</v>
      </c>
      <c r="I123" s="246" t="s">
        <v>9402</v>
      </c>
      <c r="J123" s="260" t="s">
        <v>25</v>
      </c>
      <c r="K123" s="260">
        <v>13.75</v>
      </c>
      <c r="L123" s="261">
        <f t="shared" si="1"/>
        <v>96.25</v>
      </c>
      <c r="M123" s="246" t="s">
        <v>9402</v>
      </c>
      <c r="N123" s="260" t="s">
        <v>25</v>
      </c>
      <c r="O123" s="260" t="s">
        <v>25</v>
      </c>
      <c r="P123" s="262"/>
    </row>
    <row r="124" s="230" customFormat="1" ht="24.95" customHeight="1" spans="1:16">
      <c r="A124" s="244" t="s">
        <v>19</v>
      </c>
      <c r="B124" s="244" t="s">
        <v>9279</v>
      </c>
      <c r="C124" s="244" t="s">
        <v>21</v>
      </c>
      <c r="D124" s="244" t="s">
        <v>9297</v>
      </c>
      <c r="E124" s="249">
        <v>207</v>
      </c>
      <c r="F124" s="249"/>
      <c r="G124" s="246">
        <v>3</v>
      </c>
      <c r="H124" s="739" t="s">
        <v>9404</v>
      </c>
      <c r="I124" s="246" t="s">
        <v>9405</v>
      </c>
      <c r="J124" s="260" t="s">
        <v>25</v>
      </c>
      <c r="K124" s="260">
        <v>13.75</v>
      </c>
      <c r="L124" s="261">
        <f t="shared" si="1"/>
        <v>41.25</v>
      </c>
      <c r="M124" s="246" t="s">
        <v>9405</v>
      </c>
      <c r="N124" s="260" t="s">
        <v>25</v>
      </c>
      <c r="O124" s="260" t="s">
        <v>25</v>
      </c>
      <c r="P124" s="262"/>
    </row>
    <row r="125" s="230" customFormat="1" ht="24.95" customHeight="1" spans="1:16">
      <c r="A125" s="244" t="s">
        <v>19</v>
      </c>
      <c r="B125" s="244" t="s">
        <v>9279</v>
      </c>
      <c r="C125" s="244" t="s">
        <v>21</v>
      </c>
      <c r="D125" s="244" t="s">
        <v>9326</v>
      </c>
      <c r="E125" s="249">
        <v>246</v>
      </c>
      <c r="F125" s="249"/>
      <c r="G125" s="246">
        <v>5</v>
      </c>
      <c r="H125" s="739" t="s">
        <v>9404</v>
      </c>
      <c r="I125" s="246" t="s">
        <v>9405</v>
      </c>
      <c r="J125" s="260" t="s">
        <v>25</v>
      </c>
      <c r="K125" s="260">
        <v>13.75</v>
      </c>
      <c r="L125" s="261">
        <f t="shared" si="1"/>
        <v>68.75</v>
      </c>
      <c r="M125" s="246" t="s">
        <v>9405</v>
      </c>
      <c r="N125" s="260" t="s">
        <v>25</v>
      </c>
      <c r="O125" s="260" t="s">
        <v>25</v>
      </c>
      <c r="P125" s="262"/>
    </row>
    <row r="126" s="230" customFormat="1" ht="24.95" customHeight="1" spans="1:16">
      <c r="A126" s="244" t="s">
        <v>19</v>
      </c>
      <c r="B126" s="244" t="s">
        <v>9279</v>
      </c>
      <c r="C126" s="244" t="s">
        <v>21</v>
      </c>
      <c r="D126" s="244" t="s">
        <v>9078</v>
      </c>
      <c r="E126" s="249">
        <v>199</v>
      </c>
      <c r="F126" s="249"/>
      <c r="G126" s="246">
        <v>4</v>
      </c>
      <c r="H126" s="739" t="s">
        <v>9404</v>
      </c>
      <c r="I126" s="246" t="s">
        <v>9405</v>
      </c>
      <c r="J126" s="260" t="s">
        <v>25</v>
      </c>
      <c r="K126" s="260">
        <v>13.75</v>
      </c>
      <c r="L126" s="261">
        <f t="shared" si="1"/>
        <v>55</v>
      </c>
      <c r="M126" s="246" t="s">
        <v>9405</v>
      </c>
      <c r="N126" s="260" t="s">
        <v>25</v>
      </c>
      <c r="O126" s="260" t="s">
        <v>25</v>
      </c>
      <c r="P126" s="262"/>
    </row>
    <row r="127" s="230" customFormat="1" ht="24.95" customHeight="1" spans="1:16">
      <c r="A127" s="244" t="s">
        <v>19</v>
      </c>
      <c r="B127" s="244" t="s">
        <v>9279</v>
      </c>
      <c r="C127" s="244" t="s">
        <v>21</v>
      </c>
      <c r="D127" s="244" t="s">
        <v>9297</v>
      </c>
      <c r="E127" s="249">
        <v>206</v>
      </c>
      <c r="F127" s="249"/>
      <c r="G127" s="246">
        <v>5</v>
      </c>
      <c r="H127" s="739" t="s">
        <v>9406</v>
      </c>
      <c r="I127" s="246" t="s">
        <v>9407</v>
      </c>
      <c r="J127" s="260" t="s">
        <v>25</v>
      </c>
      <c r="K127" s="260">
        <v>13.75</v>
      </c>
      <c r="L127" s="261">
        <f t="shared" si="1"/>
        <v>68.75</v>
      </c>
      <c r="M127" s="246" t="s">
        <v>9407</v>
      </c>
      <c r="N127" s="260" t="s">
        <v>25</v>
      </c>
      <c r="O127" s="260" t="s">
        <v>25</v>
      </c>
      <c r="P127" s="262"/>
    </row>
    <row r="128" s="230" customFormat="1" ht="24.95" customHeight="1" spans="1:16">
      <c r="A128" s="244" t="s">
        <v>19</v>
      </c>
      <c r="B128" s="244" t="s">
        <v>9279</v>
      </c>
      <c r="C128" s="244" t="s">
        <v>21</v>
      </c>
      <c r="D128" s="244" t="s">
        <v>9286</v>
      </c>
      <c r="E128" s="249">
        <v>247</v>
      </c>
      <c r="F128" s="249"/>
      <c r="G128" s="246">
        <v>5</v>
      </c>
      <c r="H128" s="739" t="s">
        <v>9406</v>
      </c>
      <c r="I128" s="246" t="s">
        <v>9407</v>
      </c>
      <c r="J128" s="260" t="s">
        <v>25</v>
      </c>
      <c r="K128" s="260">
        <v>13.75</v>
      </c>
      <c r="L128" s="261">
        <f t="shared" si="1"/>
        <v>68.75</v>
      </c>
      <c r="M128" s="246" t="s">
        <v>9407</v>
      </c>
      <c r="N128" s="260" t="s">
        <v>25</v>
      </c>
      <c r="O128" s="260" t="s">
        <v>25</v>
      </c>
      <c r="P128" s="262"/>
    </row>
    <row r="129" s="230" customFormat="1" ht="24.95" customHeight="1" spans="1:16">
      <c r="A129" s="244" t="s">
        <v>19</v>
      </c>
      <c r="B129" s="244" t="s">
        <v>9279</v>
      </c>
      <c r="C129" s="244" t="s">
        <v>21</v>
      </c>
      <c r="D129" s="244" t="s">
        <v>9078</v>
      </c>
      <c r="E129" s="249">
        <v>198</v>
      </c>
      <c r="F129" s="249"/>
      <c r="G129" s="246">
        <v>4.2</v>
      </c>
      <c r="H129" s="739" t="s">
        <v>9406</v>
      </c>
      <c r="I129" s="246" t="s">
        <v>9407</v>
      </c>
      <c r="J129" s="260" t="s">
        <v>25</v>
      </c>
      <c r="K129" s="260">
        <v>13.75</v>
      </c>
      <c r="L129" s="261">
        <f t="shared" si="1"/>
        <v>57.75</v>
      </c>
      <c r="M129" s="246" t="s">
        <v>9407</v>
      </c>
      <c r="N129" s="260" t="s">
        <v>25</v>
      </c>
      <c r="O129" s="260" t="s">
        <v>25</v>
      </c>
      <c r="P129" s="262"/>
    </row>
    <row r="130" s="230" customFormat="1" ht="24.95" customHeight="1" spans="1:16">
      <c r="A130" s="244" t="s">
        <v>19</v>
      </c>
      <c r="B130" s="244" t="s">
        <v>9279</v>
      </c>
      <c r="C130" s="244" t="s">
        <v>21</v>
      </c>
      <c r="D130" s="244" t="s">
        <v>9400</v>
      </c>
      <c r="E130" s="249">
        <v>190</v>
      </c>
      <c r="F130" s="249"/>
      <c r="G130" s="246">
        <v>5.8</v>
      </c>
      <c r="H130" s="739" t="s">
        <v>9408</v>
      </c>
      <c r="I130" s="246" t="s">
        <v>9409</v>
      </c>
      <c r="J130" s="260" t="s">
        <v>25</v>
      </c>
      <c r="K130" s="260">
        <v>13.75</v>
      </c>
      <c r="L130" s="261">
        <f t="shared" si="1"/>
        <v>79.75</v>
      </c>
      <c r="M130" s="246" t="s">
        <v>9409</v>
      </c>
      <c r="N130" s="260" t="s">
        <v>25</v>
      </c>
      <c r="O130" s="260" t="s">
        <v>25</v>
      </c>
      <c r="P130" s="262"/>
    </row>
    <row r="131" s="230" customFormat="1" ht="24.95" customHeight="1" spans="1:16">
      <c r="A131" s="244" t="s">
        <v>19</v>
      </c>
      <c r="B131" s="244" t="s">
        <v>9279</v>
      </c>
      <c r="C131" s="244" t="s">
        <v>21</v>
      </c>
      <c r="D131" s="244" t="s">
        <v>9286</v>
      </c>
      <c r="E131" s="249">
        <v>248</v>
      </c>
      <c r="F131" s="249"/>
      <c r="G131" s="246">
        <v>4</v>
      </c>
      <c r="H131" s="739" t="s">
        <v>9408</v>
      </c>
      <c r="I131" s="246" t="s">
        <v>9409</v>
      </c>
      <c r="J131" s="260" t="s">
        <v>25</v>
      </c>
      <c r="K131" s="260">
        <v>13.75</v>
      </c>
      <c r="L131" s="261">
        <f t="shared" si="1"/>
        <v>55</v>
      </c>
      <c r="M131" s="246" t="s">
        <v>9409</v>
      </c>
      <c r="N131" s="260" t="s">
        <v>25</v>
      </c>
      <c r="O131" s="260" t="s">
        <v>25</v>
      </c>
      <c r="P131" s="262"/>
    </row>
    <row r="132" s="230" customFormat="1" ht="24.95" customHeight="1" spans="1:16">
      <c r="A132" s="244" t="s">
        <v>19</v>
      </c>
      <c r="B132" s="244" t="s">
        <v>9279</v>
      </c>
      <c r="C132" s="244" t="s">
        <v>21</v>
      </c>
      <c r="D132" s="244" t="s">
        <v>9410</v>
      </c>
      <c r="E132" s="249">
        <v>192</v>
      </c>
      <c r="F132" s="249"/>
      <c r="G132" s="246">
        <v>1.2</v>
      </c>
      <c r="H132" s="739" t="s">
        <v>9408</v>
      </c>
      <c r="I132" s="246" t="s">
        <v>9409</v>
      </c>
      <c r="J132" s="260" t="s">
        <v>25</v>
      </c>
      <c r="K132" s="260">
        <v>13.75</v>
      </c>
      <c r="L132" s="261">
        <f t="shared" si="1"/>
        <v>16.5</v>
      </c>
      <c r="M132" s="246" t="s">
        <v>9409</v>
      </c>
      <c r="N132" s="260" t="s">
        <v>25</v>
      </c>
      <c r="O132" s="260" t="s">
        <v>25</v>
      </c>
      <c r="P132" s="262"/>
    </row>
    <row r="133" s="230" customFormat="1" ht="24.95" customHeight="1" spans="1:16">
      <c r="A133" s="244" t="s">
        <v>19</v>
      </c>
      <c r="B133" s="244" t="s">
        <v>9279</v>
      </c>
      <c r="C133" s="244" t="s">
        <v>21</v>
      </c>
      <c r="D133" s="244" t="s">
        <v>9411</v>
      </c>
      <c r="E133" s="249">
        <v>193</v>
      </c>
      <c r="F133" s="249"/>
      <c r="G133" s="246">
        <v>1</v>
      </c>
      <c r="H133" s="739" t="s">
        <v>9412</v>
      </c>
      <c r="I133" s="246" t="s">
        <v>9413</v>
      </c>
      <c r="J133" s="260" t="s">
        <v>25</v>
      </c>
      <c r="K133" s="260">
        <v>13.75</v>
      </c>
      <c r="L133" s="261">
        <f t="shared" si="1"/>
        <v>13.75</v>
      </c>
      <c r="M133" s="246" t="s">
        <v>9413</v>
      </c>
      <c r="N133" s="260" t="s">
        <v>25</v>
      </c>
      <c r="O133" s="260" t="s">
        <v>25</v>
      </c>
      <c r="P133" s="262"/>
    </row>
    <row r="134" s="230" customFormat="1" ht="24.95" customHeight="1" spans="1:16">
      <c r="A134" s="244" t="s">
        <v>19</v>
      </c>
      <c r="B134" s="244" t="s">
        <v>9279</v>
      </c>
      <c r="C134" s="244" t="s">
        <v>21</v>
      </c>
      <c r="D134" s="244" t="s">
        <v>9410</v>
      </c>
      <c r="E134" s="249">
        <v>195</v>
      </c>
      <c r="F134" s="249"/>
      <c r="G134" s="246">
        <v>7</v>
      </c>
      <c r="H134" s="739" t="s">
        <v>9412</v>
      </c>
      <c r="I134" s="246" t="s">
        <v>9413</v>
      </c>
      <c r="J134" s="260" t="s">
        <v>25</v>
      </c>
      <c r="K134" s="260">
        <v>13.75</v>
      </c>
      <c r="L134" s="261">
        <f t="shared" si="1"/>
        <v>96.25</v>
      </c>
      <c r="M134" s="246" t="s">
        <v>9413</v>
      </c>
      <c r="N134" s="260" t="s">
        <v>25</v>
      </c>
      <c r="O134" s="260" t="s">
        <v>25</v>
      </c>
      <c r="P134" s="262"/>
    </row>
    <row r="135" s="230" customFormat="1" ht="24.95" customHeight="1" spans="1:16">
      <c r="A135" s="244" t="s">
        <v>19</v>
      </c>
      <c r="B135" s="244" t="s">
        <v>9279</v>
      </c>
      <c r="C135" s="244" t="s">
        <v>21</v>
      </c>
      <c r="D135" s="244" t="s">
        <v>9411</v>
      </c>
      <c r="E135" s="249">
        <v>191</v>
      </c>
      <c r="F135" s="249"/>
      <c r="G135" s="246">
        <v>1.5</v>
      </c>
      <c r="H135" s="739" t="s">
        <v>9412</v>
      </c>
      <c r="I135" s="246" t="s">
        <v>9413</v>
      </c>
      <c r="J135" s="260" t="s">
        <v>25</v>
      </c>
      <c r="K135" s="260">
        <v>13.75</v>
      </c>
      <c r="L135" s="261">
        <f t="shared" ref="L135:L198" si="2">G135*K135</f>
        <v>20.625</v>
      </c>
      <c r="M135" s="246" t="s">
        <v>9413</v>
      </c>
      <c r="N135" s="260" t="s">
        <v>25</v>
      </c>
      <c r="O135" s="260" t="s">
        <v>25</v>
      </c>
      <c r="P135" s="262"/>
    </row>
    <row r="136" s="230" customFormat="1" ht="24.95" customHeight="1" spans="1:16">
      <c r="A136" s="244" t="s">
        <v>19</v>
      </c>
      <c r="B136" s="244" t="s">
        <v>9279</v>
      </c>
      <c r="C136" s="244" t="s">
        <v>21</v>
      </c>
      <c r="D136" s="244" t="s">
        <v>9078</v>
      </c>
      <c r="E136" s="249">
        <v>200</v>
      </c>
      <c r="F136" s="249"/>
      <c r="G136" s="246">
        <v>3</v>
      </c>
      <c r="H136" s="739" t="s">
        <v>9414</v>
      </c>
      <c r="I136" s="246" t="s">
        <v>9415</v>
      </c>
      <c r="J136" s="260" t="s">
        <v>25</v>
      </c>
      <c r="K136" s="260">
        <v>13.75</v>
      </c>
      <c r="L136" s="261">
        <f t="shared" si="2"/>
        <v>41.25</v>
      </c>
      <c r="M136" s="246" t="s">
        <v>9415</v>
      </c>
      <c r="N136" s="260" t="s">
        <v>25</v>
      </c>
      <c r="O136" s="260" t="s">
        <v>25</v>
      </c>
      <c r="P136" s="262"/>
    </row>
    <row r="137" s="230" customFormat="1" ht="24.95" customHeight="1" spans="1:16">
      <c r="A137" s="244" t="s">
        <v>19</v>
      </c>
      <c r="B137" s="244" t="s">
        <v>9279</v>
      </c>
      <c r="C137" s="244" t="s">
        <v>21</v>
      </c>
      <c r="D137" s="244" t="s">
        <v>9411</v>
      </c>
      <c r="E137" s="249">
        <v>194</v>
      </c>
      <c r="F137" s="249"/>
      <c r="G137" s="246">
        <v>1</v>
      </c>
      <c r="H137" s="739" t="s">
        <v>9414</v>
      </c>
      <c r="I137" s="246" t="s">
        <v>9415</v>
      </c>
      <c r="J137" s="260" t="s">
        <v>25</v>
      </c>
      <c r="K137" s="260">
        <v>13.75</v>
      </c>
      <c r="L137" s="261">
        <f t="shared" si="2"/>
        <v>13.75</v>
      </c>
      <c r="M137" s="246" t="s">
        <v>9415</v>
      </c>
      <c r="N137" s="260" t="s">
        <v>25</v>
      </c>
      <c r="O137" s="260" t="s">
        <v>25</v>
      </c>
      <c r="P137" s="262"/>
    </row>
    <row r="138" s="230" customFormat="1" ht="24.95" customHeight="1" spans="1:16">
      <c r="A138" s="244" t="s">
        <v>19</v>
      </c>
      <c r="B138" s="244" t="s">
        <v>9279</v>
      </c>
      <c r="C138" s="244" t="s">
        <v>21</v>
      </c>
      <c r="D138" s="244" t="s">
        <v>9297</v>
      </c>
      <c r="E138" s="249">
        <v>212</v>
      </c>
      <c r="F138" s="249"/>
      <c r="G138" s="246">
        <v>12.9</v>
      </c>
      <c r="H138" s="739" t="s">
        <v>9416</v>
      </c>
      <c r="I138" s="246" t="s">
        <v>9417</v>
      </c>
      <c r="J138" s="260" t="s">
        <v>25</v>
      </c>
      <c r="K138" s="260">
        <v>13.75</v>
      </c>
      <c r="L138" s="261">
        <f t="shared" si="2"/>
        <v>177.375</v>
      </c>
      <c r="M138" s="246" t="s">
        <v>9417</v>
      </c>
      <c r="N138" s="260" t="s">
        <v>25</v>
      </c>
      <c r="O138" s="260" t="s">
        <v>25</v>
      </c>
      <c r="P138" s="262"/>
    </row>
    <row r="139" s="230" customFormat="1" ht="24.95" customHeight="1" spans="1:16">
      <c r="A139" s="244" t="s">
        <v>19</v>
      </c>
      <c r="B139" s="244" t="s">
        <v>9279</v>
      </c>
      <c r="C139" s="244" t="s">
        <v>21</v>
      </c>
      <c r="D139" s="244" t="s">
        <v>423</v>
      </c>
      <c r="E139" s="249">
        <v>140</v>
      </c>
      <c r="F139" s="249"/>
      <c r="G139" s="246">
        <v>7.1</v>
      </c>
      <c r="H139" s="739" t="s">
        <v>9418</v>
      </c>
      <c r="I139" s="246" t="s">
        <v>9419</v>
      </c>
      <c r="J139" s="260" t="s">
        <v>25</v>
      </c>
      <c r="K139" s="260">
        <v>13.75</v>
      </c>
      <c r="L139" s="261">
        <f t="shared" si="2"/>
        <v>97.625</v>
      </c>
      <c r="M139" s="246" t="s">
        <v>9419</v>
      </c>
      <c r="N139" s="260" t="s">
        <v>25</v>
      </c>
      <c r="O139" s="260" t="s">
        <v>25</v>
      </c>
      <c r="P139" s="262"/>
    </row>
    <row r="140" s="230" customFormat="1" ht="24.95" customHeight="1" spans="1:16">
      <c r="A140" s="244" t="s">
        <v>19</v>
      </c>
      <c r="B140" s="244" t="s">
        <v>9279</v>
      </c>
      <c r="C140" s="244" t="s">
        <v>21</v>
      </c>
      <c r="D140" s="244" t="s">
        <v>9420</v>
      </c>
      <c r="E140" s="249">
        <v>129</v>
      </c>
      <c r="F140" s="249"/>
      <c r="G140" s="246">
        <v>5.1</v>
      </c>
      <c r="H140" s="739" t="s">
        <v>9418</v>
      </c>
      <c r="I140" s="246" t="s">
        <v>9419</v>
      </c>
      <c r="J140" s="260" t="s">
        <v>25</v>
      </c>
      <c r="K140" s="260">
        <v>13.75</v>
      </c>
      <c r="L140" s="261">
        <f t="shared" si="2"/>
        <v>70.125</v>
      </c>
      <c r="M140" s="246" t="s">
        <v>9419</v>
      </c>
      <c r="N140" s="260" t="s">
        <v>25</v>
      </c>
      <c r="O140" s="260" t="s">
        <v>25</v>
      </c>
      <c r="P140" s="262"/>
    </row>
    <row r="141" s="230" customFormat="1" ht="24.95" customHeight="1" spans="1:16">
      <c r="A141" s="244" t="s">
        <v>19</v>
      </c>
      <c r="B141" s="244" t="s">
        <v>9279</v>
      </c>
      <c r="C141" s="244" t="s">
        <v>21</v>
      </c>
      <c r="D141" s="244" t="s">
        <v>261</v>
      </c>
      <c r="E141" s="249">
        <v>151</v>
      </c>
      <c r="F141" s="249"/>
      <c r="G141" s="246">
        <v>11.1</v>
      </c>
      <c r="H141" s="739" t="s">
        <v>9421</v>
      </c>
      <c r="I141" s="260" t="s">
        <v>9422</v>
      </c>
      <c r="J141" s="260" t="s">
        <v>25</v>
      </c>
      <c r="K141" s="260">
        <v>13.75</v>
      </c>
      <c r="L141" s="261">
        <f t="shared" si="2"/>
        <v>152.625</v>
      </c>
      <c r="M141" s="260" t="s">
        <v>9422</v>
      </c>
      <c r="N141" s="260" t="s">
        <v>25</v>
      </c>
      <c r="O141" s="260" t="s">
        <v>25</v>
      </c>
      <c r="P141" s="262"/>
    </row>
    <row r="142" s="230" customFormat="1" ht="24.95" customHeight="1" spans="1:16">
      <c r="A142" s="244" t="s">
        <v>19</v>
      </c>
      <c r="B142" s="244" t="s">
        <v>9279</v>
      </c>
      <c r="C142" s="244" t="s">
        <v>21</v>
      </c>
      <c r="D142" s="244"/>
      <c r="E142" s="249"/>
      <c r="F142" s="249"/>
      <c r="G142" s="246">
        <v>10</v>
      </c>
      <c r="H142" s="265"/>
      <c r="I142" s="260" t="s">
        <v>9423</v>
      </c>
      <c r="J142" s="260"/>
      <c r="K142" s="260">
        <v>13.75</v>
      </c>
      <c r="L142" s="261">
        <f t="shared" si="2"/>
        <v>137.5</v>
      </c>
      <c r="M142" s="260" t="s">
        <v>9423</v>
      </c>
      <c r="N142" s="260" t="s">
        <v>25</v>
      </c>
      <c r="O142" s="260" t="s">
        <v>25</v>
      </c>
      <c r="P142" s="262"/>
    </row>
    <row r="143" s="230" customFormat="1" ht="24.95" customHeight="1" spans="1:16">
      <c r="A143" s="244" t="s">
        <v>19</v>
      </c>
      <c r="B143" s="244" t="s">
        <v>9279</v>
      </c>
      <c r="C143" s="244" t="s">
        <v>21</v>
      </c>
      <c r="D143" s="244" t="s">
        <v>989</v>
      </c>
      <c r="E143" s="249">
        <v>28</v>
      </c>
      <c r="F143" s="249"/>
      <c r="G143" s="246">
        <v>4.7</v>
      </c>
      <c r="H143" s="739" t="s">
        <v>9424</v>
      </c>
      <c r="I143" s="246" t="s">
        <v>9425</v>
      </c>
      <c r="J143" s="260" t="s">
        <v>25</v>
      </c>
      <c r="K143" s="260">
        <v>13.75</v>
      </c>
      <c r="L143" s="261">
        <f t="shared" si="2"/>
        <v>64.625</v>
      </c>
      <c r="M143" s="246" t="s">
        <v>9425</v>
      </c>
      <c r="N143" s="260" t="s">
        <v>25</v>
      </c>
      <c r="O143" s="260" t="s">
        <v>25</v>
      </c>
      <c r="P143" s="262"/>
    </row>
    <row r="144" s="230" customFormat="1" ht="24.95" customHeight="1" spans="1:16">
      <c r="A144" s="244" t="s">
        <v>19</v>
      </c>
      <c r="B144" s="244" t="s">
        <v>9279</v>
      </c>
      <c r="C144" s="244" t="s">
        <v>21</v>
      </c>
      <c r="D144" s="244" t="s">
        <v>1751</v>
      </c>
      <c r="E144" s="249">
        <v>11</v>
      </c>
      <c r="F144" s="249"/>
      <c r="G144" s="246">
        <v>21.5</v>
      </c>
      <c r="H144" s="739" t="s">
        <v>9424</v>
      </c>
      <c r="I144" s="246" t="s">
        <v>9425</v>
      </c>
      <c r="J144" s="260" t="s">
        <v>25</v>
      </c>
      <c r="K144" s="260">
        <v>13.75</v>
      </c>
      <c r="L144" s="261">
        <f t="shared" si="2"/>
        <v>295.625</v>
      </c>
      <c r="M144" s="246" t="s">
        <v>9425</v>
      </c>
      <c r="N144" s="260" t="s">
        <v>25</v>
      </c>
      <c r="O144" s="260" t="s">
        <v>25</v>
      </c>
      <c r="P144" s="262"/>
    </row>
    <row r="145" s="230" customFormat="1" ht="24.95" customHeight="1" spans="1:16">
      <c r="A145" s="244" t="s">
        <v>19</v>
      </c>
      <c r="B145" s="244" t="s">
        <v>9279</v>
      </c>
      <c r="C145" s="244" t="s">
        <v>21</v>
      </c>
      <c r="D145" s="244" t="s">
        <v>989</v>
      </c>
      <c r="E145" s="249">
        <v>4</v>
      </c>
      <c r="F145" s="249"/>
      <c r="G145" s="246">
        <v>5.5</v>
      </c>
      <c r="H145" s="739" t="s">
        <v>9424</v>
      </c>
      <c r="I145" s="246" t="s">
        <v>9425</v>
      </c>
      <c r="J145" s="260" t="s">
        <v>25</v>
      </c>
      <c r="K145" s="260">
        <v>13.75</v>
      </c>
      <c r="L145" s="261">
        <f t="shared" si="2"/>
        <v>75.625</v>
      </c>
      <c r="M145" s="246" t="s">
        <v>9425</v>
      </c>
      <c r="N145" s="260" t="s">
        <v>25</v>
      </c>
      <c r="O145" s="260" t="s">
        <v>25</v>
      </c>
      <c r="P145" s="262"/>
    </row>
    <row r="146" s="230" customFormat="1" ht="24.95" customHeight="1" spans="1:16">
      <c r="A146" s="244" t="s">
        <v>19</v>
      </c>
      <c r="B146" s="244" t="s">
        <v>9279</v>
      </c>
      <c r="C146" s="244" t="s">
        <v>21</v>
      </c>
      <c r="D146" s="265"/>
      <c r="E146" s="249"/>
      <c r="F146" s="249"/>
      <c r="G146" s="246">
        <v>9.5</v>
      </c>
      <c r="H146" s="739" t="s">
        <v>9424</v>
      </c>
      <c r="I146" s="246" t="s">
        <v>9425</v>
      </c>
      <c r="J146" s="260" t="s">
        <v>25</v>
      </c>
      <c r="K146" s="260">
        <v>13.75</v>
      </c>
      <c r="L146" s="261">
        <f t="shared" si="2"/>
        <v>130.625</v>
      </c>
      <c r="M146" s="246" t="s">
        <v>9425</v>
      </c>
      <c r="N146" s="260" t="s">
        <v>25</v>
      </c>
      <c r="O146" s="260" t="s">
        <v>25</v>
      </c>
      <c r="P146" s="262"/>
    </row>
    <row r="147" s="230" customFormat="1" ht="24.95" customHeight="1" spans="1:16">
      <c r="A147" s="244" t="s">
        <v>19</v>
      </c>
      <c r="B147" s="244" t="s">
        <v>9279</v>
      </c>
      <c r="C147" s="244" t="s">
        <v>21</v>
      </c>
      <c r="D147" s="244" t="s">
        <v>1176</v>
      </c>
      <c r="E147" s="249">
        <v>137</v>
      </c>
      <c r="F147" s="249"/>
      <c r="G147" s="246">
        <v>6</v>
      </c>
      <c r="H147" s="739" t="s">
        <v>9426</v>
      </c>
      <c r="I147" s="246" t="s">
        <v>9427</v>
      </c>
      <c r="J147" s="260" t="s">
        <v>25</v>
      </c>
      <c r="K147" s="260">
        <v>13.75</v>
      </c>
      <c r="L147" s="261">
        <f t="shared" si="2"/>
        <v>82.5</v>
      </c>
      <c r="M147" s="246" t="s">
        <v>9427</v>
      </c>
      <c r="N147" s="260" t="s">
        <v>25</v>
      </c>
      <c r="O147" s="260" t="s">
        <v>25</v>
      </c>
      <c r="P147" s="262"/>
    </row>
    <row r="148" s="230" customFormat="1" ht="24.95" customHeight="1" spans="1:16">
      <c r="A148" s="244" t="s">
        <v>19</v>
      </c>
      <c r="B148" s="244" t="s">
        <v>9279</v>
      </c>
      <c r="C148" s="244" t="s">
        <v>21</v>
      </c>
      <c r="D148" s="244" t="s">
        <v>989</v>
      </c>
      <c r="E148" s="249">
        <v>8</v>
      </c>
      <c r="F148" s="249"/>
      <c r="G148" s="246">
        <v>3.5</v>
      </c>
      <c r="H148" s="739" t="s">
        <v>9426</v>
      </c>
      <c r="I148" s="246" t="s">
        <v>9427</v>
      </c>
      <c r="J148" s="260" t="s">
        <v>25</v>
      </c>
      <c r="K148" s="260">
        <v>13.75</v>
      </c>
      <c r="L148" s="261">
        <f t="shared" si="2"/>
        <v>48.125</v>
      </c>
      <c r="M148" s="246" t="s">
        <v>9427</v>
      </c>
      <c r="N148" s="260" t="s">
        <v>25</v>
      </c>
      <c r="O148" s="260" t="s">
        <v>25</v>
      </c>
      <c r="P148" s="262"/>
    </row>
    <row r="149" s="230" customFormat="1" ht="24.95" customHeight="1" spans="1:16">
      <c r="A149" s="244" t="s">
        <v>19</v>
      </c>
      <c r="B149" s="244" t="s">
        <v>9279</v>
      </c>
      <c r="C149" s="244" t="s">
        <v>21</v>
      </c>
      <c r="D149" s="244" t="s">
        <v>989</v>
      </c>
      <c r="E149" s="249">
        <v>3</v>
      </c>
      <c r="F149" s="249"/>
      <c r="G149" s="246">
        <v>3</v>
      </c>
      <c r="H149" s="739" t="s">
        <v>9426</v>
      </c>
      <c r="I149" s="246" t="s">
        <v>9427</v>
      </c>
      <c r="J149" s="260" t="s">
        <v>25</v>
      </c>
      <c r="K149" s="260">
        <v>13.75</v>
      </c>
      <c r="L149" s="261">
        <f t="shared" si="2"/>
        <v>41.25</v>
      </c>
      <c r="M149" s="246" t="s">
        <v>9427</v>
      </c>
      <c r="N149" s="260" t="s">
        <v>25</v>
      </c>
      <c r="O149" s="260" t="s">
        <v>25</v>
      </c>
      <c r="P149" s="262"/>
    </row>
    <row r="150" s="230" customFormat="1" ht="24.95" customHeight="1" spans="1:16">
      <c r="A150" s="244" t="s">
        <v>19</v>
      </c>
      <c r="B150" s="244" t="s">
        <v>9279</v>
      </c>
      <c r="C150" s="244" t="s">
        <v>21</v>
      </c>
      <c r="D150" s="244" t="s">
        <v>9428</v>
      </c>
      <c r="E150" s="249">
        <v>81</v>
      </c>
      <c r="F150" s="249"/>
      <c r="G150" s="246">
        <v>4</v>
      </c>
      <c r="H150" s="739" t="s">
        <v>9429</v>
      </c>
      <c r="I150" s="246" t="s">
        <v>9430</v>
      </c>
      <c r="J150" s="260" t="s">
        <v>25</v>
      </c>
      <c r="K150" s="260">
        <v>13.75</v>
      </c>
      <c r="L150" s="261">
        <f t="shared" si="2"/>
        <v>55</v>
      </c>
      <c r="M150" s="246" t="s">
        <v>9430</v>
      </c>
      <c r="N150" s="260" t="s">
        <v>25</v>
      </c>
      <c r="O150" s="260" t="s">
        <v>25</v>
      </c>
      <c r="P150" s="262"/>
    </row>
    <row r="151" s="230" customFormat="1" ht="24.95" customHeight="1" spans="1:16">
      <c r="A151" s="244" t="s">
        <v>19</v>
      </c>
      <c r="B151" s="244" t="s">
        <v>9279</v>
      </c>
      <c r="C151" s="244" t="s">
        <v>21</v>
      </c>
      <c r="D151" s="244" t="s">
        <v>989</v>
      </c>
      <c r="E151" s="249">
        <v>5</v>
      </c>
      <c r="F151" s="249"/>
      <c r="G151" s="246">
        <v>5.5</v>
      </c>
      <c r="H151" s="739" t="s">
        <v>9429</v>
      </c>
      <c r="I151" s="246" t="s">
        <v>9430</v>
      </c>
      <c r="J151" s="260" t="s">
        <v>25</v>
      </c>
      <c r="K151" s="260">
        <v>13.75</v>
      </c>
      <c r="L151" s="261">
        <f t="shared" si="2"/>
        <v>75.625</v>
      </c>
      <c r="M151" s="246" t="s">
        <v>9430</v>
      </c>
      <c r="N151" s="260" t="s">
        <v>25</v>
      </c>
      <c r="O151" s="260" t="s">
        <v>25</v>
      </c>
      <c r="P151" s="262"/>
    </row>
    <row r="152" s="230" customFormat="1" ht="24.95" customHeight="1" spans="1:16">
      <c r="A152" s="244" t="s">
        <v>19</v>
      </c>
      <c r="B152" s="244" t="s">
        <v>9279</v>
      </c>
      <c r="C152" s="244" t="s">
        <v>21</v>
      </c>
      <c r="D152" s="244" t="s">
        <v>989</v>
      </c>
      <c r="E152" s="249">
        <v>26</v>
      </c>
      <c r="F152" s="249"/>
      <c r="G152" s="246">
        <v>8.1</v>
      </c>
      <c r="H152" s="739" t="s">
        <v>9431</v>
      </c>
      <c r="I152" s="246" t="s">
        <v>9432</v>
      </c>
      <c r="J152" s="260" t="s">
        <v>25</v>
      </c>
      <c r="K152" s="260">
        <v>13.75</v>
      </c>
      <c r="L152" s="261">
        <f t="shared" si="2"/>
        <v>111.375</v>
      </c>
      <c r="M152" s="246" t="s">
        <v>9432</v>
      </c>
      <c r="N152" s="260" t="s">
        <v>25</v>
      </c>
      <c r="O152" s="260" t="s">
        <v>25</v>
      </c>
      <c r="P152" s="262"/>
    </row>
    <row r="153" s="230" customFormat="1" ht="24.95" customHeight="1" spans="1:16">
      <c r="A153" s="244" t="s">
        <v>19</v>
      </c>
      <c r="B153" s="244" t="s">
        <v>9279</v>
      </c>
      <c r="C153" s="244" t="s">
        <v>21</v>
      </c>
      <c r="D153" s="244" t="s">
        <v>989</v>
      </c>
      <c r="E153" s="249">
        <v>10</v>
      </c>
      <c r="F153" s="249"/>
      <c r="G153" s="246">
        <v>5</v>
      </c>
      <c r="H153" s="739" t="s">
        <v>9431</v>
      </c>
      <c r="I153" s="246" t="s">
        <v>9432</v>
      </c>
      <c r="J153" s="260" t="s">
        <v>25</v>
      </c>
      <c r="K153" s="260">
        <v>13.75</v>
      </c>
      <c r="L153" s="261">
        <f t="shared" si="2"/>
        <v>68.75</v>
      </c>
      <c r="M153" s="246" t="s">
        <v>9432</v>
      </c>
      <c r="N153" s="260" t="s">
        <v>25</v>
      </c>
      <c r="O153" s="260" t="s">
        <v>25</v>
      </c>
      <c r="P153" s="262"/>
    </row>
    <row r="154" s="230" customFormat="1" ht="24.95" customHeight="1" spans="1:16">
      <c r="A154" s="244" t="s">
        <v>19</v>
      </c>
      <c r="B154" s="244" t="s">
        <v>9279</v>
      </c>
      <c r="C154" s="244" t="s">
        <v>21</v>
      </c>
      <c r="D154" s="244" t="s">
        <v>989</v>
      </c>
      <c r="E154" s="249">
        <v>6</v>
      </c>
      <c r="F154" s="249"/>
      <c r="G154" s="246">
        <v>2.1</v>
      </c>
      <c r="H154" s="739" t="s">
        <v>9431</v>
      </c>
      <c r="I154" s="246" t="s">
        <v>9432</v>
      </c>
      <c r="J154" s="260" t="s">
        <v>25</v>
      </c>
      <c r="K154" s="260">
        <v>13.75</v>
      </c>
      <c r="L154" s="261">
        <f t="shared" si="2"/>
        <v>28.875</v>
      </c>
      <c r="M154" s="246" t="s">
        <v>9432</v>
      </c>
      <c r="N154" s="260" t="s">
        <v>25</v>
      </c>
      <c r="O154" s="260" t="s">
        <v>25</v>
      </c>
      <c r="P154" s="262"/>
    </row>
    <row r="155" s="230" customFormat="1" ht="24.95" customHeight="1" spans="1:16">
      <c r="A155" s="244" t="s">
        <v>19</v>
      </c>
      <c r="B155" s="244" t="s">
        <v>9279</v>
      </c>
      <c r="C155" s="244" t="s">
        <v>21</v>
      </c>
      <c r="D155" s="244" t="s">
        <v>9428</v>
      </c>
      <c r="E155" s="249">
        <v>82</v>
      </c>
      <c r="F155" s="249"/>
      <c r="G155" s="246">
        <v>4</v>
      </c>
      <c r="H155" s="739" t="s">
        <v>9433</v>
      </c>
      <c r="I155" s="246" t="s">
        <v>9434</v>
      </c>
      <c r="J155" s="260" t="s">
        <v>64</v>
      </c>
      <c r="K155" s="260">
        <v>13.75</v>
      </c>
      <c r="L155" s="261">
        <f t="shared" si="2"/>
        <v>55</v>
      </c>
      <c r="M155" s="246" t="s">
        <v>9434</v>
      </c>
      <c r="N155" s="260" t="s">
        <v>25</v>
      </c>
      <c r="O155" s="260" t="s">
        <v>25</v>
      </c>
      <c r="P155" s="262"/>
    </row>
    <row r="156" s="230" customFormat="1" ht="24.95" customHeight="1" spans="1:16">
      <c r="A156" s="244" t="s">
        <v>19</v>
      </c>
      <c r="B156" s="244" t="s">
        <v>9279</v>
      </c>
      <c r="C156" s="244" t="s">
        <v>21</v>
      </c>
      <c r="D156" s="244" t="s">
        <v>989</v>
      </c>
      <c r="E156" s="249">
        <v>27</v>
      </c>
      <c r="F156" s="249"/>
      <c r="G156" s="246">
        <v>2.9</v>
      </c>
      <c r="H156" s="739" t="s">
        <v>9433</v>
      </c>
      <c r="I156" s="246" t="s">
        <v>9434</v>
      </c>
      <c r="J156" s="260" t="s">
        <v>64</v>
      </c>
      <c r="K156" s="260">
        <v>13.75</v>
      </c>
      <c r="L156" s="261">
        <f t="shared" si="2"/>
        <v>39.875</v>
      </c>
      <c r="M156" s="246" t="s">
        <v>9434</v>
      </c>
      <c r="N156" s="260" t="s">
        <v>25</v>
      </c>
      <c r="O156" s="260" t="s">
        <v>25</v>
      </c>
      <c r="P156" s="262"/>
    </row>
    <row r="157" s="230" customFormat="1" ht="24.95" customHeight="1" spans="1:16">
      <c r="A157" s="244" t="s">
        <v>19</v>
      </c>
      <c r="B157" s="244" t="s">
        <v>9279</v>
      </c>
      <c r="C157" s="244" t="s">
        <v>21</v>
      </c>
      <c r="D157" s="244" t="s">
        <v>762</v>
      </c>
      <c r="E157" s="249">
        <v>25</v>
      </c>
      <c r="F157" s="249"/>
      <c r="G157" s="246">
        <v>8.6</v>
      </c>
      <c r="H157" s="739" t="s">
        <v>9433</v>
      </c>
      <c r="I157" s="246" t="s">
        <v>9434</v>
      </c>
      <c r="J157" s="260" t="s">
        <v>64</v>
      </c>
      <c r="K157" s="260">
        <v>13.75</v>
      </c>
      <c r="L157" s="261">
        <f t="shared" si="2"/>
        <v>118.25</v>
      </c>
      <c r="M157" s="246" t="s">
        <v>9434</v>
      </c>
      <c r="N157" s="260" t="s">
        <v>25</v>
      </c>
      <c r="O157" s="260" t="s">
        <v>25</v>
      </c>
      <c r="P157" s="262"/>
    </row>
    <row r="158" s="230" customFormat="1" ht="24.95" customHeight="1" spans="1:16">
      <c r="A158" s="244" t="s">
        <v>19</v>
      </c>
      <c r="B158" s="244" t="s">
        <v>9279</v>
      </c>
      <c r="C158" s="244" t="s">
        <v>21</v>
      </c>
      <c r="D158" s="244" t="s">
        <v>460</v>
      </c>
      <c r="E158" s="249">
        <v>20</v>
      </c>
      <c r="F158" s="249"/>
      <c r="G158" s="246">
        <v>3.6</v>
      </c>
      <c r="H158" s="739" t="s">
        <v>9435</v>
      </c>
      <c r="I158" s="246" t="s">
        <v>9434</v>
      </c>
      <c r="J158" s="260" t="s">
        <v>64</v>
      </c>
      <c r="K158" s="260">
        <v>13.75</v>
      </c>
      <c r="L158" s="261">
        <f t="shared" si="2"/>
        <v>49.5</v>
      </c>
      <c r="M158" s="246" t="s">
        <v>9434</v>
      </c>
      <c r="N158" s="260" t="s">
        <v>25</v>
      </c>
      <c r="O158" s="260" t="s">
        <v>25</v>
      </c>
      <c r="P158" s="262"/>
    </row>
    <row r="159" s="230" customFormat="1" ht="24.95" customHeight="1" spans="1:16">
      <c r="A159" s="244" t="s">
        <v>19</v>
      </c>
      <c r="B159" s="244" t="s">
        <v>9279</v>
      </c>
      <c r="C159" s="244" t="s">
        <v>21</v>
      </c>
      <c r="D159" s="244" t="s">
        <v>989</v>
      </c>
      <c r="E159" s="249"/>
      <c r="F159" s="249"/>
      <c r="G159" s="246">
        <v>3.6</v>
      </c>
      <c r="H159" s="739" t="s">
        <v>9435</v>
      </c>
      <c r="I159" s="246" t="s">
        <v>9434</v>
      </c>
      <c r="J159" s="260" t="s">
        <v>64</v>
      </c>
      <c r="K159" s="260">
        <v>13.75</v>
      </c>
      <c r="L159" s="261">
        <f t="shared" si="2"/>
        <v>49.5</v>
      </c>
      <c r="M159" s="246" t="s">
        <v>9434</v>
      </c>
      <c r="N159" s="260" t="s">
        <v>25</v>
      </c>
      <c r="O159" s="260" t="s">
        <v>25</v>
      </c>
      <c r="P159" s="262"/>
    </row>
    <row r="160" s="230" customFormat="1" ht="24.95" customHeight="1" spans="1:16">
      <c r="A160" s="244" t="s">
        <v>19</v>
      </c>
      <c r="B160" s="244" t="s">
        <v>9279</v>
      </c>
      <c r="C160" s="244" t="s">
        <v>21</v>
      </c>
      <c r="D160" s="244" t="s">
        <v>9428</v>
      </c>
      <c r="E160" s="249">
        <v>77</v>
      </c>
      <c r="F160" s="249"/>
      <c r="G160" s="246">
        <v>3.5</v>
      </c>
      <c r="H160" s="739" t="s">
        <v>9436</v>
      </c>
      <c r="I160" s="246" t="s">
        <v>9437</v>
      </c>
      <c r="J160" s="260" t="s">
        <v>25</v>
      </c>
      <c r="K160" s="260">
        <v>13.75</v>
      </c>
      <c r="L160" s="261">
        <f t="shared" si="2"/>
        <v>48.125</v>
      </c>
      <c r="M160" s="246" t="s">
        <v>9437</v>
      </c>
      <c r="N160" s="260" t="s">
        <v>25</v>
      </c>
      <c r="O160" s="260" t="s">
        <v>25</v>
      </c>
      <c r="P160" s="262"/>
    </row>
    <row r="161" s="230" customFormat="1" ht="24.95" customHeight="1" spans="1:16">
      <c r="A161" s="244" t="s">
        <v>19</v>
      </c>
      <c r="B161" s="244" t="s">
        <v>9279</v>
      </c>
      <c r="C161" s="244" t="s">
        <v>21</v>
      </c>
      <c r="D161" s="244" t="s">
        <v>9438</v>
      </c>
      <c r="E161" s="249">
        <v>13</v>
      </c>
      <c r="F161" s="249"/>
      <c r="G161" s="246">
        <v>6.5</v>
      </c>
      <c r="H161" s="739" t="s">
        <v>9436</v>
      </c>
      <c r="I161" s="246" t="s">
        <v>9437</v>
      </c>
      <c r="J161" s="260" t="s">
        <v>25</v>
      </c>
      <c r="K161" s="260">
        <v>13.75</v>
      </c>
      <c r="L161" s="261">
        <f t="shared" si="2"/>
        <v>89.375</v>
      </c>
      <c r="M161" s="246" t="s">
        <v>9437</v>
      </c>
      <c r="N161" s="260" t="s">
        <v>25</v>
      </c>
      <c r="O161" s="260" t="s">
        <v>25</v>
      </c>
      <c r="P161" s="262"/>
    </row>
    <row r="162" s="230" customFormat="1" ht="24.95" customHeight="1" spans="1:16">
      <c r="A162" s="244" t="s">
        <v>19</v>
      </c>
      <c r="B162" s="244" t="s">
        <v>9279</v>
      </c>
      <c r="C162" s="244" t="s">
        <v>21</v>
      </c>
      <c r="D162" s="244" t="s">
        <v>1751</v>
      </c>
      <c r="E162" s="249">
        <v>12</v>
      </c>
      <c r="F162" s="249"/>
      <c r="G162" s="246">
        <v>4.5</v>
      </c>
      <c r="H162" s="739" t="s">
        <v>9436</v>
      </c>
      <c r="I162" s="246" t="s">
        <v>9437</v>
      </c>
      <c r="J162" s="260" t="s">
        <v>25</v>
      </c>
      <c r="K162" s="260">
        <v>13.75</v>
      </c>
      <c r="L162" s="261">
        <f t="shared" si="2"/>
        <v>61.875</v>
      </c>
      <c r="M162" s="246" t="s">
        <v>9437</v>
      </c>
      <c r="N162" s="260" t="s">
        <v>25</v>
      </c>
      <c r="O162" s="260" t="s">
        <v>25</v>
      </c>
      <c r="P162" s="262"/>
    </row>
    <row r="163" s="230" customFormat="1" ht="24.95" customHeight="1" spans="1:16">
      <c r="A163" s="244" t="s">
        <v>19</v>
      </c>
      <c r="B163" s="244" t="s">
        <v>9279</v>
      </c>
      <c r="C163" s="244" t="s">
        <v>21</v>
      </c>
      <c r="D163" s="244" t="s">
        <v>9428</v>
      </c>
      <c r="E163" s="249">
        <v>80</v>
      </c>
      <c r="F163" s="249"/>
      <c r="G163" s="246">
        <v>4</v>
      </c>
      <c r="H163" s="739" t="s">
        <v>9439</v>
      </c>
      <c r="I163" s="246" t="s">
        <v>9440</v>
      </c>
      <c r="J163" s="260" t="s">
        <v>25</v>
      </c>
      <c r="K163" s="260">
        <v>13.75</v>
      </c>
      <c r="L163" s="261">
        <f t="shared" si="2"/>
        <v>55</v>
      </c>
      <c r="M163" s="246" t="s">
        <v>9440</v>
      </c>
      <c r="N163" s="260" t="s">
        <v>25</v>
      </c>
      <c r="O163" s="260" t="s">
        <v>25</v>
      </c>
      <c r="P163" s="262"/>
    </row>
    <row r="164" s="230" customFormat="1" ht="24.95" customHeight="1" spans="1:16">
      <c r="A164" s="244" t="s">
        <v>19</v>
      </c>
      <c r="B164" s="244" t="s">
        <v>9279</v>
      </c>
      <c r="C164" s="244" t="s">
        <v>21</v>
      </c>
      <c r="D164" s="244" t="s">
        <v>9441</v>
      </c>
      <c r="E164" s="249">
        <v>65</v>
      </c>
      <c r="F164" s="249"/>
      <c r="G164" s="246">
        <v>4.5</v>
      </c>
      <c r="H164" s="739" t="s">
        <v>9439</v>
      </c>
      <c r="I164" s="246" t="s">
        <v>9440</v>
      </c>
      <c r="J164" s="260" t="s">
        <v>25</v>
      </c>
      <c r="K164" s="260">
        <v>13.75</v>
      </c>
      <c r="L164" s="261">
        <f t="shared" si="2"/>
        <v>61.875</v>
      </c>
      <c r="M164" s="246" t="s">
        <v>9440</v>
      </c>
      <c r="N164" s="260" t="s">
        <v>25</v>
      </c>
      <c r="O164" s="260" t="s">
        <v>25</v>
      </c>
      <c r="P164" s="262"/>
    </row>
    <row r="165" s="230" customFormat="1" ht="24.95" customHeight="1" spans="1:16">
      <c r="A165" s="244" t="s">
        <v>19</v>
      </c>
      <c r="B165" s="244" t="s">
        <v>9279</v>
      </c>
      <c r="C165" s="244" t="s">
        <v>21</v>
      </c>
      <c r="D165" s="244" t="s">
        <v>73</v>
      </c>
      <c r="E165" s="249">
        <v>22</v>
      </c>
      <c r="F165" s="249"/>
      <c r="G165" s="246">
        <v>4.4</v>
      </c>
      <c r="H165" s="739" t="s">
        <v>9439</v>
      </c>
      <c r="I165" s="246" t="s">
        <v>9440</v>
      </c>
      <c r="J165" s="260" t="s">
        <v>25</v>
      </c>
      <c r="K165" s="260">
        <v>13.75</v>
      </c>
      <c r="L165" s="261">
        <f t="shared" si="2"/>
        <v>60.5</v>
      </c>
      <c r="M165" s="246" t="s">
        <v>9440</v>
      </c>
      <c r="N165" s="260" t="s">
        <v>25</v>
      </c>
      <c r="O165" s="260" t="s">
        <v>25</v>
      </c>
      <c r="P165" s="262"/>
    </row>
    <row r="166" s="230" customFormat="1" ht="24.95" customHeight="1" spans="1:16">
      <c r="A166" s="244" t="s">
        <v>19</v>
      </c>
      <c r="B166" s="244" t="s">
        <v>9279</v>
      </c>
      <c r="C166" s="244" t="s">
        <v>21</v>
      </c>
      <c r="D166" s="244" t="s">
        <v>460</v>
      </c>
      <c r="E166" s="249">
        <v>19</v>
      </c>
      <c r="F166" s="249"/>
      <c r="G166" s="246">
        <v>7.9</v>
      </c>
      <c r="H166" s="739" t="s">
        <v>9442</v>
      </c>
      <c r="I166" s="246" t="s">
        <v>9440</v>
      </c>
      <c r="J166" s="260" t="s">
        <v>25</v>
      </c>
      <c r="K166" s="260">
        <v>13.75</v>
      </c>
      <c r="L166" s="261">
        <f t="shared" si="2"/>
        <v>108.625</v>
      </c>
      <c r="M166" s="246" t="s">
        <v>9440</v>
      </c>
      <c r="N166" s="260" t="s">
        <v>25</v>
      </c>
      <c r="O166" s="260" t="s">
        <v>25</v>
      </c>
      <c r="P166" s="262"/>
    </row>
    <row r="167" s="230" customFormat="1" ht="24.95" customHeight="1" spans="1:16">
      <c r="A167" s="244" t="s">
        <v>19</v>
      </c>
      <c r="B167" s="244" t="s">
        <v>9279</v>
      </c>
      <c r="C167" s="244" t="s">
        <v>21</v>
      </c>
      <c r="D167" s="244" t="s">
        <v>9443</v>
      </c>
      <c r="E167" s="249">
        <v>17</v>
      </c>
      <c r="F167" s="249"/>
      <c r="G167" s="246">
        <v>4.4</v>
      </c>
      <c r="H167" s="739" t="s">
        <v>9442</v>
      </c>
      <c r="I167" s="246" t="s">
        <v>9440</v>
      </c>
      <c r="J167" s="260" t="s">
        <v>25</v>
      </c>
      <c r="K167" s="260">
        <v>13.75</v>
      </c>
      <c r="L167" s="261">
        <f t="shared" si="2"/>
        <v>60.5</v>
      </c>
      <c r="M167" s="246" t="s">
        <v>9440</v>
      </c>
      <c r="N167" s="260" t="s">
        <v>25</v>
      </c>
      <c r="O167" s="260" t="s">
        <v>25</v>
      </c>
      <c r="P167" s="262"/>
    </row>
    <row r="168" s="230" customFormat="1" ht="24.95" customHeight="1" spans="1:16">
      <c r="A168" s="244" t="s">
        <v>19</v>
      </c>
      <c r="B168" s="244" t="s">
        <v>9279</v>
      </c>
      <c r="C168" s="244" t="s">
        <v>21</v>
      </c>
      <c r="D168" s="244" t="s">
        <v>9443</v>
      </c>
      <c r="E168" s="249">
        <v>15</v>
      </c>
      <c r="F168" s="249"/>
      <c r="G168" s="246">
        <v>15</v>
      </c>
      <c r="H168" s="739" t="s">
        <v>9442</v>
      </c>
      <c r="I168" s="246" t="s">
        <v>9440</v>
      </c>
      <c r="J168" s="260" t="s">
        <v>25</v>
      </c>
      <c r="K168" s="260">
        <v>13.75</v>
      </c>
      <c r="L168" s="261">
        <f t="shared" si="2"/>
        <v>206.25</v>
      </c>
      <c r="M168" s="246" t="s">
        <v>9440</v>
      </c>
      <c r="N168" s="260" t="s">
        <v>25</v>
      </c>
      <c r="O168" s="260" t="s">
        <v>25</v>
      </c>
      <c r="P168" s="262"/>
    </row>
    <row r="169" s="230" customFormat="1" ht="24.95" customHeight="1" spans="1:16">
      <c r="A169" s="244" t="s">
        <v>19</v>
      </c>
      <c r="B169" s="244" t="s">
        <v>9279</v>
      </c>
      <c r="C169" s="244" t="s">
        <v>21</v>
      </c>
      <c r="D169" s="244" t="s">
        <v>989</v>
      </c>
      <c r="E169" s="249">
        <v>7</v>
      </c>
      <c r="F169" s="249"/>
      <c r="G169" s="246">
        <v>3.5</v>
      </c>
      <c r="H169" s="739" t="s">
        <v>9444</v>
      </c>
      <c r="I169" s="246" t="s">
        <v>9440</v>
      </c>
      <c r="J169" s="260" t="s">
        <v>25</v>
      </c>
      <c r="K169" s="260">
        <v>13.75</v>
      </c>
      <c r="L169" s="261">
        <f t="shared" si="2"/>
        <v>48.125</v>
      </c>
      <c r="M169" s="246" t="s">
        <v>9440</v>
      </c>
      <c r="N169" s="260" t="s">
        <v>25</v>
      </c>
      <c r="O169" s="260" t="s">
        <v>25</v>
      </c>
      <c r="P169" s="262"/>
    </row>
    <row r="170" s="230" customFormat="1" ht="24.95" customHeight="1" spans="1:16">
      <c r="A170" s="244" t="s">
        <v>19</v>
      </c>
      <c r="B170" s="244" t="s">
        <v>9279</v>
      </c>
      <c r="C170" s="244" t="s">
        <v>21</v>
      </c>
      <c r="D170" s="244" t="s">
        <v>9428</v>
      </c>
      <c r="E170" s="249">
        <v>83</v>
      </c>
      <c r="F170" s="249"/>
      <c r="G170" s="246">
        <v>4</v>
      </c>
      <c r="H170" s="739" t="s">
        <v>9445</v>
      </c>
      <c r="I170" s="246" t="s">
        <v>9446</v>
      </c>
      <c r="J170" s="260" t="s">
        <v>25</v>
      </c>
      <c r="K170" s="260">
        <v>13.75</v>
      </c>
      <c r="L170" s="261">
        <f t="shared" si="2"/>
        <v>55</v>
      </c>
      <c r="M170" s="246" t="s">
        <v>9446</v>
      </c>
      <c r="N170" s="260" t="s">
        <v>25</v>
      </c>
      <c r="O170" s="260" t="s">
        <v>25</v>
      </c>
      <c r="P170" s="262"/>
    </row>
    <row r="171" s="230" customFormat="1" ht="24.95" customHeight="1" spans="1:16">
      <c r="A171" s="244" t="s">
        <v>19</v>
      </c>
      <c r="B171" s="244" t="s">
        <v>9279</v>
      </c>
      <c r="C171" s="244" t="s">
        <v>21</v>
      </c>
      <c r="D171" s="244" t="s">
        <v>4752</v>
      </c>
      <c r="E171" s="249">
        <v>75</v>
      </c>
      <c r="F171" s="249"/>
      <c r="G171" s="246">
        <v>13.7</v>
      </c>
      <c r="H171" s="739" t="s">
        <v>9445</v>
      </c>
      <c r="I171" s="246" t="s">
        <v>9446</v>
      </c>
      <c r="J171" s="260" t="s">
        <v>25</v>
      </c>
      <c r="K171" s="260">
        <v>13.75</v>
      </c>
      <c r="L171" s="261">
        <f t="shared" si="2"/>
        <v>188.375</v>
      </c>
      <c r="M171" s="246" t="s">
        <v>9446</v>
      </c>
      <c r="N171" s="260" t="s">
        <v>25</v>
      </c>
      <c r="O171" s="260" t="s">
        <v>25</v>
      </c>
      <c r="P171" s="262"/>
    </row>
    <row r="172" s="230" customFormat="1" ht="24.95" customHeight="1" spans="1:16">
      <c r="A172" s="244" t="s">
        <v>19</v>
      </c>
      <c r="B172" s="244" t="s">
        <v>9279</v>
      </c>
      <c r="C172" s="244" t="s">
        <v>21</v>
      </c>
      <c r="D172" s="244" t="s">
        <v>351</v>
      </c>
      <c r="E172" s="249">
        <v>53</v>
      </c>
      <c r="F172" s="249"/>
      <c r="G172" s="246">
        <v>4.8</v>
      </c>
      <c r="H172" s="739" t="s">
        <v>9445</v>
      </c>
      <c r="I172" s="246" t="s">
        <v>9446</v>
      </c>
      <c r="J172" s="260" t="s">
        <v>25</v>
      </c>
      <c r="K172" s="260">
        <v>13.75</v>
      </c>
      <c r="L172" s="261">
        <f t="shared" si="2"/>
        <v>66</v>
      </c>
      <c r="M172" s="246" t="s">
        <v>9446</v>
      </c>
      <c r="N172" s="260" t="s">
        <v>25</v>
      </c>
      <c r="O172" s="260" t="s">
        <v>25</v>
      </c>
      <c r="P172" s="262"/>
    </row>
    <row r="173" s="230" customFormat="1" ht="24.95" customHeight="1" spans="1:16">
      <c r="A173" s="244" t="s">
        <v>19</v>
      </c>
      <c r="B173" s="244" t="s">
        <v>9279</v>
      </c>
      <c r="C173" s="244" t="s">
        <v>21</v>
      </c>
      <c r="D173" s="244" t="s">
        <v>9443</v>
      </c>
      <c r="E173" s="249">
        <v>16</v>
      </c>
      <c r="F173" s="249"/>
      <c r="G173" s="246">
        <v>8.1</v>
      </c>
      <c r="H173" s="739" t="s">
        <v>9447</v>
      </c>
      <c r="I173" s="246" t="s">
        <v>9446</v>
      </c>
      <c r="J173" s="260" t="s">
        <v>25</v>
      </c>
      <c r="K173" s="260">
        <v>13.75</v>
      </c>
      <c r="L173" s="261">
        <f t="shared" si="2"/>
        <v>111.375</v>
      </c>
      <c r="M173" s="246" t="s">
        <v>9446</v>
      </c>
      <c r="N173" s="260" t="s">
        <v>25</v>
      </c>
      <c r="O173" s="260" t="s">
        <v>25</v>
      </c>
      <c r="P173" s="262"/>
    </row>
    <row r="174" s="230" customFormat="1" ht="24.95" customHeight="1" spans="1:16">
      <c r="A174" s="244" t="s">
        <v>19</v>
      </c>
      <c r="B174" s="244" t="s">
        <v>9279</v>
      </c>
      <c r="C174" s="244" t="s">
        <v>21</v>
      </c>
      <c r="D174" s="244" t="s">
        <v>9443</v>
      </c>
      <c r="E174" s="249">
        <v>14</v>
      </c>
      <c r="F174" s="249"/>
      <c r="G174" s="246">
        <v>4.3</v>
      </c>
      <c r="H174" s="739" t="s">
        <v>9447</v>
      </c>
      <c r="I174" s="246" t="s">
        <v>9446</v>
      </c>
      <c r="J174" s="260" t="s">
        <v>25</v>
      </c>
      <c r="K174" s="260">
        <v>13.75</v>
      </c>
      <c r="L174" s="261">
        <f t="shared" si="2"/>
        <v>59.125</v>
      </c>
      <c r="M174" s="246" t="s">
        <v>9446</v>
      </c>
      <c r="N174" s="260" t="s">
        <v>25</v>
      </c>
      <c r="O174" s="260" t="s">
        <v>25</v>
      </c>
      <c r="P174" s="262"/>
    </row>
    <row r="175" s="230" customFormat="1" ht="24.95" customHeight="1" spans="1:16">
      <c r="A175" s="244" t="s">
        <v>19</v>
      </c>
      <c r="B175" s="244" t="s">
        <v>9279</v>
      </c>
      <c r="C175" s="244" t="s">
        <v>21</v>
      </c>
      <c r="D175" s="244" t="s">
        <v>9441</v>
      </c>
      <c r="E175" s="249">
        <v>87</v>
      </c>
      <c r="F175" s="249"/>
      <c r="G175" s="246">
        <v>4.2</v>
      </c>
      <c r="H175" s="739" t="s">
        <v>9448</v>
      </c>
      <c r="I175" s="246" t="s">
        <v>9449</v>
      </c>
      <c r="J175" s="260" t="s">
        <v>64</v>
      </c>
      <c r="K175" s="260">
        <v>13.75</v>
      </c>
      <c r="L175" s="261">
        <f t="shared" si="2"/>
        <v>57.75</v>
      </c>
      <c r="M175" s="246" t="s">
        <v>9450</v>
      </c>
      <c r="N175" s="260" t="s">
        <v>25</v>
      </c>
      <c r="O175" s="260" t="s">
        <v>25</v>
      </c>
      <c r="P175" s="262"/>
    </row>
    <row r="176" s="230" customFormat="1" ht="24.95" customHeight="1" spans="1:16">
      <c r="A176" s="244" t="s">
        <v>19</v>
      </c>
      <c r="B176" s="244" t="s">
        <v>9279</v>
      </c>
      <c r="C176" s="244" t="s">
        <v>21</v>
      </c>
      <c r="D176" s="244" t="s">
        <v>9428</v>
      </c>
      <c r="E176" s="249">
        <v>84</v>
      </c>
      <c r="F176" s="249"/>
      <c r="G176" s="246">
        <v>4.2</v>
      </c>
      <c r="H176" s="739" t="s">
        <v>9448</v>
      </c>
      <c r="I176" s="246" t="s">
        <v>9449</v>
      </c>
      <c r="J176" s="260" t="s">
        <v>64</v>
      </c>
      <c r="K176" s="260">
        <v>13.75</v>
      </c>
      <c r="L176" s="261">
        <f t="shared" si="2"/>
        <v>57.75</v>
      </c>
      <c r="M176" s="246" t="s">
        <v>9449</v>
      </c>
      <c r="N176" s="260" t="s">
        <v>25</v>
      </c>
      <c r="O176" s="260" t="s">
        <v>25</v>
      </c>
      <c r="P176" s="262"/>
    </row>
    <row r="177" s="230" customFormat="1" ht="24.95" customHeight="1" spans="1:16">
      <c r="A177" s="244" t="s">
        <v>19</v>
      </c>
      <c r="B177" s="244" t="s">
        <v>9279</v>
      </c>
      <c r="C177" s="244" t="s">
        <v>21</v>
      </c>
      <c r="D177" s="244" t="s">
        <v>4752</v>
      </c>
      <c r="E177" s="249">
        <v>74</v>
      </c>
      <c r="F177" s="249"/>
      <c r="G177" s="246">
        <v>3.4</v>
      </c>
      <c r="H177" s="739" t="s">
        <v>9448</v>
      </c>
      <c r="I177" s="246" t="s">
        <v>9449</v>
      </c>
      <c r="J177" s="260" t="s">
        <v>64</v>
      </c>
      <c r="K177" s="260">
        <v>13.75</v>
      </c>
      <c r="L177" s="261">
        <f t="shared" si="2"/>
        <v>46.75</v>
      </c>
      <c r="M177" s="246" t="s">
        <v>9449</v>
      </c>
      <c r="N177" s="260" t="s">
        <v>25</v>
      </c>
      <c r="O177" s="260" t="s">
        <v>25</v>
      </c>
      <c r="P177" s="262"/>
    </row>
    <row r="178" s="230" customFormat="1" ht="24.95" customHeight="1" spans="1:16">
      <c r="A178" s="244" t="s">
        <v>19</v>
      </c>
      <c r="B178" s="244" t="s">
        <v>9279</v>
      </c>
      <c r="C178" s="244" t="s">
        <v>21</v>
      </c>
      <c r="D178" s="244" t="s">
        <v>9441</v>
      </c>
      <c r="E178" s="249">
        <v>69</v>
      </c>
      <c r="F178" s="249"/>
      <c r="G178" s="246">
        <v>4.5</v>
      </c>
      <c r="H178" s="739" t="s">
        <v>9451</v>
      </c>
      <c r="I178" s="246" t="s">
        <v>9449</v>
      </c>
      <c r="J178" s="260" t="s">
        <v>64</v>
      </c>
      <c r="K178" s="260">
        <v>13.75</v>
      </c>
      <c r="L178" s="261">
        <f t="shared" si="2"/>
        <v>61.875</v>
      </c>
      <c r="M178" s="246" t="s">
        <v>9449</v>
      </c>
      <c r="N178" s="260" t="s">
        <v>25</v>
      </c>
      <c r="O178" s="260" t="s">
        <v>25</v>
      </c>
      <c r="P178" s="262"/>
    </row>
    <row r="179" s="230" customFormat="1" ht="24.95" customHeight="1" spans="1:16">
      <c r="A179" s="244" t="s">
        <v>19</v>
      </c>
      <c r="B179" s="244" t="s">
        <v>9279</v>
      </c>
      <c r="C179" s="244" t="s">
        <v>21</v>
      </c>
      <c r="D179" s="244" t="s">
        <v>351</v>
      </c>
      <c r="E179" s="249">
        <v>52</v>
      </c>
      <c r="F179" s="249"/>
      <c r="G179" s="246">
        <v>4.5</v>
      </c>
      <c r="H179" s="739" t="s">
        <v>9451</v>
      </c>
      <c r="I179" s="246" t="s">
        <v>9449</v>
      </c>
      <c r="J179" s="260" t="s">
        <v>64</v>
      </c>
      <c r="K179" s="260">
        <v>13.75</v>
      </c>
      <c r="L179" s="261">
        <f t="shared" si="2"/>
        <v>61.875</v>
      </c>
      <c r="M179" s="246" t="s">
        <v>9449</v>
      </c>
      <c r="N179" s="260" t="s">
        <v>25</v>
      </c>
      <c r="O179" s="260" t="s">
        <v>25</v>
      </c>
      <c r="P179" s="262"/>
    </row>
    <row r="180" s="230" customFormat="1" ht="24.95" customHeight="1" spans="1:16">
      <c r="A180" s="244" t="s">
        <v>19</v>
      </c>
      <c r="B180" s="244" t="s">
        <v>9279</v>
      </c>
      <c r="C180" s="244" t="s">
        <v>21</v>
      </c>
      <c r="D180" s="244" t="s">
        <v>87</v>
      </c>
      <c r="E180" s="249">
        <v>41</v>
      </c>
      <c r="F180" s="249"/>
      <c r="G180" s="246">
        <v>4.3</v>
      </c>
      <c r="H180" s="739" t="s">
        <v>9451</v>
      </c>
      <c r="I180" s="246" t="s">
        <v>9449</v>
      </c>
      <c r="J180" s="260" t="s">
        <v>64</v>
      </c>
      <c r="K180" s="260">
        <v>13.75</v>
      </c>
      <c r="L180" s="261">
        <f t="shared" si="2"/>
        <v>59.125</v>
      </c>
      <c r="M180" s="246" t="s">
        <v>9449</v>
      </c>
      <c r="N180" s="260" t="s">
        <v>25</v>
      </c>
      <c r="O180" s="260" t="s">
        <v>25</v>
      </c>
      <c r="P180" s="262"/>
    </row>
    <row r="181" s="230" customFormat="1" ht="24.95" customHeight="1" spans="1:16">
      <c r="A181" s="244" t="s">
        <v>19</v>
      </c>
      <c r="B181" s="244" t="s">
        <v>9279</v>
      </c>
      <c r="C181" s="244" t="s">
        <v>21</v>
      </c>
      <c r="D181" s="244" t="s">
        <v>73</v>
      </c>
      <c r="E181" s="249">
        <v>23</v>
      </c>
      <c r="F181" s="249"/>
      <c r="G181" s="246">
        <v>7.5</v>
      </c>
      <c r="H181" s="739" t="s">
        <v>9451</v>
      </c>
      <c r="I181" s="246" t="s">
        <v>9449</v>
      </c>
      <c r="J181" s="260" t="s">
        <v>64</v>
      </c>
      <c r="K181" s="260">
        <v>13.75</v>
      </c>
      <c r="L181" s="261">
        <f t="shared" si="2"/>
        <v>103.125</v>
      </c>
      <c r="M181" s="246" t="s">
        <v>9449</v>
      </c>
      <c r="N181" s="260" t="s">
        <v>25</v>
      </c>
      <c r="O181" s="260" t="s">
        <v>25</v>
      </c>
      <c r="P181" s="262"/>
    </row>
    <row r="182" s="230" customFormat="1" ht="24.95" customHeight="1" spans="1:16">
      <c r="A182" s="244" t="s">
        <v>19</v>
      </c>
      <c r="B182" s="244" t="s">
        <v>9279</v>
      </c>
      <c r="C182" s="244" t="s">
        <v>21</v>
      </c>
      <c r="D182" s="244" t="s">
        <v>2158</v>
      </c>
      <c r="E182" s="249">
        <v>131</v>
      </c>
      <c r="F182" s="249"/>
      <c r="G182" s="246">
        <v>3</v>
      </c>
      <c r="H182" s="739" t="s">
        <v>9452</v>
      </c>
      <c r="I182" s="246" t="s">
        <v>9453</v>
      </c>
      <c r="J182" s="260" t="s">
        <v>25</v>
      </c>
      <c r="K182" s="260">
        <v>13.75</v>
      </c>
      <c r="L182" s="261">
        <f t="shared" si="2"/>
        <v>41.25</v>
      </c>
      <c r="M182" s="246" t="s">
        <v>9453</v>
      </c>
      <c r="N182" s="260" t="s">
        <v>25</v>
      </c>
      <c r="O182" s="260" t="s">
        <v>25</v>
      </c>
      <c r="P182" s="262"/>
    </row>
    <row r="183" s="230" customFormat="1" ht="24.95" customHeight="1" spans="1:16">
      <c r="A183" s="244" t="s">
        <v>19</v>
      </c>
      <c r="B183" s="244" t="s">
        <v>9279</v>
      </c>
      <c r="C183" s="244" t="s">
        <v>21</v>
      </c>
      <c r="D183" s="244" t="s">
        <v>9428</v>
      </c>
      <c r="E183" s="249">
        <v>76</v>
      </c>
      <c r="F183" s="249"/>
      <c r="G183" s="246">
        <v>4</v>
      </c>
      <c r="H183" s="739" t="s">
        <v>9452</v>
      </c>
      <c r="I183" s="246" t="s">
        <v>9453</v>
      </c>
      <c r="J183" s="260" t="s">
        <v>25</v>
      </c>
      <c r="K183" s="260">
        <v>13.75</v>
      </c>
      <c r="L183" s="261">
        <f t="shared" si="2"/>
        <v>55</v>
      </c>
      <c r="M183" s="246" t="s">
        <v>9453</v>
      </c>
      <c r="N183" s="260" t="s">
        <v>25</v>
      </c>
      <c r="O183" s="260" t="s">
        <v>25</v>
      </c>
      <c r="P183" s="262"/>
    </row>
    <row r="184" s="230" customFormat="1" ht="24.95" customHeight="1" spans="1:16">
      <c r="A184" s="244" t="s">
        <v>19</v>
      </c>
      <c r="B184" s="244" t="s">
        <v>9279</v>
      </c>
      <c r="C184" s="244" t="s">
        <v>21</v>
      </c>
      <c r="D184" s="244" t="s">
        <v>4752</v>
      </c>
      <c r="E184" s="249">
        <v>73</v>
      </c>
      <c r="F184" s="249"/>
      <c r="G184" s="246">
        <v>4.3</v>
      </c>
      <c r="H184" s="739" t="s">
        <v>9452</v>
      </c>
      <c r="I184" s="246" t="s">
        <v>9453</v>
      </c>
      <c r="J184" s="260" t="s">
        <v>25</v>
      </c>
      <c r="K184" s="260">
        <v>13.75</v>
      </c>
      <c r="L184" s="261">
        <f t="shared" si="2"/>
        <v>59.125</v>
      </c>
      <c r="M184" s="246" t="s">
        <v>9453</v>
      </c>
      <c r="N184" s="260" t="s">
        <v>25</v>
      </c>
      <c r="O184" s="260" t="s">
        <v>25</v>
      </c>
      <c r="P184" s="262"/>
    </row>
    <row r="185" s="230" customFormat="1" ht="24.95" customHeight="1" spans="1:16">
      <c r="A185" s="244" t="s">
        <v>19</v>
      </c>
      <c r="B185" s="244" t="s">
        <v>9279</v>
      </c>
      <c r="C185" s="244" t="s">
        <v>21</v>
      </c>
      <c r="D185" s="244" t="s">
        <v>9441</v>
      </c>
      <c r="E185" s="249">
        <v>68</v>
      </c>
      <c r="F185" s="249"/>
      <c r="G185" s="246">
        <v>4.8</v>
      </c>
      <c r="H185" s="739" t="s">
        <v>9454</v>
      </c>
      <c r="I185" s="246" t="s">
        <v>9453</v>
      </c>
      <c r="J185" s="260" t="s">
        <v>25</v>
      </c>
      <c r="K185" s="260">
        <v>13.75</v>
      </c>
      <c r="L185" s="261">
        <f t="shared" si="2"/>
        <v>66</v>
      </c>
      <c r="M185" s="246" t="s">
        <v>9453</v>
      </c>
      <c r="N185" s="260" t="s">
        <v>25</v>
      </c>
      <c r="O185" s="260" t="s">
        <v>25</v>
      </c>
      <c r="P185" s="262"/>
    </row>
    <row r="186" s="230" customFormat="1" ht="24.95" customHeight="1" spans="1:16">
      <c r="A186" s="244" t="s">
        <v>19</v>
      </c>
      <c r="B186" s="244" t="s">
        <v>9279</v>
      </c>
      <c r="C186" s="244" t="s">
        <v>21</v>
      </c>
      <c r="D186" s="244" t="s">
        <v>351</v>
      </c>
      <c r="E186" s="249">
        <v>54</v>
      </c>
      <c r="F186" s="249"/>
      <c r="G186" s="246">
        <v>5.4</v>
      </c>
      <c r="H186" s="739" t="s">
        <v>9454</v>
      </c>
      <c r="I186" s="246" t="s">
        <v>9453</v>
      </c>
      <c r="J186" s="260" t="s">
        <v>25</v>
      </c>
      <c r="K186" s="260">
        <v>13.75</v>
      </c>
      <c r="L186" s="261">
        <f t="shared" si="2"/>
        <v>74.25</v>
      </c>
      <c r="M186" s="246" t="s">
        <v>9453</v>
      </c>
      <c r="N186" s="260" t="s">
        <v>25</v>
      </c>
      <c r="O186" s="260" t="s">
        <v>25</v>
      </c>
      <c r="P186" s="262"/>
    </row>
    <row r="187" s="230" customFormat="1" ht="24.95" customHeight="1" spans="1:16">
      <c r="A187" s="244" t="s">
        <v>19</v>
      </c>
      <c r="B187" s="244" t="s">
        <v>9279</v>
      </c>
      <c r="C187" s="244" t="s">
        <v>21</v>
      </c>
      <c r="D187" s="244" t="s">
        <v>9455</v>
      </c>
      <c r="E187" s="249">
        <v>40</v>
      </c>
      <c r="F187" s="249"/>
      <c r="G187" s="246">
        <v>7.7</v>
      </c>
      <c r="H187" s="739" t="s">
        <v>9454</v>
      </c>
      <c r="I187" s="246" t="s">
        <v>9453</v>
      </c>
      <c r="J187" s="260" t="s">
        <v>25</v>
      </c>
      <c r="K187" s="260">
        <v>13.75</v>
      </c>
      <c r="L187" s="261">
        <f t="shared" si="2"/>
        <v>105.875</v>
      </c>
      <c r="M187" s="246" t="s">
        <v>9453</v>
      </c>
      <c r="N187" s="260" t="s">
        <v>25</v>
      </c>
      <c r="O187" s="260" t="s">
        <v>25</v>
      </c>
      <c r="P187" s="262"/>
    </row>
    <row r="188" s="230" customFormat="1" ht="24.95" customHeight="1" spans="1:16">
      <c r="A188" s="244" t="s">
        <v>19</v>
      </c>
      <c r="B188" s="244" t="s">
        <v>9279</v>
      </c>
      <c r="C188" s="244" t="s">
        <v>21</v>
      </c>
      <c r="D188" s="244" t="s">
        <v>73</v>
      </c>
      <c r="E188" s="249">
        <v>24</v>
      </c>
      <c r="F188" s="249"/>
      <c r="G188" s="246">
        <v>10.4</v>
      </c>
      <c r="H188" s="739" t="s">
        <v>7929</v>
      </c>
      <c r="I188" s="246" t="s">
        <v>9453</v>
      </c>
      <c r="J188" s="260" t="s">
        <v>25</v>
      </c>
      <c r="K188" s="260">
        <v>13.75</v>
      </c>
      <c r="L188" s="261">
        <f t="shared" si="2"/>
        <v>143</v>
      </c>
      <c r="M188" s="246" t="s">
        <v>9453</v>
      </c>
      <c r="N188" s="260" t="s">
        <v>25</v>
      </c>
      <c r="O188" s="260" t="s">
        <v>25</v>
      </c>
      <c r="P188" s="262"/>
    </row>
    <row r="189" s="230" customFormat="1" ht="24.95" customHeight="1" spans="1:16">
      <c r="A189" s="244" t="s">
        <v>19</v>
      </c>
      <c r="B189" s="244" t="s">
        <v>9279</v>
      </c>
      <c r="C189" s="244" t="s">
        <v>21</v>
      </c>
      <c r="D189" s="244" t="s">
        <v>73</v>
      </c>
      <c r="E189" s="249">
        <v>21</v>
      </c>
      <c r="F189" s="249"/>
      <c r="G189" s="246">
        <v>4.4</v>
      </c>
      <c r="H189" s="739" t="s">
        <v>7929</v>
      </c>
      <c r="I189" s="246" t="s">
        <v>9453</v>
      </c>
      <c r="J189" s="260" t="s">
        <v>25</v>
      </c>
      <c r="K189" s="260">
        <v>13.75</v>
      </c>
      <c r="L189" s="261">
        <f t="shared" si="2"/>
        <v>60.5</v>
      </c>
      <c r="M189" s="246" t="s">
        <v>9453</v>
      </c>
      <c r="N189" s="260" t="s">
        <v>25</v>
      </c>
      <c r="O189" s="260" t="s">
        <v>25</v>
      </c>
      <c r="P189" s="262"/>
    </row>
    <row r="190" s="230" customFormat="1" ht="24.95" customHeight="1" spans="1:16">
      <c r="A190" s="244" t="s">
        <v>19</v>
      </c>
      <c r="B190" s="244" t="s">
        <v>9279</v>
      </c>
      <c r="C190" s="244" t="s">
        <v>21</v>
      </c>
      <c r="D190" s="244" t="s">
        <v>9438</v>
      </c>
      <c r="E190" s="249">
        <v>18</v>
      </c>
      <c r="F190" s="249"/>
      <c r="G190" s="246">
        <v>5.7</v>
      </c>
      <c r="H190" s="739" t="s">
        <v>7929</v>
      </c>
      <c r="I190" s="246" t="s">
        <v>9453</v>
      </c>
      <c r="J190" s="260" t="s">
        <v>25</v>
      </c>
      <c r="K190" s="260">
        <v>13.75</v>
      </c>
      <c r="L190" s="261">
        <f t="shared" si="2"/>
        <v>78.375</v>
      </c>
      <c r="M190" s="246" t="s">
        <v>9453</v>
      </c>
      <c r="N190" s="260" t="s">
        <v>25</v>
      </c>
      <c r="O190" s="260" t="s">
        <v>25</v>
      </c>
      <c r="P190" s="262"/>
    </row>
    <row r="191" s="230" customFormat="1" ht="24.95" customHeight="1" spans="1:16">
      <c r="A191" s="244" t="s">
        <v>19</v>
      </c>
      <c r="B191" s="244" t="s">
        <v>9279</v>
      </c>
      <c r="C191" s="244" t="s">
        <v>21</v>
      </c>
      <c r="D191" s="244" t="s">
        <v>3721</v>
      </c>
      <c r="E191" s="249">
        <v>112</v>
      </c>
      <c r="F191" s="249"/>
      <c r="G191" s="246">
        <v>7</v>
      </c>
      <c r="H191" s="739" t="s">
        <v>9456</v>
      </c>
      <c r="I191" s="246" t="s">
        <v>9457</v>
      </c>
      <c r="J191" s="260" t="s">
        <v>25</v>
      </c>
      <c r="K191" s="260">
        <v>13.75</v>
      </c>
      <c r="L191" s="261">
        <f t="shared" si="2"/>
        <v>96.25</v>
      </c>
      <c r="M191" s="246" t="s">
        <v>9457</v>
      </c>
      <c r="N191" s="260" t="s">
        <v>25</v>
      </c>
      <c r="O191" s="260" t="s">
        <v>25</v>
      </c>
      <c r="P191" s="262"/>
    </row>
    <row r="192" s="230" customFormat="1" ht="24.95" customHeight="1" spans="1:16">
      <c r="A192" s="244" t="s">
        <v>19</v>
      </c>
      <c r="B192" s="244" t="s">
        <v>9279</v>
      </c>
      <c r="C192" s="244" t="s">
        <v>21</v>
      </c>
      <c r="D192" s="244" t="s">
        <v>9458</v>
      </c>
      <c r="E192" s="249">
        <v>103</v>
      </c>
      <c r="F192" s="249"/>
      <c r="G192" s="246">
        <v>6.9</v>
      </c>
      <c r="H192" s="739" t="s">
        <v>9456</v>
      </c>
      <c r="I192" s="246" t="s">
        <v>9457</v>
      </c>
      <c r="J192" s="260" t="s">
        <v>25</v>
      </c>
      <c r="K192" s="260">
        <v>13.75</v>
      </c>
      <c r="L192" s="261">
        <f t="shared" si="2"/>
        <v>94.875</v>
      </c>
      <c r="M192" s="246" t="s">
        <v>9457</v>
      </c>
      <c r="N192" s="260" t="s">
        <v>25</v>
      </c>
      <c r="O192" s="260" t="s">
        <v>25</v>
      </c>
      <c r="P192" s="262"/>
    </row>
    <row r="193" s="230" customFormat="1" ht="24.95" customHeight="1" spans="1:16">
      <c r="A193" s="244" t="s">
        <v>19</v>
      </c>
      <c r="B193" s="244" t="s">
        <v>9279</v>
      </c>
      <c r="C193" s="244" t="s">
        <v>21</v>
      </c>
      <c r="D193" s="244" t="s">
        <v>39</v>
      </c>
      <c r="E193" s="249">
        <v>36</v>
      </c>
      <c r="F193" s="249"/>
      <c r="G193" s="246">
        <v>4.5</v>
      </c>
      <c r="H193" s="739" t="s">
        <v>9456</v>
      </c>
      <c r="I193" s="246" t="s">
        <v>9457</v>
      </c>
      <c r="J193" s="260" t="s">
        <v>25</v>
      </c>
      <c r="K193" s="260">
        <v>13.75</v>
      </c>
      <c r="L193" s="261">
        <f t="shared" si="2"/>
        <v>61.875</v>
      </c>
      <c r="M193" s="246" t="s">
        <v>9457</v>
      </c>
      <c r="N193" s="260" t="s">
        <v>25</v>
      </c>
      <c r="O193" s="260" t="s">
        <v>25</v>
      </c>
      <c r="P193" s="262"/>
    </row>
    <row r="194" s="230" customFormat="1" ht="24.95" customHeight="1" spans="1:16">
      <c r="A194" s="244" t="s">
        <v>19</v>
      </c>
      <c r="B194" s="244" t="s">
        <v>9279</v>
      </c>
      <c r="C194" s="244" t="s">
        <v>21</v>
      </c>
      <c r="D194" s="244" t="s">
        <v>9459</v>
      </c>
      <c r="E194" s="249">
        <v>43</v>
      </c>
      <c r="F194" s="249"/>
      <c r="G194" s="246">
        <v>7.6</v>
      </c>
      <c r="H194" s="739" t="s">
        <v>9460</v>
      </c>
      <c r="I194" s="246" t="s">
        <v>9461</v>
      </c>
      <c r="J194" s="260" t="s">
        <v>25</v>
      </c>
      <c r="K194" s="260">
        <v>13.75</v>
      </c>
      <c r="L194" s="261">
        <f t="shared" si="2"/>
        <v>104.5</v>
      </c>
      <c r="M194" s="246" t="s">
        <v>9461</v>
      </c>
      <c r="N194" s="260" t="s">
        <v>25</v>
      </c>
      <c r="O194" s="260" t="s">
        <v>25</v>
      </c>
      <c r="P194" s="262"/>
    </row>
    <row r="195" s="230" customFormat="1" ht="24.95" customHeight="1" spans="1:16">
      <c r="A195" s="244" t="s">
        <v>19</v>
      </c>
      <c r="B195" s="244" t="s">
        <v>9279</v>
      </c>
      <c r="C195" s="244" t="s">
        <v>21</v>
      </c>
      <c r="D195" s="265"/>
      <c r="E195" s="249">
        <v>130</v>
      </c>
      <c r="F195" s="249"/>
      <c r="G195" s="246">
        <v>3.6</v>
      </c>
      <c r="H195" s="739" t="s">
        <v>9462</v>
      </c>
      <c r="I195" s="246" t="s">
        <v>9463</v>
      </c>
      <c r="J195" s="260" t="s">
        <v>25</v>
      </c>
      <c r="K195" s="260">
        <v>13.75</v>
      </c>
      <c r="L195" s="261">
        <f t="shared" si="2"/>
        <v>49.5</v>
      </c>
      <c r="M195" s="246" t="s">
        <v>9463</v>
      </c>
      <c r="N195" s="260" t="s">
        <v>25</v>
      </c>
      <c r="O195" s="260" t="s">
        <v>25</v>
      </c>
      <c r="P195" s="262"/>
    </row>
    <row r="196" s="230" customFormat="1" ht="24.95" customHeight="1" spans="1:16">
      <c r="A196" s="244" t="s">
        <v>19</v>
      </c>
      <c r="B196" s="244" t="s">
        <v>9279</v>
      </c>
      <c r="C196" s="244" t="s">
        <v>21</v>
      </c>
      <c r="D196" s="244" t="s">
        <v>9459</v>
      </c>
      <c r="E196" s="249">
        <v>44</v>
      </c>
      <c r="F196" s="249"/>
      <c r="G196" s="246">
        <v>10.3</v>
      </c>
      <c r="H196" s="265" t="s">
        <v>9462</v>
      </c>
      <c r="I196" s="246" t="s">
        <v>9463</v>
      </c>
      <c r="J196" s="260" t="s">
        <v>25</v>
      </c>
      <c r="K196" s="260">
        <v>13.75</v>
      </c>
      <c r="L196" s="261">
        <f t="shared" si="2"/>
        <v>141.625</v>
      </c>
      <c r="M196" s="246" t="s">
        <v>9463</v>
      </c>
      <c r="N196" s="260" t="s">
        <v>25</v>
      </c>
      <c r="O196" s="260" t="s">
        <v>25</v>
      </c>
      <c r="P196" s="262"/>
    </row>
    <row r="197" s="230" customFormat="1" ht="24.95" customHeight="1" spans="1:16">
      <c r="A197" s="244" t="s">
        <v>19</v>
      </c>
      <c r="B197" s="244" t="s">
        <v>9279</v>
      </c>
      <c r="C197" s="244" t="s">
        <v>21</v>
      </c>
      <c r="D197" s="244" t="s">
        <v>87</v>
      </c>
      <c r="E197" s="249">
        <v>39</v>
      </c>
      <c r="F197" s="249"/>
      <c r="G197" s="246">
        <v>4.5</v>
      </c>
      <c r="H197" s="265" t="s">
        <v>9462</v>
      </c>
      <c r="I197" s="246" t="s">
        <v>9463</v>
      </c>
      <c r="J197" s="260" t="s">
        <v>25</v>
      </c>
      <c r="K197" s="260">
        <v>13.75</v>
      </c>
      <c r="L197" s="261">
        <f t="shared" si="2"/>
        <v>61.875</v>
      </c>
      <c r="M197" s="246" t="s">
        <v>9463</v>
      </c>
      <c r="N197" s="260" t="s">
        <v>25</v>
      </c>
      <c r="O197" s="260" t="s">
        <v>25</v>
      </c>
      <c r="P197" s="262"/>
    </row>
    <row r="198" s="230" customFormat="1" ht="24.95" customHeight="1" spans="1:16">
      <c r="A198" s="244" t="s">
        <v>19</v>
      </c>
      <c r="B198" s="244" t="s">
        <v>9279</v>
      </c>
      <c r="C198" s="244" t="s">
        <v>21</v>
      </c>
      <c r="D198" s="244" t="s">
        <v>9441</v>
      </c>
      <c r="E198" s="249">
        <v>71</v>
      </c>
      <c r="F198" s="249"/>
      <c r="G198" s="246">
        <v>5.6</v>
      </c>
      <c r="H198" s="739" t="s">
        <v>9464</v>
      </c>
      <c r="I198" s="246" t="s">
        <v>9465</v>
      </c>
      <c r="J198" s="260" t="s">
        <v>25</v>
      </c>
      <c r="K198" s="260">
        <v>13.75</v>
      </c>
      <c r="L198" s="261">
        <f t="shared" si="2"/>
        <v>77</v>
      </c>
      <c r="M198" s="246" t="s">
        <v>9465</v>
      </c>
      <c r="N198" s="260" t="s">
        <v>25</v>
      </c>
      <c r="O198" s="260" t="s">
        <v>25</v>
      </c>
      <c r="P198" s="262"/>
    </row>
    <row r="199" s="230" customFormat="1" ht="24.95" customHeight="1" spans="1:16">
      <c r="A199" s="244" t="s">
        <v>19</v>
      </c>
      <c r="B199" s="244" t="s">
        <v>9279</v>
      </c>
      <c r="C199" s="244" t="s">
        <v>21</v>
      </c>
      <c r="D199" s="244" t="s">
        <v>9466</v>
      </c>
      <c r="E199" s="249">
        <v>59</v>
      </c>
      <c r="F199" s="249"/>
      <c r="G199" s="246">
        <v>4.5</v>
      </c>
      <c r="H199" s="739" t="s">
        <v>9464</v>
      </c>
      <c r="I199" s="246" t="s">
        <v>9465</v>
      </c>
      <c r="J199" s="260" t="s">
        <v>25</v>
      </c>
      <c r="K199" s="260">
        <v>13.75</v>
      </c>
      <c r="L199" s="261">
        <f t="shared" ref="L199:L223" si="3">G199*K199</f>
        <v>61.875</v>
      </c>
      <c r="M199" s="246" t="s">
        <v>9465</v>
      </c>
      <c r="N199" s="260" t="s">
        <v>25</v>
      </c>
      <c r="O199" s="260" t="s">
        <v>25</v>
      </c>
      <c r="P199" s="262"/>
    </row>
    <row r="200" s="230" customFormat="1" ht="24.95" customHeight="1" spans="1:16">
      <c r="A200" s="244" t="s">
        <v>19</v>
      </c>
      <c r="B200" s="244" t="s">
        <v>9279</v>
      </c>
      <c r="C200" s="244" t="s">
        <v>21</v>
      </c>
      <c r="D200" s="244" t="s">
        <v>9466</v>
      </c>
      <c r="E200" s="249">
        <v>57</v>
      </c>
      <c r="F200" s="249"/>
      <c r="G200" s="246">
        <v>4.6</v>
      </c>
      <c r="H200" s="739" t="s">
        <v>9464</v>
      </c>
      <c r="I200" s="246" t="s">
        <v>9465</v>
      </c>
      <c r="J200" s="260" t="s">
        <v>25</v>
      </c>
      <c r="K200" s="260">
        <v>13.75</v>
      </c>
      <c r="L200" s="261">
        <f t="shared" si="3"/>
        <v>63.25</v>
      </c>
      <c r="M200" s="246" t="s">
        <v>9465</v>
      </c>
      <c r="N200" s="260" t="s">
        <v>25</v>
      </c>
      <c r="O200" s="260" t="s">
        <v>25</v>
      </c>
      <c r="P200" s="262"/>
    </row>
    <row r="201" s="230" customFormat="1" ht="24.95" customHeight="1" spans="1:16">
      <c r="A201" s="244" t="s">
        <v>19</v>
      </c>
      <c r="B201" s="244" t="s">
        <v>9279</v>
      </c>
      <c r="C201" s="244" t="s">
        <v>21</v>
      </c>
      <c r="D201" s="244" t="s">
        <v>9467</v>
      </c>
      <c r="E201" s="249">
        <v>120</v>
      </c>
      <c r="F201" s="249"/>
      <c r="G201" s="246">
        <v>8.2</v>
      </c>
      <c r="H201" s="739" t="s">
        <v>9468</v>
      </c>
      <c r="I201" s="246" t="s">
        <v>9469</v>
      </c>
      <c r="J201" s="260" t="s">
        <v>25</v>
      </c>
      <c r="K201" s="260">
        <v>13.75</v>
      </c>
      <c r="L201" s="261">
        <f t="shared" si="3"/>
        <v>112.75</v>
      </c>
      <c r="M201" s="246" t="s">
        <v>9469</v>
      </c>
      <c r="N201" s="260" t="s">
        <v>25</v>
      </c>
      <c r="O201" s="260" t="s">
        <v>25</v>
      </c>
      <c r="P201" s="262"/>
    </row>
    <row r="202" s="230" customFormat="1" ht="24.95" customHeight="1" spans="1:16">
      <c r="A202" s="244" t="s">
        <v>19</v>
      </c>
      <c r="B202" s="244" t="s">
        <v>9279</v>
      </c>
      <c r="C202" s="244" t="s">
        <v>21</v>
      </c>
      <c r="D202" s="244" t="s">
        <v>762</v>
      </c>
      <c r="E202" s="249">
        <v>115</v>
      </c>
      <c r="F202" s="249"/>
      <c r="G202" s="246">
        <v>7</v>
      </c>
      <c r="H202" s="739" t="s">
        <v>9468</v>
      </c>
      <c r="I202" s="246" t="s">
        <v>9469</v>
      </c>
      <c r="J202" s="260" t="s">
        <v>25</v>
      </c>
      <c r="K202" s="260">
        <v>13.75</v>
      </c>
      <c r="L202" s="261">
        <f t="shared" si="3"/>
        <v>96.25</v>
      </c>
      <c r="M202" s="246" t="s">
        <v>9469</v>
      </c>
      <c r="N202" s="260" t="s">
        <v>25</v>
      </c>
      <c r="O202" s="260" t="s">
        <v>25</v>
      </c>
      <c r="P202" s="262"/>
    </row>
    <row r="203" s="230" customFormat="1" ht="24.95" customHeight="1" spans="1:16">
      <c r="A203" s="244" t="s">
        <v>19</v>
      </c>
      <c r="B203" s="244" t="s">
        <v>9279</v>
      </c>
      <c r="C203" s="244" t="s">
        <v>21</v>
      </c>
      <c r="D203" s="244" t="s">
        <v>9467</v>
      </c>
      <c r="E203" s="249">
        <v>109</v>
      </c>
      <c r="F203" s="249"/>
      <c r="G203" s="246">
        <v>6.3</v>
      </c>
      <c r="H203" s="739" t="s">
        <v>9468</v>
      </c>
      <c r="I203" s="246" t="s">
        <v>9469</v>
      </c>
      <c r="J203" s="260" t="s">
        <v>25</v>
      </c>
      <c r="K203" s="260">
        <v>13.75</v>
      </c>
      <c r="L203" s="261">
        <f t="shared" si="3"/>
        <v>86.625</v>
      </c>
      <c r="M203" s="246" t="s">
        <v>9469</v>
      </c>
      <c r="N203" s="260" t="s">
        <v>25</v>
      </c>
      <c r="O203" s="260" t="s">
        <v>25</v>
      </c>
      <c r="P203" s="262"/>
    </row>
    <row r="204" s="230" customFormat="1" ht="24.95" customHeight="1" spans="1:16">
      <c r="A204" s="244" t="s">
        <v>19</v>
      </c>
      <c r="B204" s="244" t="s">
        <v>9279</v>
      </c>
      <c r="C204" s="244" t="s">
        <v>21</v>
      </c>
      <c r="D204" s="244" t="s">
        <v>9470</v>
      </c>
      <c r="E204" s="249">
        <v>107</v>
      </c>
      <c r="F204" s="249"/>
      <c r="G204" s="246">
        <v>6</v>
      </c>
      <c r="H204" s="739" t="s">
        <v>9471</v>
      </c>
      <c r="I204" s="246" t="s">
        <v>1725</v>
      </c>
      <c r="J204" s="260" t="s">
        <v>25</v>
      </c>
      <c r="K204" s="260">
        <v>13.75</v>
      </c>
      <c r="L204" s="261">
        <f t="shared" si="3"/>
        <v>82.5</v>
      </c>
      <c r="M204" s="246" t="s">
        <v>1725</v>
      </c>
      <c r="N204" s="260" t="s">
        <v>25</v>
      </c>
      <c r="O204" s="260" t="s">
        <v>25</v>
      </c>
      <c r="P204" s="262"/>
    </row>
    <row r="205" s="230" customFormat="1" ht="24.95" customHeight="1" spans="1:16">
      <c r="A205" s="244" t="s">
        <v>19</v>
      </c>
      <c r="B205" s="244" t="s">
        <v>9279</v>
      </c>
      <c r="C205" s="244" t="s">
        <v>21</v>
      </c>
      <c r="D205" s="244" t="s">
        <v>1096</v>
      </c>
      <c r="E205" s="249">
        <v>96</v>
      </c>
      <c r="F205" s="249"/>
      <c r="G205" s="246">
        <v>4.7</v>
      </c>
      <c r="H205" s="739" t="s">
        <v>9471</v>
      </c>
      <c r="I205" s="246" t="s">
        <v>1725</v>
      </c>
      <c r="J205" s="260" t="s">
        <v>25</v>
      </c>
      <c r="K205" s="260">
        <v>13.75</v>
      </c>
      <c r="L205" s="261">
        <f t="shared" si="3"/>
        <v>64.625</v>
      </c>
      <c r="M205" s="246" t="s">
        <v>1725</v>
      </c>
      <c r="N205" s="260" t="s">
        <v>25</v>
      </c>
      <c r="O205" s="260" t="s">
        <v>25</v>
      </c>
      <c r="P205" s="262"/>
    </row>
    <row r="206" s="230" customFormat="1" ht="24.95" customHeight="1" spans="1:16">
      <c r="A206" s="244" t="s">
        <v>19</v>
      </c>
      <c r="B206" s="244" t="s">
        <v>9279</v>
      </c>
      <c r="C206" s="244" t="s">
        <v>21</v>
      </c>
      <c r="D206" s="244" t="s">
        <v>9472</v>
      </c>
      <c r="E206" s="249">
        <v>90</v>
      </c>
      <c r="F206" s="249"/>
      <c r="G206" s="246">
        <v>4.2</v>
      </c>
      <c r="H206" s="739" t="s">
        <v>9471</v>
      </c>
      <c r="I206" s="246" t="s">
        <v>1725</v>
      </c>
      <c r="J206" s="260" t="s">
        <v>25</v>
      </c>
      <c r="K206" s="260">
        <v>13.75</v>
      </c>
      <c r="L206" s="261">
        <f t="shared" si="3"/>
        <v>57.75</v>
      </c>
      <c r="M206" s="246" t="s">
        <v>1725</v>
      </c>
      <c r="N206" s="260" t="s">
        <v>25</v>
      </c>
      <c r="O206" s="260" t="s">
        <v>25</v>
      </c>
      <c r="P206" s="262"/>
    </row>
    <row r="207" s="230" customFormat="1" ht="24.95" customHeight="1" spans="1:16">
      <c r="A207" s="244" t="s">
        <v>19</v>
      </c>
      <c r="B207" s="244" t="s">
        <v>9279</v>
      </c>
      <c r="C207" s="244" t="s">
        <v>21</v>
      </c>
      <c r="D207" s="244" t="s">
        <v>2158</v>
      </c>
      <c r="E207" s="249">
        <v>145</v>
      </c>
      <c r="F207" s="249"/>
      <c r="G207" s="246">
        <v>3.9</v>
      </c>
      <c r="H207" s="739" t="s">
        <v>9473</v>
      </c>
      <c r="I207" s="246" t="s">
        <v>9474</v>
      </c>
      <c r="J207" s="260" t="s">
        <v>25</v>
      </c>
      <c r="K207" s="260">
        <v>13.75</v>
      </c>
      <c r="L207" s="261">
        <f t="shared" si="3"/>
        <v>53.625</v>
      </c>
      <c r="M207" s="246" t="s">
        <v>9474</v>
      </c>
      <c r="N207" s="260" t="s">
        <v>25</v>
      </c>
      <c r="O207" s="260" t="s">
        <v>25</v>
      </c>
      <c r="P207" s="262"/>
    </row>
    <row r="208" s="230" customFormat="1" ht="24.95" customHeight="1" spans="1:16">
      <c r="A208" s="244" t="s">
        <v>19</v>
      </c>
      <c r="B208" s="244" t="s">
        <v>9279</v>
      </c>
      <c r="C208" s="244" t="s">
        <v>21</v>
      </c>
      <c r="D208" s="244" t="s">
        <v>9475</v>
      </c>
      <c r="E208" s="249">
        <v>127</v>
      </c>
      <c r="F208" s="249"/>
      <c r="G208" s="246">
        <v>4</v>
      </c>
      <c r="H208" s="739" t="s">
        <v>9473</v>
      </c>
      <c r="I208" s="246" t="s">
        <v>9474</v>
      </c>
      <c r="J208" s="260" t="s">
        <v>25</v>
      </c>
      <c r="K208" s="260">
        <v>13.75</v>
      </c>
      <c r="L208" s="261">
        <f t="shared" si="3"/>
        <v>55</v>
      </c>
      <c r="M208" s="246" t="s">
        <v>9474</v>
      </c>
      <c r="N208" s="260" t="s">
        <v>25</v>
      </c>
      <c r="O208" s="260" t="s">
        <v>25</v>
      </c>
      <c r="P208" s="262"/>
    </row>
    <row r="209" s="230" customFormat="1" ht="24.95" customHeight="1" spans="1:16">
      <c r="A209" s="244" t="s">
        <v>19</v>
      </c>
      <c r="B209" s="244" t="s">
        <v>9279</v>
      </c>
      <c r="C209" s="244" t="s">
        <v>21</v>
      </c>
      <c r="D209" s="244" t="s">
        <v>2158</v>
      </c>
      <c r="E209" s="249">
        <v>125</v>
      </c>
      <c r="F209" s="249"/>
      <c r="G209" s="246">
        <v>3.3</v>
      </c>
      <c r="H209" s="739" t="s">
        <v>9473</v>
      </c>
      <c r="I209" s="246" t="s">
        <v>9474</v>
      </c>
      <c r="J209" s="260" t="s">
        <v>25</v>
      </c>
      <c r="K209" s="260">
        <v>13.75</v>
      </c>
      <c r="L209" s="261">
        <f t="shared" si="3"/>
        <v>45.375</v>
      </c>
      <c r="M209" s="246" t="s">
        <v>9474</v>
      </c>
      <c r="N209" s="260" t="s">
        <v>25</v>
      </c>
      <c r="O209" s="260" t="s">
        <v>25</v>
      </c>
      <c r="P209" s="262"/>
    </row>
    <row r="210" s="230" customFormat="1" ht="24.95" customHeight="1" spans="1:16">
      <c r="A210" s="244" t="s">
        <v>19</v>
      </c>
      <c r="B210" s="244" t="s">
        <v>9279</v>
      </c>
      <c r="C210" s="244" t="s">
        <v>21</v>
      </c>
      <c r="D210" s="244" t="s">
        <v>2158</v>
      </c>
      <c r="E210" s="249">
        <v>155</v>
      </c>
      <c r="F210" s="249"/>
      <c r="G210" s="246">
        <v>8.3</v>
      </c>
      <c r="H210" s="739" t="s">
        <v>9476</v>
      </c>
      <c r="I210" s="246" t="s">
        <v>9477</v>
      </c>
      <c r="J210" s="260" t="s">
        <v>25</v>
      </c>
      <c r="K210" s="260">
        <v>13.75</v>
      </c>
      <c r="L210" s="261">
        <f t="shared" si="3"/>
        <v>114.125</v>
      </c>
      <c r="M210" s="246" t="s">
        <v>9477</v>
      </c>
      <c r="N210" s="260" t="s">
        <v>25</v>
      </c>
      <c r="O210" s="260" t="s">
        <v>25</v>
      </c>
      <c r="P210" s="262"/>
    </row>
    <row r="211" s="230" customFormat="1" ht="24.95" customHeight="1" spans="1:16">
      <c r="A211" s="244" t="s">
        <v>19</v>
      </c>
      <c r="B211" s="244" t="s">
        <v>9279</v>
      </c>
      <c r="C211" s="244" t="s">
        <v>21</v>
      </c>
      <c r="D211" s="244" t="s">
        <v>2158</v>
      </c>
      <c r="E211" s="249">
        <v>123</v>
      </c>
      <c r="F211" s="249"/>
      <c r="G211" s="246">
        <v>3.4</v>
      </c>
      <c r="H211" s="739" t="s">
        <v>9476</v>
      </c>
      <c r="I211" s="246" t="s">
        <v>9477</v>
      </c>
      <c r="J211" s="260" t="s">
        <v>25</v>
      </c>
      <c r="K211" s="260">
        <v>13.75</v>
      </c>
      <c r="L211" s="261">
        <f t="shared" si="3"/>
        <v>46.75</v>
      </c>
      <c r="M211" s="246" t="s">
        <v>9477</v>
      </c>
      <c r="N211" s="260" t="s">
        <v>25</v>
      </c>
      <c r="O211" s="260" t="s">
        <v>25</v>
      </c>
      <c r="P211" s="262"/>
    </row>
    <row r="212" s="230" customFormat="1" ht="24.95" customHeight="1" spans="1:16">
      <c r="A212" s="244" t="s">
        <v>19</v>
      </c>
      <c r="B212" s="244" t="s">
        <v>9279</v>
      </c>
      <c r="C212" s="244" t="s">
        <v>21</v>
      </c>
      <c r="D212" s="244" t="s">
        <v>423</v>
      </c>
      <c r="E212" s="249">
        <v>142</v>
      </c>
      <c r="F212" s="249"/>
      <c r="G212" s="246">
        <v>7.4</v>
      </c>
      <c r="H212" s="739" t="s">
        <v>9478</v>
      </c>
      <c r="I212" s="246" t="s">
        <v>9477</v>
      </c>
      <c r="J212" s="260" t="s">
        <v>25</v>
      </c>
      <c r="K212" s="260">
        <v>13.75</v>
      </c>
      <c r="L212" s="261">
        <f t="shared" si="3"/>
        <v>101.75</v>
      </c>
      <c r="M212" s="246" t="s">
        <v>9477</v>
      </c>
      <c r="N212" s="260" t="s">
        <v>25</v>
      </c>
      <c r="O212" s="260" t="s">
        <v>25</v>
      </c>
      <c r="P212" s="262"/>
    </row>
    <row r="213" s="230" customFormat="1" ht="24.95" customHeight="1" spans="1:16">
      <c r="A213" s="244" t="s">
        <v>19</v>
      </c>
      <c r="B213" s="244" t="s">
        <v>9279</v>
      </c>
      <c r="C213" s="244" t="s">
        <v>21</v>
      </c>
      <c r="D213" s="244" t="s">
        <v>2158</v>
      </c>
      <c r="E213" s="249">
        <v>124</v>
      </c>
      <c r="F213" s="249"/>
      <c r="G213" s="246">
        <v>4.6</v>
      </c>
      <c r="H213" s="739" t="s">
        <v>9478</v>
      </c>
      <c r="I213" s="246" t="s">
        <v>9477</v>
      </c>
      <c r="J213" s="260" t="s">
        <v>25</v>
      </c>
      <c r="K213" s="260">
        <v>13.75</v>
      </c>
      <c r="L213" s="261">
        <f t="shared" si="3"/>
        <v>63.25</v>
      </c>
      <c r="M213" s="246" t="s">
        <v>9477</v>
      </c>
      <c r="N213" s="260" t="s">
        <v>25</v>
      </c>
      <c r="O213" s="260" t="s">
        <v>25</v>
      </c>
      <c r="P213" s="262"/>
    </row>
    <row r="214" s="230" customFormat="1" ht="24.95" customHeight="1" spans="1:16">
      <c r="A214" s="244" t="s">
        <v>19</v>
      </c>
      <c r="B214" s="244" t="s">
        <v>9279</v>
      </c>
      <c r="C214" s="244" t="s">
        <v>21</v>
      </c>
      <c r="D214" s="244" t="s">
        <v>2158</v>
      </c>
      <c r="E214" s="249">
        <v>122</v>
      </c>
      <c r="F214" s="249"/>
      <c r="G214" s="246">
        <v>8</v>
      </c>
      <c r="H214" s="739" t="s">
        <v>9479</v>
      </c>
      <c r="I214" s="246" t="s">
        <v>9477</v>
      </c>
      <c r="J214" s="260" t="s">
        <v>25</v>
      </c>
      <c r="K214" s="260">
        <v>13.75</v>
      </c>
      <c r="L214" s="261">
        <f t="shared" si="3"/>
        <v>110</v>
      </c>
      <c r="M214" s="246" t="s">
        <v>9477</v>
      </c>
      <c r="N214" s="260" t="s">
        <v>25</v>
      </c>
      <c r="O214" s="260" t="s">
        <v>25</v>
      </c>
      <c r="P214" s="262"/>
    </row>
    <row r="215" s="230" customFormat="1" ht="24.95" customHeight="1" spans="1:16">
      <c r="A215" s="244" t="s">
        <v>19</v>
      </c>
      <c r="B215" s="244" t="s">
        <v>9279</v>
      </c>
      <c r="C215" s="244" t="s">
        <v>21</v>
      </c>
      <c r="D215" s="244" t="s">
        <v>351</v>
      </c>
      <c r="E215" s="249">
        <v>51</v>
      </c>
      <c r="F215" s="249"/>
      <c r="G215" s="246">
        <v>4.5</v>
      </c>
      <c r="H215" s="739" t="s">
        <v>9479</v>
      </c>
      <c r="I215" s="246" t="s">
        <v>9477</v>
      </c>
      <c r="J215" s="260" t="s">
        <v>25</v>
      </c>
      <c r="K215" s="260">
        <v>13.75</v>
      </c>
      <c r="L215" s="261">
        <f t="shared" si="3"/>
        <v>61.875</v>
      </c>
      <c r="M215" s="246" t="s">
        <v>9477</v>
      </c>
      <c r="N215" s="260" t="s">
        <v>25</v>
      </c>
      <c r="O215" s="260" t="s">
        <v>25</v>
      </c>
      <c r="P215" s="262"/>
    </row>
    <row r="216" s="230" customFormat="1" ht="24.95" customHeight="1" spans="1:16">
      <c r="A216" s="244" t="s">
        <v>19</v>
      </c>
      <c r="B216" s="244" t="s">
        <v>9279</v>
      </c>
      <c r="C216" s="244" t="s">
        <v>21</v>
      </c>
      <c r="D216" s="244" t="s">
        <v>9459</v>
      </c>
      <c r="E216" s="249">
        <v>38</v>
      </c>
      <c r="F216" s="249"/>
      <c r="G216" s="246">
        <v>3.4</v>
      </c>
      <c r="H216" s="739" t="s">
        <v>9480</v>
      </c>
      <c r="I216" s="246" t="s">
        <v>9477</v>
      </c>
      <c r="J216" s="260" t="s">
        <v>25</v>
      </c>
      <c r="K216" s="260">
        <v>13.75</v>
      </c>
      <c r="L216" s="261">
        <f t="shared" si="3"/>
        <v>46.75</v>
      </c>
      <c r="M216" s="246" t="s">
        <v>9477</v>
      </c>
      <c r="N216" s="260" t="s">
        <v>25</v>
      </c>
      <c r="O216" s="260" t="s">
        <v>25</v>
      </c>
      <c r="P216" s="262"/>
    </row>
    <row r="217" s="230" customFormat="1" ht="24.95" customHeight="1" spans="1:16">
      <c r="A217" s="244" t="s">
        <v>19</v>
      </c>
      <c r="B217" s="244" t="s">
        <v>9279</v>
      </c>
      <c r="C217" s="244" t="s">
        <v>21</v>
      </c>
      <c r="D217" s="244" t="s">
        <v>9459</v>
      </c>
      <c r="E217" s="249">
        <v>42</v>
      </c>
      <c r="F217" s="249"/>
      <c r="G217" s="246">
        <v>3.4</v>
      </c>
      <c r="H217" s="739" t="s">
        <v>9480</v>
      </c>
      <c r="I217" s="246" t="s">
        <v>9477</v>
      </c>
      <c r="J217" s="260" t="s">
        <v>25</v>
      </c>
      <c r="K217" s="260">
        <v>13.75</v>
      </c>
      <c r="L217" s="261">
        <f t="shared" si="3"/>
        <v>46.75</v>
      </c>
      <c r="M217" s="246" t="s">
        <v>9477</v>
      </c>
      <c r="N217" s="260" t="s">
        <v>25</v>
      </c>
      <c r="O217" s="260" t="s">
        <v>25</v>
      </c>
      <c r="P217" s="262"/>
    </row>
    <row r="218" s="230" customFormat="1" ht="24.95" customHeight="1" spans="1:16">
      <c r="A218" s="244" t="s">
        <v>19</v>
      </c>
      <c r="B218" s="244" t="s">
        <v>9279</v>
      </c>
      <c r="C218" s="244" t="s">
        <v>21</v>
      </c>
      <c r="D218" s="244" t="s">
        <v>2158</v>
      </c>
      <c r="E218" s="249">
        <v>156</v>
      </c>
      <c r="F218" s="249"/>
      <c r="G218" s="246">
        <v>7</v>
      </c>
      <c r="H218" s="739" t="s">
        <v>9481</v>
      </c>
      <c r="I218" s="246" t="s">
        <v>9482</v>
      </c>
      <c r="J218" s="260" t="s">
        <v>64</v>
      </c>
      <c r="K218" s="260">
        <v>13.75</v>
      </c>
      <c r="L218" s="261">
        <f t="shared" si="3"/>
        <v>96.25</v>
      </c>
      <c r="M218" s="246" t="s">
        <v>9482</v>
      </c>
      <c r="N218" s="260" t="s">
        <v>25</v>
      </c>
      <c r="O218" s="260" t="s">
        <v>25</v>
      </c>
      <c r="P218" s="262"/>
    </row>
    <row r="219" s="230" customFormat="1" ht="24.95" customHeight="1" spans="1:16">
      <c r="A219" s="244" t="s">
        <v>19</v>
      </c>
      <c r="B219" s="244" t="s">
        <v>9279</v>
      </c>
      <c r="C219" s="244" t="s">
        <v>21</v>
      </c>
      <c r="D219" s="244" t="s">
        <v>9333</v>
      </c>
      <c r="E219" s="249">
        <v>148</v>
      </c>
      <c r="F219" s="249"/>
      <c r="G219" s="246">
        <v>4.3</v>
      </c>
      <c r="H219" s="739" t="s">
        <v>9481</v>
      </c>
      <c r="I219" s="246" t="s">
        <v>9482</v>
      </c>
      <c r="J219" s="260" t="s">
        <v>64</v>
      </c>
      <c r="K219" s="260">
        <v>13.75</v>
      </c>
      <c r="L219" s="261">
        <f t="shared" si="3"/>
        <v>59.125</v>
      </c>
      <c r="M219" s="246" t="s">
        <v>9482</v>
      </c>
      <c r="N219" s="260" t="s">
        <v>25</v>
      </c>
      <c r="O219" s="260" t="s">
        <v>25</v>
      </c>
      <c r="P219" s="262"/>
    </row>
    <row r="220" s="230" customFormat="1" ht="24.95" customHeight="1" spans="1:16">
      <c r="A220" s="244" t="s">
        <v>19</v>
      </c>
      <c r="B220" s="244" t="s">
        <v>9279</v>
      </c>
      <c r="C220" s="244" t="s">
        <v>21</v>
      </c>
      <c r="D220" s="244" t="s">
        <v>9483</v>
      </c>
      <c r="E220" s="249">
        <v>134</v>
      </c>
      <c r="F220" s="249"/>
      <c r="G220" s="246">
        <v>3</v>
      </c>
      <c r="H220" s="739" t="s">
        <v>9481</v>
      </c>
      <c r="I220" s="246" t="s">
        <v>9482</v>
      </c>
      <c r="J220" s="260" t="s">
        <v>64</v>
      </c>
      <c r="K220" s="260">
        <v>13.75</v>
      </c>
      <c r="L220" s="261">
        <f t="shared" si="3"/>
        <v>41.25</v>
      </c>
      <c r="M220" s="246" t="s">
        <v>9482</v>
      </c>
      <c r="N220" s="260" t="s">
        <v>25</v>
      </c>
      <c r="O220" s="260" t="s">
        <v>25</v>
      </c>
      <c r="P220" s="262"/>
    </row>
    <row r="221" s="230" customFormat="1" ht="24.95" customHeight="1" spans="1:16">
      <c r="A221" s="244" t="s">
        <v>19</v>
      </c>
      <c r="B221" s="244" t="s">
        <v>9279</v>
      </c>
      <c r="C221" s="244" t="s">
        <v>21</v>
      </c>
      <c r="D221" s="244" t="s">
        <v>9333</v>
      </c>
      <c r="E221" s="249">
        <v>147</v>
      </c>
      <c r="F221" s="249"/>
      <c r="G221" s="246">
        <v>3.7</v>
      </c>
      <c r="H221" s="739" t="s">
        <v>9484</v>
      </c>
      <c r="I221" s="246" t="s">
        <v>9485</v>
      </c>
      <c r="J221" s="260" t="s">
        <v>25</v>
      </c>
      <c r="K221" s="260">
        <v>13.75</v>
      </c>
      <c r="L221" s="261">
        <f t="shared" si="3"/>
        <v>50.875</v>
      </c>
      <c r="M221" s="246" t="s">
        <v>9485</v>
      </c>
      <c r="N221" s="260" t="s">
        <v>25</v>
      </c>
      <c r="O221" s="260" t="s">
        <v>25</v>
      </c>
      <c r="P221" s="262"/>
    </row>
    <row r="222" s="230" customFormat="1" ht="24.95" customHeight="1" spans="1:16">
      <c r="A222" s="244" t="s">
        <v>19</v>
      </c>
      <c r="B222" s="244" t="s">
        <v>9279</v>
      </c>
      <c r="C222" s="244" t="s">
        <v>21</v>
      </c>
      <c r="D222" s="244" t="s">
        <v>9483</v>
      </c>
      <c r="E222" s="249">
        <v>133</v>
      </c>
      <c r="F222" s="249"/>
      <c r="G222" s="246">
        <v>3</v>
      </c>
      <c r="H222" s="739" t="s">
        <v>9484</v>
      </c>
      <c r="I222" s="246" t="s">
        <v>9485</v>
      </c>
      <c r="J222" s="260" t="s">
        <v>25</v>
      </c>
      <c r="K222" s="260">
        <v>13.75</v>
      </c>
      <c r="L222" s="261">
        <f t="shared" si="3"/>
        <v>41.25</v>
      </c>
      <c r="M222" s="246" t="s">
        <v>9485</v>
      </c>
      <c r="N222" s="260" t="s">
        <v>25</v>
      </c>
      <c r="O222" s="260" t="s">
        <v>25</v>
      </c>
      <c r="P222" s="262"/>
    </row>
    <row r="223" s="230" customFormat="1" ht="24.95" customHeight="1" spans="1:16">
      <c r="A223" s="244" t="s">
        <v>19</v>
      </c>
      <c r="B223" s="244" t="s">
        <v>9279</v>
      </c>
      <c r="C223" s="244" t="s">
        <v>21</v>
      </c>
      <c r="D223" s="244" t="s">
        <v>762</v>
      </c>
      <c r="E223" s="249">
        <v>117</v>
      </c>
      <c r="F223" s="249"/>
      <c r="G223" s="246">
        <v>8.2</v>
      </c>
      <c r="H223" s="739" t="s">
        <v>9484</v>
      </c>
      <c r="I223" s="246" t="s">
        <v>9485</v>
      </c>
      <c r="J223" s="260" t="s">
        <v>25</v>
      </c>
      <c r="K223" s="260">
        <v>13.75</v>
      </c>
      <c r="L223" s="261">
        <f t="shared" si="3"/>
        <v>112.75</v>
      </c>
      <c r="M223" s="246" t="s">
        <v>9485</v>
      </c>
      <c r="N223" s="260" t="s">
        <v>25</v>
      </c>
      <c r="O223" s="260" t="s">
        <v>25</v>
      </c>
      <c r="P223" s="262"/>
    </row>
    <row r="224" s="230" customFormat="1" ht="24.95" customHeight="1" spans="1:16">
      <c r="A224" s="266" t="s">
        <v>19</v>
      </c>
      <c r="B224" s="266" t="s">
        <v>9279</v>
      </c>
      <c r="C224" s="266" t="s">
        <v>21</v>
      </c>
      <c r="D224" s="267"/>
      <c r="E224" s="268">
        <v>126</v>
      </c>
      <c r="F224" s="268"/>
      <c r="G224" s="269">
        <v>4.5</v>
      </c>
      <c r="H224" s="742" t="s">
        <v>9486</v>
      </c>
      <c r="I224" s="269" t="s">
        <v>9487</v>
      </c>
      <c r="J224" s="274" t="s">
        <v>25</v>
      </c>
      <c r="K224" s="274">
        <v>13.75</v>
      </c>
      <c r="L224" s="275">
        <v>61.875</v>
      </c>
      <c r="M224" s="269" t="s">
        <v>9487</v>
      </c>
      <c r="N224" s="274" t="s">
        <v>25</v>
      </c>
      <c r="O224" s="274" t="s">
        <v>25</v>
      </c>
      <c r="P224" s="262"/>
    </row>
    <row r="225" s="230" customFormat="1" ht="24.95" customHeight="1" spans="1:16">
      <c r="A225" s="244" t="s">
        <v>19</v>
      </c>
      <c r="B225" s="244" t="s">
        <v>9279</v>
      </c>
      <c r="C225" s="244" t="s">
        <v>21</v>
      </c>
      <c r="D225" s="244" t="s">
        <v>9488</v>
      </c>
      <c r="E225" s="249">
        <v>166</v>
      </c>
      <c r="F225" s="249"/>
      <c r="G225" s="246">
        <v>10.2</v>
      </c>
      <c r="H225" s="739" t="s">
        <v>9489</v>
      </c>
      <c r="I225" s="246" t="s">
        <v>1727</v>
      </c>
      <c r="J225" s="260" t="s">
        <v>25</v>
      </c>
      <c r="K225" s="260">
        <v>13.75</v>
      </c>
      <c r="L225" s="261">
        <f t="shared" ref="L225:L244" si="4">G225*K225</f>
        <v>140.25</v>
      </c>
      <c r="M225" s="246" t="s">
        <v>1727</v>
      </c>
      <c r="N225" s="260" t="s">
        <v>25</v>
      </c>
      <c r="O225" s="260" t="s">
        <v>25</v>
      </c>
      <c r="P225" s="262"/>
    </row>
    <row r="226" s="230" customFormat="1" ht="24.95" customHeight="1" spans="1:16">
      <c r="A226" s="244" t="s">
        <v>19</v>
      </c>
      <c r="B226" s="244" t="s">
        <v>9279</v>
      </c>
      <c r="C226" s="244" t="s">
        <v>21</v>
      </c>
      <c r="D226" s="244" t="s">
        <v>2176</v>
      </c>
      <c r="E226" s="249">
        <v>161</v>
      </c>
      <c r="F226" s="249"/>
      <c r="G226" s="246">
        <v>8</v>
      </c>
      <c r="H226" s="739" t="s">
        <v>9489</v>
      </c>
      <c r="I226" s="246" t="s">
        <v>1727</v>
      </c>
      <c r="J226" s="260" t="s">
        <v>25</v>
      </c>
      <c r="K226" s="260">
        <v>13.75</v>
      </c>
      <c r="L226" s="261">
        <f t="shared" si="4"/>
        <v>110</v>
      </c>
      <c r="M226" s="246" t="s">
        <v>1727</v>
      </c>
      <c r="N226" s="260" t="s">
        <v>25</v>
      </c>
      <c r="O226" s="260" t="s">
        <v>25</v>
      </c>
      <c r="P226" s="262"/>
    </row>
    <row r="227" s="230" customFormat="1" ht="24.95" customHeight="1" spans="1:16">
      <c r="A227" s="244" t="s">
        <v>19</v>
      </c>
      <c r="B227" s="244" t="s">
        <v>9279</v>
      </c>
      <c r="C227" s="244" t="s">
        <v>21</v>
      </c>
      <c r="D227" s="244" t="s">
        <v>762</v>
      </c>
      <c r="E227" s="249">
        <v>118</v>
      </c>
      <c r="F227" s="249"/>
      <c r="G227" s="246">
        <v>5.5</v>
      </c>
      <c r="H227" s="739" t="s">
        <v>9489</v>
      </c>
      <c r="I227" s="246" t="s">
        <v>1727</v>
      </c>
      <c r="J227" s="260" t="s">
        <v>25</v>
      </c>
      <c r="K227" s="260">
        <v>13.75</v>
      </c>
      <c r="L227" s="261">
        <f t="shared" si="4"/>
        <v>75.625</v>
      </c>
      <c r="M227" s="246" t="s">
        <v>1727</v>
      </c>
      <c r="N227" s="260" t="s">
        <v>25</v>
      </c>
      <c r="O227" s="260" t="s">
        <v>25</v>
      </c>
      <c r="P227" s="262"/>
    </row>
    <row r="228" s="230" customFormat="1" ht="24.95" customHeight="1" spans="1:16">
      <c r="A228" s="244" t="s">
        <v>19</v>
      </c>
      <c r="B228" s="244" t="s">
        <v>9279</v>
      </c>
      <c r="C228" s="244" t="s">
        <v>21</v>
      </c>
      <c r="D228" s="244" t="s">
        <v>762</v>
      </c>
      <c r="E228" s="249">
        <v>116</v>
      </c>
      <c r="F228" s="249"/>
      <c r="G228" s="246">
        <v>7</v>
      </c>
      <c r="H228" s="739" t="s">
        <v>9490</v>
      </c>
      <c r="I228" s="246" t="s">
        <v>1727</v>
      </c>
      <c r="J228" s="260" t="s">
        <v>25</v>
      </c>
      <c r="K228" s="260">
        <v>13.75</v>
      </c>
      <c r="L228" s="261">
        <f t="shared" si="4"/>
        <v>96.25</v>
      </c>
      <c r="M228" s="246" t="s">
        <v>1727</v>
      </c>
      <c r="N228" s="260" t="s">
        <v>25</v>
      </c>
      <c r="O228" s="260" t="s">
        <v>25</v>
      </c>
      <c r="P228" s="262"/>
    </row>
    <row r="229" s="230" customFormat="1" ht="24.95" customHeight="1" spans="1:16">
      <c r="A229" s="244" t="s">
        <v>19</v>
      </c>
      <c r="B229" s="244" t="s">
        <v>9279</v>
      </c>
      <c r="C229" s="244" t="s">
        <v>21</v>
      </c>
      <c r="D229" s="244" t="s">
        <v>9458</v>
      </c>
      <c r="E229" s="249">
        <v>105</v>
      </c>
      <c r="F229" s="249"/>
      <c r="G229" s="246">
        <v>5</v>
      </c>
      <c r="H229" s="739" t="s">
        <v>9490</v>
      </c>
      <c r="I229" s="246" t="s">
        <v>1727</v>
      </c>
      <c r="J229" s="260" t="s">
        <v>25</v>
      </c>
      <c r="K229" s="260">
        <v>13.75</v>
      </c>
      <c r="L229" s="261">
        <f t="shared" si="4"/>
        <v>68.75</v>
      </c>
      <c r="M229" s="246" t="s">
        <v>1727</v>
      </c>
      <c r="N229" s="260" t="s">
        <v>25</v>
      </c>
      <c r="O229" s="260" t="s">
        <v>25</v>
      </c>
      <c r="P229" s="262"/>
    </row>
    <row r="230" s="230" customFormat="1" ht="24.95" customHeight="1" spans="1:16">
      <c r="A230" s="244" t="s">
        <v>19</v>
      </c>
      <c r="B230" s="244" t="s">
        <v>9279</v>
      </c>
      <c r="C230" s="244" t="s">
        <v>21</v>
      </c>
      <c r="D230" s="244" t="s">
        <v>1096</v>
      </c>
      <c r="E230" s="249">
        <v>98</v>
      </c>
      <c r="F230" s="249"/>
      <c r="G230" s="246">
        <v>7</v>
      </c>
      <c r="H230" s="739" t="s">
        <v>9490</v>
      </c>
      <c r="I230" s="246" t="s">
        <v>1727</v>
      </c>
      <c r="J230" s="260" t="s">
        <v>25</v>
      </c>
      <c r="K230" s="260">
        <v>13.75</v>
      </c>
      <c r="L230" s="261">
        <f t="shared" si="4"/>
        <v>96.25</v>
      </c>
      <c r="M230" s="246" t="s">
        <v>1727</v>
      </c>
      <c r="N230" s="260" t="s">
        <v>25</v>
      </c>
      <c r="O230" s="260" t="s">
        <v>25</v>
      </c>
      <c r="P230" s="262"/>
    </row>
    <row r="231" s="230" customFormat="1" ht="24.95" customHeight="1" spans="1:16">
      <c r="A231" s="244" t="s">
        <v>19</v>
      </c>
      <c r="B231" s="244" t="s">
        <v>9279</v>
      </c>
      <c r="C231" s="244" t="s">
        <v>21</v>
      </c>
      <c r="D231" s="244" t="s">
        <v>9458</v>
      </c>
      <c r="E231" s="249">
        <v>104</v>
      </c>
      <c r="F231" s="249"/>
      <c r="G231" s="246">
        <v>5.4</v>
      </c>
      <c r="H231" s="739" t="s">
        <v>9491</v>
      </c>
      <c r="I231" s="246" t="s">
        <v>1727</v>
      </c>
      <c r="J231" s="260" t="s">
        <v>25</v>
      </c>
      <c r="K231" s="260">
        <v>13.75</v>
      </c>
      <c r="L231" s="261">
        <f t="shared" si="4"/>
        <v>74.25</v>
      </c>
      <c r="M231" s="246" t="s">
        <v>1727</v>
      </c>
      <c r="N231" s="260" t="s">
        <v>25</v>
      </c>
      <c r="O231" s="260" t="s">
        <v>25</v>
      </c>
      <c r="P231" s="262"/>
    </row>
    <row r="232" s="230" customFormat="1" ht="24.95" customHeight="1" spans="1:16">
      <c r="A232" s="244" t="s">
        <v>19</v>
      </c>
      <c r="B232" s="244" t="s">
        <v>9279</v>
      </c>
      <c r="C232" s="244" t="s">
        <v>21</v>
      </c>
      <c r="D232" s="244" t="s">
        <v>1096</v>
      </c>
      <c r="E232" s="249">
        <v>97</v>
      </c>
      <c r="F232" s="249"/>
      <c r="G232" s="246">
        <v>5.6</v>
      </c>
      <c r="H232" s="739" t="s">
        <v>9491</v>
      </c>
      <c r="I232" s="246" t="s">
        <v>1727</v>
      </c>
      <c r="J232" s="260" t="s">
        <v>25</v>
      </c>
      <c r="K232" s="260">
        <v>13.75</v>
      </c>
      <c r="L232" s="261">
        <f t="shared" si="4"/>
        <v>77</v>
      </c>
      <c r="M232" s="246" t="s">
        <v>1727</v>
      </c>
      <c r="N232" s="260" t="s">
        <v>25</v>
      </c>
      <c r="O232" s="260" t="s">
        <v>25</v>
      </c>
      <c r="P232" s="262"/>
    </row>
    <row r="233" s="230" customFormat="1" ht="24.95" customHeight="1" spans="1:16">
      <c r="A233" s="244" t="s">
        <v>19</v>
      </c>
      <c r="B233" s="244" t="s">
        <v>9279</v>
      </c>
      <c r="C233" s="244" t="s">
        <v>21</v>
      </c>
      <c r="D233" s="244" t="s">
        <v>3721</v>
      </c>
      <c r="E233" s="249">
        <v>111</v>
      </c>
      <c r="F233" s="249"/>
      <c r="G233" s="246">
        <v>5.1</v>
      </c>
      <c r="H233" s="739" t="s">
        <v>9492</v>
      </c>
      <c r="I233" s="246" t="s">
        <v>1727</v>
      </c>
      <c r="J233" s="260" t="s">
        <v>25</v>
      </c>
      <c r="K233" s="260">
        <v>13.75</v>
      </c>
      <c r="L233" s="261">
        <f t="shared" si="4"/>
        <v>70.125</v>
      </c>
      <c r="M233" s="246" t="s">
        <v>1727</v>
      </c>
      <c r="N233" s="260" t="s">
        <v>25</v>
      </c>
      <c r="O233" s="260" t="s">
        <v>25</v>
      </c>
      <c r="P233" s="262"/>
    </row>
    <row r="234" s="230" customFormat="1" ht="24.95" customHeight="1" spans="1:16">
      <c r="A234" s="244" t="s">
        <v>19</v>
      </c>
      <c r="B234" s="244" t="s">
        <v>9279</v>
      </c>
      <c r="C234" s="244" t="s">
        <v>21</v>
      </c>
      <c r="D234" s="244" t="s">
        <v>9493</v>
      </c>
      <c r="E234" s="249">
        <v>102</v>
      </c>
      <c r="F234" s="249"/>
      <c r="G234" s="246">
        <v>7</v>
      </c>
      <c r="H234" s="739" t="s">
        <v>9492</v>
      </c>
      <c r="I234" s="246" t="s">
        <v>1727</v>
      </c>
      <c r="J234" s="260" t="s">
        <v>25</v>
      </c>
      <c r="K234" s="260">
        <v>13.75</v>
      </c>
      <c r="L234" s="261">
        <f t="shared" si="4"/>
        <v>96.25</v>
      </c>
      <c r="M234" s="246" t="s">
        <v>1727</v>
      </c>
      <c r="N234" s="260" t="s">
        <v>25</v>
      </c>
      <c r="O234" s="260" t="s">
        <v>25</v>
      </c>
      <c r="P234" s="262"/>
    </row>
    <row r="235" s="230" customFormat="1" ht="24.95" customHeight="1" spans="1:16">
      <c r="A235" s="244" t="s">
        <v>19</v>
      </c>
      <c r="B235" s="244" t="s">
        <v>9279</v>
      </c>
      <c r="C235" s="244" t="s">
        <v>21</v>
      </c>
      <c r="D235" s="244" t="s">
        <v>9466</v>
      </c>
      <c r="E235" s="249">
        <v>49</v>
      </c>
      <c r="F235" s="249"/>
      <c r="G235" s="246">
        <v>5</v>
      </c>
      <c r="H235" s="739" t="s">
        <v>9492</v>
      </c>
      <c r="I235" s="246" t="s">
        <v>1727</v>
      </c>
      <c r="J235" s="260" t="s">
        <v>25</v>
      </c>
      <c r="K235" s="260">
        <v>13.75</v>
      </c>
      <c r="L235" s="261">
        <f t="shared" si="4"/>
        <v>68.75</v>
      </c>
      <c r="M235" s="246" t="s">
        <v>1727</v>
      </c>
      <c r="N235" s="260" t="s">
        <v>25</v>
      </c>
      <c r="O235" s="260" t="s">
        <v>25</v>
      </c>
      <c r="P235" s="262"/>
    </row>
    <row r="236" s="230" customFormat="1" ht="24.95" customHeight="1" spans="1:16">
      <c r="A236" s="244" t="s">
        <v>19</v>
      </c>
      <c r="B236" s="244" t="s">
        <v>9279</v>
      </c>
      <c r="C236" s="244" t="s">
        <v>21</v>
      </c>
      <c r="D236" s="244" t="s">
        <v>39</v>
      </c>
      <c r="E236" s="249">
        <v>37</v>
      </c>
      <c r="F236" s="249"/>
      <c r="G236" s="246">
        <v>5.6</v>
      </c>
      <c r="H236" s="739" t="s">
        <v>7885</v>
      </c>
      <c r="I236" s="246" t="s">
        <v>1727</v>
      </c>
      <c r="J236" s="260" t="s">
        <v>25</v>
      </c>
      <c r="K236" s="260">
        <v>13.75</v>
      </c>
      <c r="L236" s="261">
        <f t="shared" si="4"/>
        <v>77</v>
      </c>
      <c r="M236" s="246" t="s">
        <v>1727</v>
      </c>
      <c r="N236" s="260" t="s">
        <v>25</v>
      </c>
      <c r="O236" s="260" t="s">
        <v>25</v>
      </c>
      <c r="P236" s="262"/>
    </row>
    <row r="237" s="230" customFormat="1" ht="24.95" customHeight="1" spans="1:16">
      <c r="A237" s="244" t="s">
        <v>19</v>
      </c>
      <c r="B237" s="244" t="s">
        <v>9279</v>
      </c>
      <c r="C237" s="244" t="s">
        <v>21</v>
      </c>
      <c r="D237" s="244" t="s">
        <v>9488</v>
      </c>
      <c r="E237" s="249">
        <v>163</v>
      </c>
      <c r="F237" s="249"/>
      <c r="G237" s="246">
        <v>5.4</v>
      </c>
      <c r="H237" s="739" t="s">
        <v>9494</v>
      </c>
      <c r="I237" s="246" t="s">
        <v>9495</v>
      </c>
      <c r="J237" s="260" t="s">
        <v>25</v>
      </c>
      <c r="K237" s="260">
        <v>13.75</v>
      </c>
      <c r="L237" s="261">
        <f t="shared" si="4"/>
        <v>74.25</v>
      </c>
      <c r="M237" s="246" t="s">
        <v>9495</v>
      </c>
      <c r="N237" s="260" t="s">
        <v>25</v>
      </c>
      <c r="O237" s="260" t="s">
        <v>25</v>
      </c>
      <c r="P237" s="262"/>
    </row>
    <row r="238" s="230" customFormat="1" ht="24.95" customHeight="1" spans="1:16">
      <c r="A238" s="244" t="s">
        <v>19</v>
      </c>
      <c r="B238" s="244" t="s">
        <v>9279</v>
      </c>
      <c r="C238" s="244" t="s">
        <v>21</v>
      </c>
      <c r="D238" s="244" t="s">
        <v>2176</v>
      </c>
      <c r="E238" s="249">
        <v>160</v>
      </c>
      <c r="F238" s="249"/>
      <c r="G238" s="246">
        <v>4</v>
      </c>
      <c r="H238" s="739" t="s">
        <v>9494</v>
      </c>
      <c r="I238" s="246" t="s">
        <v>9495</v>
      </c>
      <c r="J238" s="260" t="s">
        <v>25</v>
      </c>
      <c r="K238" s="260">
        <v>13.75</v>
      </c>
      <c r="L238" s="261">
        <f t="shared" si="4"/>
        <v>55</v>
      </c>
      <c r="M238" s="246" t="s">
        <v>9495</v>
      </c>
      <c r="N238" s="260" t="s">
        <v>25</v>
      </c>
      <c r="O238" s="260" t="s">
        <v>25</v>
      </c>
      <c r="P238" s="262"/>
    </row>
    <row r="239" s="230" customFormat="1" ht="24.95" customHeight="1" spans="1:16">
      <c r="A239" s="244" t="s">
        <v>19</v>
      </c>
      <c r="B239" s="244" t="s">
        <v>9279</v>
      </c>
      <c r="C239" s="244" t="s">
        <v>21</v>
      </c>
      <c r="D239" s="244" t="s">
        <v>9496</v>
      </c>
      <c r="E239" s="249">
        <v>157</v>
      </c>
      <c r="F239" s="249"/>
      <c r="G239" s="246">
        <v>9</v>
      </c>
      <c r="H239" s="739" t="s">
        <v>9494</v>
      </c>
      <c r="I239" s="246" t="s">
        <v>9495</v>
      </c>
      <c r="J239" s="260" t="s">
        <v>25</v>
      </c>
      <c r="K239" s="260">
        <v>13.75</v>
      </c>
      <c r="L239" s="261">
        <f t="shared" si="4"/>
        <v>123.75</v>
      </c>
      <c r="M239" s="246" t="s">
        <v>9495</v>
      </c>
      <c r="N239" s="260" t="s">
        <v>25</v>
      </c>
      <c r="O239" s="260" t="s">
        <v>25</v>
      </c>
      <c r="P239" s="262"/>
    </row>
    <row r="240" s="230" customFormat="1" ht="24.95" customHeight="1" spans="1:16">
      <c r="A240" s="244" t="s">
        <v>19</v>
      </c>
      <c r="B240" s="244" t="s">
        <v>9279</v>
      </c>
      <c r="C240" s="244" t="s">
        <v>21</v>
      </c>
      <c r="D240" s="244" t="s">
        <v>348</v>
      </c>
      <c r="E240" s="249">
        <v>151</v>
      </c>
      <c r="F240" s="249"/>
      <c r="G240" s="246">
        <v>3</v>
      </c>
      <c r="H240" s="739" t="s">
        <v>9497</v>
      </c>
      <c r="I240" s="246" t="s">
        <v>9495</v>
      </c>
      <c r="J240" s="260" t="s">
        <v>25</v>
      </c>
      <c r="K240" s="260">
        <v>13.75</v>
      </c>
      <c r="L240" s="261">
        <f t="shared" si="4"/>
        <v>41.25</v>
      </c>
      <c r="M240" s="246" t="s">
        <v>9495</v>
      </c>
      <c r="N240" s="260" t="s">
        <v>25</v>
      </c>
      <c r="O240" s="260" t="s">
        <v>25</v>
      </c>
      <c r="P240" s="262"/>
    </row>
    <row r="241" s="230" customFormat="1" ht="24.95" customHeight="1" spans="1:16">
      <c r="A241" s="244" t="s">
        <v>19</v>
      </c>
      <c r="B241" s="244" t="s">
        <v>9279</v>
      </c>
      <c r="C241" s="244" t="s">
        <v>21</v>
      </c>
      <c r="D241" s="244" t="s">
        <v>9488</v>
      </c>
      <c r="E241" s="249">
        <v>164</v>
      </c>
      <c r="F241" s="249"/>
      <c r="G241" s="246">
        <v>6</v>
      </c>
      <c r="H241" s="739" t="s">
        <v>9498</v>
      </c>
      <c r="I241" s="246" t="s">
        <v>9499</v>
      </c>
      <c r="J241" s="260" t="s">
        <v>25</v>
      </c>
      <c r="K241" s="260">
        <v>13.75</v>
      </c>
      <c r="L241" s="261">
        <f t="shared" si="4"/>
        <v>82.5</v>
      </c>
      <c r="M241" s="246" t="s">
        <v>9499</v>
      </c>
      <c r="N241" s="260" t="s">
        <v>25</v>
      </c>
      <c r="O241" s="260" t="s">
        <v>25</v>
      </c>
      <c r="P241" s="262"/>
    </row>
    <row r="242" s="230" customFormat="1" ht="24.95" customHeight="1" spans="1:16">
      <c r="A242" s="244" t="s">
        <v>19</v>
      </c>
      <c r="B242" s="244" t="s">
        <v>9279</v>
      </c>
      <c r="C242" s="244" t="s">
        <v>21</v>
      </c>
      <c r="D242" s="244" t="s">
        <v>423</v>
      </c>
      <c r="E242" s="249">
        <v>141</v>
      </c>
      <c r="F242" s="249"/>
      <c r="G242" s="246">
        <v>3.3</v>
      </c>
      <c r="H242" s="739" t="s">
        <v>9498</v>
      </c>
      <c r="I242" s="246" t="s">
        <v>9499</v>
      </c>
      <c r="J242" s="260" t="s">
        <v>25</v>
      </c>
      <c r="K242" s="260">
        <v>13.75</v>
      </c>
      <c r="L242" s="261">
        <f t="shared" si="4"/>
        <v>45.375</v>
      </c>
      <c r="M242" s="246" t="s">
        <v>9499</v>
      </c>
      <c r="N242" s="260" t="s">
        <v>25</v>
      </c>
      <c r="O242" s="260" t="s">
        <v>25</v>
      </c>
      <c r="P242" s="262"/>
    </row>
    <row r="243" s="230" customFormat="1" ht="24.95" customHeight="1" spans="1:16">
      <c r="A243" s="244" t="s">
        <v>19</v>
      </c>
      <c r="B243" s="244" t="s">
        <v>9279</v>
      </c>
      <c r="C243" s="244" t="s">
        <v>21</v>
      </c>
      <c r="D243" s="244" t="s">
        <v>3721</v>
      </c>
      <c r="E243" s="249">
        <v>113</v>
      </c>
      <c r="F243" s="249"/>
      <c r="G243" s="246">
        <v>8</v>
      </c>
      <c r="H243" s="739" t="s">
        <v>9454</v>
      </c>
      <c r="I243" s="246" t="s">
        <v>9499</v>
      </c>
      <c r="J243" s="260" t="s">
        <v>25</v>
      </c>
      <c r="K243" s="260">
        <v>13.75</v>
      </c>
      <c r="L243" s="261">
        <f t="shared" si="4"/>
        <v>110</v>
      </c>
      <c r="M243" s="246" t="s">
        <v>9499</v>
      </c>
      <c r="N243" s="260" t="s">
        <v>25</v>
      </c>
      <c r="O243" s="260" t="s">
        <v>25</v>
      </c>
      <c r="P243" s="262"/>
    </row>
    <row r="244" s="230" customFormat="1" ht="24.95" customHeight="1" spans="1:16">
      <c r="A244" s="244" t="s">
        <v>19</v>
      </c>
      <c r="B244" s="244" t="s">
        <v>9279</v>
      </c>
      <c r="C244" s="244" t="s">
        <v>21</v>
      </c>
      <c r="D244" s="244" t="s">
        <v>3711</v>
      </c>
      <c r="E244" s="249">
        <v>31</v>
      </c>
      <c r="F244" s="249"/>
      <c r="G244" s="246">
        <v>11.2</v>
      </c>
      <c r="H244" s="739" t="s">
        <v>9454</v>
      </c>
      <c r="I244" s="246" t="s">
        <v>9499</v>
      </c>
      <c r="J244" s="260" t="s">
        <v>25</v>
      </c>
      <c r="K244" s="260">
        <v>13.75</v>
      </c>
      <c r="L244" s="261">
        <f t="shared" si="4"/>
        <v>154</v>
      </c>
      <c r="M244" s="246" t="s">
        <v>9499</v>
      </c>
      <c r="N244" s="260" t="s">
        <v>25</v>
      </c>
      <c r="O244" s="260" t="s">
        <v>25</v>
      </c>
      <c r="P244" s="262"/>
    </row>
    <row r="245" s="230" customFormat="1" ht="24.95" customHeight="1" spans="1:16">
      <c r="A245" s="271" t="s">
        <v>19</v>
      </c>
      <c r="B245" s="271" t="s">
        <v>9279</v>
      </c>
      <c r="C245" s="271" t="s">
        <v>21</v>
      </c>
      <c r="D245" s="271" t="s">
        <v>9488</v>
      </c>
      <c r="E245" s="268">
        <v>165</v>
      </c>
      <c r="F245" s="268"/>
      <c r="G245" s="272">
        <v>9.3</v>
      </c>
      <c r="H245" s="743" t="s">
        <v>9500</v>
      </c>
      <c r="I245" s="272" t="s">
        <v>9501</v>
      </c>
      <c r="J245" s="276" t="s">
        <v>25</v>
      </c>
      <c r="K245" s="276">
        <v>13.75</v>
      </c>
      <c r="L245" s="275">
        <v>127.875</v>
      </c>
      <c r="M245" s="272" t="s">
        <v>9501</v>
      </c>
      <c r="N245" s="276" t="s">
        <v>25</v>
      </c>
      <c r="O245" s="276" t="s">
        <v>25</v>
      </c>
      <c r="P245" s="262"/>
    </row>
    <row r="246" s="230" customFormat="1" ht="24.95" customHeight="1" spans="1:16">
      <c r="A246" s="271" t="s">
        <v>19</v>
      </c>
      <c r="B246" s="271" t="s">
        <v>9279</v>
      </c>
      <c r="C246" s="271" t="s">
        <v>21</v>
      </c>
      <c r="D246" s="271" t="s">
        <v>3711</v>
      </c>
      <c r="E246" s="268">
        <v>162</v>
      </c>
      <c r="F246" s="268"/>
      <c r="G246" s="272">
        <v>7.3</v>
      </c>
      <c r="H246" s="743" t="s">
        <v>9500</v>
      </c>
      <c r="I246" s="272" t="s">
        <v>9501</v>
      </c>
      <c r="J246" s="276" t="s">
        <v>25</v>
      </c>
      <c r="K246" s="276">
        <v>13.75</v>
      </c>
      <c r="L246" s="275">
        <v>100.375</v>
      </c>
      <c r="M246" s="272" t="s">
        <v>9501</v>
      </c>
      <c r="N246" s="276" t="s">
        <v>25</v>
      </c>
      <c r="O246" s="276" t="s">
        <v>25</v>
      </c>
      <c r="P246" s="262"/>
    </row>
    <row r="247" s="230" customFormat="1" ht="24.95" customHeight="1" spans="1:16">
      <c r="A247" s="271" t="s">
        <v>19</v>
      </c>
      <c r="B247" s="271" t="s">
        <v>9279</v>
      </c>
      <c r="C247" s="271" t="s">
        <v>21</v>
      </c>
      <c r="D247" s="271" t="s">
        <v>39</v>
      </c>
      <c r="E247" s="268">
        <v>32</v>
      </c>
      <c r="F247" s="268"/>
      <c r="G247" s="272">
        <v>4.5</v>
      </c>
      <c r="H247" s="743" t="s">
        <v>9500</v>
      </c>
      <c r="I247" s="272" t="s">
        <v>9501</v>
      </c>
      <c r="J247" s="276" t="s">
        <v>25</v>
      </c>
      <c r="K247" s="276">
        <v>13.75</v>
      </c>
      <c r="L247" s="275">
        <v>61.875</v>
      </c>
      <c r="M247" s="272" t="s">
        <v>9501</v>
      </c>
      <c r="N247" s="276" t="s">
        <v>25</v>
      </c>
      <c r="O247" s="276" t="s">
        <v>25</v>
      </c>
      <c r="P247" s="262"/>
    </row>
    <row r="248" s="230" customFormat="1" ht="24.95" customHeight="1" spans="1:16">
      <c r="A248" s="271" t="s">
        <v>19</v>
      </c>
      <c r="B248" s="271" t="s">
        <v>9279</v>
      </c>
      <c r="C248" s="271" t="s">
        <v>21</v>
      </c>
      <c r="D248" s="271" t="s">
        <v>3711</v>
      </c>
      <c r="E248" s="268">
        <v>30</v>
      </c>
      <c r="F248" s="268"/>
      <c r="G248" s="272">
        <v>7.8</v>
      </c>
      <c r="H248" s="743" t="s">
        <v>9502</v>
      </c>
      <c r="I248" s="272" t="s">
        <v>9501</v>
      </c>
      <c r="J248" s="276" t="s">
        <v>25</v>
      </c>
      <c r="K248" s="276">
        <v>13.75</v>
      </c>
      <c r="L248" s="275">
        <v>107.25</v>
      </c>
      <c r="M248" s="272" t="s">
        <v>9501</v>
      </c>
      <c r="N248" s="276" t="s">
        <v>25</v>
      </c>
      <c r="O248" s="276" t="s">
        <v>25</v>
      </c>
      <c r="P248" s="262"/>
    </row>
    <row r="249" s="230" customFormat="1" ht="24.95" customHeight="1" spans="1:16">
      <c r="A249" s="271" t="s">
        <v>19</v>
      </c>
      <c r="B249" s="271" t="s">
        <v>9279</v>
      </c>
      <c r="C249" s="271" t="s">
        <v>21</v>
      </c>
      <c r="D249" s="271" t="s">
        <v>989</v>
      </c>
      <c r="E249" s="268">
        <v>2</v>
      </c>
      <c r="F249" s="268"/>
      <c r="G249" s="272">
        <v>7.5</v>
      </c>
      <c r="H249" s="743" t="s">
        <v>9502</v>
      </c>
      <c r="I249" s="272" t="s">
        <v>9501</v>
      </c>
      <c r="J249" s="276" t="s">
        <v>25</v>
      </c>
      <c r="K249" s="276">
        <v>13.75</v>
      </c>
      <c r="L249" s="275">
        <v>103.125</v>
      </c>
      <c r="M249" s="272" t="s">
        <v>9501</v>
      </c>
      <c r="N249" s="276" t="s">
        <v>25</v>
      </c>
      <c r="O249" s="276" t="s">
        <v>25</v>
      </c>
      <c r="P249" s="262"/>
    </row>
    <row r="250" s="230" customFormat="1" ht="24.95" customHeight="1" spans="1:16">
      <c r="A250" s="250" t="s">
        <v>19</v>
      </c>
      <c r="B250" s="250" t="s">
        <v>9279</v>
      </c>
      <c r="C250" s="250" t="s">
        <v>21</v>
      </c>
      <c r="D250" s="250" t="s">
        <v>8121</v>
      </c>
      <c r="E250" s="251">
        <v>158</v>
      </c>
      <c r="F250" s="251"/>
      <c r="G250" s="252">
        <v>10.1</v>
      </c>
      <c r="H250" s="740" t="s">
        <v>9503</v>
      </c>
      <c r="I250" s="252" t="s">
        <v>9504</v>
      </c>
      <c r="J250" s="263" t="s">
        <v>25</v>
      </c>
      <c r="K250" s="263">
        <v>13.75</v>
      </c>
      <c r="L250" s="264">
        <f t="shared" ref="L250:L306" si="5">G250*K250</f>
        <v>138.875</v>
      </c>
      <c r="M250" s="252" t="s">
        <v>9504</v>
      </c>
      <c r="N250" s="263" t="s">
        <v>25</v>
      </c>
      <c r="O250" s="263" t="s">
        <v>25</v>
      </c>
      <c r="P250" s="277"/>
    </row>
    <row r="251" s="230" customFormat="1" ht="24.95" customHeight="1" spans="1:16">
      <c r="A251" s="250" t="s">
        <v>19</v>
      </c>
      <c r="B251" s="250" t="s">
        <v>9279</v>
      </c>
      <c r="C251" s="250" t="s">
        <v>21</v>
      </c>
      <c r="D251" s="250" t="s">
        <v>348</v>
      </c>
      <c r="E251" s="251">
        <v>150</v>
      </c>
      <c r="F251" s="251"/>
      <c r="G251" s="252">
        <v>7.2</v>
      </c>
      <c r="H251" s="740" t="s">
        <v>9503</v>
      </c>
      <c r="I251" s="252" t="s">
        <v>9504</v>
      </c>
      <c r="J251" s="263" t="s">
        <v>25</v>
      </c>
      <c r="K251" s="263">
        <v>13.75</v>
      </c>
      <c r="L251" s="264">
        <f t="shared" si="5"/>
        <v>99</v>
      </c>
      <c r="M251" s="252" t="s">
        <v>9504</v>
      </c>
      <c r="N251" s="263" t="s">
        <v>25</v>
      </c>
      <c r="O251" s="263" t="s">
        <v>25</v>
      </c>
      <c r="P251" s="277"/>
    </row>
    <row r="252" s="230" customFormat="1" ht="24.95" customHeight="1" spans="1:16">
      <c r="A252" s="250" t="s">
        <v>19</v>
      </c>
      <c r="B252" s="250" t="s">
        <v>9279</v>
      </c>
      <c r="C252" s="250" t="s">
        <v>21</v>
      </c>
      <c r="D252" s="250" t="s">
        <v>9441</v>
      </c>
      <c r="E252" s="251">
        <v>70</v>
      </c>
      <c r="F252" s="251"/>
      <c r="G252" s="252">
        <v>5.5</v>
      </c>
      <c r="H252" s="740" t="s">
        <v>9503</v>
      </c>
      <c r="I252" s="252" t="s">
        <v>9504</v>
      </c>
      <c r="J252" s="263" t="s">
        <v>25</v>
      </c>
      <c r="K252" s="263">
        <v>13.75</v>
      </c>
      <c r="L252" s="264">
        <f t="shared" si="5"/>
        <v>75.625</v>
      </c>
      <c r="M252" s="252" t="s">
        <v>9504</v>
      </c>
      <c r="N252" s="263" t="s">
        <v>25</v>
      </c>
      <c r="O252" s="263" t="s">
        <v>25</v>
      </c>
      <c r="P252" s="277"/>
    </row>
    <row r="253" s="230" customFormat="1" ht="24.95" customHeight="1" spans="1:16">
      <c r="A253" s="244" t="s">
        <v>19</v>
      </c>
      <c r="B253" s="244" t="s">
        <v>9279</v>
      </c>
      <c r="C253" s="244" t="s">
        <v>21</v>
      </c>
      <c r="D253" s="244" t="s">
        <v>348</v>
      </c>
      <c r="E253" s="249">
        <v>153</v>
      </c>
      <c r="F253" s="249"/>
      <c r="G253" s="246">
        <v>2</v>
      </c>
      <c r="H253" s="739" t="s">
        <v>9505</v>
      </c>
      <c r="I253" s="246" t="s">
        <v>9506</v>
      </c>
      <c r="J253" s="260" t="s">
        <v>25</v>
      </c>
      <c r="K253" s="260">
        <v>13.75</v>
      </c>
      <c r="L253" s="261">
        <f t="shared" si="5"/>
        <v>27.5</v>
      </c>
      <c r="M253" s="246" t="s">
        <v>9506</v>
      </c>
      <c r="N253" s="260" t="s">
        <v>25</v>
      </c>
      <c r="O253" s="260" t="s">
        <v>25</v>
      </c>
      <c r="P253" s="262"/>
    </row>
    <row r="254" s="230" customFormat="1" ht="24.95" customHeight="1" spans="1:16">
      <c r="A254" s="244" t="s">
        <v>19</v>
      </c>
      <c r="B254" s="244" t="s">
        <v>9279</v>
      </c>
      <c r="C254" s="244" t="s">
        <v>21</v>
      </c>
      <c r="D254" s="244" t="s">
        <v>9507</v>
      </c>
      <c r="E254" s="249">
        <v>146</v>
      </c>
      <c r="F254" s="249"/>
      <c r="G254" s="246">
        <v>4</v>
      </c>
      <c r="H254" s="739" t="s">
        <v>9505</v>
      </c>
      <c r="I254" s="246" t="s">
        <v>9506</v>
      </c>
      <c r="J254" s="260" t="s">
        <v>25</v>
      </c>
      <c r="K254" s="260">
        <v>13.75</v>
      </c>
      <c r="L254" s="261">
        <f t="shared" si="5"/>
        <v>55</v>
      </c>
      <c r="M254" s="246" t="s">
        <v>9506</v>
      </c>
      <c r="N254" s="260" t="s">
        <v>25</v>
      </c>
      <c r="O254" s="260" t="s">
        <v>25</v>
      </c>
      <c r="P254" s="262"/>
    </row>
    <row r="255" s="230" customFormat="1" ht="24.95" customHeight="1" spans="1:16">
      <c r="A255" s="244" t="s">
        <v>19</v>
      </c>
      <c r="B255" s="244" t="s">
        <v>9279</v>
      </c>
      <c r="C255" s="244" t="s">
        <v>21</v>
      </c>
      <c r="D255" s="244" t="s">
        <v>2158</v>
      </c>
      <c r="E255" s="249">
        <v>143</v>
      </c>
      <c r="F255" s="249"/>
      <c r="G255" s="246">
        <v>5.5</v>
      </c>
      <c r="H255" s="739" t="s">
        <v>9505</v>
      </c>
      <c r="I255" s="246" t="s">
        <v>9506</v>
      </c>
      <c r="J255" s="260" t="s">
        <v>25</v>
      </c>
      <c r="K255" s="260">
        <v>13.75</v>
      </c>
      <c r="L255" s="261">
        <f t="shared" si="5"/>
        <v>75.625</v>
      </c>
      <c r="M255" s="246" t="s">
        <v>9506</v>
      </c>
      <c r="N255" s="260" t="s">
        <v>25</v>
      </c>
      <c r="O255" s="260" t="s">
        <v>25</v>
      </c>
      <c r="P255" s="262"/>
    </row>
    <row r="256" s="230" customFormat="1" ht="24.95" customHeight="1" spans="1:16">
      <c r="A256" s="244" t="s">
        <v>19</v>
      </c>
      <c r="B256" s="244" t="s">
        <v>9279</v>
      </c>
      <c r="C256" s="244" t="s">
        <v>21</v>
      </c>
      <c r="D256" s="244" t="s">
        <v>9483</v>
      </c>
      <c r="E256" s="249">
        <v>138</v>
      </c>
      <c r="F256" s="249"/>
      <c r="G256" s="246">
        <v>3</v>
      </c>
      <c r="H256" s="739" t="s">
        <v>9508</v>
      </c>
      <c r="I256" s="246" t="s">
        <v>9506</v>
      </c>
      <c r="J256" s="260" t="s">
        <v>25</v>
      </c>
      <c r="K256" s="260">
        <v>13.75</v>
      </c>
      <c r="L256" s="261">
        <f t="shared" si="5"/>
        <v>41.25</v>
      </c>
      <c r="M256" s="246" t="s">
        <v>9506</v>
      </c>
      <c r="N256" s="260" t="s">
        <v>25</v>
      </c>
      <c r="O256" s="260" t="s">
        <v>25</v>
      </c>
      <c r="P256" s="262"/>
    </row>
    <row r="257" s="230" customFormat="1" ht="24.95" customHeight="1" spans="1:16">
      <c r="A257" s="244" t="s">
        <v>19</v>
      </c>
      <c r="B257" s="244" t="s">
        <v>9279</v>
      </c>
      <c r="C257" s="244" t="s">
        <v>21</v>
      </c>
      <c r="D257" s="244" t="s">
        <v>87</v>
      </c>
      <c r="E257" s="249">
        <v>34</v>
      </c>
      <c r="F257" s="249"/>
      <c r="G257" s="246">
        <v>4.5</v>
      </c>
      <c r="H257" s="739" t="s">
        <v>9508</v>
      </c>
      <c r="I257" s="246" t="s">
        <v>9506</v>
      </c>
      <c r="J257" s="260" t="s">
        <v>25</v>
      </c>
      <c r="K257" s="260">
        <v>13.75</v>
      </c>
      <c r="L257" s="261">
        <f t="shared" si="5"/>
        <v>61.875</v>
      </c>
      <c r="M257" s="246" t="s">
        <v>9506</v>
      </c>
      <c r="N257" s="260" t="s">
        <v>25</v>
      </c>
      <c r="O257" s="260" t="s">
        <v>25</v>
      </c>
      <c r="P257" s="262"/>
    </row>
    <row r="258" s="230" customFormat="1" ht="24.95" customHeight="1" spans="1:16">
      <c r="A258" s="244" t="s">
        <v>19</v>
      </c>
      <c r="B258" s="244" t="s">
        <v>9279</v>
      </c>
      <c r="C258" s="244" t="s">
        <v>21</v>
      </c>
      <c r="D258" s="244" t="s">
        <v>348</v>
      </c>
      <c r="E258" s="249">
        <v>152</v>
      </c>
      <c r="F258" s="249"/>
      <c r="G258" s="246">
        <v>4</v>
      </c>
      <c r="H258" s="739" t="s">
        <v>9509</v>
      </c>
      <c r="I258" s="246" t="s">
        <v>9510</v>
      </c>
      <c r="J258" s="260" t="s">
        <v>25</v>
      </c>
      <c r="K258" s="260">
        <v>13.75</v>
      </c>
      <c r="L258" s="261">
        <f t="shared" si="5"/>
        <v>55</v>
      </c>
      <c r="M258" s="246" t="s">
        <v>9510</v>
      </c>
      <c r="N258" s="260" t="s">
        <v>25</v>
      </c>
      <c r="O258" s="260" t="s">
        <v>25</v>
      </c>
      <c r="P258" s="262"/>
    </row>
    <row r="259" s="230" customFormat="1" ht="24.95" customHeight="1" spans="1:16">
      <c r="A259" s="244" t="s">
        <v>19</v>
      </c>
      <c r="B259" s="244" t="s">
        <v>9279</v>
      </c>
      <c r="C259" s="244" t="s">
        <v>21</v>
      </c>
      <c r="D259" s="244" t="s">
        <v>9483</v>
      </c>
      <c r="E259" s="249">
        <v>139</v>
      </c>
      <c r="F259" s="249"/>
      <c r="G259" s="246">
        <v>3.1</v>
      </c>
      <c r="H259" s="739" t="s">
        <v>9509</v>
      </c>
      <c r="I259" s="246" t="s">
        <v>9510</v>
      </c>
      <c r="J259" s="260" t="s">
        <v>25</v>
      </c>
      <c r="K259" s="260">
        <v>13.75</v>
      </c>
      <c r="L259" s="261">
        <f t="shared" si="5"/>
        <v>42.625</v>
      </c>
      <c r="M259" s="246" t="s">
        <v>9510</v>
      </c>
      <c r="N259" s="260" t="s">
        <v>25</v>
      </c>
      <c r="O259" s="260" t="s">
        <v>25</v>
      </c>
      <c r="P259" s="262"/>
    </row>
    <row r="260" s="230" customFormat="1" ht="24.95" customHeight="1" spans="1:16">
      <c r="A260" s="244" t="s">
        <v>19</v>
      </c>
      <c r="B260" s="244" t="s">
        <v>9279</v>
      </c>
      <c r="C260" s="244" t="s">
        <v>21</v>
      </c>
      <c r="D260" s="244" t="s">
        <v>9472</v>
      </c>
      <c r="E260" s="249">
        <v>94</v>
      </c>
      <c r="F260" s="249"/>
      <c r="G260" s="246">
        <v>6</v>
      </c>
      <c r="H260" s="739" t="s">
        <v>9509</v>
      </c>
      <c r="I260" s="246" t="s">
        <v>9510</v>
      </c>
      <c r="J260" s="260" t="s">
        <v>25</v>
      </c>
      <c r="K260" s="260">
        <v>13.75</v>
      </c>
      <c r="L260" s="261">
        <f t="shared" si="5"/>
        <v>82.5</v>
      </c>
      <c r="M260" s="246" t="s">
        <v>9510</v>
      </c>
      <c r="N260" s="260" t="s">
        <v>25</v>
      </c>
      <c r="O260" s="260" t="s">
        <v>25</v>
      </c>
      <c r="P260" s="262"/>
    </row>
    <row r="261" s="230" customFormat="1" ht="24.95" customHeight="1" spans="1:16">
      <c r="A261" s="244" t="s">
        <v>19</v>
      </c>
      <c r="B261" s="244" t="s">
        <v>9279</v>
      </c>
      <c r="C261" s="244" t="s">
        <v>21</v>
      </c>
      <c r="D261" s="265"/>
      <c r="E261" s="249"/>
      <c r="F261" s="249"/>
      <c r="G261" s="246">
        <v>4.5</v>
      </c>
      <c r="H261" s="739" t="s">
        <v>9509</v>
      </c>
      <c r="I261" s="246" t="s">
        <v>9510</v>
      </c>
      <c r="J261" s="260" t="s">
        <v>25</v>
      </c>
      <c r="K261" s="260">
        <v>13.75</v>
      </c>
      <c r="L261" s="261">
        <f t="shared" si="5"/>
        <v>61.875</v>
      </c>
      <c r="M261" s="246" t="s">
        <v>9510</v>
      </c>
      <c r="N261" s="260" t="s">
        <v>25</v>
      </c>
      <c r="O261" s="260" t="s">
        <v>25</v>
      </c>
      <c r="P261" s="262"/>
    </row>
    <row r="262" s="230" customFormat="1" ht="24.95" customHeight="1" spans="1:16">
      <c r="A262" s="244" t="s">
        <v>19</v>
      </c>
      <c r="B262" s="244" t="s">
        <v>9279</v>
      </c>
      <c r="C262" s="244" t="s">
        <v>21</v>
      </c>
      <c r="D262" s="265"/>
      <c r="E262" s="249"/>
      <c r="F262" s="249"/>
      <c r="G262" s="246">
        <v>13.6</v>
      </c>
      <c r="H262" s="739" t="s">
        <v>9509</v>
      </c>
      <c r="I262" s="246" t="s">
        <v>9510</v>
      </c>
      <c r="J262" s="260" t="s">
        <v>25</v>
      </c>
      <c r="K262" s="260">
        <v>13.75</v>
      </c>
      <c r="L262" s="261">
        <f t="shared" si="5"/>
        <v>187</v>
      </c>
      <c r="M262" s="246" t="s">
        <v>9510</v>
      </c>
      <c r="N262" s="260" t="s">
        <v>25</v>
      </c>
      <c r="O262" s="260" t="s">
        <v>25</v>
      </c>
      <c r="P262" s="262"/>
    </row>
    <row r="263" s="230" customFormat="1" ht="24.95" customHeight="1" spans="1:16">
      <c r="A263" s="244" t="s">
        <v>19</v>
      </c>
      <c r="B263" s="244" t="s">
        <v>9279</v>
      </c>
      <c r="C263" s="244" t="s">
        <v>21</v>
      </c>
      <c r="D263" s="244" t="s">
        <v>9511</v>
      </c>
      <c r="E263" s="249">
        <v>252</v>
      </c>
      <c r="F263" s="249"/>
      <c r="G263" s="246">
        <v>11</v>
      </c>
      <c r="H263" s="739" t="s">
        <v>9512</v>
      </c>
      <c r="I263" s="246" t="s">
        <v>9513</v>
      </c>
      <c r="J263" s="260" t="s">
        <v>25</v>
      </c>
      <c r="K263" s="260">
        <v>13.75</v>
      </c>
      <c r="L263" s="261">
        <f t="shared" si="5"/>
        <v>151.25</v>
      </c>
      <c r="M263" s="246" t="s">
        <v>9513</v>
      </c>
      <c r="N263" s="260" t="s">
        <v>25</v>
      </c>
      <c r="O263" s="260" t="s">
        <v>25</v>
      </c>
      <c r="P263" s="262"/>
    </row>
    <row r="264" s="230" customFormat="1" ht="24.95" customHeight="1" spans="1:16">
      <c r="A264" s="244" t="s">
        <v>19</v>
      </c>
      <c r="B264" s="244" t="s">
        <v>9279</v>
      </c>
      <c r="C264" s="244" t="s">
        <v>21</v>
      </c>
      <c r="D264" s="244" t="s">
        <v>1176</v>
      </c>
      <c r="E264" s="249">
        <v>135</v>
      </c>
      <c r="F264" s="249"/>
      <c r="G264" s="246">
        <v>3</v>
      </c>
      <c r="H264" s="739" t="s">
        <v>9512</v>
      </c>
      <c r="I264" s="246" t="s">
        <v>9513</v>
      </c>
      <c r="J264" s="260" t="s">
        <v>25</v>
      </c>
      <c r="K264" s="260">
        <v>13.75</v>
      </c>
      <c r="L264" s="261">
        <f t="shared" si="5"/>
        <v>41.25</v>
      </c>
      <c r="M264" s="246" t="s">
        <v>9513</v>
      </c>
      <c r="N264" s="260" t="s">
        <v>25</v>
      </c>
      <c r="O264" s="260" t="s">
        <v>25</v>
      </c>
      <c r="P264" s="262"/>
    </row>
    <row r="265" s="230" customFormat="1" ht="24.95" customHeight="1" spans="1:16">
      <c r="A265" s="244" t="s">
        <v>19</v>
      </c>
      <c r="B265" s="244" t="s">
        <v>9279</v>
      </c>
      <c r="C265" s="244" t="s">
        <v>21</v>
      </c>
      <c r="D265" s="244" t="s">
        <v>6358</v>
      </c>
      <c r="E265" s="249">
        <v>132</v>
      </c>
      <c r="F265" s="249"/>
      <c r="G265" s="246">
        <v>3</v>
      </c>
      <c r="H265" s="739" t="s">
        <v>9512</v>
      </c>
      <c r="I265" s="246" t="s">
        <v>9513</v>
      </c>
      <c r="J265" s="260" t="s">
        <v>25</v>
      </c>
      <c r="K265" s="260">
        <v>13.75</v>
      </c>
      <c r="L265" s="261">
        <f t="shared" si="5"/>
        <v>41.25</v>
      </c>
      <c r="M265" s="246" t="s">
        <v>9513</v>
      </c>
      <c r="N265" s="260" t="s">
        <v>25</v>
      </c>
      <c r="O265" s="260" t="s">
        <v>25</v>
      </c>
      <c r="P265" s="262"/>
    </row>
    <row r="266" s="230" customFormat="1" ht="24.95" customHeight="1" spans="1:16">
      <c r="A266" s="244" t="s">
        <v>19</v>
      </c>
      <c r="B266" s="244" t="s">
        <v>9279</v>
      </c>
      <c r="C266" s="244" t="s">
        <v>21</v>
      </c>
      <c r="D266" s="244" t="s">
        <v>9514</v>
      </c>
      <c r="E266" s="249">
        <v>128</v>
      </c>
      <c r="F266" s="249"/>
      <c r="G266" s="246">
        <v>4</v>
      </c>
      <c r="H266" s="739" t="s">
        <v>9515</v>
      </c>
      <c r="I266" s="246" t="s">
        <v>9513</v>
      </c>
      <c r="J266" s="260" t="s">
        <v>25</v>
      </c>
      <c r="K266" s="260">
        <v>13.75</v>
      </c>
      <c r="L266" s="261">
        <f t="shared" si="5"/>
        <v>55</v>
      </c>
      <c r="M266" s="246" t="s">
        <v>9513</v>
      </c>
      <c r="N266" s="260" t="s">
        <v>25</v>
      </c>
      <c r="O266" s="260" t="s">
        <v>25</v>
      </c>
      <c r="P266" s="262"/>
    </row>
    <row r="267" s="230" customFormat="1" ht="24.95" customHeight="1" spans="1:16">
      <c r="A267" s="244" t="s">
        <v>19</v>
      </c>
      <c r="B267" s="244" t="s">
        <v>9279</v>
      </c>
      <c r="C267" s="244" t="s">
        <v>21</v>
      </c>
      <c r="D267" s="244" t="s">
        <v>9516</v>
      </c>
      <c r="E267" s="249">
        <v>121</v>
      </c>
      <c r="F267" s="249"/>
      <c r="G267" s="246">
        <v>8</v>
      </c>
      <c r="H267" s="739" t="s">
        <v>9515</v>
      </c>
      <c r="I267" s="246" t="s">
        <v>9513</v>
      </c>
      <c r="J267" s="260" t="s">
        <v>25</v>
      </c>
      <c r="K267" s="260">
        <v>13.75</v>
      </c>
      <c r="L267" s="261">
        <f t="shared" si="5"/>
        <v>110</v>
      </c>
      <c r="M267" s="246" t="s">
        <v>9513</v>
      </c>
      <c r="N267" s="260" t="s">
        <v>25</v>
      </c>
      <c r="O267" s="260" t="s">
        <v>25</v>
      </c>
      <c r="P267" s="262"/>
    </row>
    <row r="268" s="230" customFormat="1" ht="24.95" customHeight="1" spans="1:16">
      <c r="A268" s="244" t="s">
        <v>19</v>
      </c>
      <c r="B268" s="244" t="s">
        <v>9279</v>
      </c>
      <c r="C268" s="244" t="s">
        <v>21</v>
      </c>
      <c r="D268" s="244" t="s">
        <v>4752</v>
      </c>
      <c r="E268" s="249">
        <v>72</v>
      </c>
      <c r="F268" s="249"/>
      <c r="G268" s="246">
        <v>4.7</v>
      </c>
      <c r="H268" s="739" t="s">
        <v>9515</v>
      </c>
      <c r="I268" s="246" t="s">
        <v>9513</v>
      </c>
      <c r="J268" s="260" t="s">
        <v>25</v>
      </c>
      <c r="K268" s="260">
        <v>13.75</v>
      </c>
      <c r="L268" s="261">
        <f t="shared" si="5"/>
        <v>64.625</v>
      </c>
      <c r="M268" s="246" t="s">
        <v>9513</v>
      </c>
      <c r="N268" s="260" t="s">
        <v>25</v>
      </c>
      <c r="O268" s="260" t="s">
        <v>25</v>
      </c>
      <c r="P268" s="262"/>
    </row>
    <row r="269" s="230" customFormat="1" ht="24.95" customHeight="1" spans="1:16">
      <c r="A269" s="244" t="s">
        <v>19</v>
      </c>
      <c r="B269" s="244" t="s">
        <v>9279</v>
      </c>
      <c r="C269" s="244" t="s">
        <v>21</v>
      </c>
      <c r="D269" s="244" t="s">
        <v>9333</v>
      </c>
      <c r="E269" s="249">
        <v>154</v>
      </c>
      <c r="F269" s="249"/>
      <c r="G269" s="246">
        <v>7.4</v>
      </c>
      <c r="H269" s="739" t="s">
        <v>9517</v>
      </c>
      <c r="I269" s="246" t="s">
        <v>9518</v>
      </c>
      <c r="J269" s="260" t="s">
        <v>25</v>
      </c>
      <c r="K269" s="260">
        <v>13.75</v>
      </c>
      <c r="L269" s="261">
        <f t="shared" si="5"/>
        <v>101.75</v>
      </c>
      <c r="M269" s="246" t="s">
        <v>9518</v>
      </c>
      <c r="N269" s="260" t="s">
        <v>25</v>
      </c>
      <c r="O269" s="260" t="s">
        <v>25</v>
      </c>
      <c r="P269" s="262"/>
    </row>
    <row r="270" s="230" customFormat="1" ht="24.95" customHeight="1" spans="1:16">
      <c r="A270" s="244" t="s">
        <v>19</v>
      </c>
      <c r="B270" s="244" t="s">
        <v>9279</v>
      </c>
      <c r="C270" s="244" t="s">
        <v>21</v>
      </c>
      <c r="D270" s="244" t="s">
        <v>1176</v>
      </c>
      <c r="E270" s="249">
        <v>136</v>
      </c>
      <c r="F270" s="249"/>
      <c r="G270" s="246">
        <v>3</v>
      </c>
      <c r="H270" s="739" t="s">
        <v>9517</v>
      </c>
      <c r="I270" s="246" t="s">
        <v>9518</v>
      </c>
      <c r="J270" s="260" t="s">
        <v>25</v>
      </c>
      <c r="K270" s="260">
        <v>13.75</v>
      </c>
      <c r="L270" s="261">
        <f t="shared" si="5"/>
        <v>41.25</v>
      </c>
      <c r="M270" s="246" t="s">
        <v>9518</v>
      </c>
      <c r="N270" s="260" t="s">
        <v>25</v>
      </c>
      <c r="O270" s="260" t="s">
        <v>25</v>
      </c>
      <c r="P270" s="262"/>
    </row>
    <row r="271" s="230" customFormat="1" ht="24.95" customHeight="1" spans="1:16">
      <c r="A271" s="244" t="s">
        <v>19</v>
      </c>
      <c r="B271" s="244" t="s">
        <v>9279</v>
      </c>
      <c r="C271" s="244" t="s">
        <v>21</v>
      </c>
      <c r="D271" s="244" t="s">
        <v>9466</v>
      </c>
      <c r="E271" s="249">
        <v>48</v>
      </c>
      <c r="F271" s="249"/>
      <c r="G271" s="246">
        <v>4</v>
      </c>
      <c r="H271" s="739" t="s">
        <v>9517</v>
      </c>
      <c r="I271" s="246" t="s">
        <v>9518</v>
      </c>
      <c r="J271" s="260" t="s">
        <v>25</v>
      </c>
      <c r="K271" s="260">
        <v>13.75</v>
      </c>
      <c r="L271" s="261">
        <f t="shared" si="5"/>
        <v>55</v>
      </c>
      <c r="M271" s="246" t="s">
        <v>9518</v>
      </c>
      <c r="N271" s="260" t="s">
        <v>25</v>
      </c>
      <c r="O271" s="260" t="s">
        <v>25</v>
      </c>
      <c r="P271" s="262"/>
    </row>
    <row r="272" s="230" customFormat="1" ht="24.95" customHeight="1" spans="1:16">
      <c r="A272" s="244" t="s">
        <v>19</v>
      </c>
      <c r="B272" s="244" t="s">
        <v>9279</v>
      </c>
      <c r="C272" s="244" t="s">
        <v>21</v>
      </c>
      <c r="D272" s="244" t="s">
        <v>87</v>
      </c>
      <c r="E272" s="249">
        <v>45</v>
      </c>
      <c r="F272" s="249"/>
      <c r="G272" s="246">
        <v>3.7</v>
      </c>
      <c r="H272" s="739" t="s">
        <v>9519</v>
      </c>
      <c r="I272" s="246" t="s">
        <v>9518</v>
      </c>
      <c r="J272" s="260" t="s">
        <v>25</v>
      </c>
      <c r="K272" s="260">
        <v>13.75</v>
      </c>
      <c r="L272" s="261">
        <f t="shared" si="5"/>
        <v>50.875</v>
      </c>
      <c r="M272" s="246" t="s">
        <v>9518</v>
      </c>
      <c r="N272" s="260" t="s">
        <v>25</v>
      </c>
      <c r="O272" s="260" t="s">
        <v>25</v>
      </c>
      <c r="P272" s="262"/>
    </row>
    <row r="273" s="230" customFormat="1" ht="24.95" customHeight="1" spans="1:16">
      <c r="A273" s="244" t="s">
        <v>19</v>
      </c>
      <c r="B273" s="244" t="s">
        <v>9279</v>
      </c>
      <c r="C273" s="244" t="s">
        <v>21</v>
      </c>
      <c r="D273" s="244" t="s">
        <v>9520</v>
      </c>
      <c r="E273" s="249"/>
      <c r="F273" s="249"/>
      <c r="G273" s="246">
        <v>4.5</v>
      </c>
      <c r="H273" s="739" t="s">
        <v>9519</v>
      </c>
      <c r="I273" s="246" t="s">
        <v>9518</v>
      </c>
      <c r="J273" s="260" t="s">
        <v>25</v>
      </c>
      <c r="K273" s="260">
        <v>13.75</v>
      </c>
      <c r="L273" s="261">
        <f t="shared" si="5"/>
        <v>61.875</v>
      </c>
      <c r="M273" s="246" t="s">
        <v>9518</v>
      </c>
      <c r="N273" s="260" t="s">
        <v>25</v>
      </c>
      <c r="O273" s="260" t="s">
        <v>25</v>
      </c>
      <c r="P273" s="262"/>
    </row>
    <row r="274" s="230" customFormat="1" ht="24.95" customHeight="1" spans="1:16">
      <c r="A274" s="250" t="s">
        <v>19</v>
      </c>
      <c r="B274" s="250" t="s">
        <v>9279</v>
      </c>
      <c r="C274" s="250" t="s">
        <v>21</v>
      </c>
      <c r="D274" s="250" t="s">
        <v>9466</v>
      </c>
      <c r="E274" s="251">
        <v>58</v>
      </c>
      <c r="F274" s="251"/>
      <c r="G274" s="252">
        <v>11.4</v>
      </c>
      <c r="H274" s="740" t="s">
        <v>9521</v>
      </c>
      <c r="I274" s="252" t="s">
        <v>9522</v>
      </c>
      <c r="J274" s="263" t="s">
        <v>25</v>
      </c>
      <c r="K274" s="263">
        <v>13.75</v>
      </c>
      <c r="L274" s="264">
        <f t="shared" si="5"/>
        <v>156.75</v>
      </c>
      <c r="M274" s="252" t="s">
        <v>9522</v>
      </c>
      <c r="N274" s="263" t="s">
        <v>25</v>
      </c>
      <c r="O274" s="263" t="s">
        <v>25</v>
      </c>
      <c r="P274" s="277"/>
    </row>
    <row r="275" s="230" customFormat="1" ht="24.95" customHeight="1" spans="1:16">
      <c r="A275" s="250" t="s">
        <v>19</v>
      </c>
      <c r="B275" s="250" t="s">
        <v>9279</v>
      </c>
      <c r="C275" s="250" t="s">
        <v>21</v>
      </c>
      <c r="D275" s="250" t="s">
        <v>9466</v>
      </c>
      <c r="E275" s="251">
        <v>56</v>
      </c>
      <c r="F275" s="251"/>
      <c r="G275" s="252">
        <v>8.3</v>
      </c>
      <c r="H275" s="740" t="s">
        <v>9521</v>
      </c>
      <c r="I275" s="252" t="s">
        <v>9522</v>
      </c>
      <c r="J275" s="263" t="s">
        <v>25</v>
      </c>
      <c r="K275" s="263">
        <v>13.75</v>
      </c>
      <c r="L275" s="264">
        <f t="shared" si="5"/>
        <v>114.125</v>
      </c>
      <c r="M275" s="252" t="s">
        <v>9522</v>
      </c>
      <c r="N275" s="263" t="s">
        <v>25</v>
      </c>
      <c r="O275" s="263" t="s">
        <v>25</v>
      </c>
      <c r="P275" s="277"/>
    </row>
    <row r="276" s="230" customFormat="1" ht="24.95" customHeight="1" spans="1:16">
      <c r="A276" s="250" t="s">
        <v>19</v>
      </c>
      <c r="B276" s="250" t="s">
        <v>9279</v>
      </c>
      <c r="C276" s="250" t="s">
        <v>21</v>
      </c>
      <c r="D276" s="250" t="s">
        <v>9523</v>
      </c>
      <c r="E276" s="251">
        <v>159</v>
      </c>
      <c r="F276" s="251"/>
      <c r="G276" s="252">
        <v>7</v>
      </c>
      <c r="H276" s="740" t="s">
        <v>9524</v>
      </c>
      <c r="I276" s="252" t="s">
        <v>9522</v>
      </c>
      <c r="J276" s="263" t="s">
        <v>25</v>
      </c>
      <c r="K276" s="263">
        <v>13.75</v>
      </c>
      <c r="L276" s="264">
        <f t="shared" si="5"/>
        <v>96.25</v>
      </c>
      <c r="M276" s="252" t="s">
        <v>9522</v>
      </c>
      <c r="N276" s="263" t="s">
        <v>25</v>
      </c>
      <c r="O276" s="263" t="s">
        <v>25</v>
      </c>
      <c r="P276" s="277"/>
    </row>
    <row r="277" s="230" customFormat="1" ht="24.95" customHeight="1" spans="1:16">
      <c r="A277" s="250" t="s">
        <v>19</v>
      </c>
      <c r="B277" s="250" t="s">
        <v>9279</v>
      </c>
      <c r="C277" s="250" t="s">
        <v>21</v>
      </c>
      <c r="D277" s="250" t="s">
        <v>9466</v>
      </c>
      <c r="E277" s="251">
        <v>50</v>
      </c>
      <c r="F277" s="251"/>
      <c r="G277" s="252">
        <v>7.9</v>
      </c>
      <c r="H277" s="740" t="s">
        <v>9524</v>
      </c>
      <c r="I277" s="252" t="s">
        <v>9522</v>
      </c>
      <c r="J277" s="263" t="s">
        <v>25</v>
      </c>
      <c r="K277" s="263">
        <v>13.75</v>
      </c>
      <c r="L277" s="264">
        <f t="shared" si="5"/>
        <v>108.625</v>
      </c>
      <c r="M277" s="252" t="s">
        <v>9522</v>
      </c>
      <c r="N277" s="263" t="s">
        <v>25</v>
      </c>
      <c r="O277" s="263" t="s">
        <v>25</v>
      </c>
      <c r="P277" s="277"/>
    </row>
    <row r="278" s="230" customFormat="1" ht="24.95" customHeight="1" spans="1:16">
      <c r="A278" s="250" t="s">
        <v>19</v>
      </c>
      <c r="B278" s="250" t="s">
        <v>9279</v>
      </c>
      <c r="C278" s="250" t="s">
        <v>21</v>
      </c>
      <c r="D278" s="250" t="s">
        <v>87</v>
      </c>
      <c r="E278" s="251">
        <v>46</v>
      </c>
      <c r="F278" s="251"/>
      <c r="G278" s="252">
        <v>4.2</v>
      </c>
      <c r="H278" s="740" t="s">
        <v>9524</v>
      </c>
      <c r="I278" s="252" t="s">
        <v>9522</v>
      </c>
      <c r="J278" s="263" t="s">
        <v>25</v>
      </c>
      <c r="K278" s="263">
        <v>13.75</v>
      </c>
      <c r="L278" s="264">
        <f t="shared" si="5"/>
        <v>57.75</v>
      </c>
      <c r="M278" s="252" t="s">
        <v>9522</v>
      </c>
      <c r="N278" s="263" t="s">
        <v>25</v>
      </c>
      <c r="O278" s="263" t="s">
        <v>25</v>
      </c>
      <c r="P278" s="277"/>
    </row>
    <row r="279" s="230" customFormat="1" ht="24.95" customHeight="1" spans="1:16">
      <c r="A279" s="244" t="s">
        <v>19</v>
      </c>
      <c r="B279" s="244" t="s">
        <v>9279</v>
      </c>
      <c r="C279" s="244" t="s">
        <v>21</v>
      </c>
      <c r="D279" s="244" t="s">
        <v>2158</v>
      </c>
      <c r="E279" s="249">
        <v>144</v>
      </c>
      <c r="F279" s="249"/>
      <c r="G279" s="246">
        <v>4</v>
      </c>
      <c r="H279" s="739" t="s">
        <v>9525</v>
      </c>
      <c r="I279" s="246" t="s">
        <v>9526</v>
      </c>
      <c r="J279" s="260" t="s">
        <v>25</v>
      </c>
      <c r="K279" s="260">
        <v>13.75</v>
      </c>
      <c r="L279" s="261">
        <f t="shared" si="5"/>
        <v>55</v>
      </c>
      <c r="M279" s="246" t="s">
        <v>9526</v>
      </c>
      <c r="N279" s="260" t="s">
        <v>25</v>
      </c>
      <c r="O279" s="260" t="s">
        <v>25</v>
      </c>
      <c r="P279" s="262"/>
    </row>
    <row r="280" s="230" customFormat="1" ht="24.95" customHeight="1" spans="1:16">
      <c r="A280" s="244" t="s">
        <v>19</v>
      </c>
      <c r="B280" s="244" t="s">
        <v>9279</v>
      </c>
      <c r="C280" s="244" t="s">
        <v>21</v>
      </c>
      <c r="D280" s="244" t="s">
        <v>9470</v>
      </c>
      <c r="E280" s="249">
        <v>108</v>
      </c>
      <c r="F280" s="249"/>
      <c r="G280" s="246">
        <v>4.5</v>
      </c>
      <c r="H280" s="739" t="s">
        <v>9525</v>
      </c>
      <c r="I280" s="246" t="s">
        <v>9526</v>
      </c>
      <c r="J280" s="260" t="s">
        <v>25</v>
      </c>
      <c r="K280" s="260">
        <v>13.75</v>
      </c>
      <c r="L280" s="261">
        <f t="shared" si="5"/>
        <v>61.875</v>
      </c>
      <c r="M280" s="246" t="s">
        <v>9526</v>
      </c>
      <c r="N280" s="260" t="s">
        <v>25</v>
      </c>
      <c r="O280" s="260" t="s">
        <v>25</v>
      </c>
      <c r="P280" s="262"/>
    </row>
    <row r="281" s="230" customFormat="1" ht="24.95" customHeight="1" spans="1:16">
      <c r="A281" s="244" t="s">
        <v>19</v>
      </c>
      <c r="B281" s="244" t="s">
        <v>9279</v>
      </c>
      <c r="C281" s="244" t="s">
        <v>21</v>
      </c>
      <c r="D281" s="244" t="s">
        <v>9493</v>
      </c>
      <c r="E281" s="249">
        <v>101</v>
      </c>
      <c r="F281" s="249"/>
      <c r="G281" s="246">
        <v>6</v>
      </c>
      <c r="H281" s="739" t="s">
        <v>9525</v>
      </c>
      <c r="I281" s="246" t="s">
        <v>9526</v>
      </c>
      <c r="J281" s="260" t="s">
        <v>25</v>
      </c>
      <c r="K281" s="260">
        <v>13.75</v>
      </c>
      <c r="L281" s="261">
        <f t="shared" si="5"/>
        <v>82.5</v>
      </c>
      <c r="M281" s="246" t="s">
        <v>9526</v>
      </c>
      <c r="N281" s="260" t="s">
        <v>25</v>
      </c>
      <c r="O281" s="260" t="s">
        <v>25</v>
      </c>
      <c r="P281" s="262"/>
    </row>
    <row r="282" s="230" customFormat="1" ht="24.95" customHeight="1" spans="1:16">
      <c r="A282" s="244" t="s">
        <v>19</v>
      </c>
      <c r="B282" s="244" t="s">
        <v>9279</v>
      </c>
      <c r="C282" s="244" t="s">
        <v>21</v>
      </c>
      <c r="D282" s="244" t="s">
        <v>9472</v>
      </c>
      <c r="E282" s="249">
        <v>92</v>
      </c>
      <c r="F282" s="249"/>
      <c r="G282" s="246">
        <v>4.3</v>
      </c>
      <c r="H282" s="739" t="s">
        <v>9527</v>
      </c>
      <c r="I282" s="246" t="s">
        <v>9526</v>
      </c>
      <c r="J282" s="260" t="s">
        <v>25</v>
      </c>
      <c r="K282" s="260">
        <v>13.75</v>
      </c>
      <c r="L282" s="261">
        <f t="shared" si="5"/>
        <v>59.125</v>
      </c>
      <c r="M282" s="246" t="s">
        <v>9526</v>
      </c>
      <c r="N282" s="260" t="s">
        <v>25</v>
      </c>
      <c r="O282" s="260" t="s">
        <v>25</v>
      </c>
      <c r="P282" s="262"/>
    </row>
    <row r="283" s="230" customFormat="1" ht="24.95" customHeight="1" spans="1:16">
      <c r="A283" s="244" t="s">
        <v>19</v>
      </c>
      <c r="B283" s="244" t="s">
        <v>9279</v>
      </c>
      <c r="C283" s="244" t="s">
        <v>21</v>
      </c>
      <c r="D283" s="244" t="s">
        <v>9438</v>
      </c>
      <c r="E283" s="249">
        <v>66000</v>
      </c>
      <c r="F283" s="249"/>
      <c r="G283" s="246">
        <v>4.5</v>
      </c>
      <c r="H283" s="739" t="s">
        <v>9527</v>
      </c>
      <c r="I283" s="246" t="s">
        <v>9526</v>
      </c>
      <c r="J283" s="260" t="s">
        <v>25</v>
      </c>
      <c r="K283" s="260">
        <v>13.75</v>
      </c>
      <c r="L283" s="261">
        <f t="shared" si="5"/>
        <v>61.875</v>
      </c>
      <c r="M283" s="246" t="s">
        <v>9526</v>
      </c>
      <c r="N283" s="260" t="s">
        <v>25</v>
      </c>
      <c r="O283" s="260" t="s">
        <v>25</v>
      </c>
      <c r="P283" s="262"/>
    </row>
    <row r="284" s="230" customFormat="1" ht="24.95" customHeight="1" spans="1:16">
      <c r="A284" s="244" t="s">
        <v>19</v>
      </c>
      <c r="B284" s="244" t="s">
        <v>9279</v>
      </c>
      <c r="C284" s="244" t="s">
        <v>21</v>
      </c>
      <c r="D284" s="244" t="s">
        <v>762</v>
      </c>
      <c r="E284" s="249">
        <v>119</v>
      </c>
      <c r="F284" s="249"/>
      <c r="G284" s="246">
        <v>7.1</v>
      </c>
      <c r="H284" s="739" t="s">
        <v>9528</v>
      </c>
      <c r="I284" s="246" t="s">
        <v>9529</v>
      </c>
      <c r="J284" s="260" t="s">
        <v>25</v>
      </c>
      <c r="K284" s="260">
        <v>13.75</v>
      </c>
      <c r="L284" s="261">
        <f t="shared" si="5"/>
        <v>97.625</v>
      </c>
      <c r="M284" s="246" t="s">
        <v>9529</v>
      </c>
      <c r="N284" s="260" t="s">
        <v>25</v>
      </c>
      <c r="O284" s="260" t="s">
        <v>25</v>
      </c>
      <c r="P284" s="262"/>
    </row>
    <row r="285" s="230" customFormat="1" ht="24.95" customHeight="1" spans="1:16">
      <c r="A285" s="244" t="s">
        <v>19</v>
      </c>
      <c r="B285" s="244" t="s">
        <v>9279</v>
      </c>
      <c r="C285" s="244" t="s">
        <v>21</v>
      </c>
      <c r="D285" s="244" t="s">
        <v>9467</v>
      </c>
      <c r="E285" s="249">
        <v>114</v>
      </c>
      <c r="F285" s="249"/>
      <c r="G285" s="246">
        <v>7</v>
      </c>
      <c r="H285" s="739" t="s">
        <v>9528</v>
      </c>
      <c r="I285" s="246" t="s">
        <v>9529</v>
      </c>
      <c r="J285" s="260" t="s">
        <v>25</v>
      </c>
      <c r="K285" s="260">
        <v>13.75</v>
      </c>
      <c r="L285" s="261">
        <f t="shared" si="5"/>
        <v>96.25</v>
      </c>
      <c r="M285" s="246" t="s">
        <v>9529</v>
      </c>
      <c r="N285" s="260" t="s">
        <v>25</v>
      </c>
      <c r="O285" s="260" t="s">
        <v>25</v>
      </c>
      <c r="P285" s="262"/>
    </row>
    <row r="286" s="230" customFormat="1" ht="24.95" customHeight="1" spans="1:16">
      <c r="A286" s="244" t="s">
        <v>19</v>
      </c>
      <c r="B286" s="244" t="s">
        <v>9279</v>
      </c>
      <c r="C286" s="244" t="s">
        <v>21</v>
      </c>
      <c r="D286" s="244" t="s">
        <v>9467</v>
      </c>
      <c r="E286" s="249">
        <v>110</v>
      </c>
      <c r="F286" s="249"/>
      <c r="G286" s="246">
        <v>5</v>
      </c>
      <c r="H286" s="739" t="s">
        <v>9528</v>
      </c>
      <c r="I286" s="246" t="s">
        <v>9529</v>
      </c>
      <c r="J286" s="260" t="s">
        <v>25</v>
      </c>
      <c r="K286" s="260">
        <v>13.75</v>
      </c>
      <c r="L286" s="261">
        <f t="shared" si="5"/>
        <v>68.75</v>
      </c>
      <c r="M286" s="246" t="s">
        <v>9529</v>
      </c>
      <c r="N286" s="260" t="s">
        <v>25</v>
      </c>
      <c r="O286" s="260" t="s">
        <v>25</v>
      </c>
      <c r="P286" s="262"/>
    </row>
    <row r="287" s="230" customFormat="1" ht="24.95" customHeight="1" spans="1:16">
      <c r="A287" s="244" t="s">
        <v>19</v>
      </c>
      <c r="B287" s="244" t="s">
        <v>9279</v>
      </c>
      <c r="C287" s="244" t="s">
        <v>21</v>
      </c>
      <c r="D287" s="244" t="s">
        <v>87</v>
      </c>
      <c r="E287" s="249">
        <v>47</v>
      </c>
      <c r="F287" s="249"/>
      <c r="G287" s="246">
        <v>8.3</v>
      </c>
      <c r="H287" s="739" t="s">
        <v>9530</v>
      </c>
      <c r="I287" s="246" t="s">
        <v>9529</v>
      </c>
      <c r="J287" s="260" t="s">
        <v>25</v>
      </c>
      <c r="K287" s="260">
        <v>13.75</v>
      </c>
      <c r="L287" s="261">
        <f t="shared" si="5"/>
        <v>114.125</v>
      </c>
      <c r="M287" s="246" t="s">
        <v>9529</v>
      </c>
      <c r="N287" s="260" t="s">
        <v>25</v>
      </c>
      <c r="O287" s="260" t="s">
        <v>25</v>
      </c>
      <c r="P287" s="262"/>
    </row>
    <row r="288" s="230" customFormat="1" ht="24.95" customHeight="1" spans="1:16">
      <c r="A288" s="244" t="s">
        <v>19</v>
      </c>
      <c r="B288" s="244" t="s">
        <v>9279</v>
      </c>
      <c r="C288" s="244" t="s">
        <v>21</v>
      </c>
      <c r="D288" s="244" t="s">
        <v>9441</v>
      </c>
      <c r="E288" s="249">
        <v>89</v>
      </c>
      <c r="F288" s="249"/>
      <c r="G288" s="246">
        <v>8.1</v>
      </c>
      <c r="H288" s="739" t="s">
        <v>9531</v>
      </c>
      <c r="I288" s="246" t="s">
        <v>9532</v>
      </c>
      <c r="J288" s="260" t="s">
        <v>25</v>
      </c>
      <c r="K288" s="260">
        <v>13.75</v>
      </c>
      <c r="L288" s="261">
        <f t="shared" si="5"/>
        <v>111.375</v>
      </c>
      <c r="M288" s="246" t="s">
        <v>9532</v>
      </c>
      <c r="N288" s="260" t="s">
        <v>25</v>
      </c>
      <c r="O288" s="260" t="s">
        <v>25</v>
      </c>
      <c r="P288" s="262"/>
    </row>
    <row r="289" s="230" customFormat="1" ht="24.95" customHeight="1" spans="1:16">
      <c r="A289" s="244" t="s">
        <v>19</v>
      </c>
      <c r="B289" s="244" t="s">
        <v>9279</v>
      </c>
      <c r="C289" s="244" t="s">
        <v>21</v>
      </c>
      <c r="D289" s="244" t="s">
        <v>9441</v>
      </c>
      <c r="E289" s="249">
        <v>86</v>
      </c>
      <c r="F289" s="249"/>
      <c r="G289" s="246">
        <v>5</v>
      </c>
      <c r="H289" s="739" t="s">
        <v>9531</v>
      </c>
      <c r="I289" s="246" t="s">
        <v>9532</v>
      </c>
      <c r="J289" s="260" t="s">
        <v>25</v>
      </c>
      <c r="K289" s="260">
        <v>13.75</v>
      </c>
      <c r="L289" s="261">
        <f t="shared" si="5"/>
        <v>68.75</v>
      </c>
      <c r="M289" s="246" t="s">
        <v>9532</v>
      </c>
      <c r="N289" s="260" t="s">
        <v>25</v>
      </c>
      <c r="O289" s="260" t="s">
        <v>25</v>
      </c>
      <c r="P289" s="262"/>
    </row>
    <row r="290" s="230" customFormat="1" ht="24.95" customHeight="1" spans="1:16">
      <c r="A290" s="244" t="s">
        <v>19</v>
      </c>
      <c r="B290" s="244" t="s">
        <v>9279</v>
      </c>
      <c r="C290" s="244" t="s">
        <v>21</v>
      </c>
      <c r="D290" s="244" t="s">
        <v>9428</v>
      </c>
      <c r="E290" s="249">
        <v>78</v>
      </c>
      <c r="F290" s="249"/>
      <c r="G290" s="246">
        <v>2.1</v>
      </c>
      <c r="H290" s="739" t="s">
        <v>9531</v>
      </c>
      <c r="I290" s="246" t="s">
        <v>9532</v>
      </c>
      <c r="J290" s="260" t="s">
        <v>25</v>
      </c>
      <c r="K290" s="260">
        <v>13.75</v>
      </c>
      <c r="L290" s="261">
        <f t="shared" si="5"/>
        <v>28.875</v>
      </c>
      <c r="M290" s="246" t="s">
        <v>9532</v>
      </c>
      <c r="N290" s="260" t="s">
        <v>25</v>
      </c>
      <c r="O290" s="260" t="s">
        <v>25</v>
      </c>
      <c r="P290" s="262"/>
    </row>
    <row r="291" s="230" customFormat="1" ht="24.95" customHeight="1" spans="1:16">
      <c r="A291" s="244" t="s">
        <v>19</v>
      </c>
      <c r="B291" s="244" t="s">
        <v>9279</v>
      </c>
      <c r="C291" s="244" t="s">
        <v>21</v>
      </c>
      <c r="D291" s="244" t="s">
        <v>9472</v>
      </c>
      <c r="E291" s="249">
        <v>93</v>
      </c>
      <c r="F291" s="249"/>
      <c r="G291" s="246">
        <v>6.2</v>
      </c>
      <c r="H291" s="739" t="s">
        <v>9533</v>
      </c>
      <c r="I291" s="246" t="s">
        <v>9534</v>
      </c>
      <c r="J291" s="260" t="s">
        <v>25</v>
      </c>
      <c r="K291" s="260">
        <v>13.75</v>
      </c>
      <c r="L291" s="261">
        <f t="shared" si="5"/>
        <v>85.25</v>
      </c>
      <c r="M291" s="246" t="s">
        <v>9534</v>
      </c>
      <c r="N291" s="260" t="s">
        <v>25</v>
      </c>
      <c r="O291" s="260" t="s">
        <v>25</v>
      </c>
      <c r="P291" s="262"/>
    </row>
    <row r="292" s="230" customFormat="1" ht="24.95" customHeight="1" spans="1:16">
      <c r="A292" s="244" t="s">
        <v>19</v>
      </c>
      <c r="B292" s="244" t="s">
        <v>9279</v>
      </c>
      <c r="C292" s="244" t="s">
        <v>21</v>
      </c>
      <c r="D292" s="244" t="s">
        <v>9535</v>
      </c>
      <c r="E292" s="249">
        <v>64</v>
      </c>
      <c r="F292" s="249"/>
      <c r="G292" s="246">
        <v>4.5</v>
      </c>
      <c r="H292" s="739" t="s">
        <v>9533</v>
      </c>
      <c r="I292" s="246" t="s">
        <v>9534</v>
      </c>
      <c r="J292" s="260" t="s">
        <v>25</v>
      </c>
      <c r="K292" s="260">
        <v>13.75</v>
      </c>
      <c r="L292" s="261">
        <f t="shared" si="5"/>
        <v>61.875</v>
      </c>
      <c r="M292" s="246" t="s">
        <v>9534</v>
      </c>
      <c r="N292" s="260" t="s">
        <v>25</v>
      </c>
      <c r="O292" s="260" t="s">
        <v>25</v>
      </c>
      <c r="P292" s="262"/>
    </row>
    <row r="293" s="230" customFormat="1" ht="24.95" customHeight="1" spans="1:16">
      <c r="A293" s="244" t="s">
        <v>19</v>
      </c>
      <c r="B293" s="244" t="s">
        <v>9279</v>
      </c>
      <c r="C293" s="244" t="s">
        <v>21</v>
      </c>
      <c r="D293" s="244" t="s">
        <v>9536</v>
      </c>
      <c r="E293" s="249">
        <v>62</v>
      </c>
      <c r="F293" s="249"/>
      <c r="G293" s="246">
        <v>5.7</v>
      </c>
      <c r="H293" s="739" t="s">
        <v>9533</v>
      </c>
      <c r="I293" s="246" t="s">
        <v>9534</v>
      </c>
      <c r="J293" s="260" t="s">
        <v>25</v>
      </c>
      <c r="K293" s="260">
        <v>13.75</v>
      </c>
      <c r="L293" s="261">
        <f t="shared" si="5"/>
        <v>78.375</v>
      </c>
      <c r="M293" s="246" t="s">
        <v>9534</v>
      </c>
      <c r="N293" s="260" t="s">
        <v>25</v>
      </c>
      <c r="O293" s="260" t="s">
        <v>25</v>
      </c>
      <c r="P293" s="262"/>
    </row>
    <row r="294" s="230" customFormat="1" ht="24.95" customHeight="1" spans="1:16">
      <c r="A294" s="244" t="s">
        <v>19</v>
      </c>
      <c r="B294" s="244" t="s">
        <v>9279</v>
      </c>
      <c r="C294" s="244" t="s">
        <v>21</v>
      </c>
      <c r="D294" s="244" t="s">
        <v>9470</v>
      </c>
      <c r="E294" s="249">
        <v>106</v>
      </c>
      <c r="F294" s="249"/>
      <c r="G294" s="246">
        <v>8</v>
      </c>
      <c r="H294" s="739" t="s">
        <v>9537</v>
      </c>
      <c r="I294" s="246" t="s">
        <v>9538</v>
      </c>
      <c r="J294" s="260" t="s">
        <v>25</v>
      </c>
      <c r="K294" s="260">
        <v>13.75</v>
      </c>
      <c r="L294" s="261">
        <f t="shared" si="5"/>
        <v>110</v>
      </c>
      <c r="M294" s="246" t="s">
        <v>9538</v>
      </c>
      <c r="N294" s="260" t="s">
        <v>25</v>
      </c>
      <c r="O294" s="260" t="s">
        <v>25</v>
      </c>
      <c r="P294" s="262"/>
    </row>
    <row r="295" s="230" customFormat="1" ht="24.95" customHeight="1" spans="1:16">
      <c r="A295" s="244" t="s">
        <v>19</v>
      </c>
      <c r="B295" s="244" t="s">
        <v>9279</v>
      </c>
      <c r="C295" s="244" t="s">
        <v>21</v>
      </c>
      <c r="D295" s="244" t="s">
        <v>1096</v>
      </c>
      <c r="E295" s="249">
        <v>95</v>
      </c>
      <c r="F295" s="249"/>
      <c r="G295" s="246">
        <v>4.9</v>
      </c>
      <c r="H295" s="739" t="s">
        <v>9537</v>
      </c>
      <c r="I295" s="246" t="s">
        <v>9538</v>
      </c>
      <c r="J295" s="260" t="s">
        <v>25</v>
      </c>
      <c r="K295" s="260">
        <v>13.75</v>
      </c>
      <c r="L295" s="261">
        <f t="shared" si="5"/>
        <v>67.375</v>
      </c>
      <c r="M295" s="246" t="s">
        <v>9538</v>
      </c>
      <c r="N295" s="260" t="s">
        <v>25</v>
      </c>
      <c r="O295" s="260" t="s">
        <v>25</v>
      </c>
      <c r="P295" s="262"/>
    </row>
    <row r="296" s="230" customFormat="1" ht="24.95" customHeight="1" spans="1:16">
      <c r="A296" s="244" t="s">
        <v>19</v>
      </c>
      <c r="B296" s="244" t="s">
        <v>9279</v>
      </c>
      <c r="C296" s="244" t="s">
        <v>21</v>
      </c>
      <c r="D296" s="244" t="s">
        <v>9472</v>
      </c>
      <c r="E296" s="249">
        <v>91</v>
      </c>
      <c r="F296" s="249"/>
      <c r="G296" s="246">
        <v>4</v>
      </c>
      <c r="H296" s="739" t="s">
        <v>9537</v>
      </c>
      <c r="I296" s="246" t="s">
        <v>9538</v>
      </c>
      <c r="J296" s="260" t="s">
        <v>25</v>
      </c>
      <c r="K296" s="260">
        <v>13.75</v>
      </c>
      <c r="L296" s="261">
        <f t="shared" si="5"/>
        <v>55</v>
      </c>
      <c r="M296" s="246" t="s">
        <v>9538</v>
      </c>
      <c r="N296" s="260" t="s">
        <v>25</v>
      </c>
      <c r="O296" s="260" t="s">
        <v>25</v>
      </c>
      <c r="P296" s="262"/>
    </row>
    <row r="297" s="230" customFormat="1" ht="24.95" customHeight="1" spans="1:16">
      <c r="A297" s="244" t="s">
        <v>19</v>
      </c>
      <c r="B297" s="244" t="s">
        <v>9279</v>
      </c>
      <c r="C297" s="244" t="s">
        <v>21</v>
      </c>
      <c r="D297" s="244" t="s">
        <v>9536</v>
      </c>
      <c r="E297" s="249">
        <v>63</v>
      </c>
      <c r="F297" s="249"/>
      <c r="G297" s="246">
        <v>6.3</v>
      </c>
      <c r="H297" s="739" t="s">
        <v>9539</v>
      </c>
      <c r="I297" s="246" t="s">
        <v>9538</v>
      </c>
      <c r="J297" s="260" t="s">
        <v>25</v>
      </c>
      <c r="K297" s="260">
        <v>13.75</v>
      </c>
      <c r="L297" s="261">
        <f t="shared" si="5"/>
        <v>86.625</v>
      </c>
      <c r="M297" s="246" t="s">
        <v>9538</v>
      </c>
      <c r="N297" s="260" t="s">
        <v>25</v>
      </c>
      <c r="O297" s="260" t="s">
        <v>25</v>
      </c>
      <c r="P297" s="262"/>
    </row>
    <row r="298" s="230" customFormat="1" ht="24.95" customHeight="1" spans="1:16">
      <c r="A298" s="244" t="s">
        <v>19</v>
      </c>
      <c r="B298" s="244" t="s">
        <v>9279</v>
      </c>
      <c r="C298" s="244" t="s">
        <v>21</v>
      </c>
      <c r="D298" s="244" t="s">
        <v>87</v>
      </c>
      <c r="E298" s="249">
        <v>61</v>
      </c>
      <c r="F298" s="249"/>
      <c r="G298" s="246">
        <v>3.4</v>
      </c>
      <c r="H298" s="739" t="s">
        <v>9539</v>
      </c>
      <c r="I298" s="246" t="s">
        <v>9538</v>
      </c>
      <c r="J298" s="260" t="s">
        <v>25</v>
      </c>
      <c r="K298" s="260">
        <v>13.75</v>
      </c>
      <c r="L298" s="261">
        <f t="shared" si="5"/>
        <v>46.75</v>
      </c>
      <c r="M298" s="246" t="s">
        <v>9538</v>
      </c>
      <c r="N298" s="260" t="s">
        <v>25</v>
      </c>
      <c r="O298" s="260" t="s">
        <v>25</v>
      </c>
      <c r="P298" s="262"/>
    </row>
    <row r="299" s="230" customFormat="1" ht="24.95" customHeight="1" spans="1:16">
      <c r="A299" s="244" t="s">
        <v>19</v>
      </c>
      <c r="B299" s="244" t="s">
        <v>9279</v>
      </c>
      <c r="C299" s="244" t="s">
        <v>21</v>
      </c>
      <c r="D299" s="244" t="s">
        <v>1096</v>
      </c>
      <c r="E299" s="249">
        <v>99</v>
      </c>
      <c r="F299" s="249"/>
      <c r="G299" s="246">
        <v>7.5</v>
      </c>
      <c r="H299" s="739" t="s">
        <v>9540</v>
      </c>
      <c r="I299" s="246" t="s">
        <v>9541</v>
      </c>
      <c r="J299" s="260" t="s">
        <v>25</v>
      </c>
      <c r="K299" s="260">
        <v>13.75</v>
      </c>
      <c r="L299" s="261">
        <f t="shared" si="5"/>
        <v>103.125</v>
      </c>
      <c r="M299" s="246" t="s">
        <v>9541</v>
      </c>
      <c r="N299" s="260" t="s">
        <v>25</v>
      </c>
      <c r="O299" s="260" t="s">
        <v>25</v>
      </c>
      <c r="P299" s="262"/>
    </row>
    <row r="300" s="230" customFormat="1" ht="24.95" customHeight="1" spans="1:16">
      <c r="A300" s="244" t="s">
        <v>19</v>
      </c>
      <c r="B300" s="244" t="s">
        <v>9279</v>
      </c>
      <c r="C300" s="244" t="s">
        <v>21</v>
      </c>
      <c r="D300" s="244" t="s">
        <v>9441</v>
      </c>
      <c r="E300" s="249">
        <v>85</v>
      </c>
      <c r="F300" s="249"/>
      <c r="G300" s="246">
        <v>5.1</v>
      </c>
      <c r="H300" s="739" t="s">
        <v>9540</v>
      </c>
      <c r="I300" s="246" t="s">
        <v>9541</v>
      </c>
      <c r="J300" s="260" t="s">
        <v>25</v>
      </c>
      <c r="K300" s="260">
        <v>13.75</v>
      </c>
      <c r="L300" s="261">
        <f t="shared" si="5"/>
        <v>70.125</v>
      </c>
      <c r="M300" s="246" t="s">
        <v>9541</v>
      </c>
      <c r="N300" s="260" t="s">
        <v>25</v>
      </c>
      <c r="O300" s="260" t="s">
        <v>25</v>
      </c>
      <c r="P300" s="262"/>
    </row>
    <row r="301" s="230" customFormat="1" ht="24.95" customHeight="1" spans="1:16">
      <c r="A301" s="244" t="s">
        <v>19</v>
      </c>
      <c r="B301" s="244" t="s">
        <v>9279</v>
      </c>
      <c r="C301" s="244" t="s">
        <v>21</v>
      </c>
      <c r="D301" s="244" t="s">
        <v>9428</v>
      </c>
      <c r="E301" s="249">
        <v>79</v>
      </c>
      <c r="F301" s="249"/>
      <c r="G301" s="246">
        <v>2.2</v>
      </c>
      <c r="H301" s="739" t="s">
        <v>9540</v>
      </c>
      <c r="I301" s="246" t="s">
        <v>9541</v>
      </c>
      <c r="J301" s="260" t="s">
        <v>25</v>
      </c>
      <c r="K301" s="260">
        <v>13.75</v>
      </c>
      <c r="L301" s="261">
        <f t="shared" si="5"/>
        <v>30.25</v>
      </c>
      <c r="M301" s="246" t="s">
        <v>9541</v>
      </c>
      <c r="N301" s="260" t="s">
        <v>25</v>
      </c>
      <c r="O301" s="260" t="s">
        <v>25</v>
      </c>
      <c r="P301" s="262"/>
    </row>
    <row r="302" s="230" customFormat="1" ht="24.95" customHeight="1" spans="1:16">
      <c r="A302" s="244" t="s">
        <v>19</v>
      </c>
      <c r="B302" s="244" t="s">
        <v>9279</v>
      </c>
      <c r="C302" s="244" t="s">
        <v>21</v>
      </c>
      <c r="D302" s="244" t="s">
        <v>9441</v>
      </c>
      <c r="E302" s="249">
        <v>67</v>
      </c>
      <c r="F302" s="249"/>
      <c r="G302" s="246">
        <v>4.5</v>
      </c>
      <c r="H302" s="739" t="s">
        <v>9542</v>
      </c>
      <c r="I302" s="246" t="s">
        <v>9541</v>
      </c>
      <c r="J302" s="260" t="s">
        <v>25</v>
      </c>
      <c r="K302" s="260">
        <v>13.75</v>
      </c>
      <c r="L302" s="261">
        <f t="shared" si="5"/>
        <v>61.875</v>
      </c>
      <c r="M302" s="246" t="s">
        <v>9541</v>
      </c>
      <c r="N302" s="260" t="s">
        <v>25</v>
      </c>
      <c r="O302" s="260" t="s">
        <v>25</v>
      </c>
      <c r="P302" s="262"/>
    </row>
    <row r="303" s="230" customFormat="1" ht="24.95" customHeight="1" spans="1:16">
      <c r="A303" s="244" t="s">
        <v>19</v>
      </c>
      <c r="B303" s="244" t="s">
        <v>9279</v>
      </c>
      <c r="C303" s="244" t="s">
        <v>21</v>
      </c>
      <c r="D303" s="244" t="s">
        <v>9543</v>
      </c>
      <c r="E303" s="249">
        <v>60014283</v>
      </c>
      <c r="F303" s="249"/>
      <c r="G303" s="246">
        <v>3.6</v>
      </c>
      <c r="H303" s="739" t="s">
        <v>9542</v>
      </c>
      <c r="I303" s="246" t="s">
        <v>9541</v>
      </c>
      <c r="J303" s="260" t="s">
        <v>25</v>
      </c>
      <c r="K303" s="260">
        <v>13.75</v>
      </c>
      <c r="L303" s="261">
        <f t="shared" si="5"/>
        <v>49.5</v>
      </c>
      <c r="M303" s="246" t="s">
        <v>9541</v>
      </c>
      <c r="N303" s="260" t="s">
        <v>25</v>
      </c>
      <c r="O303" s="260" t="s">
        <v>25</v>
      </c>
      <c r="P303" s="262"/>
    </row>
    <row r="304" s="230" customFormat="1" ht="24.95" customHeight="1" spans="1:16">
      <c r="A304" s="244" t="s">
        <v>19</v>
      </c>
      <c r="B304" s="244" t="s">
        <v>9279</v>
      </c>
      <c r="C304" s="244" t="s">
        <v>21</v>
      </c>
      <c r="D304" s="244" t="s">
        <v>1096</v>
      </c>
      <c r="E304" s="249">
        <v>100</v>
      </c>
      <c r="F304" s="249"/>
      <c r="G304" s="246">
        <v>6.3</v>
      </c>
      <c r="H304" s="739" t="s">
        <v>9544</v>
      </c>
      <c r="I304" s="246" t="s">
        <v>9545</v>
      </c>
      <c r="J304" s="260" t="s">
        <v>25</v>
      </c>
      <c r="K304" s="260">
        <v>13.75</v>
      </c>
      <c r="L304" s="261">
        <f t="shared" si="5"/>
        <v>86.625</v>
      </c>
      <c r="M304" s="246" t="s">
        <v>9545</v>
      </c>
      <c r="N304" s="260" t="s">
        <v>25</v>
      </c>
      <c r="O304" s="260" t="s">
        <v>25</v>
      </c>
      <c r="P304" s="262"/>
    </row>
    <row r="305" s="230" customFormat="1" ht="24.95" customHeight="1" spans="1:16">
      <c r="A305" s="244" t="s">
        <v>19</v>
      </c>
      <c r="B305" s="244" t="s">
        <v>9279</v>
      </c>
      <c r="C305" s="244" t="s">
        <v>21</v>
      </c>
      <c r="D305" s="244" t="s">
        <v>9441</v>
      </c>
      <c r="E305" s="249">
        <v>88</v>
      </c>
      <c r="F305" s="249"/>
      <c r="G305" s="246">
        <v>6</v>
      </c>
      <c r="H305" s="739" t="s">
        <v>9544</v>
      </c>
      <c r="I305" s="246" t="s">
        <v>9545</v>
      </c>
      <c r="J305" s="260" t="s">
        <v>25</v>
      </c>
      <c r="K305" s="260">
        <v>13.75</v>
      </c>
      <c r="L305" s="261">
        <f t="shared" si="5"/>
        <v>82.5</v>
      </c>
      <c r="M305" s="246" t="s">
        <v>9545</v>
      </c>
      <c r="N305" s="260" t="s">
        <v>25</v>
      </c>
      <c r="O305" s="260" t="s">
        <v>25</v>
      </c>
      <c r="P305" s="262"/>
    </row>
    <row r="306" s="230" customFormat="1" ht="24.95" customHeight="1" spans="1:16">
      <c r="A306" s="244" t="s">
        <v>19</v>
      </c>
      <c r="B306" s="244" t="s">
        <v>9279</v>
      </c>
      <c r="C306" s="244" t="s">
        <v>21</v>
      </c>
      <c r="D306" s="244" t="s">
        <v>351</v>
      </c>
      <c r="E306" s="249">
        <v>55</v>
      </c>
      <c r="F306" s="249"/>
      <c r="G306" s="246">
        <v>7.7</v>
      </c>
      <c r="H306" s="739" t="s">
        <v>9544</v>
      </c>
      <c r="I306" s="246" t="s">
        <v>9545</v>
      </c>
      <c r="J306" s="260" t="s">
        <v>25</v>
      </c>
      <c r="K306" s="260">
        <v>13.75</v>
      </c>
      <c r="L306" s="261">
        <f t="shared" si="5"/>
        <v>105.875</v>
      </c>
      <c r="M306" s="246" t="s">
        <v>9545</v>
      </c>
      <c r="N306" s="260" t="s">
        <v>25</v>
      </c>
      <c r="O306" s="260" t="s">
        <v>25</v>
      </c>
      <c r="P306" s="262"/>
    </row>
    <row r="307" s="125" customFormat="1" ht="24.95" customHeight="1" spans="1:16">
      <c r="A307" s="244" t="s">
        <v>19</v>
      </c>
      <c r="B307" s="244" t="s">
        <v>9279</v>
      </c>
      <c r="C307" s="244" t="s">
        <v>21</v>
      </c>
      <c r="D307" s="244" t="s">
        <v>1832</v>
      </c>
      <c r="E307" s="244">
        <v>74</v>
      </c>
      <c r="F307" s="244"/>
      <c r="G307" s="244">
        <v>8.9</v>
      </c>
      <c r="H307" s="741" t="s">
        <v>9546</v>
      </c>
      <c r="I307" s="244" t="s">
        <v>9547</v>
      </c>
      <c r="J307" s="244" t="s">
        <v>25</v>
      </c>
      <c r="K307" s="244">
        <v>13.75</v>
      </c>
      <c r="L307" s="244">
        <v>122.375</v>
      </c>
      <c r="M307" s="244" t="s">
        <v>9547</v>
      </c>
      <c r="N307" s="244" t="s">
        <v>25</v>
      </c>
      <c r="O307" s="244" t="s">
        <v>25</v>
      </c>
      <c r="P307" s="278"/>
    </row>
    <row r="308" s="125" customFormat="1" ht="24.95" customHeight="1" spans="1:16">
      <c r="A308" s="244" t="s">
        <v>19</v>
      </c>
      <c r="B308" s="244" t="s">
        <v>9279</v>
      </c>
      <c r="C308" s="244" t="s">
        <v>21</v>
      </c>
      <c r="D308" s="244" t="s">
        <v>1832</v>
      </c>
      <c r="E308" s="244">
        <v>78</v>
      </c>
      <c r="F308" s="244"/>
      <c r="G308" s="244">
        <v>24.5</v>
      </c>
      <c r="H308" s="741" t="s">
        <v>9546</v>
      </c>
      <c r="I308" s="244" t="s">
        <v>9547</v>
      </c>
      <c r="J308" s="244" t="s">
        <v>25</v>
      </c>
      <c r="K308" s="244">
        <v>13.75</v>
      </c>
      <c r="L308" s="244">
        <v>336.875</v>
      </c>
      <c r="M308" s="244" t="s">
        <v>9547</v>
      </c>
      <c r="N308" s="244" t="s">
        <v>25</v>
      </c>
      <c r="O308" s="244" t="s">
        <v>25</v>
      </c>
      <c r="P308" s="278"/>
    </row>
    <row r="309" s="230" customFormat="1" ht="24.95" customHeight="1" spans="1:16">
      <c r="A309" s="244" t="s">
        <v>19</v>
      </c>
      <c r="B309" s="244" t="s">
        <v>9279</v>
      </c>
      <c r="C309" s="244" t="s">
        <v>21</v>
      </c>
      <c r="D309" s="244" t="s">
        <v>1832</v>
      </c>
      <c r="E309" s="249">
        <v>76</v>
      </c>
      <c r="F309" s="249"/>
      <c r="G309" s="246">
        <v>24.6</v>
      </c>
      <c r="H309" s="739" t="s">
        <v>9548</v>
      </c>
      <c r="I309" s="246" t="s">
        <v>9549</v>
      </c>
      <c r="J309" s="260" t="s">
        <v>25</v>
      </c>
      <c r="K309" s="260">
        <v>13.75</v>
      </c>
      <c r="L309" s="261">
        <f t="shared" ref="L309:L341" si="6">G309*K309</f>
        <v>338.25</v>
      </c>
      <c r="M309" s="246" t="s">
        <v>9549</v>
      </c>
      <c r="N309" s="260" t="s">
        <v>25</v>
      </c>
      <c r="O309" s="260" t="s">
        <v>25</v>
      </c>
      <c r="P309" s="262"/>
    </row>
    <row r="310" s="230" customFormat="1" ht="24.95" customHeight="1" spans="1:16">
      <c r="A310" s="244" t="s">
        <v>19</v>
      </c>
      <c r="B310" s="244" t="s">
        <v>9279</v>
      </c>
      <c r="C310" s="244" t="s">
        <v>21</v>
      </c>
      <c r="D310" s="244" t="s">
        <v>8323</v>
      </c>
      <c r="E310" s="249">
        <v>75</v>
      </c>
      <c r="F310" s="249"/>
      <c r="G310" s="246">
        <v>28.7</v>
      </c>
      <c r="H310" s="739" t="s">
        <v>9550</v>
      </c>
      <c r="I310" s="246" t="s">
        <v>9551</v>
      </c>
      <c r="J310" s="260" t="s">
        <v>25</v>
      </c>
      <c r="K310" s="260">
        <v>13.75</v>
      </c>
      <c r="L310" s="261">
        <f t="shared" si="6"/>
        <v>394.625</v>
      </c>
      <c r="M310" s="246" t="s">
        <v>9551</v>
      </c>
      <c r="N310" s="260" t="s">
        <v>25</v>
      </c>
      <c r="O310" s="260" t="s">
        <v>25</v>
      </c>
      <c r="P310" s="262"/>
    </row>
    <row r="311" s="230" customFormat="1" ht="24.95" customHeight="1" spans="1:16">
      <c r="A311" s="244" t="s">
        <v>19</v>
      </c>
      <c r="B311" s="244" t="s">
        <v>9279</v>
      </c>
      <c r="C311" s="244" t="s">
        <v>21</v>
      </c>
      <c r="D311" s="244" t="s">
        <v>3721</v>
      </c>
      <c r="E311" s="249">
        <v>251</v>
      </c>
      <c r="F311" s="249"/>
      <c r="G311" s="246">
        <v>4</v>
      </c>
      <c r="H311" s="739" t="s">
        <v>9550</v>
      </c>
      <c r="I311" s="246" t="s">
        <v>9551</v>
      </c>
      <c r="J311" s="260" t="s">
        <v>25</v>
      </c>
      <c r="K311" s="260">
        <v>13.75</v>
      </c>
      <c r="L311" s="261">
        <f t="shared" si="6"/>
        <v>55</v>
      </c>
      <c r="M311" s="246" t="s">
        <v>9551</v>
      </c>
      <c r="N311" s="260" t="s">
        <v>25</v>
      </c>
      <c r="O311" s="260" t="s">
        <v>25</v>
      </c>
      <c r="P311" s="262"/>
    </row>
    <row r="312" s="230" customFormat="1" ht="24.95" customHeight="1" spans="1:16">
      <c r="A312" s="244" t="s">
        <v>19</v>
      </c>
      <c r="B312" s="244" t="s">
        <v>9279</v>
      </c>
      <c r="C312" s="244" t="s">
        <v>21</v>
      </c>
      <c r="D312" s="244" t="s">
        <v>1213</v>
      </c>
      <c r="E312" s="249">
        <v>86</v>
      </c>
      <c r="F312" s="249"/>
      <c r="G312" s="246">
        <v>5.3</v>
      </c>
      <c r="H312" s="739" t="s">
        <v>9552</v>
      </c>
      <c r="I312" s="246" t="s">
        <v>9553</v>
      </c>
      <c r="J312" s="260" t="s">
        <v>25</v>
      </c>
      <c r="K312" s="260">
        <v>13.75</v>
      </c>
      <c r="L312" s="261">
        <f t="shared" si="6"/>
        <v>72.875</v>
      </c>
      <c r="M312" s="246" t="s">
        <v>9553</v>
      </c>
      <c r="N312" s="260" t="s">
        <v>25</v>
      </c>
      <c r="O312" s="260" t="s">
        <v>25</v>
      </c>
      <c r="P312" s="262"/>
    </row>
    <row r="313" s="230" customFormat="1" ht="24.95" customHeight="1" spans="1:16">
      <c r="A313" s="244" t="s">
        <v>19</v>
      </c>
      <c r="B313" s="244" t="s">
        <v>9279</v>
      </c>
      <c r="C313" s="244" t="s">
        <v>21</v>
      </c>
      <c r="D313" s="244" t="s">
        <v>9554</v>
      </c>
      <c r="E313" s="249">
        <v>91</v>
      </c>
      <c r="F313" s="249"/>
      <c r="G313" s="246">
        <v>16.8</v>
      </c>
      <c r="H313" s="739" t="s">
        <v>9552</v>
      </c>
      <c r="I313" s="246" t="s">
        <v>9553</v>
      </c>
      <c r="J313" s="260" t="s">
        <v>25</v>
      </c>
      <c r="K313" s="260">
        <v>13.75</v>
      </c>
      <c r="L313" s="261">
        <f t="shared" si="6"/>
        <v>231</v>
      </c>
      <c r="M313" s="246" t="s">
        <v>9553</v>
      </c>
      <c r="N313" s="260" t="s">
        <v>25</v>
      </c>
      <c r="O313" s="260" t="s">
        <v>25</v>
      </c>
      <c r="P313" s="262"/>
    </row>
    <row r="314" s="230" customFormat="1" ht="24.95" customHeight="1" spans="1:16">
      <c r="A314" s="244" t="s">
        <v>19</v>
      </c>
      <c r="B314" s="244" t="s">
        <v>9279</v>
      </c>
      <c r="C314" s="244" t="s">
        <v>21</v>
      </c>
      <c r="D314" s="244" t="s">
        <v>9554</v>
      </c>
      <c r="E314" s="249">
        <v>80</v>
      </c>
      <c r="F314" s="249"/>
      <c r="G314" s="246">
        <v>2</v>
      </c>
      <c r="H314" s="739" t="s">
        <v>9552</v>
      </c>
      <c r="I314" s="246" t="s">
        <v>9553</v>
      </c>
      <c r="J314" s="260" t="s">
        <v>25</v>
      </c>
      <c r="K314" s="260">
        <v>13.75</v>
      </c>
      <c r="L314" s="261">
        <f t="shared" si="6"/>
        <v>27.5</v>
      </c>
      <c r="M314" s="246" t="s">
        <v>9553</v>
      </c>
      <c r="N314" s="260" t="s">
        <v>25</v>
      </c>
      <c r="O314" s="260" t="s">
        <v>25</v>
      </c>
      <c r="P314" s="262"/>
    </row>
    <row r="315" s="230" customFormat="1" ht="24.95" customHeight="1" spans="1:16">
      <c r="A315" s="244" t="s">
        <v>19</v>
      </c>
      <c r="B315" s="244" t="s">
        <v>9279</v>
      </c>
      <c r="C315" s="244" t="s">
        <v>21</v>
      </c>
      <c r="D315" s="244" t="s">
        <v>1832</v>
      </c>
      <c r="E315" s="249">
        <v>77</v>
      </c>
      <c r="F315" s="249"/>
      <c r="G315" s="246">
        <v>4.7</v>
      </c>
      <c r="H315" s="739" t="s">
        <v>9552</v>
      </c>
      <c r="I315" s="246" t="s">
        <v>9553</v>
      </c>
      <c r="J315" s="260" t="s">
        <v>25</v>
      </c>
      <c r="K315" s="260">
        <v>13.75</v>
      </c>
      <c r="L315" s="261">
        <f t="shared" si="6"/>
        <v>64.625</v>
      </c>
      <c r="M315" s="246" t="s">
        <v>9553</v>
      </c>
      <c r="N315" s="260" t="s">
        <v>25</v>
      </c>
      <c r="O315" s="260" t="s">
        <v>25</v>
      </c>
      <c r="P315" s="262"/>
    </row>
    <row r="316" s="230" customFormat="1" ht="24.95" customHeight="1" spans="1:16">
      <c r="A316" s="244" t="s">
        <v>19</v>
      </c>
      <c r="B316" s="244" t="s">
        <v>9279</v>
      </c>
      <c r="C316" s="244" t="s">
        <v>21</v>
      </c>
      <c r="D316" s="244" t="s">
        <v>9554</v>
      </c>
      <c r="E316" s="249">
        <v>88</v>
      </c>
      <c r="F316" s="249"/>
      <c r="G316" s="246">
        <v>15.9</v>
      </c>
      <c r="H316" s="739" t="s">
        <v>9555</v>
      </c>
      <c r="I316" s="246" t="s">
        <v>9556</v>
      </c>
      <c r="J316" s="260" t="s">
        <v>25</v>
      </c>
      <c r="K316" s="260">
        <v>13.75</v>
      </c>
      <c r="L316" s="261">
        <f t="shared" si="6"/>
        <v>218.625</v>
      </c>
      <c r="M316" s="246" t="s">
        <v>9556</v>
      </c>
      <c r="N316" s="260" t="s">
        <v>25</v>
      </c>
      <c r="O316" s="260" t="s">
        <v>25</v>
      </c>
      <c r="P316" s="262"/>
    </row>
    <row r="317" s="230" customFormat="1" ht="24.95" customHeight="1" spans="1:16">
      <c r="A317" s="244" t="s">
        <v>19</v>
      </c>
      <c r="B317" s="244" t="s">
        <v>9279</v>
      </c>
      <c r="C317" s="244" t="s">
        <v>21</v>
      </c>
      <c r="D317" s="244" t="s">
        <v>9557</v>
      </c>
      <c r="E317" s="249">
        <v>105</v>
      </c>
      <c r="F317" s="249"/>
      <c r="G317" s="246">
        <v>5</v>
      </c>
      <c r="H317" s="739" t="s">
        <v>9555</v>
      </c>
      <c r="I317" s="246" t="s">
        <v>9556</v>
      </c>
      <c r="J317" s="260" t="s">
        <v>25</v>
      </c>
      <c r="K317" s="260">
        <v>13.75</v>
      </c>
      <c r="L317" s="261">
        <f t="shared" si="6"/>
        <v>68.75</v>
      </c>
      <c r="M317" s="246" t="s">
        <v>9556</v>
      </c>
      <c r="N317" s="260" t="s">
        <v>25</v>
      </c>
      <c r="O317" s="260" t="s">
        <v>25</v>
      </c>
      <c r="P317" s="262"/>
    </row>
    <row r="318" s="230" customFormat="1" ht="24.95" customHeight="1" spans="1:16">
      <c r="A318" s="244" t="s">
        <v>19</v>
      </c>
      <c r="B318" s="244" t="s">
        <v>9279</v>
      </c>
      <c r="C318" s="244" t="s">
        <v>21</v>
      </c>
      <c r="D318" s="244" t="s">
        <v>1213</v>
      </c>
      <c r="E318" s="249">
        <v>83</v>
      </c>
      <c r="F318" s="249"/>
      <c r="G318" s="246">
        <v>8.5</v>
      </c>
      <c r="H318" s="739" t="s">
        <v>9558</v>
      </c>
      <c r="I318" s="246" t="s">
        <v>9559</v>
      </c>
      <c r="J318" s="260" t="s">
        <v>25</v>
      </c>
      <c r="K318" s="260">
        <v>13.75</v>
      </c>
      <c r="L318" s="261">
        <f t="shared" si="6"/>
        <v>116.875</v>
      </c>
      <c r="M318" s="246" t="s">
        <v>9559</v>
      </c>
      <c r="N318" s="260" t="s">
        <v>25</v>
      </c>
      <c r="O318" s="260" t="s">
        <v>25</v>
      </c>
      <c r="P318" s="262"/>
    </row>
    <row r="319" s="230" customFormat="1" ht="24.95" customHeight="1" spans="1:16">
      <c r="A319" s="244" t="s">
        <v>19</v>
      </c>
      <c r="B319" s="244" t="s">
        <v>9279</v>
      </c>
      <c r="C319" s="244" t="s">
        <v>21</v>
      </c>
      <c r="D319" s="244" t="s">
        <v>1213</v>
      </c>
      <c r="E319" s="249">
        <v>85</v>
      </c>
      <c r="F319" s="249"/>
      <c r="G319" s="246">
        <v>9.5</v>
      </c>
      <c r="H319" s="739" t="s">
        <v>9558</v>
      </c>
      <c r="I319" s="246" t="s">
        <v>9559</v>
      </c>
      <c r="J319" s="260" t="s">
        <v>25</v>
      </c>
      <c r="K319" s="260">
        <v>13.75</v>
      </c>
      <c r="L319" s="261">
        <f t="shared" si="6"/>
        <v>130.625</v>
      </c>
      <c r="M319" s="246" t="s">
        <v>9559</v>
      </c>
      <c r="N319" s="260" t="s">
        <v>25</v>
      </c>
      <c r="O319" s="260" t="s">
        <v>25</v>
      </c>
      <c r="P319" s="262"/>
    </row>
    <row r="320" s="230" customFormat="1" ht="24.95" customHeight="1" spans="1:16">
      <c r="A320" s="244" t="s">
        <v>19</v>
      </c>
      <c r="B320" s="244" t="s">
        <v>9279</v>
      </c>
      <c r="C320" s="244" t="s">
        <v>21</v>
      </c>
      <c r="D320" s="244" t="s">
        <v>1213</v>
      </c>
      <c r="E320" s="249">
        <v>84</v>
      </c>
      <c r="F320" s="249"/>
      <c r="G320" s="246">
        <v>23.7</v>
      </c>
      <c r="H320" s="739" t="s">
        <v>9560</v>
      </c>
      <c r="I320" s="246" t="s">
        <v>1571</v>
      </c>
      <c r="J320" s="260" t="s">
        <v>25</v>
      </c>
      <c r="K320" s="260">
        <v>13.75</v>
      </c>
      <c r="L320" s="261">
        <f t="shared" si="6"/>
        <v>325.875</v>
      </c>
      <c r="M320" s="246" t="s">
        <v>1571</v>
      </c>
      <c r="N320" s="260" t="s">
        <v>25</v>
      </c>
      <c r="O320" s="260" t="s">
        <v>25</v>
      </c>
      <c r="P320" s="262"/>
    </row>
    <row r="321" s="230" customFormat="1" ht="24.95" customHeight="1" spans="1:16">
      <c r="A321" s="244" t="s">
        <v>19</v>
      </c>
      <c r="B321" s="244" t="s">
        <v>9279</v>
      </c>
      <c r="C321" s="244" t="s">
        <v>21</v>
      </c>
      <c r="D321" s="244" t="s">
        <v>985</v>
      </c>
      <c r="E321" s="249">
        <v>92</v>
      </c>
      <c r="F321" s="249"/>
      <c r="G321" s="246">
        <v>30.4</v>
      </c>
      <c r="H321" s="739" t="s">
        <v>9561</v>
      </c>
      <c r="I321" s="246" t="s">
        <v>6750</v>
      </c>
      <c r="J321" s="260" t="s">
        <v>25</v>
      </c>
      <c r="K321" s="260">
        <v>13.75</v>
      </c>
      <c r="L321" s="261">
        <f t="shared" si="6"/>
        <v>418</v>
      </c>
      <c r="M321" s="246" t="s">
        <v>6750</v>
      </c>
      <c r="N321" s="260" t="s">
        <v>25</v>
      </c>
      <c r="O321" s="260" t="s">
        <v>25</v>
      </c>
      <c r="P321" s="262"/>
    </row>
    <row r="322" s="230" customFormat="1" ht="24.95" customHeight="1" spans="1:16">
      <c r="A322" s="244" t="s">
        <v>19</v>
      </c>
      <c r="B322" s="244" t="s">
        <v>9279</v>
      </c>
      <c r="C322" s="244" t="s">
        <v>21</v>
      </c>
      <c r="D322" s="244" t="s">
        <v>9562</v>
      </c>
      <c r="E322" s="249">
        <v>124</v>
      </c>
      <c r="F322" s="249"/>
      <c r="G322" s="246">
        <v>7</v>
      </c>
      <c r="H322" s="739" t="s">
        <v>9563</v>
      </c>
      <c r="I322" s="246" t="s">
        <v>9564</v>
      </c>
      <c r="J322" s="260" t="s">
        <v>25</v>
      </c>
      <c r="K322" s="260">
        <v>13.75</v>
      </c>
      <c r="L322" s="261">
        <f t="shared" si="6"/>
        <v>96.25</v>
      </c>
      <c r="M322" s="246" t="s">
        <v>9564</v>
      </c>
      <c r="N322" s="260" t="s">
        <v>25</v>
      </c>
      <c r="O322" s="260" t="s">
        <v>25</v>
      </c>
      <c r="P322" s="262"/>
    </row>
    <row r="323" s="230" customFormat="1" ht="24.95" customHeight="1" spans="1:16">
      <c r="A323" s="244" t="s">
        <v>19</v>
      </c>
      <c r="B323" s="244" t="s">
        <v>9279</v>
      </c>
      <c r="C323" s="244" t="s">
        <v>21</v>
      </c>
      <c r="D323" s="244" t="s">
        <v>9562</v>
      </c>
      <c r="E323" s="249">
        <v>122</v>
      </c>
      <c r="F323" s="249"/>
      <c r="G323" s="246">
        <v>8</v>
      </c>
      <c r="H323" s="739" t="s">
        <v>9563</v>
      </c>
      <c r="I323" s="246" t="s">
        <v>9564</v>
      </c>
      <c r="J323" s="260" t="s">
        <v>25</v>
      </c>
      <c r="K323" s="260">
        <v>13.75</v>
      </c>
      <c r="L323" s="261">
        <f t="shared" si="6"/>
        <v>110</v>
      </c>
      <c r="M323" s="246" t="s">
        <v>9564</v>
      </c>
      <c r="N323" s="260" t="s">
        <v>25</v>
      </c>
      <c r="O323" s="260" t="s">
        <v>25</v>
      </c>
      <c r="P323" s="262"/>
    </row>
    <row r="324" s="230" customFormat="1" ht="24.95" customHeight="1" spans="1:16">
      <c r="A324" s="244" t="s">
        <v>19</v>
      </c>
      <c r="B324" s="244" t="s">
        <v>9279</v>
      </c>
      <c r="C324" s="244" t="s">
        <v>21</v>
      </c>
      <c r="D324" s="244" t="s">
        <v>9565</v>
      </c>
      <c r="E324" s="249">
        <v>109</v>
      </c>
      <c r="F324" s="249"/>
      <c r="G324" s="246">
        <v>6</v>
      </c>
      <c r="H324" s="739" t="s">
        <v>9566</v>
      </c>
      <c r="I324" s="246" t="s">
        <v>9567</v>
      </c>
      <c r="J324" s="260" t="s">
        <v>25</v>
      </c>
      <c r="K324" s="260">
        <v>13.75</v>
      </c>
      <c r="L324" s="261">
        <f t="shared" si="6"/>
        <v>82.5</v>
      </c>
      <c r="M324" s="246" t="s">
        <v>9567</v>
      </c>
      <c r="N324" s="260" t="s">
        <v>25</v>
      </c>
      <c r="O324" s="260" t="s">
        <v>25</v>
      </c>
      <c r="P324" s="262"/>
    </row>
    <row r="325" s="230" customFormat="1" ht="24.95" customHeight="1" spans="1:16">
      <c r="A325" s="244" t="s">
        <v>19</v>
      </c>
      <c r="B325" s="244" t="s">
        <v>9279</v>
      </c>
      <c r="C325" s="244" t="s">
        <v>21</v>
      </c>
      <c r="D325" s="244" t="s">
        <v>873</v>
      </c>
      <c r="E325" s="249">
        <v>120</v>
      </c>
      <c r="F325" s="249"/>
      <c r="G325" s="246">
        <v>19.2</v>
      </c>
      <c r="H325" s="739" t="s">
        <v>9566</v>
      </c>
      <c r="I325" s="246" t="s">
        <v>9567</v>
      </c>
      <c r="J325" s="260" t="s">
        <v>25</v>
      </c>
      <c r="K325" s="260">
        <v>13.75</v>
      </c>
      <c r="L325" s="261">
        <f t="shared" si="6"/>
        <v>264</v>
      </c>
      <c r="M325" s="246" t="s">
        <v>9567</v>
      </c>
      <c r="N325" s="260" t="s">
        <v>25</v>
      </c>
      <c r="O325" s="260" t="s">
        <v>25</v>
      </c>
      <c r="P325" s="262"/>
    </row>
    <row r="326" s="230" customFormat="1" ht="24.95" customHeight="1" spans="1:16">
      <c r="A326" s="244" t="s">
        <v>19</v>
      </c>
      <c r="B326" s="244" t="s">
        <v>9279</v>
      </c>
      <c r="C326" s="244" t="s">
        <v>21</v>
      </c>
      <c r="D326" s="244" t="s">
        <v>39</v>
      </c>
      <c r="E326" s="249">
        <v>111</v>
      </c>
      <c r="F326" s="249"/>
      <c r="G326" s="246">
        <v>8.1</v>
      </c>
      <c r="H326" s="739" t="s">
        <v>9566</v>
      </c>
      <c r="I326" s="246" t="s">
        <v>9567</v>
      </c>
      <c r="J326" s="260" t="s">
        <v>25</v>
      </c>
      <c r="K326" s="260">
        <v>13.75</v>
      </c>
      <c r="L326" s="261">
        <f t="shared" si="6"/>
        <v>111.375</v>
      </c>
      <c r="M326" s="246" t="s">
        <v>9567</v>
      </c>
      <c r="N326" s="260" t="s">
        <v>25</v>
      </c>
      <c r="O326" s="260" t="s">
        <v>25</v>
      </c>
      <c r="P326" s="262"/>
    </row>
    <row r="327" s="230" customFormat="1" ht="24.95" customHeight="1" spans="1:16">
      <c r="A327" s="244" t="s">
        <v>19</v>
      </c>
      <c r="B327" s="244" t="s">
        <v>9279</v>
      </c>
      <c r="C327" s="244" t="s">
        <v>21</v>
      </c>
      <c r="D327" s="265"/>
      <c r="E327" s="249"/>
      <c r="F327" s="249"/>
      <c r="G327" s="246">
        <v>4</v>
      </c>
      <c r="H327" s="739" t="s">
        <v>9566</v>
      </c>
      <c r="I327" s="246" t="s">
        <v>9567</v>
      </c>
      <c r="J327" s="260" t="s">
        <v>25</v>
      </c>
      <c r="K327" s="260">
        <v>13.75</v>
      </c>
      <c r="L327" s="261">
        <f t="shared" si="6"/>
        <v>55</v>
      </c>
      <c r="M327" s="246" t="s">
        <v>9567</v>
      </c>
      <c r="N327" s="260" t="s">
        <v>25</v>
      </c>
      <c r="O327" s="260" t="s">
        <v>25</v>
      </c>
      <c r="P327" s="262"/>
    </row>
    <row r="328" s="230" customFormat="1" ht="24.95" customHeight="1" spans="1:16">
      <c r="A328" s="244" t="s">
        <v>19</v>
      </c>
      <c r="B328" s="244" t="s">
        <v>9279</v>
      </c>
      <c r="C328" s="244" t="s">
        <v>21</v>
      </c>
      <c r="D328" s="244" t="s">
        <v>39</v>
      </c>
      <c r="E328" s="249">
        <v>110</v>
      </c>
      <c r="F328" s="249"/>
      <c r="G328" s="246">
        <v>17.5</v>
      </c>
      <c r="H328" s="739" t="s">
        <v>9568</v>
      </c>
      <c r="I328" s="246" t="s">
        <v>9569</v>
      </c>
      <c r="J328" s="260" t="s">
        <v>25</v>
      </c>
      <c r="K328" s="260">
        <v>13.75</v>
      </c>
      <c r="L328" s="261">
        <f t="shared" si="6"/>
        <v>240.625</v>
      </c>
      <c r="M328" s="246" t="s">
        <v>9569</v>
      </c>
      <c r="N328" s="260" t="s">
        <v>25</v>
      </c>
      <c r="O328" s="260" t="s">
        <v>25</v>
      </c>
      <c r="P328" s="262"/>
    </row>
    <row r="329" s="230" customFormat="1" ht="24.95" customHeight="1" spans="1:16">
      <c r="A329" s="244" t="s">
        <v>19</v>
      </c>
      <c r="B329" s="244" t="s">
        <v>9279</v>
      </c>
      <c r="C329" s="244" t="s">
        <v>21</v>
      </c>
      <c r="D329" s="244" t="s">
        <v>9570</v>
      </c>
      <c r="E329" s="249">
        <v>108</v>
      </c>
      <c r="F329" s="249"/>
      <c r="G329" s="246">
        <v>8.9</v>
      </c>
      <c r="H329" s="739" t="s">
        <v>9571</v>
      </c>
      <c r="I329" s="246" t="s">
        <v>4312</v>
      </c>
      <c r="J329" s="260" t="s">
        <v>25</v>
      </c>
      <c r="K329" s="260">
        <v>13.75</v>
      </c>
      <c r="L329" s="261">
        <f t="shared" si="6"/>
        <v>122.375</v>
      </c>
      <c r="M329" s="246" t="s">
        <v>4312</v>
      </c>
      <c r="N329" s="260" t="s">
        <v>25</v>
      </c>
      <c r="O329" s="260" t="s">
        <v>25</v>
      </c>
      <c r="P329" s="262"/>
    </row>
    <row r="330" s="230" customFormat="1" ht="24.95" customHeight="1" spans="1:16">
      <c r="A330" s="244" t="s">
        <v>19</v>
      </c>
      <c r="B330" s="244" t="s">
        <v>9279</v>
      </c>
      <c r="C330" s="244" t="s">
        <v>21</v>
      </c>
      <c r="D330" s="244" t="s">
        <v>9572</v>
      </c>
      <c r="E330" s="249">
        <v>119</v>
      </c>
      <c r="F330" s="249"/>
      <c r="G330" s="246">
        <v>13.4</v>
      </c>
      <c r="H330" s="739" t="s">
        <v>9571</v>
      </c>
      <c r="I330" s="246" t="s">
        <v>4312</v>
      </c>
      <c r="J330" s="260" t="s">
        <v>25</v>
      </c>
      <c r="K330" s="260">
        <v>13.75</v>
      </c>
      <c r="L330" s="261">
        <f t="shared" si="6"/>
        <v>184.25</v>
      </c>
      <c r="M330" s="246" t="s">
        <v>4312</v>
      </c>
      <c r="N330" s="260" t="s">
        <v>25</v>
      </c>
      <c r="O330" s="260" t="s">
        <v>25</v>
      </c>
      <c r="P330" s="262"/>
    </row>
    <row r="331" s="230" customFormat="1" ht="24.95" customHeight="1" spans="1:16">
      <c r="A331" s="244" t="s">
        <v>19</v>
      </c>
      <c r="B331" s="244" t="s">
        <v>9279</v>
      </c>
      <c r="C331" s="244" t="s">
        <v>21</v>
      </c>
      <c r="D331" s="244" t="s">
        <v>9570</v>
      </c>
      <c r="E331" s="249">
        <v>125</v>
      </c>
      <c r="F331" s="249"/>
      <c r="G331" s="246">
        <v>4</v>
      </c>
      <c r="H331" s="739" t="s">
        <v>9573</v>
      </c>
      <c r="I331" s="246" t="s">
        <v>9574</v>
      </c>
      <c r="J331" s="260" t="s">
        <v>25</v>
      </c>
      <c r="K331" s="260">
        <v>13.75</v>
      </c>
      <c r="L331" s="261">
        <f t="shared" si="6"/>
        <v>55</v>
      </c>
      <c r="M331" s="246" t="s">
        <v>9574</v>
      </c>
      <c r="N331" s="260" t="s">
        <v>25</v>
      </c>
      <c r="O331" s="260" t="s">
        <v>25</v>
      </c>
      <c r="P331" s="262"/>
    </row>
    <row r="332" s="230" customFormat="1" ht="24.95" customHeight="1" spans="1:16">
      <c r="A332" s="244" t="s">
        <v>19</v>
      </c>
      <c r="B332" s="244" t="s">
        <v>9279</v>
      </c>
      <c r="C332" s="244" t="s">
        <v>21</v>
      </c>
      <c r="D332" s="244" t="s">
        <v>9483</v>
      </c>
      <c r="E332" s="249">
        <v>104</v>
      </c>
      <c r="F332" s="249"/>
      <c r="G332" s="246">
        <v>8.4</v>
      </c>
      <c r="H332" s="739" t="s">
        <v>9573</v>
      </c>
      <c r="I332" s="246" t="s">
        <v>9574</v>
      </c>
      <c r="J332" s="260" t="s">
        <v>25</v>
      </c>
      <c r="K332" s="260">
        <v>13.75</v>
      </c>
      <c r="L332" s="261">
        <f t="shared" si="6"/>
        <v>115.5</v>
      </c>
      <c r="M332" s="246" t="s">
        <v>9574</v>
      </c>
      <c r="N332" s="260" t="s">
        <v>25</v>
      </c>
      <c r="O332" s="260" t="s">
        <v>25</v>
      </c>
      <c r="P332" s="262"/>
    </row>
    <row r="333" s="230" customFormat="1" ht="24.95" customHeight="1" spans="1:16">
      <c r="A333" s="244" t="s">
        <v>19</v>
      </c>
      <c r="B333" s="244" t="s">
        <v>9279</v>
      </c>
      <c r="C333" s="244" t="s">
        <v>21</v>
      </c>
      <c r="D333" s="244" t="s">
        <v>1751</v>
      </c>
      <c r="E333" s="249">
        <v>106</v>
      </c>
      <c r="F333" s="249"/>
      <c r="G333" s="246">
        <v>9.3</v>
      </c>
      <c r="H333" s="739" t="s">
        <v>9573</v>
      </c>
      <c r="I333" s="246" t="s">
        <v>9574</v>
      </c>
      <c r="J333" s="260" t="s">
        <v>25</v>
      </c>
      <c r="K333" s="260">
        <v>13.75</v>
      </c>
      <c r="L333" s="261">
        <f t="shared" si="6"/>
        <v>127.875</v>
      </c>
      <c r="M333" s="246" t="s">
        <v>9574</v>
      </c>
      <c r="N333" s="260" t="s">
        <v>25</v>
      </c>
      <c r="O333" s="260" t="s">
        <v>25</v>
      </c>
      <c r="P333" s="262"/>
    </row>
    <row r="334" s="230" customFormat="1" ht="24.95" customHeight="1" spans="1:16">
      <c r="A334" s="244" t="s">
        <v>19</v>
      </c>
      <c r="B334" s="244" t="s">
        <v>9279</v>
      </c>
      <c r="C334" s="244" t="s">
        <v>21</v>
      </c>
      <c r="D334" s="244" t="s">
        <v>9565</v>
      </c>
      <c r="E334" s="249">
        <v>117</v>
      </c>
      <c r="F334" s="249"/>
      <c r="G334" s="246">
        <v>10.2</v>
      </c>
      <c r="H334" s="739" t="s">
        <v>9575</v>
      </c>
      <c r="I334" s="246" t="s">
        <v>7071</v>
      </c>
      <c r="J334" s="260" t="s">
        <v>25</v>
      </c>
      <c r="K334" s="260">
        <v>13.75</v>
      </c>
      <c r="L334" s="261">
        <f t="shared" si="6"/>
        <v>140.25</v>
      </c>
      <c r="M334" s="246" t="s">
        <v>7071</v>
      </c>
      <c r="N334" s="260" t="s">
        <v>25</v>
      </c>
      <c r="O334" s="260" t="s">
        <v>25</v>
      </c>
      <c r="P334" s="262"/>
    </row>
    <row r="335" s="230" customFormat="1" ht="24.95" customHeight="1" spans="1:16">
      <c r="A335" s="244" t="s">
        <v>19</v>
      </c>
      <c r="B335" s="244" t="s">
        <v>9279</v>
      </c>
      <c r="C335" s="244" t="s">
        <v>21</v>
      </c>
      <c r="D335" s="244" t="s">
        <v>9565</v>
      </c>
      <c r="E335" s="249">
        <v>121</v>
      </c>
      <c r="F335" s="249"/>
      <c r="G335" s="246">
        <v>7</v>
      </c>
      <c r="H335" s="739" t="s">
        <v>9575</v>
      </c>
      <c r="I335" s="246" t="s">
        <v>7071</v>
      </c>
      <c r="J335" s="260" t="s">
        <v>25</v>
      </c>
      <c r="K335" s="260">
        <v>13.75</v>
      </c>
      <c r="L335" s="261">
        <f t="shared" si="6"/>
        <v>96.25</v>
      </c>
      <c r="M335" s="246" t="s">
        <v>7071</v>
      </c>
      <c r="N335" s="260" t="s">
        <v>25</v>
      </c>
      <c r="O335" s="260" t="s">
        <v>25</v>
      </c>
      <c r="P335" s="262"/>
    </row>
    <row r="336" s="230" customFormat="1" ht="24.95" customHeight="1" spans="1:16">
      <c r="A336" s="244" t="s">
        <v>19</v>
      </c>
      <c r="B336" s="244" t="s">
        <v>9279</v>
      </c>
      <c r="C336" s="244" t="s">
        <v>21</v>
      </c>
      <c r="D336" s="244" t="s">
        <v>9570</v>
      </c>
      <c r="E336" s="249">
        <v>107</v>
      </c>
      <c r="F336" s="249"/>
      <c r="G336" s="246">
        <v>15.1</v>
      </c>
      <c r="H336" s="739" t="s">
        <v>9576</v>
      </c>
      <c r="I336" s="246" t="s">
        <v>9577</v>
      </c>
      <c r="J336" s="260" t="s">
        <v>25</v>
      </c>
      <c r="K336" s="260">
        <v>13.75</v>
      </c>
      <c r="L336" s="261">
        <f t="shared" si="6"/>
        <v>207.625</v>
      </c>
      <c r="M336" s="246" t="s">
        <v>9577</v>
      </c>
      <c r="N336" s="260" t="s">
        <v>25</v>
      </c>
      <c r="O336" s="260" t="s">
        <v>25</v>
      </c>
      <c r="P336" s="262"/>
    </row>
    <row r="337" s="230" customFormat="1" ht="24.95" customHeight="1" spans="1:16">
      <c r="A337" s="244" t="s">
        <v>19</v>
      </c>
      <c r="B337" s="244" t="s">
        <v>9279</v>
      </c>
      <c r="C337" s="244" t="s">
        <v>21</v>
      </c>
      <c r="D337" s="244" t="s">
        <v>9578</v>
      </c>
      <c r="E337" s="249">
        <v>98</v>
      </c>
      <c r="F337" s="249"/>
      <c r="G337" s="246">
        <v>17.2</v>
      </c>
      <c r="H337" s="739" t="s">
        <v>9579</v>
      </c>
      <c r="I337" s="246" t="s">
        <v>9580</v>
      </c>
      <c r="J337" s="260" t="s">
        <v>25</v>
      </c>
      <c r="K337" s="260">
        <v>13.75</v>
      </c>
      <c r="L337" s="261">
        <f t="shared" si="6"/>
        <v>236.5</v>
      </c>
      <c r="M337" s="246" t="s">
        <v>9580</v>
      </c>
      <c r="N337" s="260" t="s">
        <v>25</v>
      </c>
      <c r="O337" s="260" t="s">
        <v>25</v>
      </c>
      <c r="P337" s="262"/>
    </row>
    <row r="338" s="230" customFormat="1" ht="24.95" customHeight="1" spans="1:16">
      <c r="A338" s="244" t="s">
        <v>19</v>
      </c>
      <c r="B338" s="244" t="s">
        <v>9279</v>
      </c>
      <c r="C338" s="244" t="s">
        <v>21</v>
      </c>
      <c r="D338" s="244" t="s">
        <v>985</v>
      </c>
      <c r="E338" s="249">
        <v>93</v>
      </c>
      <c r="F338" s="249"/>
      <c r="G338" s="246">
        <v>1</v>
      </c>
      <c r="H338" s="739" t="s">
        <v>9579</v>
      </c>
      <c r="I338" s="246" t="s">
        <v>9580</v>
      </c>
      <c r="J338" s="260" t="s">
        <v>25</v>
      </c>
      <c r="K338" s="260">
        <v>13.75</v>
      </c>
      <c r="L338" s="261">
        <f t="shared" si="6"/>
        <v>13.75</v>
      </c>
      <c r="M338" s="246" t="s">
        <v>9580</v>
      </c>
      <c r="N338" s="260" t="s">
        <v>25</v>
      </c>
      <c r="O338" s="260" t="s">
        <v>25</v>
      </c>
      <c r="P338" s="262"/>
    </row>
    <row r="339" s="230" customFormat="1" ht="24.95" customHeight="1" spans="1:16">
      <c r="A339" s="244" t="s">
        <v>19</v>
      </c>
      <c r="B339" s="244" t="s">
        <v>9279</v>
      </c>
      <c r="C339" s="244" t="s">
        <v>21</v>
      </c>
      <c r="D339" s="244" t="s">
        <v>9565</v>
      </c>
      <c r="E339" s="249">
        <v>115</v>
      </c>
      <c r="F339" s="249"/>
      <c r="G339" s="246">
        <v>6.2</v>
      </c>
      <c r="H339" s="739" t="s">
        <v>9581</v>
      </c>
      <c r="I339" s="246" t="s">
        <v>9582</v>
      </c>
      <c r="J339" s="260" t="s">
        <v>25</v>
      </c>
      <c r="K339" s="260">
        <v>13.75</v>
      </c>
      <c r="L339" s="261">
        <f t="shared" si="6"/>
        <v>85.25</v>
      </c>
      <c r="M339" s="246" t="s">
        <v>9582</v>
      </c>
      <c r="N339" s="260" t="s">
        <v>25</v>
      </c>
      <c r="O339" s="260" t="s">
        <v>25</v>
      </c>
      <c r="P339" s="262"/>
    </row>
    <row r="340" s="230" customFormat="1" ht="24.95" customHeight="1" spans="1:16">
      <c r="A340" s="244" t="s">
        <v>19</v>
      </c>
      <c r="B340" s="244" t="s">
        <v>9279</v>
      </c>
      <c r="C340" s="244" t="s">
        <v>21</v>
      </c>
      <c r="D340" s="244" t="s">
        <v>9488</v>
      </c>
      <c r="E340" s="249">
        <v>133</v>
      </c>
      <c r="F340" s="249"/>
      <c r="G340" s="246">
        <v>9.5</v>
      </c>
      <c r="H340" s="739" t="s">
        <v>9581</v>
      </c>
      <c r="I340" s="246" t="s">
        <v>9582</v>
      </c>
      <c r="J340" s="260" t="s">
        <v>25</v>
      </c>
      <c r="K340" s="260">
        <v>13.75</v>
      </c>
      <c r="L340" s="261">
        <f t="shared" si="6"/>
        <v>130.625</v>
      </c>
      <c r="M340" s="246" t="s">
        <v>9582</v>
      </c>
      <c r="N340" s="260" t="s">
        <v>25</v>
      </c>
      <c r="O340" s="260" t="s">
        <v>25</v>
      </c>
      <c r="P340" s="262"/>
    </row>
    <row r="341" s="230" customFormat="1" ht="24.95" customHeight="1" spans="1:16">
      <c r="A341" s="244" t="s">
        <v>19</v>
      </c>
      <c r="B341" s="244" t="s">
        <v>9279</v>
      </c>
      <c r="C341" s="244" t="s">
        <v>21</v>
      </c>
      <c r="D341" s="244" t="s">
        <v>9583</v>
      </c>
      <c r="E341" s="249">
        <v>112</v>
      </c>
      <c r="F341" s="249"/>
      <c r="G341" s="246">
        <v>7.5</v>
      </c>
      <c r="H341" s="739" t="s">
        <v>9584</v>
      </c>
      <c r="I341" s="246" t="s">
        <v>9585</v>
      </c>
      <c r="J341" s="260" t="s">
        <v>25</v>
      </c>
      <c r="K341" s="260">
        <v>13.75</v>
      </c>
      <c r="L341" s="261">
        <f t="shared" si="6"/>
        <v>103.125</v>
      </c>
      <c r="M341" s="246" t="s">
        <v>9585</v>
      </c>
      <c r="N341" s="260" t="s">
        <v>25</v>
      </c>
      <c r="O341" s="260" t="s">
        <v>25</v>
      </c>
      <c r="P341" s="262"/>
    </row>
    <row r="342" s="230" customFormat="1" ht="24.95" customHeight="1" spans="1:16">
      <c r="A342" s="271" t="s">
        <v>19</v>
      </c>
      <c r="B342" s="271" t="s">
        <v>9279</v>
      </c>
      <c r="C342" s="271" t="s">
        <v>21</v>
      </c>
      <c r="D342" s="271" t="s">
        <v>9488</v>
      </c>
      <c r="E342" s="268">
        <v>103</v>
      </c>
      <c r="F342" s="268"/>
      <c r="G342" s="272">
        <v>28.4</v>
      </c>
      <c r="H342" s="743" t="s">
        <v>9586</v>
      </c>
      <c r="I342" s="272" t="s">
        <v>9587</v>
      </c>
      <c r="J342" s="276" t="s">
        <v>25</v>
      </c>
      <c r="K342" s="276">
        <v>13.75</v>
      </c>
      <c r="L342" s="275">
        <v>390.5</v>
      </c>
      <c r="M342" s="272" t="s">
        <v>9587</v>
      </c>
      <c r="N342" s="276" t="s">
        <v>25</v>
      </c>
      <c r="O342" s="276" t="s">
        <v>25</v>
      </c>
      <c r="P342" s="262"/>
    </row>
    <row r="343" s="230" customFormat="1" ht="24.95" customHeight="1" spans="1:16">
      <c r="A343" s="244" t="s">
        <v>19</v>
      </c>
      <c r="B343" s="244" t="s">
        <v>9279</v>
      </c>
      <c r="C343" s="244" t="s">
        <v>21</v>
      </c>
      <c r="D343" s="244" t="s">
        <v>9588</v>
      </c>
      <c r="E343" s="249">
        <v>100</v>
      </c>
      <c r="F343" s="249"/>
      <c r="G343" s="246">
        <v>9</v>
      </c>
      <c r="H343" s="739" t="s">
        <v>9589</v>
      </c>
      <c r="I343" s="246" t="s">
        <v>9590</v>
      </c>
      <c r="J343" s="260" t="s">
        <v>25</v>
      </c>
      <c r="K343" s="260">
        <v>13.75</v>
      </c>
      <c r="L343" s="261">
        <f t="shared" ref="L343:L384" si="7">G343*K343</f>
        <v>123.75</v>
      </c>
      <c r="M343" s="246" t="s">
        <v>9590</v>
      </c>
      <c r="N343" s="260" t="s">
        <v>25</v>
      </c>
      <c r="O343" s="260" t="s">
        <v>25</v>
      </c>
      <c r="P343" s="262"/>
    </row>
    <row r="344" s="230" customFormat="1" ht="24.95" customHeight="1" spans="1:16">
      <c r="A344" s="244" t="s">
        <v>19</v>
      </c>
      <c r="B344" s="244" t="s">
        <v>9279</v>
      </c>
      <c r="C344" s="244" t="s">
        <v>21</v>
      </c>
      <c r="D344" s="244" t="s">
        <v>9578</v>
      </c>
      <c r="E344" s="249">
        <v>95</v>
      </c>
      <c r="F344" s="249"/>
      <c r="G344" s="246">
        <v>7</v>
      </c>
      <c r="H344" s="739" t="s">
        <v>9589</v>
      </c>
      <c r="I344" s="246" t="s">
        <v>9590</v>
      </c>
      <c r="J344" s="260" t="s">
        <v>25</v>
      </c>
      <c r="K344" s="260">
        <v>13.75</v>
      </c>
      <c r="L344" s="261">
        <f t="shared" si="7"/>
        <v>96.25</v>
      </c>
      <c r="M344" s="246" t="s">
        <v>9590</v>
      </c>
      <c r="N344" s="260" t="s">
        <v>25</v>
      </c>
      <c r="O344" s="260" t="s">
        <v>25</v>
      </c>
      <c r="P344" s="262"/>
    </row>
    <row r="345" s="230" customFormat="1" ht="24.95" customHeight="1" spans="1:16">
      <c r="A345" s="244" t="s">
        <v>19</v>
      </c>
      <c r="B345" s="244" t="s">
        <v>9279</v>
      </c>
      <c r="C345" s="244" t="s">
        <v>21</v>
      </c>
      <c r="D345" s="244" t="s">
        <v>9578</v>
      </c>
      <c r="E345" s="249">
        <v>99</v>
      </c>
      <c r="F345" s="249"/>
      <c r="G345" s="246">
        <v>13.1</v>
      </c>
      <c r="H345" s="739" t="s">
        <v>9591</v>
      </c>
      <c r="I345" s="246" t="s">
        <v>9592</v>
      </c>
      <c r="J345" s="260" t="s">
        <v>25</v>
      </c>
      <c r="K345" s="260">
        <v>13.75</v>
      </c>
      <c r="L345" s="261">
        <f t="shared" si="7"/>
        <v>180.125</v>
      </c>
      <c r="M345" s="246" t="s">
        <v>9592</v>
      </c>
      <c r="N345" s="260" t="s">
        <v>25</v>
      </c>
      <c r="O345" s="260" t="s">
        <v>25</v>
      </c>
      <c r="P345" s="262"/>
    </row>
    <row r="346" s="230" customFormat="1" ht="24.95" customHeight="1" spans="1:16">
      <c r="A346" s="244" t="s">
        <v>19</v>
      </c>
      <c r="B346" s="244" t="s">
        <v>9279</v>
      </c>
      <c r="C346" s="244" t="s">
        <v>21</v>
      </c>
      <c r="D346" s="244" t="s">
        <v>9554</v>
      </c>
      <c r="E346" s="249">
        <v>90</v>
      </c>
      <c r="F346" s="249"/>
      <c r="G346" s="246">
        <v>4.1</v>
      </c>
      <c r="H346" s="739" t="s">
        <v>9591</v>
      </c>
      <c r="I346" s="246" t="s">
        <v>9592</v>
      </c>
      <c r="J346" s="260" t="s">
        <v>25</v>
      </c>
      <c r="K346" s="260">
        <v>13.75</v>
      </c>
      <c r="L346" s="261">
        <f t="shared" si="7"/>
        <v>56.375</v>
      </c>
      <c r="M346" s="246" t="s">
        <v>9592</v>
      </c>
      <c r="N346" s="260" t="s">
        <v>25</v>
      </c>
      <c r="O346" s="260" t="s">
        <v>25</v>
      </c>
      <c r="P346" s="262"/>
    </row>
    <row r="347" s="230" customFormat="1" ht="24.95" customHeight="1" spans="1:16">
      <c r="A347" s="244" t="s">
        <v>19</v>
      </c>
      <c r="B347" s="244" t="s">
        <v>9279</v>
      </c>
      <c r="C347" s="244" t="s">
        <v>21</v>
      </c>
      <c r="D347" s="244" t="s">
        <v>9578</v>
      </c>
      <c r="E347" s="249">
        <v>96</v>
      </c>
      <c r="F347" s="249"/>
      <c r="G347" s="246">
        <v>6.1</v>
      </c>
      <c r="H347" s="739" t="s">
        <v>9593</v>
      </c>
      <c r="I347" s="246" t="s">
        <v>9594</v>
      </c>
      <c r="J347" s="260" t="s">
        <v>25</v>
      </c>
      <c r="K347" s="260">
        <v>13.75</v>
      </c>
      <c r="L347" s="261">
        <f t="shared" si="7"/>
        <v>83.875</v>
      </c>
      <c r="M347" s="246" t="s">
        <v>9594</v>
      </c>
      <c r="N347" s="260" t="s">
        <v>25</v>
      </c>
      <c r="O347" s="260" t="s">
        <v>25</v>
      </c>
      <c r="P347" s="262"/>
    </row>
    <row r="348" s="230" customFormat="1" ht="24.95" customHeight="1" spans="1:16">
      <c r="A348" s="244" t="s">
        <v>19</v>
      </c>
      <c r="B348" s="244" t="s">
        <v>9279</v>
      </c>
      <c r="C348" s="244" t="s">
        <v>21</v>
      </c>
      <c r="D348" s="244" t="s">
        <v>9554</v>
      </c>
      <c r="E348" s="249">
        <v>101</v>
      </c>
      <c r="F348" s="249"/>
      <c r="G348" s="246">
        <v>18.3</v>
      </c>
      <c r="H348" s="739" t="s">
        <v>9595</v>
      </c>
      <c r="I348" s="246" t="s">
        <v>9596</v>
      </c>
      <c r="J348" s="260" t="s">
        <v>25</v>
      </c>
      <c r="K348" s="260">
        <v>13.75</v>
      </c>
      <c r="L348" s="261">
        <f t="shared" si="7"/>
        <v>251.625</v>
      </c>
      <c r="M348" s="246" t="s">
        <v>9597</v>
      </c>
      <c r="N348" s="260" t="s">
        <v>25</v>
      </c>
      <c r="O348" s="260" t="s">
        <v>25</v>
      </c>
      <c r="P348" s="262"/>
    </row>
    <row r="349" s="230" customFormat="1" ht="24.95" customHeight="1" spans="1:16">
      <c r="A349" s="244" t="s">
        <v>19</v>
      </c>
      <c r="B349" s="244" t="s">
        <v>9279</v>
      </c>
      <c r="C349" s="244" t="s">
        <v>21</v>
      </c>
      <c r="D349" s="244" t="s">
        <v>9578</v>
      </c>
      <c r="E349" s="249">
        <v>94</v>
      </c>
      <c r="F349" s="249"/>
      <c r="G349" s="246">
        <v>6.2</v>
      </c>
      <c r="H349" s="739" t="s">
        <v>9595</v>
      </c>
      <c r="I349" s="246" t="s">
        <v>9596</v>
      </c>
      <c r="J349" s="260" t="s">
        <v>25</v>
      </c>
      <c r="K349" s="260">
        <v>13.75</v>
      </c>
      <c r="L349" s="261">
        <f t="shared" si="7"/>
        <v>85.25</v>
      </c>
      <c r="M349" s="246" t="s">
        <v>9597</v>
      </c>
      <c r="N349" s="260" t="s">
        <v>25</v>
      </c>
      <c r="O349" s="260" t="s">
        <v>25</v>
      </c>
      <c r="P349" s="262"/>
    </row>
    <row r="350" s="230" customFormat="1" ht="24.95" customHeight="1" spans="1:16">
      <c r="A350" s="244" t="s">
        <v>19</v>
      </c>
      <c r="B350" s="244" t="s">
        <v>9279</v>
      </c>
      <c r="C350" s="244" t="s">
        <v>21</v>
      </c>
      <c r="D350" s="244" t="s">
        <v>1213</v>
      </c>
      <c r="E350" s="249">
        <v>81</v>
      </c>
      <c r="F350" s="249"/>
      <c r="G350" s="246">
        <v>15.4</v>
      </c>
      <c r="H350" s="739" t="s">
        <v>9598</v>
      </c>
      <c r="I350" s="246" t="s">
        <v>9599</v>
      </c>
      <c r="J350" s="260" t="s">
        <v>25</v>
      </c>
      <c r="K350" s="260">
        <v>13.75</v>
      </c>
      <c r="L350" s="261">
        <f t="shared" si="7"/>
        <v>211.75</v>
      </c>
      <c r="M350" s="246" t="s">
        <v>9599</v>
      </c>
      <c r="N350" s="260" t="s">
        <v>25</v>
      </c>
      <c r="O350" s="260" t="s">
        <v>25</v>
      </c>
      <c r="P350" s="262"/>
    </row>
    <row r="351" s="230" customFormat="1" ht="24.95" customHeight="1" spans="1:16">
      <c r="A351" s="244" t="s">
        <v>19</v>
      </c>
      <c r="B351" s="244" t="s">
        <v>9279</v>
      </c>
      <c r="C351" s="244" t="s">
        <v>21</v>
      </c>
      <c r="D351" s="244" t="s">
        <v>9578</v>
      </c>
      <c r="E351" s="249">
        <v>97</v>
      </c>
      <c r="F351" s="249"/>
      <c r="G351" s="246">
        <v>16.3</v>
      </c>
      <c r="H351" s="739" t="s">
        <v>9600</v>
      </c>
      <c r="I351" s="246" t="s">
        <v>9601</v>
      </c>
      <c r="J351" s="260" t="s">
        <v>25</v>
      </c>
      <c r="K351" s="260">
        <v>13.75</v>
      </c>
      <c r="L351" s="261">
        <f t="shared" si="7"/>
        <v>224.125</v>
      </c>
      <c r="M351" s="246" t="s">
        <v>9601</v>
      </c>
      <c r="N351" s="260" t="s">
        <v>25</v>
      </c>
      <c r="O351" s="260" t="s">
        <v>25</v>
      </c>
      <c r="P351" s="262"/>
    </row>
    <row r="352" s="230" customFormat="1" ht="24.95" customHeight="1" spans="1:16">
      <c r="A352" s="244" t="s">
        <v>19</v>
      </c>
      <c r="B352" s="244" t="s">
        <v>9279</v>
      </c>
      <c r="C352" s="244" t="s">
        <v>21</v>
      </c>
      <c r="D352" s="244" t="s">
        <v>1213</v>
      </c>
      <c r="E352" s="249">
        <v>82</v>
      </c>
      <c r="F352" s="249"/>
      <c r="G352" s="246">
        <v>13</v>
      </c>
      <c r="H352" s="739" t="s">
        <v>9600</v>
      </c>
      <c r="I352" s="246" t="s">
        <v>9601</v>
      </c>
      <c r="J352" s="260" t="s">
        <v>25</v>
      </c>
      <c r="K352" s="260">
        <v>13.75</v>
      </c>
      <c r="L352" s="261">
        <f t="shared" si="7"/>
        <v>178.75</v>
      </c>
      <c r="M352" s="246" t="s">
        <v>9601</v>
      </c>
      <c r="N352" s="260" t="s">
        <v>25</v>
      </c>
      <c r="O352" s="260" t="s">
        <v>25</v>
      </c>
      <c r="P352" s="262"/>
    </row>
    <row r="353" s="230" customFormat="1" ht="24.95" customHeight="1" spans="1:16">
      <c r="A353" s="244" t="s">
        <v>19</v>
      </c>
      <c r="B353" s="244" t="s">
        <v>9279</v>
      </c>
      <c r="C353" s="244" t="s">
        <v>21</v>
      </c>
      <c r="D353" s="244" t="s">
        <v>1213</v>
      </c>
      <c r="E353" s="249">
        <v>87</v>
      </c>
      <c r="F353" s="249"/>
      <c r="G353" s="246">
        <v>8.4</v>
      </c>
      <c r="H353" s="739" t="s">
        <v>9602</v>
      </c>
      <c r="I353" s="260" t="s">
        <v>9603</v>
      </c>
      <c r="J353" s="260" t="s">
        <v>25</v>
      </c>
      <c r="K353" s="260">
        <v>13.75</v>
      </c>
      <c r="L353" s="261">
        <f t="shared" si="7"/>
        <v>115.5</v>
      </c>
      <c r="M353" s="260" t="s">
        <v>9603</v>
      </c>
      <c r="N353" s="260" t="s">
        <v>25</v>
      </c>
      <c r="O353" s="260" t="s">
        <v>25</v>
      </c>
      <c r="P353" s="262"/>
    </row>
    <row r="354" s="230" customFormat="1" ht="24.95" customHeight="1" spans="1:16">
      <c r="A354" s="244" t="s">
        <v>19</v>
      </c>
      <c r="B354" s="244" t="s">
        <v>9279</v>
      </c>
      <c r="C354" s="244" t="s">
        <v>21</v>
      </c>
      <c r="D354" s="244" t="s">
        <v>9554</v>
      </c>
      <c r="E354" s="249">
        <v>89</v>
      </c>
      <c r="F354" s="249"/>
      <c r="G354" s="246">
        <v>8.6</v>
      </c>
      <c r="H354" s="739" t="s">
        <v>9602</v>
      </c>
      <c r="I354" s="260" t="s">
        <v>9603</v>
      </c>
      <c r="J354" s="260" t="s">
        <v>25</v>
      </c>
      <c r="K354" s="260">
        <v>13.75</v>
      </c>
      <c r="L354" s="261">
        <f t="shared" si="7"/>
        <v>118.25</v>
      </c>
      <c r="M354" s="260" t="s">
        <v>9603</v>
      </c>
      <c r="N354" s="260" t="s">
        <v>25</v>
      </c>
      <c r="O354" s="260" t="s">
        <v>25</v>
      </c>
      <c r="P354" s="262"/>
    </row>
    <row r="355" s="125" customFormat="1" ht="24.95" customHeight="1" spans="1:16">
      <c r="A355" s="244" t="s">
        <v>19</v>
      </c>
      <c r="B355" s="244" t="s">
        <v>9279</v>
      </c>
      <c r="C355" s="244" t="s">
        <v>21</v>
      </c>
      <c r="D355" s="244" t="s">
        <v>9604</v>
      </c>
      <c r="E355" s="244">
        <v>249</v>
      </c>
      <c r="F355" s="244"/>
      <c r="G355" s="244">
        <v>9.2</v>
      </c>
      <c r="H355" s="741" t="s">
        <v>9605</v>
      </c>
      <c r="I355" s="244" t="s">
        <v>9606</v>
      </c>
      <c r="J355" s="244" t="s">
        <v>25</v>
      </c>
      <c r="K355" s="244">
        <v>13.75</v>
      </c>
      <c r="L355" s="244">
        <f t="shared" si="7"/>
        <v>126.5</v>
      </c>
      <c r="M355" s="244" t="s">
        <v>9607</v>
      </c>
      <c r="N355" s="244" t="s">
        <v>25</v>
      </c>
      <c r="O355" s="244" t="s">
        <v>25</v>
      </c>
      <c r="P355" s="244"/>
    </row>
    <row r="356" s="125" customFormat="1" ht="24.95" customHeight="1" spans="1:16">
      <c r="A356" s="244" t="s">
        <v>19</v>
      </c>
      <c r="B356" s="244" t="s">
        <v>9279</v>
      </c>
      <c r="C356" s="244" t="s">
        <v>21</v>
      </c>
      <c r="D356" s="244" t="s">
        <v>9410</v>
      </c>
      <c r="E356" s="244">
        <v>149</v>
      </c>
      <c r="F356" s="244"/>
      <c r="G356" s="244">
        <v>12.9</v>
      </c>
      <c r="H356" s="741" t="s">
        <v>9605</v>
      </c>
      <c r="I356" s="244" t="s">
        <v>9606</v>
      </c>
      <c r="J356" s="244" t="s">
        <v>25</v>
      </c>
      <c r="K356" s="244">
        <v>13.75</v>
      </c>
      <c r="L356" s="244">
        <f t="shared" si="7"/>
        <v>177.375</v>
      </c>
      <c r="M356" s="244" t="s">
        <v>9607</v>
      </c>
      <c r="N356" s="244" t="s">
        <v>25</v>
      </c>
      <c r="O356" s="244" t="s">
        <v>25</v>
      </c>
      <c r="P356" s="244"/>
    </row>
    <row r="357" s="125" customFormat="1" ht="24.95" customHeight="1" spans="1:16">
      <c r="A357" s="244" t="s">
        <v>19</v>
      </c>
      <c r="B357" s="244" t="s">
        <v>9279</v>
      </c>
      <c r="C357" s="244" t="s">
        <v>21</v>
      </c>
      <c r="D357" s="244" t="s">
        <v>9554</v>
      </c>
      <c r="E357" s="244">
        <v>79</v>
      </c>
      <c r="F357" s="244"/>
      <c r="G357" s="244">
        <v>49.7</v>
      </c>
      <c r="H357" s="741" t="s">
        <v>9605</v>
      </c>
      <c r="I357" s="244" t="s">
        <v>9606</v>
      </c>
      <c r="J357" s="244" t="s">
        <v>25</v>
      </c>
      <c r="K357" s="244">
        <v>13.75</v>
      </c>
      <c r="L357" s="244">
        <f t="shared" si="7"/>
        <v>683.375</v>
      </c>
      <c r="M357" s="244" t="s">
        <v>9607</v>
      </c>
      <c r="N357" s="244" t="s">
        <v>25</v>
      </c>
      <c r="O357" s="244" t="s">
        <v>25</v>
      </c>
      <c r="P357" s="244"/>
    </row>
    <row r="358" s="230" customFormat="1" ht="24.95" customHeight="1" spans="1:16">
      <c r="A358" s="244" t="s">
        <v>19</v>
      </c>
      <c r="B358" s="244" t="s">
        <v>9279</v>
      </c>
      <c r="C358" s="244" t="s">
        <v>21</v>
      </c>
      <c r="D358" s="244" t="s">
        <v>88</v>
      </c>
      <c r="E358" s="249">
        <v>7</v>
      </c>
      <c r="F358" s="249"/>
      <c r="G358" s="246">
        <v>11.5</v>
      </c>
      <c r="H358" s="739" t="s">
        <v>9608</v>
      </c>
      <c r="I358" s="246" t="s">
        <v>9609</v>
      </c>
      <c r="J358" s="260" t="s">
        <v>25</v>
      </c>
      <c r="K358" s="260">
        <v>13.75</v>
      </c>
      <c r="L358" s="261">
        <f t="shared" si="7"/>
        <v>158.125</v>
      </c>
      <c r="M358" s="246" t="s">
        <v>9609</v>
      </c>
      <c r="N358" s="260" t="s">
        <v>25</v>
      </c>
      <c r="O358" s="260" t="s">
        <v>25</v>
      </c>
      <c r="P358" s="262"/>
    </row>
    <row r="359" s="230" customFormat="1" ht="24.95" customHeight="1" spans="1:16">
      <c r="A359" s="244" t="s">
        <v>19</v>
      </c>
      <c r="B359" s="244" t="s">
        <v>9279</v>
      </c>
      <c r="C359" s="244" t="s">
        <v>21</v>
      </c>
      <c r="D359" s="244" t="s">
        <v>87</v>
      </c>
      <c r="E359" s="249">
        <v>2</v>
      </c>
      <c r="F359" s="249"/>
      <c r="G359" s="246">
        <v>2</v>
      </c>
      <c r="H359" s="739" t="s">
        <v>9608</v>
      </c>
      <c r="I359" s="246" t="s">
        <v>9609</v>
      </c>
      <c r="J359" s="260" t="s">
        <v>25</v>
      </c>
      <c r="K359" s="260">
        <v>13.75</v>
      </c>
      <c r="L359" s="261">
        <f t="shared" si="7"/>
        <v>27.5</v>
      </c>
      <c r="M359" s="246" t="s">
        <v>9609</v>
      </c>
      <c r="N359" s="260" t="s">
        <v>25</v>
      </c>
      <c r="O359" s="260" t="s">
        <v>25</v>
      </c>
      <c r="P359" s="262"/>
    </row>
    <row r="360" s="230" customFormat="1" ht="24.95" customHeight="1" spans="1:16">
      <c r="A360" s="244" t="s">
        <v>19</v>
      </c>
      <c r="B360" s="244" t="s">
        <v>9279</v>
      </c>
      <c r="C360" s="244" t="s">
        <v>21</v>
      </c>
      <c r="D360" s="244" t="s">
        <v>88</v>
      </c>
      <c r="E360" s="249">
        <v>3</v>
      </c>
      <c r="F360" s="249"/>
      <c r="G360" s="246">
        <v>16.5</v>
      </c>
      <c r="H360" s="739" t="s">
        <v>9608</v>
      </c>
      <c r="I360" s="246" t="s">
        <v>9609</v>
      </c>
      <c r="J360" s="260" t="s">
        <v>25</v>
      </c>
      <c r="K360" s="260">
        <v>13.75</v>
      </c>
      <c r="L360" s="261">
        <f t="shared" si="7"/>
        <v>226.875</v>
      </c>
      <c r="M360" s="246" t="s">
        <v>9609</v>
      </c>
      <c r="N360" s="260" t="s">
        <v>25</v>
      </c>
      <c r="O360" s="260" t="s">
        <v>25</v>
      </c>
      <c r="P360" s="262"/>
    </row>
    <row r="361" s="230" customFormat="1" ht="24.95" customHeight="1" spans="1:16">
      <c r="A361" s="244" t="s">
        <v>19</v>
      </c>
      <c r="B361" s="244" t="s">
        <v>9279</v>
      </c>
      <c r="C361" s="244" t="s">
        <v>21</v>
      </c>
      <c r="D361" s="244" t="s">
        <v>87</v>
      </c>
      <c r="E361" s="249">
        <v>17</v>
      </c>
      <c r="F361" s="249"/>
      <c r="G361" s="246">
        <v>1.5</v>
      </c>
      <c r="H361" s="739" t="s">
        <v>9610</v>
      </c>
      <c r="I361" s="246" t="s">
        <v>9611</v>
      </c>
      <c r="J361" s="260" t="s">
        <v>25</v>
      </c>
      <c r="K361" s="260">
        <v>13.75</v>
      </c>
      <c r="L361" s="261">
        <f t="shared" si="7"/>
        <v>20.625</v>
      </c>
      <c r="M361" s="246" t="s">
        <v>9611</v>
      </c>
      <c r="N361" s="260" t="s">
        <v>25</v>
      </c>
      <c r="O361" s="260" t="s">
        <v>25</v>
      </c>
      <c r="P361" s="262"/>
    </row>
    <row r="362" s="230" customFormat="1" ht="24.95" customHeight="1" spans="1:16">
      <c r="A362" s="244" t="s">
        <v>19</v>
      </c>
      <c r="B362" s="244" t="s">
        <v>9279</v>
      </c>
      <c r="C362" s="244" t="s">
        <v>21</v>
      </c>
      <c r="D362" s="244" t="s">
        <v>9612</v>
      </c>
      <c r="E362" s="249">
        <v>21</v>
      </c>
      <c r="F362" s="249"/>
      <c r="G362" s="246">
        <v>4.5</v>
      </c>
      <c r="H362" s="739" t="s">
        <v>9610</v>
      </c>
      <c r="I362" s="246" t="s">
        <v>9611</v>
      </c>
      <c r="J362" s="260" t="s">
        <v>25</v>
      </c>
      <c r="K362" s="260">
        <v>13.75</v>
      </c>
      <c r="L362" s="261">
        <f t="shared" si="7"/>
        <v>61.875</v>
      </c>
      <c r="M362" s="246" t="s">
        <v>9611</v>
      </c>
      <c r="N362" s="260" t="s">
        <v>25</v>
      </c>
      <c r="O362" s="260" t="s">
        <v>25</v>
      </c>
      <c r="P362" s="262"/>
    </row>
    <row r="363" s="230" customFormat="1" ht="24.95" customHeight="1" spans="1:16">
      <c r="A363" s="244" t="s">
        <v>19</v>
      </c>
      <c r="B363" s="244" t="s">
        <v>9279</v>
      </c>
      <c r="C363" s="244" t="s">
        <v>21</v>
      </c>
      <c r="D363" s="244" t="s">
        <v>1176</v>
      </c>
      <c r="E363" s="249">
        <v>58</v>
      </c>
      <c r="F363" s="249"/>
      <c r="G363" s="246">
        <v>4.2</v>
      </c>
      <c r="H363" s="739" t="s">
        <v>9610</v>
      </c>
      <c r="I363" s="246" t="s">
        <v>9611</v>
      </c>
      <c r="J363" s="260" t="s">
        <v>25</v>
      </c>
      <c r="K363" s="260">
        <v>13.75</v>
      </c>
      <c r="L363" s="261">
        <f t="shared" si="7"/>
        <v>57.75</v>
      </c>
      <c r="M363" s="246" t="s">
        <v>9611</v>
      </c>
      <c r="N363" s="260" t="s">
        <v>25</v>
      </c>
      <c r="O363" s="260" t="s">
        <v>25</v>
      </c>
      <c r="P363" s="262"/>
    </row>
    <row r="364" s="230" customFormat="1" ht="24.95" customHeight="1" spans="1:16">
      <c r="A364" s="244" t="s">
        <v>19</v>
      </c>
      <c r="B364" s="244" t="s">
        <v>9279</v>
      </c>
      <c r="C364" s="244" t="s">
        <v>21</v>
      </c>
      <c r="D364" s="244" t="s">
        <v>9613</v>
      </c>
      <c r="E364" s="249">
        <v>58</v>
      </c>
      <c r="F364" s="249"/>
      <c r="G364" s="246">
        <v>4.5</v>
      </c>
      <c r="H364" s="739" t="s">
        <v>9614</v>
      </c>
      <c r="I364" s="246" t="s">
        <v>9615</v>
      </c>
      <c r="J364" s="260" t="s">
        <v>25</v>
      </c>
      <c r="K364" s="260">
        <v>13.75</v>
      </c>
      <c r="L364" s="261">
        <f t="shared" si="7"/>
        <v>61.875</v>
      </c>
      <c r="M364" s="246" t="s">
        <v>9615</v>
      </c>
      <c r="N364" s="260" t="s">
        <v>25</v>
      </c>
      <c r="O364" s="260" t="s">
        <v>25</v>
      </c>
      <c r="P364" s="262"/>
    </row>
    <row r="365" s="230" customFormat="1" ht="24.95" customHeight="1" spans="1:16">
      <c r="A365" s="244" t="s">
        <v>19</v>
      </c>
      <c r="B365" s="244" t="s">
        <v>9279</v>
      </c>
      <c r="C365" s="244" t="s">
        <v>21</v>
      </c>
      <c r="D365" s="244" t="s">
        <v>88</v>
      </c>
      <c r="E365" s="249">
        <v>8</v>
      </c>
      <c r="F365" s="249"/>
      <c r="G365" s="246">
        <v>3.7</v>
      </c>
      <c r="H365" s="739" t="s">
        <v>9614</v>
      </c>
      <c r="I365" s="246" t="s">
        <v>9615</v>
      </c>
      <c r="J365" s="260" t="s">
        <v>25</v>
      </c>
      <c r="K365" s="260">
        <v>13.75</v>
      </c>
      <c r="L365" s="261">
        <f t="shared" si="7"/>
        <v>50.875</v>
      </c>
      <c r="M365" s="246" t="s">
        <v>9615</v>
      </c>
      <c r="N365" s="260" t="s">
        <v>25</v>
      </c>
      <c r="O365" s="260" t="s">
        <v>25</v>
      </c>
      <c r="P365" s="262"/>
    </row>
    <row r="366" s="230" customFormat="1" ht="24.95" customHeight="1" spans="1:16">
      <c r="A366" s="244" t="s">
        <v>19</v>
      </c>
      <c r="B366" s="244" t="s">
        <v>9279</v>
      </c>
      <c r="C366" s="244" t="s">
        <v>21</v>
      </c>
      <c r="D366" s="244" t="s">
        <v>9616</v>
      </c>
      <c r="E366" s="249">
        <v>19</v>
      </c>
      <c r="F366" s="249"/>
      <c r="G366" s="246">
        <v>2.5</v>
      </c>
      <c r="H366" s="739" t="s">
        <v>9614</v>
      </c>
      <c r="I366" s="246" t="s">
        <v>9615</v>
      </c>
      <c r="J366" s="260" t="s">
        <v>25</v>
      </c>
      <c r="K366" s="260">
        <v>13.75</v>
      </c>
      <c r="L366" s="261">
        <f t="shared" si="7"/>
        <v>34.375</v>
      </c>
      <c r="M366" s="246" t="s">
        <v>9615</v>
      </c>
      <c r="N366" s="260" t="s">
        <v>25</v>
      </c>
      <c r="O366" s="260" t="s">
        <v>25</v>
      </c>
      <c r="P366" s="262"/>
    </row>
    <row r="367" s="230" customFormat="1" ht="24.95" customHeight="1" spans="1:16">
      <c r="A367" s="244" t="s">
        <v>19</v>
      </c>
      <c r="B367" s="244" t="s">
        <v>9279</v>
      </c>
      <c r="C367" s="244" t="s">
        <v>21</v>
      </c>
      <c r="D367" s="244"/>
      <c r="E367" s="249"/>
      <c r="F367" s="249"/>
      <c r="G367" s="246">
        <v>2.1</v>
      </c>
      <c r="H367" s="739" t="s">
        <v>9617</v>
      </c>
      <c r="I367" s="246" t="s">
        <v>9618</v>
      </c>
      <c r="J367" s="260" t="s">
        <v>25</v>
      </c>
      <c r="K367" s="260">
        <v>13.75</v>
      </c>
      <c r="L367" s="261">
        <f t="shared" si="7"/>
        <v>28.875</v>
      </c>
      <c r="M367" s="246" t="s">
        <v>9618</v>
      </c>
      <c r="N367" s="260" t="s">
        <v>25</v>
      </c>
      <c r="O367" s="260" t="s">
        <v>25</v>
      </c>
      <c r="P367" s="262"/>
    </row>
    <row r="368" s="230" customFormat="1" ht="24.95" customHeight="1" spans="1:16">
      <c r="A368" s="244" t="s">
        <v>19</v>
      </c>
      <c r="B368" s="244" t="s">
        <v>9279</v>
      </c>
      <c r="C368" s="244" t="s">
        <v>21</v>
      </c>
      <c r="D368" s="244" t="s">
        <v>9619</v>
      </c>
      <c r="E368" s="249">
        <v>18</v>
      </c>
      <c r="F368" s="249"/>
      <c r="G368" s="246">
        <v>1.5</v>
      </c>
      <c r="H368" s="739" t="s">
        <v>9617</v>
      </c>
      <c r="I368" s="246" t="s">
        <v>9618</v>
      </c>
      <c r="J368" s="260" t="s">
        <v>25</v>
      </c>
      <c r="K368" s="260">
        <v>13.75</v>
      </c>
      <c r="L368" s="261">
        <f t="shared" si="7"/>
        <v>20.625</v>
      </c>
      <c r="M368" s="246" t="s">
        <v>9618</v>
      </c>
      <c r="N368" s="260" t="s">
        <v>25</v>
      </c>
      <c r="O368" s="260" t="s">
        <v>25</v>
      </c>
      <c r="P368" s="262"/>
    </row>
    <row r="369" s="230" customFormat="1" ht="24.95" customHeight="1" spans="1:16">
      <c r="A369" s="244" t="s">
        <v>19</v>
      </c>
      <c r="B369" s="244" t="s">
        <v>9279</v>
      </c>
      <c r="C369" s="244" t="s">
        <v>21</v>
      </c>
      <c r="D369" s="244" t="s">
        <v>88</v>
      </c>
      <c r="E369" s="249">
        <v>9</v>
      </c>
      <c r="F369" s="249"/>
      <c r="G369" s="246">
        <v>3.9</v>
      </c>
      <c r="H369" s="739" t="s">
        <v>9620</v>
      </c>
      <c r="I369" s="246" t="s">
        <v>9618</v>
      </c>
      <c r="J369" s="260" t="s">
        <v>25</v>
      </c>
      <c r="K369" s="260">
        <v>13.75</v>
      </c>
      <c r="L369" s="261">
        <f t="shared" si="7"/>
        <v>53.625</v>
      </c>
      <c r="M369" s="246" t="s">
        <v>9618</v>
      </c>
      <c r="N369" s="260" t="s">
        <v>25</v>
      </c>
      <c r="O369" s="260" t="s">
        <v>25</v>
      </c>
      <c r="P369" s="262"/>
    </row>
    <row r="370" s="230" customFormat="1" ht="24.95" customHeight="1" spans="1:16">
      <c r="A370" s="244" t="s">
        <v>19</v>
      </c>
      <c r="B370" s="244" t="s">
        <v>9279</v>
      </c>
      <c r="C370" s="244" t="s">
        <v>21</v>
      </c>
      <c r="D370" s="244" t="s">
        <v>9306</v>
      </c>
      <c r="E370" s="249">
        <v>58</v>
      </c>
      <c r="F370" s="249"/>
      <c r="G370" s="246">
        <v>4.5</v>
      </c>
      <c r="H370" s="739" t="s">
        <v>9620</v>
      </c>
      <c r="I370" s="246" t="s">
        <v>9618</v>
      </c>
      <c r="J370" s="260" t="s">
        <v>25</v>
      </c>
      <c r="K370" s="260">
        <v>13.75</v>
      </c>
      <c r="L370" s="261">
        <f t="shared" si="7"/>
        <v>61.875</v>
      </c>
      <c r="M370" s="246" t="s">
        <v>9618</v>
      </c>
      <c r="N370" s="260" t="s">
        <v>25</v>
      </c>
      <c r="O370" s="260" t="s">
        <v>25</v>
      </c>
      <c r="P370" s="262"/>
    </row>
    <row r="371" s="230" customFormat="1" ht="24.95" customHeight="1" spans="1:16">
      <c r="A371" s="244" t="s">
        <v>19</v>
      </c>
      <c r="B371" s="244" t="s">
        <v>9279</v>
      </c>
      <c r="C371" s="244" t="s">
        <v>21</v>
      </c>
      <c r="D371" s="244" t="s">
        <v>9613</v>
      </c>
      <c r="E371" s="249">
        <v>58</v>
      </c>
      <c r="F371" s="249"/>
      <c r="G371" s="246">
        <v>4.5</v>
      </c>
      <c r="H371" s="739" t="s">
        <v>9621</v>
      </c>
      <c r="I371" s="246" t="s">
        <v>9622</v>
      </c>
      <c r="J371" s="260" t="s">
        <v>25</v>
      </c>
      <c r="K371" s="260">
        <v>13.75</v>
      </c>
      <c r="L371" s="261">
        <f t="shared" si="7"/>
        <v>61.875</v>
      </c>
      <c r="M371" s="246" t="s">
        <v>9622</v>
      </c>
      <c r="N371" s="260" t="s">
        <v>25</v>
      </c>
      <c r="O371" s="260" t="s">
        <v>25</v>
      </c>
      <c r="P371" s="262"/>
    </row>
    <row r="372" s="230" customFormat="1" ht="24.95" customHeight="1" spans="1:16">
      <c r="A372" s="244" t="s">
        <v>19</v>
      </c>
      <c r="B372" s="244" t="s">
        <v>9279</v>
      </c>
      <c r="C372" s="244" t="s">
        <v>21</v>
      </c>
      <c r="D372" s="244" t="s">
        <v>87</v>
      </c>
      <c r="E372" s="249">
        <v>16</v>
      </c>
      <c r="F372" s="249"/>
      <c r="G372" s="246">
        <v>1</v>
      </c>
      <c r="H372" s="739" t="s">
        <v>9621</v>
      </c>
      <c r="I372" s="246" t="s">
        <v>9622</v>
      </c>
      <c r="J372" s="260" t="s">
        <v>25</v>
      </c>
      <c r="K372" s="260">
        <v>13.75</v>
      </c>
      <c r="L372" s="261">
        <f t="shared" si="7"/>
        <v>13.75</v>
      </c>
      <c r="M372" s="246" t="s">
        <v>9622</v>
      </c>
      <c r="N372" s="260" t="s">
        <v>25</v>
      </c>
      <c r="O372" s="260" t="s">
        <v>25</v>
      </c>
      <c r="P372" s="262"/>
    </row>
    <row r="373" s="230" customFormat="1" ht="24.95" customHeight="1" spans="1:16">
      <c r="A373" s="244" t="s">
        <v>19</v>
      </c>
      <c r="B373" s="244" t="s">
        <v>9279</v>
      </c>
      <c r="C373" s="244" t="s">
        <v>21</v>
      </c>
      <c r="D373" s="244" t="s">
        <v>9623</v>
      </c>
      <c r="E373" s="249">
        <v>13</v>
      </c>
      <c r="F373" s="249"/>
      <c r="G373" s="246">
        <v>10.4</v>
      </c>
      <c r="H373" s="739" t="s">
        <v>9621</v>
      </c>
      <c r="I373" s="246" t="s">
        <v>9622</v>
      </c>
      <c r="J373" s="260" t="s">
        <v>25</v>
      </c>
      <c r="K373" s="260">
        <v>13.75</v>
      </c>
      <c r="L373" s="261">
        <f t="shared" si="7"/>
        <v>143</v>
      </c>
      <c r="M373" s="246" t="s">
        <v>9622</v>
      </c>
      <c r="N373" s="260" t="s">
        <v>25</v>
      </c>
      <c r="O373" s="260" t="s">
        <v>25</v>
      </c>
      <c r="P373" s="262"/>
    </row>
    <row r="374" s="230" customFormat="1" ht="24.95" customHeight="1" spans="1:16">
      <c r="A374" s="244" t="s">
        <v>19</v>
      </c>
      <c r="B374" s="244" t="s">
        <v>9279</v>
      </c>
      <c r="C374" s="244" t="s">
        <v>21</v>
      </c>
      <c r="D374" s="244" t="s">
        <v>9613</v>
      </c>
      <c r="E374" s="249">
        <v>58</v>
      </c>
      <c r="F374" s="249"/>
      <c r="G374" s="246">
        <v>4.5</v>
      </c>
      <c r="H374" s="739" t="s">
        <v>9624</v>
      </c>
      <c r="I374" s="246" t="s">
        <v>9625</v>
      </c>
      <c r="J374" s="260" t="s">
        <v>25</v>
      </c>
      <c r="K374" s="260">
        <v>13.75</v>
      </c>
      <c r="L374" s="261">
        <f t="shared" si="7"/>
        <v>61.875</v>
      </c>
      <c r="M374" s="246" t="s">
        <v>9625</v>
      </c>
      <c r="N374" s="260" t="s">
        <v>25</v>
      </c>
      <c r="O374" s="260" t="s">
        <v>25</v>
      </c>
      <c r="P374" s="262"/>
    </row>
    <row r="375" s="230" customFormat="1" ht="24.95" customHeight="1" spans="1:16">
      <c r="A375" s="244" t="s">
        <v>19</v>
      </c>
      <c r="B375" s="244" t="s">
        <v>9279</v>
      </c>
      <c r="C375" s="244" t="s">
        <v>21</v>
      </c>
      <c r="D375" s="244" t="s">
        <v>1822</v>
      </c>
      <c r="E375" s="249">
        <v>11</v>
      </c>
      <c r="F375" s="249"/>
      <c r="G375" s="246">
        <v>6.2</v>
      </c>
      <c r="H375" s="739" t="s">
        <v>9624</v>
      </c>
      <c r="I375" s="246" t="s">
        <v>9625</v>
      </c>
      <c r="J375" s="260" t="s">
        <v>25</v>
      </c>
      <c r="K375" s="260">
        <v>13.75</v>
      </c>
      <c r="L375" s="261">
        <f t="shared" si="7"/>
        <v>85.25</v>
      </c>
      <c r="M375" s="246" t="s">
        <v>9625</v>
      </c>
      <c r="N375" s="260" t="s">
        <v>25</v>
      </c>
      <c r="O375" s="260" t="s">
        <v>25</v>
      </c>
      <c r="P375" s="262"/>
    </row>
    <row r="376" s="230" customFormat="1" ht="24.95" customHeight="1" spans="1:16">
      <c r="A376" s="244" t="s">
        <v>19</v>
      </c>
      <c r="B376" s="244" t="s">
        <v>9279</v>
      </c>
      <c r="C376" s="244" t="s">
        <v>21</v>
      </c>
      <c r="D376" s="244" t="s">
        <v>9623</v>
      </c>
      <c r="E376" s="249">
        <v>14</v>
      </c>
      <c r="F376" s="249"/>
      <c r="G376" s="246">
        <v>7.7</v>
      </c>
      <c r="H376" s="739" t="s">
        <v>9624</v>
      </c>
      <c r="I376" s="246" t="s">
        <v>9625</v>
      </c>
      <c r="J376" s="260" t="s">
        <v>25</v>
      </c>
      <c r="K376" s="260">
        <v>13.75</v>
      </c>
      <c r="L376" s="261">
        <f t="shared" si="7"/>
        <v>105.875</v>
      </c>
      <c r="M376" s="246" t="s">
        <v>9625</v>
      </c>
      <c r="N376" s="260" t="s">
        <v>25</v>
      </c>
      <c r="O376" s="260" t="s">
        <v>25</v>
      </c>
      <c r="P376" s="262"/>
    </row>
    <row r="377" s="230" customFormat="1" ht="24.95" customHeight="1" spans="1:16">
      <c r="A377" s="244" t="s">
        <v>19</v>
      </c>
      <c r="B377" s="244" t="s">
        <v>9279</v>
      </c>
      <c r="C377" s="244" t="s">
        <v>21</v>
      </c>
      <c r="D377" s="244" t="s">
        <v>9626</v>
      </c>
      <c r="E377" s="249">
        <v>58</v>
      </c>
      <c r="F377" s="249"/>
      <c r="G377" s="246">
        <v>9</v>
      </c>
      <c r="H377" s="739" t="s">
        <v>9627</v>
      </c>
      <c r="I377" s="246" t="s">
        <v>9628</v>
      </c>
      <c r="J377" s="260" t="s">
        <v>25</v>
      </c>
      <c r="K377" s="260">
        <v>13.75</v>
      </c>
      <c r="L377" s="261">
        <f t="shared" si="7"/>
        <v>123.75</v>
      </c>
      <c r="M377" s="246" t="s">
        <v>9628</v>
      </c>
      <c r="N377" s="260" t="s">
        <v>25</v>
      </c>
      <c r="O377" s="260" t="s">
        <v>25</v>
      </c>
      <c r="P377" s="262"/>
    </row>
    <row r="378" s="230" customFormat="1" ht="24.95" customHeight="1" spans="1:16">
      <c r="A378" s="244" t="s">
        <v>19</v>
      </c>
      <c r="B378" s="244" t="s">
        <v>9279</v>
      </c>
      <c r="C378" s="244" t="s">
        <v>21</v>
      </c>
      <c r="D378" s="244" t="s">
        <v>1176</v>
      </c>
      <c r="E378" s="249">
        <v>27</v>
      </c>
      <c r="F378" s="249"/>
      <c r="G378" s="246">
        <v>6.1</v>
      </c>
      <c r="H378" s="739" t="s">
        <v>9627</v>
      </c>
      <c r="I378" s="246" t="s">
        <v>9628</v>
      </c>
      <c r="J378" s="260" t="s">
        <v>25</v>
      </c>
      <c r="K378" s="260">
        <v>13.75</v>
      </c>
      <c r="L378" s="261">
        <f t="shared" si="7"/>
        <v>83.875</v>
      </c>
      <c r="M378" s="246" t="s">
        <v>9628</v>
      </c>
      <c r="N378" s="260" t="s">
        <v>25</v>
      </c>
      <c r="O378" s="260" t="s">
        <v>25</v>
      </c>
      <c r="P378" s="262"/>
    </row>
    <row r="379" s="230" customFormat="1" ht="24.95" customHeight="1" spans="1:16">
      <c r="A379" s="244" t="s">
        <v>19</v>
      </c>
      <c r="B379" s="244" t="s">
        <v>9279</v>
      </c>
      <c r="C379" s="244" t="s">
        <v>21</v>
      </c>
      <c r="D379" s="244" t="s">
        <v>9629</v>
      </c>
      <c r="E379" s="249">
        <v>22</v>
      </c>
      <c r="F379" s="249"/>
      <c r="G379" s="246">
        <v>4</v>
      </c>
      <c r="H379" s="739" t="s">
        <v>9627</v>
      </c>
      <c r="I379" s="246" t="s">
        <v>9628</v>
      </c>
      <c r="J379" s="260" t="s">
        <v>25</v>
      </c>
      <c r="K379" s="260">
        <v>13.75</v>
      </c>
      <c r="L379" s="261">
        <f t="shared" si="7"/>
        <v>55</v>
      </c>
      <c r="M379" s="246" t="s">
        <v>9628</v>
      </c>
      <c r="N379" s="260" t="s">
        <v>25</v>
      </c>
      <c r="O379" s="260" t="s">
        <v>25</v>
      </c>
      <c r="P379" s="262"/>
    </row>
    <row r="380" s="230" customFormat="1" ht="24.95" customHeight="1" spans="1:16">
      <c r="A380" s="244" t="s">
        <v>19</v>
      </c>
      <c r="B380" s="244" t="s">
        <v>9279</v>
      </c>
      <c r="C380" s="244" t="s">
        <v>21</v>
      </c>
      <c r="D380" s="244" t="s">
        <v>9630</v>
      </c>
      <c r="E380" s="249">
        <v>58</v>
      </c>
      <c r="F380" s="249"/>
      <c r="G380" s="246">
        <v>4.5</v>
      </c>
      <c r="H380" s="739" t="s">
        <v>9631</v>
      </c>
      <c r="I380" s="246" t="s">
        <v>9632</v>
      </c>
      <c r="J380" s="260" t="s">
        <v>25</v>
      </c>
      <c r="K380" s="260">
        <v>13.75</v>
      </c>
      <c r="L380" s="261">
        <f t="shared" si="7"/>
        <v>61.875</v>
      </c>
      <c r="M380" s="246" t="s">
        <v>9632</v>
      </c>
      <c r="N380" s="260" t="s">
        <v>25</v>
      </c>
      <c r="O380" s="260" t="s">
        <v>25</v>
      </c>
      <c r="P380" s="262"/>
    </row>
    <row r="381" s="230" customFormat="1" ht="24.95" customHeight="1" spans="1:16">
      <c r="A381" s="244" t="s">
        <v>19</v>
      </c>
      <c r="B381" s="244" t="s">
        <v>9279</v>
      </c>
      <c r="C381" s="244" t="s">
        <v>21</v>
      </c>
      <c r="D381" s="244" t="s">
        <v>9633</v>
      </c>
      <c r="E381" s="249">
        <v>69</v>
      </c>
      <c r="F381" s="249"/>
      <c r="G381" s="246">
        <v>7.2</v>
      </c>
      <c r="H381" s="739" t="s">
        <v>9631</v>
      </c>
      <c r="I381" s="246" t="s">
        <v>9632</v>
      </c>
      <c r="J381" s="260" t="s">
        <v>25</v>
      </c>
      <c r="K381" s="260">
        <v>13.75</v>
      </c>
      <c r="L381" s="261">
        <f t="shared" si="7"/>
        <v>99</v>
      </c>
      <c r="M381" s="246" t="s">
        <v>9632</v>
      </c>
      <c r="N381" s="260" t="s">
        <v>25</v>
      </c>
      <c r="O381" s="260" t="s">
        <v>25</v>
      </c>
      <c r="P381" s="262"/>
    </row>
    <row r="382" s="230" customFormat="1" ht="24.95" customHeight="1" spans="1:16">
      <c r="A382" s="244" t="s">
        <v>19</v>
      </c>
      <c r="B382" s="244" t="s">
        <v>9279</v>
      </c>
      <c r="C382" s="244" t="s">
        <v>21</v>
      </c>
      <c r="D382" s="244" t="s">
        <v>9634</v>
      </c>
      <c r="E382" s="249">
        <v>43</v>
      </c>
      <c r="F382" s="249"/>
      <c r="G382" s="246">
        <v>7</v>
      </c>
      <c r="H382" s="739" t="s">
        <v>9631</v>
      </c>
      <c r="I382" s="246" t="s">
        <v>9632</v>
      </c>
      <c r="J382" s="260" t="s">
        <v>25</v>
      </c>
      <c r="K382" s="260">
        <v>13.75</v>
      </c>
      <c r="L382" s="261">
        <f t="shared" si="7"/>
        <v>96.25</v>
      </c>
      <c r="M382" s="246" t="s">
        <v>9632</v>
      </c>
      <c r="N382" s="260" t="s">
        <v>25</v>
      </c>
      <c r="O382" s="260" t="s">
        <v>25</v>
      </c>
      <c r="P382" s="262"/>
    </row>
    <row r="383" s="230" customFormat="1" ht="24.95" customHeight="1" spans="1:16">
      <c r="A383" s="244" t="s">
        <v>19</v>
      </c>
      <c r="B383" s="244" t="s">
        <v>9279</v>
      </c>
      <c r="C383" s="244" t="s">
        <v>21</v>
      </c>
      <c r="D383" s="244" t="s">
        <v>9613</v>
      </c>
      <c r="E383" s="249">
        <v>58</v>
      </c>
      <c r="F383" s="249"/>
      <c r="G383" s="246">
        <v>4.5</v>
      </c>
      <c r="H383" s="739" t="s">
        <v>9635</v>
      </c>
      <c r="I383" s="246" t="s">
        <v>9636</v>
      </c>
      <c r="J383" s="260" t="s">
        <v>64</v>
      </c>
      <c r="K383" s="260">
        <v>13.75</v>
      </c>
      <c r="L383" s="261">
        <f t="shared" si="7"/>
        <v>61.875</v>
      </c>
      <c r="M383" s="246" t="s">
        <v>9636</v>
      </c>
      <c r="N383" s="260" t="s">
        <v>25</v>
      </c>
      <c r="O383" s="260" t="s">
        <v>25</v>
      </c>
      <c r="P383" s="262"/>
    </row>
    <row r="384" s="230" customFormat="1" ht="24.95" customHeight="1" spans="1:16">
      <c r="A384" s="244" t="s">
        <v>19</v>
      </c>
      <c r="B384" s="244" t="s">
        <v>9279</v>
      </c>
      <c r="C384" s="244" t="s">
        <v>21</v>
      </c>
      <c r="D384" s="244" t="s">
        <v>3906</v>
      </c>
      <c r="E384" s="249">
        <v>29</v>
      </c>
      <c r="F384" s="249"/>
      <c r="G384" s="246">
        <v>13.1</v>
      </c>
      <c r="H384" s="739" t="s">
        <v>9637</v>
      </c>
      <c r="I384" s="246" t="s">
        <v>9636</v>
      </c>
      <c r="J384" s="260" t="s">
        <v>64</v>
      </c>
      <c r="K384" s="260">
        <v>13.75</v>
      </c>
      <c r="L384" s="261">
        <f t="shared" si="7"/>
        <v>180.125</v>
      </c>
      <c r="M384" s="246" t="s">
        <v>9636</v>
      </c>
      <c r="N384" s="260" t="s">
        <v>25</v>
      </c>
      <c r="O384" s="260" t="s">
        <v>25</v>
      </c>
      <c r="P384" s="262"/>
    </row>
    <row r="385" s="230" customFormat="1" ht="24.95" customHeight="1" spans="1:16">
      <c r="A385" s="271" t="s">
        <v>19</v>
      </c>
      <c r="B385" s="271" t="s">
        <v>9279</v>
      </c>
      <c r="C385" s="271" t="s">
        <v>21</v>
      </c>
      <c r="D385" s="271" t="s">
        <v>9623</v>
      </c>
      <c r="E385" s="268">
        <v>15</v>
      </c>
      <c r="F385" s="268"/>
      <c r="G385" s="272">
        <v>1.5</v>
      </c>
      <c r="H385" s="743" t="s">
        <v>9638</v>
      </c>
      <c r="I385" s="272" t="s">
        <v>1998</v>
      </c>
      <c r="J385" s="276" t="s">
        <v>25</v>
      </c>
      <c r="K385" s="276">
        <v>13.75</v>
      </c>
      <c r="L385" s="275">
        <v>20.625</v>
      </c>
      <c r="M385" s="272" t="s">
        <v>1998</v>
      </c>
      <c r="N385" s="276" t="s">
        <v>25</v>
      </c>
      <c r="O385" s="276" t="s">
        <v>25</v>
      </c>
      <c r="P385" s="262"/>
    </row>
    <row r="386" s="230" customFormat="1" ht="24.95" customHeight="1" spans="1:16">
      <c r="A386" s="271" t="s">
        <v>19</v>
      </c>
      <c r="B386" s="271" t="s">
        <v>9279</v>
      </c>
      <c r="C386" s="271" t="s">
        <v>21</v>
      </c>
      <c r="D386" s="271" t="s">
        <v>202</v>
      </c>
      <c r="E386" s="268">
        <v>10</v>
      </c>
      <c r="F386" s="268"/>
      <c r="G386" s="272">
        <v>9.5</v>
      </c>
      <c r="H386" s="743" t="s">
        <v>9639</v>
      </c>
      <c r="I386" s="272" t="s">
        <v>1998</v>
      </c>
      <c r="J386" s="276" t="s">
        <v>25</v>
      </c>
      <c r="K386" s="276">
        <v>13.75</v>
      </c>
      <c r="L386" s="275">
        <v>130.625</v>
      </c>
      <c r="M386" s="272" t="s">
        <v>1998</v>
      </c>
      <c r="N386" s="276" t="s">
        <v>25</v>
      </c>
      <c r="O386" s="276" t="s">
        <v>25</v>
      </c>
      <c r="P386" s="262"/>
    </row>
    <row r="387" s="230" customFormat="1" ht="24.95" customHeight="1" spans="1:16">
      <c r="A387" s="271" t="s">
        <v>19</v>
      </c>
      <c r="B387" s="271" t="s">
        <v>9279</v>
      </c>
      <c r="C387" s="271" t="s">
        <v>21</v>
      </c>
      <c r="D387" s="271" t="s">
        <v>9613</v>
      </c>
      <c r="E387" s="268">
        <v>58</v>
      </c>
      <c r="F387" s="268"/>
      <c r="G387" s="272">
        <v>4.5</v>
      </c>
      <c r="H387" s="743" t="s">
        <v>9640</v>
      </c>
      <c r="I387" s="272" t="s">
        <v>9641</v>
      </c>
      <c r="J387" s="276" t="s">
        <v>25</v>
      </c>
      <c r="K387" s="276">
        <v>13.75</v>
      </c>
      <c r="L387" s="275">
        <v>61.875</v>
      </c>
      <c r="M387" s="272" t="s">
        <v>9641</v>
      </c>
      <c r="N387" s="276" t="s">
        <v>25</v>
      </c>
      <c r="O387" s="276" t="s">
        <v>25</v>
      </c>
      <c r="P387" s="262"/>
    </row>
    <row r="388" s="230" customFormat="1" ht="24.95" customHeight="1" spans="1:16">
      <c r="A388" s="271" t="s">
        <v>19</v>
      </c>
      <c r="B388" s="271" t="s">
        <v>9279</v>
      </c>
      <c r="C388" s="271" t="s">
        <v>21</v>
      </c>
      <c r="D388" s="271" t="s">
        <v>9634</v>
      </c>
      <c r="E388" s="268">
        <v>45</v>
      </c>
      <c r="F388" s="268"/>
      <c r="G388" s="272">
        <v>5.5</v>
      </c>
      <c r="H388" s="743" t="s">
        <v>9640</v>
      </c>
      <c r="I388" s="272" t="s">
        <v>9641</v>
      </c>
      <c r="J388" s="276" t="s">
        <v>25</v>
      </c>
      <c r="K388" s="276">
        <v>13.75</v>
      </c>
      <c r="L388" s="275">
        <v>75.625</v>
      </c>
      <c r="M388" s="272" t="s">
        <v>9641</v>
      </c>
      <c r="N388" s="276" t="s">
        <v>25</v>
      </c>
      <c r="O388" s="276" t="s">
        <v>25</v>
      </c>
      <c r="P388" s="262"/>
    </row>
    <row r="389" s="230" customFormat="1" ht="24.95" customHeight="1" spans="1:16">
      <c r="A389" s="271" t="s">
        <v>19</v>
      </c>
      <c r="B389" s="271" t="s">
        <v>9279</v>
      </c>
      <c r="C389" s="271" t="s">
        <v>21</v>
      </c>
      <c r="D389" s="271" t="s">
        <v>9642</v>
      </c>
      <c r="E389" s="268">
        <v>41</v>
      </c>
      <c r="F389" s="268"/>
      <c r="G389" s="272">
        <v>6.5</v>
      </c>
      <c r="H389" s="743" t="s">
        <v>9643</v>
      </c>
      <c r="I389" s="272" t="s">
        <v>9641</v>
      </c>
      <c r="J389" s="276" t="s">
        <v>25</v>
      </c>
      <c r="K389" s="276">
        <v>13.75</v>
      </c>
      <c r="L389" s="275">
        <v>89.375</v>
      </c>
      <c r="M389" s="272" t="s">
        <v>9641</v>
      </c>
      <c r="N389" s="276" t="s">
        <v>25</v>
      </c>
      <c r="O389" s="276" t="s">
        <v>25</v>
      </c>
      <c r="P389" s="262"/>
    </row>
    <row r="390" s="230" customFormat="1" ht="24.95" customHeight="1" spans="1:16">
      <c r="A390" s="271" t="s">
        <v>19</v>
      </c>
      <c r="B390" s="271" t="s">
        <v>9279</v>
      </c>
      <c r="C390" s="271" t="s">
        <v>21</v>
      </c>
      <c r="D390" s="271" t="s">
        <v>9644</v>
      </c>
      <c r="E390" s="268">
        <v>43</v>
      </c>
      <c r="F390" s="268"/>
      <c r="G390" s="272">
        <v>5.2</v>
      </c>
      <c r="H390" s="279"/>
      <c r="I390" s="272" t="s">
        <v>9641</v>
      </c>
      <c r="J390" s="276" t="s">
        <v>25</v>
      </c>
      <c r="K390" s="276">
        <v>13.75</v>
      </c>
      <c r="L390" s="275">
        <v>71.5</v>
      </c>
      <c r="M390" s="272" t="s">
        <v>9641</v>
      </c>
      <c r="N390" s="276" t="s">
        <v>25</v>
      </c>
      <c r="O390" s="276" t="s">
        <v>25</v>
      </c>
      <c r="P390" s="262"/>
    </row>
    <row r="391" s="230" customFormat="1" ht="24.95" customHeight="1" spans="1:16">
      <c r="A391" s="244" t="s">
        <v>19</v>
      </c>
      <c r="B391" s="244" t="s">
        <v>9279</v>
      </c>
      <c r="C391" s="244" t="s">
        <v>21</v>
      </c>
      <c r="D391" s="244" t="s">
        <v>1176</v>
      </c>
      <c r="E391" s="249">
        <v>58</v>
      </c>
      <c r="F391" s="249"/>
      <c r="G391" s="246">
        <v>4.5</v>
      </c>
      <c r="H391" s="739" t="s">
        <v>9645</v>
      </c>
      <c r="I391" s="246" t="s">
        <v>9646</v>
      </c>
      <c r="J391" s="260" t="s">
        <v>25</v>
      </c>
      <c r="K391" s="260">
        <v>13.75</v>
      </c>
      <c r="L391" s="261">
        <f t="shared" ref="L391:L448" si="8">G391*K391</f>
        <v>61.875</v>
      </c>
      <c r="M391" s="246" t="s">
        <v>9646</v>
      </c>
      <c r="N391" s="260" t="s">
        <v>25</v>
      </c>
      <c r="O391" s="260" t="s">
        <v>25</v>
      </c>
      <c r="P391" s="262"/>
    </row>
    <row r="392" s="230" customFormat="1" ht="24.95" customHeight="1" spans="1:16">
      <c r="A392" s="244" t="s">
        <v>19</v>
      </c>
      <c r="B392" s="244" t="s">
        <v>9279</v>
      </c>
      <c r="C392" s="244" t="s">
        <v>21</v>
      </c>
      <c r="D392" s="244" t="s">
        <v>9634</v>
      </c>
      <c r="E392" s="249">
        <v>44</v>
      </c>
      <c r="F392" s="249"/>
      <c r="G392" s="246">
        <v>4.6</v>
      </c>
      <c r="H392" s="739" t="s">
        <v>9645</v>
      </c>
      <c r="I392" s="246" t="s">
        <v>9646</v>
      </c>
      <c r="J392" s="260" t="s">
        <v>25</v>
      </c>
      <c r="K392" s="260">
        <v>13.75</v>
      </c>
      <c r="L392" s="261">
        <f t="shared" si="8"/>
        <v>63.25</v>
      </c>
      <c r="M392" s="246" t="s">
        <v>9646</v>
      </c>
      <c r="N392" s="260" t="s">
        <v>25</v>
      </c>
      <c r="O392" s="260" t="s">
        <v>25</v>
      </c>
      <c r="P392" s="262"/>
    </row>
    <row r="393" s="230" customFormat="1" ht="24.95" customHeight="1" spans="1:16">
      <c r="A393" s="244" t="s">
        <v>19</v>
      </c>
      <c r="B393" s="244" t="s">
        <v>9279</v>
      </c>
      <c r="C393" s="244" t="s">
        <v>21</v>
      </c>
      <c r="D393" s="244" t="s">
        <v>9642</v>
      </c>
      <c r="E393" s="249">
        <v>42</v>
      </c>
      <c r="F393" s="249"/>
      <c r="G393" s="246">
        <v>4.7</v>
      </c>
      <c r="H393" s="739" t="s">
        <v>9645</v>
      </c>
      <c r="I393" s="246" t="s">
        <v>9646</v>
      </c>
      <c r="J393" s="260" t="s">
        <v>25</v>
      </c>
      <c r="K393" s="260">
        <v>13.75</v>
      </c>
      <c r="L393" s="261">
        <f t="shared" si="8"/>
        <v>64.625</v>
      </c>
      <c r="M393" s="246" t="s">
        <v>9646</v>
      </c>
      <c r="N393" s="260" t="s">
        <v>25</v>
      </c>
      <c r="O393" s="260" t="s">
        <v>25</v>
      </c>
      <c r="P393" s="262"/>
    </row>
    <row r="394" s="230" customFormat="1" ht="24.95" customHeight="1" spans="1:16">
      <c r="A394" s="244" t="s">
        <v>19</v>
      </c>
      <c r="B394" s="244" t="s">
        <v>9279</v>
      </c>
      <c r="C394" s="244" t="s">
        <v>21</v>
      </c>
      <c r="D394" s="244" t="s">
        <v>9647</v>
      </c>
      <c r="E394" s="249">
        <v>34</v>
      </c>
      <c r="F394" s="249"/>
      <c r="G394" s="246">
        <v>4</v>
      </c>
      <c r="H394" s="739" t="s">
        <v>9648</v>
      </c>
      <c r="I394" s="246" t="s">
        <v>9646</v>
      </c>
      <c r="J394" s="260" t="s">
        <v>25</v>
      </c>
      <c r="K394" s="260">
        <v>13.75</v>
      </c>
      <c r="L394" s="261">
        <f t="shared" si="8"/>
        <v>55</v>
      </c>
      <c r="M394" s="246" t="s">
        <v>9646</v>
      </c>
      <c r="N394" s="260" t="s">
        <v>25</v>
      </c>
      <c r="O394" s="260" t="s">
        <v>25</v>
      </c>
      <c r="P394" s="262"/>
    </row>
    <row r="395" s="230" customFormat="1" ht="24.95" customHeight="1" spans="1:16">
      <c r="A395" s="244" t="s">
        <v>19</v>
      </c>
      <c r="B395" s="244" t="s">
        <v>9279</v>
      </c>
      <c r="C395" s="244" t="s">
        <v>21</v>
      </c>
      <c r="D395" s="244" t="s">
        <v>9644</v>
      </c>
      <c r="E395" s="249">
        <v>24</v>
      </c>
      <c r="F395" s="249"/>
      <c r="G395" s="246">
        <v>7.3</v>
      </c>
      <c r="H395" s="739" t="s">
        <v>9648</v>
      </c>
      <c r="I395" s="246" t="s">
        <v>9646</v>
      </c>
      <c r="J395" s="260" t="s">
        <v>25</v>
      </c>
      <c r="K395" s="260">
        <v>13.75</v>
      </c>
      <c r="L395" s="261">
        <f t="shared" si="8"/>
        <v>100.375</v>
      </c>
      <c r="M395" s="246" t="s">
        <v>9646</v>
      </c>
      <c r="N395" s="260" t="s">
        <v>25</v>
      </c>
      <c r="O395" s="260" t="s">
        <v>25</v>
      </c>
      <c r="P395" s="262"/>
    </row>
    <row r="396" s="230" customFormat="1" ht="24.95" customHeight="1" spans="1:16">
      <c r="A396" s="244" t="s">
        <v>19</v>
      </c>
      <c r="B396" s="244" t="s">
        <v>9279</v>
      </c>
      <c r="C396" s="244" t="s">
        <v>21</v>
      </c>
      <c r="D396" s="244" t="s">
        <v>9333</v>
      </c>
      <c r="E396" s="249">
        <v>6</v>
      </c>
      <c r="F396" s="249"/>
      <c r="G396" s="246">
        <v>14</v>
      </c>
      <c r="H396" s="739" t="s">
        <v>9648</v>
      </c>
      <c r="I396" s="246" t="s">
        <v>9646</v>
      </c>
      <c r="J396" s="260" t="s">
        <v>25</v>
      </c>
      <c r="K396" s="260">
        <v>13.75</v>
      </c>
      <c r="L396" s="261">
        <f t="shared" si="8"/>
        <v>192.5</v>
      </c>
      <c r="M396" s="246" t="s">
        <v>9646</v>
      </c>
      <c r="N396" s="260" t="s">
        <v>25</v>
      </c>
      <c r="O396" s="260" t="s">
        <v>25</v>
      </c>
      <c r="P396" s="262"/>
    </row>
    <row r="397" s="230" customFormat="1" ht="24.95" customHeight="1" spans="1:16">
      <c r="A397" s="244" t="s">
        <v>19</v>
      </c>
      <c r="B397" s="244" t="s">
        <v>9279</v>
      </c>
      <c r="C397" s="244" t="s">
        <v>21</v>
      </c>
      <c r="D397" s="244" t="s">
        <v>9626</v>
      </c>
      <c r="E397" s="249">
        <v>58</v>
      </c>
      <c r="F397" s="249"/>
      <c r="G397" s="246">
        <v>4.5</v>
      </c>
      <c r="H397" s="739" t="s">
        <v>9649</v>
      </c>
      <c r="I397" s="246" t="s">
        <v>9650</v>
      </c>
      <c r="J397" s="260" t="s">
        <v>25</v>
      </c>
      <c r="K397" s="260">
        <v>13.75</v>
      </c>
      <c r="L397" s="261">
        <f t="shared" si="8"/>
        <v>61.875</v>
      </c>
      <c r="M397" s="246" t="s">
        <v>9650</v>
      </c>
      <c r="N397" s="260" t="s">
        <v>25</v>
      </c>
      <c r="O397" s="260" t="s">
        <v>25</v>
      </c>
      <c r="P397" s="262"/>
    </row>
    <row r="398" s="230" customFormat="1" ht="24.95" customHeight="1" spans="1:16">
      <c r="A398" s="244" t="s">
        <v>19</v>
      </c>
      <c r="B398" s="244" t="s">
        <v>9279</v>
      </c>
      <c r="C398" s="244" t="s">
        <v>21</v>
      </c>
      <c r="D398" s="244" t="s">
        <v>9613</v>
      </c>
      <c r="E398" s="249">
        <v>58</v>
      </c>
      <c r="F398" s="249"/>
      <c r="G398" s="246">
        <v>8</v>
      </c>
      <c r="H398" s="739" t="s">
        <v>9649</v>
      </c>
      <c r="I398" s="246" t="s">
        <v>9650</v>
      </c>
      <c r="J398" s="260" t="s">
        <v>25</v>
      </c>
      <c r="K398" s="260">
        <v>13.75</v>
      </c>
      <c r="L398" s="261">
        <f t="shared" si="8"/>
        <v>110</v>
      </c>
      <c r="M398" s="246" t="s">
        <v>9650</v>
      </c>
      <c r="N398" s="260" t="s">
        <v>25</v>
      </c>
      <c r="O398" s="260" t="s">
        <v>25</v>
      </c>
      <c r="P398" s="262"/>
    </row>
    <row r="399" s="230" customFormat="1" ht="24.95" customHeight="1" spans="1:16">
      <c r="A399" s="244" t="s">
        <v>19</v>
      </c>
      <c r="B399" s="244" t="s">
        <v>9279</v>
      </c>
      <c r="C399" s="244" t="s">
        <v>21</v>
      </c>
      <c r="D399" s="244" t="s">
        <v>1651</v>
      </c>
      <c r="E399" s="249">
        <v>50</v>
      </c>
      <c r="F399" s="249"/>
      <c r="G399" s="246">
        <v>7.5</v>
      </c>
      <c r="H399" s="739" t="s">
        <v>9651</v>
      </c>
      <c r="I399" s="246" t="s">
        <v>9650</v>
      </c>
      <c r="J399" s="260" t="s">
        <v>25</v>
      </c>
      <c r="K399" s="260">
        <v>13.75</v>
      </c>
      <c r="L399" s="261">
        <f t="shared" si="8"/>
        <v>103.125</v>
      </c>
      <c r="M399" s="246" t="s">
        <v>9650</v>
      </c>
      <c r="N399" s="260" t="s">
        <v>25</v>
      </c>
      <c r="O399" s="260" t="s">
        <v>25</v>
      </c>
      <c r="P399" s="262"/>
    </row>
    <row r="400" s="230" customFormat="1" ht="24.95" customHeight="1" spans="1:16">
      <c r="A400" s="244" t="s">
        <v>19</v>
      </c>
      <c r="B400" s="244" t="s">
        <v>9279</v>
      </c>
      <c r="C400" s="244" t="s">
        <v>21</v>
      </c>
      <c r="D400" s="244" t="s">
        <v>9644</v>
      </c>
      <c r="E400" s="249">
        <v>25</v>
      </c>
      <c r="F400" s="249"/>
      <c r="G400" s="246">
        <v>5</v>
      </c>
      <c r="H400" s="739" t="s">
        <v>9651</v>
      </c>
      <c r="I400" s="246" t="s">
        <v>9650</v>
      </c>
      <c r="J400" s="260" t="s">
        <v>25</v>
      </c>
      <c r="K400" s="260">
        <v>13.75</v>
      </c>
      <c r="L400" s="261">
        <f t="shared" si="8"/>
        <v>68.75</v>
      </c>
      <c r="M400" s="246" t="s">
        <v>9650</v>
      </c>
      <c r="N400" s="260" t="s">
        <v>25</v>
      </c>
      <c r="O400" s="260" t="s">
        <v>25</v>
      </c>
      <c r="P400" s="262"/>
    </row>
    <row r="401" s="230" customFormat="1" ht="24.95" customHeight="1" spans="1:16">
      <c r="A401" s="244" t="s">
        <v>19</v>
      </c>
      <c r="B401" s="244" t="s">
        <v>9279</v>
      </c>
      <c r="C401" s="244" t="s">
        <v>21</v>
      </c>
      <c r="D401" s="244" t="s">
        <v>81</v>
      </c>
      <c r="E401" s="249">
        <v>58</v>
      </c>
      <c r="F401" s="249"/>
      <c r="G401" s="246">
        <v>4.5</v>
      </c>
      <c r="H401" s="739" t="s">
        <v>9652</v>
      </c>
      <c r="I401" s="246" t="s">
        <v>9653</v>
      </c>
      <c r="J401" s="260" t="s">
        <v>25</v>
      </c>
      <c r="K401" s="260">
        <v>13.75</v>
      </c>
      <c r="L401" s="261">
        <f t="shared" si="8"/>
        <v>61.875</v>
      </c>
      <c r="M401" s="246" t="s">
        <v>9653</v>
      </c>
      <c r="N401" s="260" t="s">
        <v>25</v>
      </c>
      <c r="O401" s="260" t="s">
        <v>25</v>
      </c>
      <c r="P401" s="262"/>
    </row>
    <row r="402" s="230" customFormat="1" ht="24.95" customHeight="1" spans="1:16">
      <c r="A402" s="244" t="s">
        <v>19</v>
      </c>
      <c r="B402" s="244" t="s">
        <v>9279</v>
      </c>
      <c r="C402" s="244" t="s">
        <v>21</v>
      </c>
      <c r="D402" s="244" t="s">
        <v>9647</v>
      </c>
      <c r="E402" s="249">
        <v>36</v>
      </c>
      <c r="F402" s="249"/>
      <c r="G402" s="246">
        <v>6.5</v>
      </c>
      <c r="H402" s="739" t="s">
        <v>9652</v>
      </c>
      <c r="I402" s="246" t="s">
        <v>9653</v>
      </c>
      <c r="J402" s="260" t="s">
        <v>25</v>
      </c>
      <c r="K402" s="260">
        <v>13.75</v>
      </c>
      <c r="L402" s="261">
        <f t="shared" si="8"/>
        <v>89.375</v>
      </c>
      <c r="M402" s="246" t="s">
        <v>9653</v>
      </c>
      <c r="N402" s="260" t="s">
        <v>25</v>
      </c>
      <c r="O402" s="260" t="s">
        <v>25</v>
      </c>
      <c r="P402" s="262"/>
    </row>
    <row r="403" s="230" customFormat="1" ht="24.95" customHeight="1" spans="1:16">
      <c r="A403" s="244" t="s">
        <v>19</v>
      </c>
      <c r="B403" s="244" t="s">
        <v>9279</v>
      </c>
      <c r="C403" s="244" t="s">
        <v>21</v>
      </c>
      <c r="D403" s="244" t="s">
        <v>39</v>
      </c>
      <c r="E403" s="249">
        <v>58</v>
      </c>
      <c r="F403" s="249"/>
      <c r="G403" s="246">
        <v>4.5</v>
      </c>
      <c r="H403" s="739" t="s">
        <v>9654</v>
      </c>
      <c r="I403" s="246" t="s">
        <v>9655</v>
      </c>
      <c r="J403" s="260" t="s">
        <v>25</v>
      </c>
      <c r="K403" s="260">
        <v>13.75</v>
      </c>
      <c r="L403" s="261">
        <f t="shared" si="8"/>
        <v>61.875</v>
      </c>
      <c r="M403" s="246" t="s">
        <v>9655</v>
      </c>
      <c r="N403" s="260" t="s">
        <v>25</v>
      </c>
      <c r="O403" s="260" t="s">
        <v>25</v>
      </c>
      <c r="P403" s="262"/>
    </row>
    <row r="404" s="230" customFormat="1" ht="24.95" customHeight="1" spans="1:16">
      <c r="A404" s="244" t="s">
        <v>19</v>
      </c>
      <c r="B404" s="244" t="s">
        <v>9279</v>
      </c>
      <c r="C404" s="244" t="s">
        <v>21</v>
      </c>
      <c r="D404" s="244" t="s">
        <v>9647</v>
      </c>
      <c r="E404" s="249">
        <v>33</v>
      </c>
      <c r="F404" s="249"/>
      <c r="G404" s="246">
        <v>10.1</v>
      </c>
      <c r="H404" s="739" t="s">
        <v>9654</v>
      </c>
      <c r="I404" s="246" t="s">
        <v>9655</v>
      </c>
      <c r="J404" s="260" t="s">
        <v>25</v>
      </c>
      <c r="K404" s="260">
        <v>13.75</v>
      </c>
      <c r="L404" s="261">
        <f t="shared" si="8"/>
        <v>138.875</v>
      </c>
      <c r="M404" s="246" t="s">
        <v>9655</v>
      </c>
      <c r="N404" s="260" t="s">
        <v>25</v>
      </c>
      <c r="O404" s="260" t="s">
        <v>25</v>
      </c>
      <c r="P404" s="262"/>
    </row>
    <row r="405" s="230" customFormat="1" ht="24.95" customHeight="1" spans="1:16">
      <c r="A405" s="244" t="s">
        <v>19</v>
      </c>
      <c r="B405" s="244" t="s">
        <v>9279</v>
      </c>
      <c r="C405" s="244" t="s">
        <v>21</v>
      </c>
      <c r="D405" s="244" t="s">
        <v>9647</v>
      </c>
      <c r="E405" s="249">
        <v>32</v>
      </c>
      <c r="F405" s="249"/>
      <c r="G405" s="246">
        <v>9.2</v>
      </c>
      <c r="H405" s="739" t="s">
        <v>9656</v>
      </c>
      <c r="I405" s="246" t="s">
        <v>9657</v>
      </c>
      <c r="J405" s="260" t="s">
        <v>25</v>
      </c>
      <c r="K405" s="260">
        <v>13.75</v>
      </c>
      <c r="L405" s="261">
        <f t="shared" si="8"/>
        <v>126.5</v>
      </c>
      <c r="M405" s="246" t="s">
        <v>9657</v>
      </c>
      <c r="N405" s="260" t="s">
        <v>25</v>
      </c>
      <c r="O405" s="260" t="s">
        <v>25</v>
      </c>
      <c r="P405" s="262"/>
    </row>
    <row r="406" s="230" customFormat="1" ht="24.95" customHeight="1" spans="1:16">
      <c r="A406" s="244" t="s">
        <v>19</v>
      </c>
      <c r="B406" s="244" t="s">
        <v>9279</v>
      </c>
      <c r="C406" s="244" t="s">
        <v>21</v>
      </c>
      <c r="D406" s="244" t="s">
        <v>81</v>
      </c>
      <c r="E406" s="249">
        <v>58</v>
      </c>
      <c r="F406" s="249"/>
      <c r="G406" s="246">
        <v>4.5</v>
      </c>
      <c r="H406" s="739" t="s">
        <v>9656</v>
      </c>
      <c r="I406" s="246" t="s">
        <v>9657</v>
      </c>
      <c r="J406" s="260" t="s">
        <v>25</v>
      </c>
      <c r="K406" s="260">
        <v>13.75</v>
      </c>
      <c r="L406" s="261">
        <f t="shared" si="8"/>
        <v>61.875</v>
      </c>
      <c r="M406" s="246" t="s">
        <v>9657</v>
      </c>
      <c r="N406" s="260" t="s">
        <v>25</v>
      </c>
      <c r="O406" s="260" t="s">
        <v>25</v>
      </c>
      <c r="P406" s="262"/>
    </row>
    <row r="407" s="230" customFormat="1" ht="24.95" customHeight="1" spans="1:16">
      <c r="A407" s="244" t="s">
        <v>19</v>
      </c>
      <c r="B407" s="244" t="s">
        <v>9279</v>
      </c>
      <c r="C407" s="244" t="s">
        <v>21</v>
      </c>
      <c r="D407" s="244" t="s">
        <v>3716</v>
      </c>
      <c r="E407" s="249">
        <v>58</v>
      </c>
      <c r="F407" s="249"/>
      <c r="G407" s="246">
        <v>4.5</v>
      </c>
      <c r="H407" s="739" t="s">
        <v>9658</v>
      </c>
      <c r="I407" s="246" t="s">
        <v>9659</v>
      </c>
      <c r="J407" s="260" t="s">
        <v>25</v>
      </c>
      <c r="K407" s="260">
        <v>13.75</v>
      </c>
      <c r="L407" s="261">
        <f t="shared" si="8"/>
        <v>61.875</v>
      </c>
      <c r="M407" s="246" t="s">
        <v>9659</v>
      </c>
      <c r="N407" s="260" t="s">
        <v>25</v>
      </c>
      <c r="O407" s="260" t="s">
        <v>25</v>
      </c>
      <c r="P407" s="262"/>
    </row>
    <row r="408" s="230" customFormat="1" ht="24.95" customHeight="1" spans="1:16">
      <c r="A408" s="244" t="s">
        <v>19</v>
      </c>
      <c r="B408" s="244" t="s">
        <v>9279</v>
      </c>
      <c r="C408" s="244" t="s">
        <v>21</v>
      </c>
      <c r="D408" s="244" t="s">
        <v>9660</v>
      </c>
      <c r="E408" s="249">
        <v>38</v>
      </c>
      <c r="F408" s="249"/>
      <c r="G408" s="246">
        <v>8.3</v>
      </c>
      <c r="H408" s="739" t="s">
        <v>9658</v>
      </c>
      <c r="I408" s="246" t="s">
        <v>9659</v>
      </c>
      <c r="J408" s="260" t="s">
        <v>25</v>
      </c>
      <c r="K408" s="260">
        <v>13.75</v>
      </c>
      <c r="L408" s="261">
        <f t="shared" si="8"/>
        <v>114.125</v>
      </c>
      <c r="M408" s="246" t="s">
        <v>9659</v>
      </c>
      <c r="N408" s="260" t="s">
        <v>25</v>
      </c>
      <c r="O408" s="260" t="s">
        <v>25</v>
      </c>
      <c r="P408" s="262"/>
    </row>
    <row r="409" s="230" customFormat="1" ht="24.95" customHeight="1" spans="1:16">
      <c r="A409" s="244" t="s">
        <v>19</v>
      </c>
      <c r="B409" s="244" t="s">
        <v>9279</v>
      </c>
      <c r="C409" s="244" t="s">
        <v>21</v>
      </c>
      <c r="D409" s="244" t="s">
        <v>9626</v>
      </c>
      <c r="E409" s="249">
        <v>58</v>
      </c>
      <c r="F409" s="249"/>
      <c r="G409" s="246">
        <v>4.5</v>
      </c>
      <c r="H409" s="739" t="s">
        <v>9661</v>
      </c>
      <c r="I409" s="246" t="s">
        <v>9662</v>
      </c>
      <c r="J409" s="260" t="s">
        <v>25</v>
      </c>
      <c r="K409" s="260">
        <v>13.75</v>
      </c>
      <c r="L409" s="261">
        <f t="shared" si="8"/>
        <v>61.875</v>
      </c>
      <c r="M409" s="246" t="s">
        <v>9662</v>
      </c>
      <c r="N409" s="260" t="s">
        <v>25</v>
      </c>
      <c r="O409" s="260" t="s">
        <v>25</v>
      </c>
      <c r="P409" s="262"/>
    </row>
    <row r="410" s="230" customFormat="1" ht="24.95" customHeight="1" spans="1:16">
      <c r="A410" s="244" t="s">
        <v>19</v>
      </c>
      <c r="B410" s="244" t="s">
        <v>9279</v>
      </c>
      <c r="C410" s="244" t="s">
        <v>21</v>
      </c>
      <c r="D410" s="244" t="s">
        <v>4272</v>
      </c>
      <c r="E410" s="249">
        <v>31</v>
      </c>
      <c r="F410" s="249"/>
      <c r="G410" s="246">
        <v>6.4</v>
      </c>
      <c r="H410" s="739" t="s">
        <v>9661</v>
      </c>
      <c r="I410" s="246" t="s">
        <v>9662</v>
      </c>
      <c r="J410" s="260" t="s">
        <v>25</v>
      </c>
      <c r="K410" s="260">
        <v>13.75</v>
      </c>
      <c r="L410" s="261">
        <f t="shared" si="8"/>
        <v>88</v>
      </c>
      <c r="M410" s="246" t="s">
        <v>9662</v>
      </c>
      <c r="N410" s="260" t="s">
        <v>25</v>
      </c>
      <c r="O410" s="260" t="s">
        <v>25</v>
      </c>
      <c r="P410" s="262"/>
    </row>
    <row r="411" s="230" customFormat="1" ht="24.95" customHeight="1" spans="1:16">
      <c r="A411" s="244" t="s">
        <v>19</v>
      </c>
      <c r="B411" s="244" t="s">
        <v>9279</v>
      </c>
      <c r="C411" s="244" t="s">
        <v>21</v>
      </c>
      <c r="D411" s="244" t="s">
        <v>3716</v>
      </c>
      <c r="E411" s="249">
        <v>58</v>
      </c>
      <c r="F411" s="249"/>
      <c r="G411" s="246">
        <v>4.5</v>
      </c>
      <c r="H411" s="739" t="s">
        <v>9663</v>
      </c>
      <c r="I411" s="246" t="s">
        <v>9664</v>
      </c>
      <c r="J411" s="260" t="s">
        <v>25</v>
      </c>
      <c r="K411" s="260">
        <v>13.75</v>
      </c>
      <c r="L411" s="261">
        <f t="shared" si="8"/>
        <v>61.875</v>
      </c>
      <c r="M411" s="246" t="s">
        <v>9664</v>
      </c>
      <c r="N411" s="260" t="s">
        <v>25</v>
      </c>
      <c r="O411" s="260" t="s">
        <v>25</v>
      </c>
      <c r="P411" s="262"/>
    </row>
    <row r="412" s="230" customFormat="1" ht="24.95" customHeight="1" spans="1:16">
      <c r="A412" s="244" t="s">
        <v>19</v>
      </c>
      <c r="B412" s="244" t="s">
        <v>9279</v>
      </c>
      <c r="C412" s="244" t="s">
        <v>21</v>
      </c>
      <c r="D412" s="244" t="s">
        <v>4272</v>
      </c>
      <c r="E412" s="249">
        <v>30</v>
      </c>
      <c r="F412" s="249"/>
      <c r="G412" s="246">
        <v>6.3</v>
      </c>
      <c r="H412" s="739" t="s">
        <v>9663</v>
      </c>
      <c r="I412" s="246" t="s">
        <v>9664</v>
      </c>
      <c r="J412" s="260" t="s">
        <v>25</v>
      </c>
      <c r="K412" s="260">
        <v>13.75</v>
      </c>
      <c r="L412" s="261">
        <f t="shared" si="8"/>
        <v>86.625</v>
      </c>
      <c r="M412" s="246" t="s">
        <v>9664</v>
      </c>
      <c r="N412" s="260" t="s">
        <v>25</v>
      </c>
      <c r="O412" s="260" t="s">
        <v>25</v>
      </c>
      <c r="P412" s="262"/>
    </row>
    <row r="413" s="230" customFormat="1" ht="24.95" customHeight="1" spans="1:16">
      <c r="A413" s="244" t="s">
        <v>19</v>
      </c>
      <c r="B413" s="244" t="s">
        <v>9279</v>
      </c>
      <c r="C413" s="244" t="s">
        <v>21</v>
      </c>
      <c r="D413" s="244" t="s">
        <v>9626</v>
      </c>
      <c r="E413" s="249">
        <v>58</v>
      </c>
      <c r="F413" s="249"/>
      <c r="G413" s="246">
        <v>4.5</v>
      </c>
      <c r="H413" s="739" t="s">
        <v>9665</v>
      </c>
      <c r="I413" s="246" t="s">
        <v>9666</v>
      </c>
      <c r="J413" s="260" t="s">
        <v>25</v>
      </c>
      <c r="K413" s="260">
        <v>13.75</v>
      </c>
      <c r="L413" s="261">
        <f t="shared" si="8"/>
        <v>61.875</v>
      </c>
      <c r="M413" s="246" t="s">
        <v>9666</v>
      </c>
      <c r="N413" s="260" t="s">
        <v>25</v>
      </c>
      <c r="O413" s="260" t="s">
        <v>25</v>
      </c>
      <c r="P413" s="262"/>
    </row>
    <row r="414" s="230" customFormat="1" ht="24.95" customHeight="1" spans="1:16">
      <c r="A414" s="244" t="s">
        <v>19</v>
      </c>
      <c r="B414" s="244" t="s">
        <v>9279</v>
      </c>
      <c r="C414" s="244" t="s">
        <v>21</v>
      </c>
      <c r="D414" s="244" t="s">
        <v>9660</v>
      </c>
      <c r="E414" s="249">
        <v>40</v>
      </c>
      <c r="F414" s="249"/>
      <c r="G414" s="246">
        <v>13.2</v>
      </c>
      <c r="H414" s="739" t="s">
        <v>9665</v>
      </c>
      <c r="I414" s="246" t="s">
        <v>9666</v>
      </c>
      <c r="J414" s="260" t="s">
        <v>25</v>
      </c>
      <c r="K414" s="260">
        <v>13.75</v>
      </c>
      <c r="L414" s="261">
        <f t="shared" si="8"/>
        <v>181.5</v>
      </c>
      <c r="M414" s="246" t="s">
        <v>9666</v>
      </c>
      <c r="N414" s="260" t="s">
        <v>25</v>
      </c>
      <c r="O414" s="260" t="s">
        <v>25</v>
      </c>
      <c r="P414" s="262"/>
    </row>
    <row r="415" s="230" customFormat="1" ht="24.95" customHeight="1" spans="1:16">
      <c r="A415" s="244" t="s">
        <v>19</v>
      </c>
      <c r="B415" s="244" t="s">
        <v>9279</v>
      </c>
      <c r="C415" s="244" t="s">
        <v>21</v>
      </c>
      <c r="D415" s="244" t="s">
        <v>1651</v>
      </c>
      <c r="E415" s="249">
        <v>56</v>
      </c>
      <c r="F415" s="249"/>
      <c r="G415" s="246">
        <v>7.1</v>
      </c>
      <c r="H415" s="739" t="s">
        <v>9667</v>
      </c>
      <c r="I415" s="246" t="s">
        <v>9668</v>
      </c>
      <c r="J415" s="260" t="s">
        <v>64</v>
      </c>
      <c r="K415" s="260">
        <v>13.75</v>
      </c>
      <c r="L415" s="261">
        <f t="shared" si="8"/>
        <v>97.625</v>
      </c>
      <c r="M415" s="246" t="s">
        <v>9668</v>
      </c>
      <c r="N415" s="260" t="s">
        <v>25</v>
      </c>
      <c r="O415" s="260" t="s">
        <v>25</v>
      </c>
      <c r="P415" s="262"/>
    </row>
    <row r="416" s="230" customFormat="1" ht="24.95" customHeight="1" spans="1:16">
      <c r="A416" s="244" t="s">
        <v>19</v>
      </c>
      <c r="B416" s="244" t="s">
        <v>9279</v>
      </c>
      <c r="C416" s="244" t="s">
        <v>21</v>
      </c>
      <c r="D416" s="244" t="s">
        <v>9626</v>
      </c>
      <c r="E416" s="249">
        <v>58</v>
      </c>
      <c r="F416" s="249"/>
      <c r="G416" s="246">
        <v>4.5</v>
      </c>
      <c r="H416" s="739" t="s">
        <v>9667</v>
      </c>
      <c r="I416" s="246" t="s">
        <v>9668</v>
      </c>
      <c r="J416" s="260" t="s">
        <v>64</v>
      </c>
      <c r="K416" s="260">
        <v>13.75</v>
      </c>
      <c r="L416" s="261">
        <f t="shared" si="8"/>
        <v>61.875</v>
      </c>
      <c r="M416" s="246" t="s">
        <v>9668</v>
      </c>
      <c r="N416" s="260" t="s">
        <v>25</v>
      </c>
      <c r="O416" s="260" t="s">
        <v>25</v>
      </c>
      <c r="P416" s="262"/>
    </row>
    <row r="417" s="230" customFormat="1" ht="24.95" customHeight="1" spans="1:16">
      <c r="A417" s="244" t="s">
        <v>19</v>
      </c>
      <c r="B417" s="244" t="s">
        <v>9279</v>
      </c>
      <c r="C417" s="244" t="s">
        <v>21</v>
      </c>
      <c r="D417" s="244" t="s">
        <v>9644</v>
      </c>
      <c r="E417" s="249">
        <v>23</v>
      </c>
      <c r="F417" s="249"/>
      <c r="G417" s="246">
        <v>4.5</v>
      </c>
      <c r="H417" s="739" t="s">
        <v>9667</v>
      </c>
      <c r="I417" s="246" t="s">
        <v>9668</v>
      </c>
      <c r="J417" s="260" t="s">
        <v>64</v>
      </c>
      <c r="K417" s="260">
        <v>13.75</v>
      </c>
      <c r="L417" s="261">
        <f t="shared" si="8"/>
        <v>61.875</v>
      </c>
      <c r="M417" s="246" t="s">
        <v>9668</v>
      </c>
      <c r="N417" s="260" t="s">
        <v>25</v>
      </c>
      <c r="O417" s="260" t="s">
        <v>25</v>
      </c>
      <c r="P417" s="262"/>
    </row>
    <row r="418" s="230" customFormat="1" ht="24.95" customHeight="1" spans="1:16">
      <c r="A418" s="244" t="s">
        <v>19</v>
      </c>
      <c r="B418" s="244" t="s">
        <v>9279</v>
      </c>
      <c r="C418" s="244" t="s">
        <v>21</v>
      </c>
      <c r="D418" s="244" t="s">
        <v>9626</v>
      </c>
      <c r="E418" s="249">
        <v>58</v>
      </c>
      <c r="F418" s="249"/>
      <c r="G418" s="246">
        <v>4.5</v>
      </c>
      <c r="H418" s="739" t="s">
        <v>9669</v>
      </c>
      <c r="I418" s="246" t="s">
        <v>9670</v>
      </c>
      <c r="J418" s="260" t="s">
        <v>25</v>
      </c>
      <c r="K418" s="260">
        <v>13.75</v>
      </c>
      <c r="L418" s="261">
        <f t="shared" si="8"/>
        <v>61.875</v>
      </c>
      <c r="M418" s="246" t="s">
        <v>9670</v>
      </c>
      <c r="N418" s="260" t="s">
        <v>25</v>
      </c>
      <c r="O418" s="260" t="s">
        <v>25</v>
      </c>
      <c r="P418" s="262"/>
    </row>
    <row r="419" s="230" customFormat="1" ht="24.95" customHeight="1" spans="1:16">
      <c r="A419" s="244" t="s">
        <v>19</v>
      </c>
      <c r="B419" s="244" t="s">
        <v>9279</v>
      </c>
      <c r="C419" s="244" t="s">
        <v>21</v>
      </c>
      <c r="D419" s="244" t="s">
        <v>9671</v>
      </c>
      <c r="E419" s="249">
        <v>59</v>
      </c>
      <c r="F419" s="249"/>
      <c r="G419" s="246">
        <v>5</v>
      </c>
      <c r="H419" s="739" t="s">
        <v>9669</v>
      </c>
      <c r="I419" s="246" t="s">
        <v>9670</v>
      </c>
      <c r="J419" s="260" t="s">
        <v>25</v>
      </c>
      <c r="K419" s="260">
        <v>13.75</v>
      </c>
      <c r="L419" s="261">
        <f t="shared" si="8"/>
        <v>68.75</v>
      </c>
      <c r="M419" s="246" t="s">
        <v>9670</v>
      </c>
      <c r="N419" s="260" t="s">
        <v>25</v>
      </c>
      <c r="O419" s="260" t="s">
        <v>25</v>
      </c>
      <c r="P419" s="262"/>
    </row>
    <row r="420" s="230" customFormat="1" ht="24.95" customHeight="1" spans="1:16">
      <c r="A420" s="244" t="s">
        <v>19</v>
      </c>
      <c r="B420" s="244" t="s">
        <v>9279</v>
      </c>
      <c r="C420" s="244" t="s">
        <v>21</v>
      </c>
      <c r="D420" s="244" t="s">
        <v>1176</v>
      </c>
      <c r="E420" s="249">
        <v>28</v>
      </c>
      <c r="F420" s="249"/>
      <c r="G420" s="246">
        <v>5.4</v>
      </c>
      <c r="H420" s="739" t="s">
        <v>9669</v>
      </c>
      <c r="I420" s="246" t="s">
        <v>9670</v>
      </c>
      <c r="J420" s="260" t="s">
        <v>25</v>
      </c>
      <c r="K420" s="260">
        <v>13.75</v>
      </c>
      <c r="L420" s="261">
        <f t="shared" si="8"/>
        <v>74.25</v>
      </c>
      <c r="M420" s="246" t="s">
        <v>9670</v>
      </c>
      <c r="N420" s="260" t="s">
        <v>25</v>
      </c>
      <c r="O420" s="260" t="s">
        <v>25</v>
      </c>
      <c r="P420" s="262"/>
    </row>
    <row r="421" s="230" customFormat="1" ht="24.95" customHeight="1" spans="1:16">
      <c r="A421" s="244" t="s">
        <v>19</v>
      </c>
      <c r="B421" s="244" t="s">
        <v>9279</v>
      </c>
      <c r="C421" s="244" t="s">
        <v>21</v>
      </c>
      <c r="D421" s="244" t="s">
        <v>9647</v>
      </c>
      <c r="E421" s="249">
        <v>37</v>
      </c>
      <c r="F421" s="249"/>
      <c r="G421" s="246">
        <v>4.2</v>
      </c>
      <c r="H421" s="739" t="s">
        <v>9672</v>
      </c>
      <c r="I421" s="246" t="s">
        <v>8416</v>
      </c>
      <c r="J421" s="260" t="s">
        <v>25</v>
      </c>
      <c r="K421" s="260">
        <v>13.75</v>
      </c>
      <c r="L421" s="261">
        <f t="shared" si="8"/>
        <v>57.75</v>
      </c>
      <c r="M421" s="246" t="s">
        <v>8416</v>
      </c>
      <c r="N421" s="260" t="s">
        <v>25</v>
      </c>
      <c r="O421" s="260" t="s">
        <v>25</v>
      </c>
      <c r="P421" s="262"/>
    </row>
    <row r="422" s="230" customFormat="1" ht="24.95" customHeight="1" spans="1:16">
      <c r="A422" s="244" t="s">
        <v>19</v>
      </c>
      <c r="B422" s="244" t="s">
        <v>9279</v>
      </c>
      <c r="C422" s="244" t="s">
        <v>21</v>
      </c>
      <c r="D422" s="244" t="s">
        <v>1651</v>
      </c>
      <c r="E422" s="249">
        <v>54</v>
      </c>
      <c r="F422" s="249"/>
      <c r="G422" s="246">
        <v>7.5</v>
      </c>
      <c r="H422" s="739" t="s">
        <v>9672</v>
      </c>
      <c r="I422" s="246" t="s">
        <v>8416</v>
      </c>
      <c r="J422" s="260" t="s">
        <v>25</v>
      </c>
      <c r="K422" s="260">
        <v>13.75</v>
      </c>
      <c r="L422" s="261">
        <f t="shared" si="8"/>
        <v>103.125</v>
      </c>
      <c r="M422" s="246" t="s">
        <v>8416</v>
      </c>
      <c r="N422" s="260" t="s">
        <v>25</v>
      </c>
      <c r="O422" s="260" t="s">
        <v>25</v>
      </c>
      <c r="P422" s="262"/>
    </row>
    <row r="423" s="230" customFormat="1" ht="24.95" customHeight="1" spans="1:16">
      <c r="A423" s="244" t="s">
        <v>19</v>
      </c>
      <c r="B423" s="244" t="s">
        <v>9279</v>
      </c>
      <c r="C423" s="244" t="s">
        <v>21</v>
      </c>
      <c r="D423" s="244" t="s">
        <v>5105</v>
      </c>
      <c r="E423" s="249">
        <v>66</v>
      </c>
      <c r="F423" s="249"/>
      <c r="G423" s="246">
        <v>1</v>
      </c>
      <c r="H423" s="739" t="s">
        <v>9673</v>
      </c>
      <c r="I423" s="246" t="s">
        <v>8416</v>
      </c>
      <c r="J423" s="260" t="s">
        <v>25</v>
      </c>
      <c r="K423" s="260">
        <v>13.75</v>
      </c>
      <c r="L423" s="261">
        <f t="shared" si="8"/>
        <v>13.75</v>
      </c>
      <c r="M423" s="246" t="s">
        <v>8416</v>
      </c>
      <c r="N423" s="260" t="s">
        <v>25</v>
      </c>
      <c r="O423" s="260" t="s">
        <v>25</v>
      </c>
      <c r="P423" s="262"/>
    </row>
    <row r="424" s="230" customFormat="1" ht="24.95" customHeight="1" spans="1:16">
      <c r="A424" s="244" t="s">
        <v>19</v>
      </c>
      <c r="B424" s="244" t="s">
        <v>9279</v>
      </c>
      <c r="C424" s="244" t="s">
        <v>21</v>
      </c>
      <c r="D424" s="244" t="s">
        <v>9626</v>
      </c>
      <c r="E424" s="249">
        <v>58</v>
      </c>
      <c r="F424" s="249"/>
      <c r="G424" s="246">
        <v>4.5</v>
      </c>
      <c r="H424" s="739" t="s">
        <v>9673</v>
      </c>
      <c r="I424" s="246" t="s">
        <v>8416</v>
      </c>
      <c r="J424" s="260" t="s">
        <v>25</v>
      </c>
      <c r="K424" s="260">
        <v>13.75</v>
      </c>
      <c r="L424" s="261">
        <f t="shared" si="8"/>
        <v>61.875</v>
      </c>
      <c r="M424" s="246" t="s">
        <v>8416</v>
      </c>
      <c r="N424" s="260" t="s">
        <v>25</v>
      </c>
      <c r="O424" s="260" t="s">
        <v>25</v>
      </c>
      <c r="P424" s="262"/>
    </row>
    <row r="425" s="230" customFormat="1" ht="24.95" customHeight="1" spans="1:16">
      <c r="A425" s="244" t="s">
        <v>19</v>
      </c>
      <c r="B425" s="244" t="s">
        <v>9279</v>
      </c>
      <c r="C425" s="244" t="s">
        <v>21</v>
      </c>
      <c r="D425" s="244" t="s">
        <v>5105</v>
      </c>
      <c r="E425" s="249">
        <v>67</v>
      </c>
      <c r="F425" s="249"/>
      <c r="G425" s="246">
        <v>1</v>
      </c>
      <c r="H425" s="739" t="s">
        <v>9674</v>
      </c>
      <c r="I425" s="246" t="s">
        <v>9675</v>
      </c>
      <c r="J425" s="260" t="s">
        <v>25</v>
      </c>
      <c r="K425" s="260">
        <v>13.75</v>
      </c>
      <c r="L425" s="261">
        <f t="shared" si="8"/>
        <v>13.75</v>
      </c>
      <c r="M425" s="246" t="s">
        <v>9675</v>
      </c>
      <c r="N425" s="260" t="s">
        <v>25</v>
      </c>
      <c r="O425" s="260" t="s">
        <v>25</v>
      </c>
      <c r="P425" s="262"/>
    </row>
    <row r="426" s="230" customFormat="1" ht="24.95" customHeight="1" spans="1:16">
      <c r="A426" s="244" t="s">
        <v>19</v>
      </c>
      <c r="B426" s="244" t="s">
        <v>9279</v>
      </c>
      <c r="C426" s="244" t="s">
        <v>21</v>
      </c>
      <c r="D426" s="244" t="s">
        <v>9647</v>
      </c>
      <c r="E426" s="249">
        <v>35</v>
      </c>
      <c r="F426" s="249"/>
      <c r="G426" s="246">
        <v>4.5</v>
      </c>
      <c r="H426" s="739" t="s">
        <v>9674</v>
      </c>
      <c r="I426" s="246" t="s">
        <v>9675</v>
      </c>
      <c r="J426" s="260" t="s">
        <v>25</v>
      </c>
      <c r="K426" s="260">
        <v>13.75</v>
      </c>
      <c r="L426" s="261">
        <f t="shared" si="8"/>
        <v>61.875</v>
      </c>
      <c r="M426" s="246" t="s">
        <v>9675</v>
      </c>
      <c r="N426" s="260" t="s">
        <v>25</v>
      </c>
      <c r="O426" s="260" t="s">
        <v>25</v>
      </c>
      <c r="P426" s="262"/>
    </row>
    <row r="427" s="230" customFormat="1" ht="24.95" customHeight="1" spans="1:16">
      <c r="A427" s="244" t="s">
        <v>19</v>
      </c>
      <c r="B427" s="244" t="s">
        <v>9279</v>
      </c>
      <c r="C427" s="244" t="s">
        <v>21</v>
      </c>
      <c r="D427" s="244" t="s">
        <v>1651</v>
      </c>
      <c r="E427" s="249">
        <v>55</v>
      </c>
      <c r="F427" s="249"/>
      <c r="G427" s="246">
        <v>7.5</v>
      </c>
      <c r="H427" s="739" t="s">
        <v>9676</v>
      </c>
      <c r="I427" s="246" t="s">
        <v>9675</v>
      </c>
      <c r="J427" s="260" t="s">
        <v>25</v>
      </c>
      <c r="K427" s="260">
        <v>13.75</v>
      </c>
      <c r="L427" s="261">
        <f t="shared" si="8"/>
        <v>103.125</v>
      </c>
      <c r="M427" s="246" t="s">
        <v>9675</v>
      </c>
      <c r="N427" s="260" t="s">
        <v>25</v>
      </c>
      <c r="O427" s="260" t="s">
        <v>25</v>
      </c>
      <c r="P427" s="262"/>
    </row>
    <row r="428" s="230" customFormat="1" ht="24.95" customHeight="1" spans="1:16">
      <c r="A428" s="244" t="s">
        <v>19</v>
      </c>
      <c r="B428" s="244" t="s">
        <v>9279</v>
      </c>
      <c r="C428" s="244" t="s">
        <v>21</v>
      </c>
      <c r="D428" s="244" t="s">
        <v>9626</v>
      </c>
      <c r="E428" s="249">
        <v>58</v>
      </c>
      <c r="F428" s="249"/>
      <c r="G428" s="246">
        <v>4.5</v>
      </c>
      <c r="H428" s="265"/>
      <c r="I428" s="246" t="s">
        <v>9675</v>
      </c>
      <c r="J428" s="260" t="s">
        <v>25</v>
      </c>
      <c r="K428" s="260">
        <v>13.75</v>
      </c>
      <c r="L428" s="261">
        <f t="shared" si="8"/>
        <v>61.875</v>
      </c>
      <c r="M428" s="246" t="s">
        <v>9675</v>
      </c>
      <c r="N428" s="260" t="s">
        <v>25</v>
      </c>
      <c r="O428" s="260" t="s">
        <v>25</v>
      </c>
      <c r="P428" s="262"/>
    </row>
    <row r="429" s="230" customFormat="1" ht="24.95" customHeight="1" spans="1:16">
      <c r="A429" s="244" t="s">
        <v>19</v>
      </c>
      <c r="B429" s="244" t="s">
        <v>9279</v>
      </c>
      <c r="C429" s="244" t="s">
        <v>21</v>
      </c>
      <c r="D429" s="244" t="s">
        <v>9626</v>
      </c>
      <c r="E429" s="249">
        <v>58</v>
      </c>
      <c r="F429" s="249"/>
      <c r="G429" s="246">
        <v>4.5</v>
      </c>
      <c r="H429" s="739" t="s">
        <v>9677</v>
      </c>
      <c r="I429" s="246" t="s">
        <v>9678</v>
      </c>
      <c r="J429" s="260" t="s">
        <v>25</v>
      </c>
      <c r="K429" s="260">
        <v>13.75</v>
      </c>
      <c r="L429" s="261">
        <f t="shared" si="8"/>
        <v>61.875</v>
      </c>
      <c r="M429" s="246" t="s">
        <v>9678</v>
      </c>
      <c r="N429" s="260" t="s">
        <v>25</v>
      </c>
      <c r="O429" s="260" t="s">
        <v>25</v>
      </c>
      <c r="P429" s="262"/>
    </row>
    <row r="430" s="230" customFormat="1" ht="24.95" customHeight="1" spans="1:16">
      <c r="A430" s="244" t="s">
        <v>19</v>
      </c>
      <c r="B430" s="244" t="s">
        <v>9279</v>
      </c>
      <c r="C430" s="244" t="s">
        <v>21</v>
      </c>
      <c r="D430" s="244" t="s">
        <v>9679</v>
      </c>
      <c r="E430" s="249">
        <v>60</v>
      </c>
      <c r="F430" s="249"/>
      <c r="G430" s="246">
        <v>3.1</v>
      </c>
      <c r="H430" s="739" t="s">
        <v>9680</v>
      </c>
      <c r="I430" s="246" t="s">
        <v>9678</v>
      </c>
      <c r="J430" s="260" t="s">
        <v>25</v>
      </c>
      <c r="K430" s="260">
        <v>13.75</v>
      </c>
      <c r="L430" s="261">
        <f t="shared" si="8"/>
        <v>42.625</v>
      </c>
      <c r="M430" s="246" t="s">
        <v>9678</v>
      </c>
      <c r="N430" s="260" t="s">
        <v>25</v>
      </c>
      <c r="O430" s="260" t="s">
        <v>25</v>
      </c>
      <c r="P430" s="262"/>
    </row>
    <row r="431" s="230" customFormat="1" ht="24.95" customHeight="1" spans="1:16">
      <c r="A431" s="244" t="s">
        <v>19</v>
      </c>
      <c r="B431" s="244" t="s">
        <v>9279</v>
      </c>
      <c r="C431" s="244" t="s">
        <v>21</v>
      </c>
      <c r="D431" s="244" t="s">
        <v>9679</v>
      </c>
      <c r="E431" s="249">
        <v>61</v>
      </c>
      <c r="F431" s="249"/>
      <c r="G431" s="246">
        <v>5</v>
      </c>
      <c r="H431" s="739" t="s">
        <v>9680</v>
      </c>
      <c r="I431" s="246" t="s">
        <v>9678</v>
      </c>
      <c r="J431" s="260" t="s">
        <v>25</v>
      </c>
      <c r="K431" s="260">
        <v>13.75</v>
      </c>
      <c r="L431" s="261">
        <f t="shared" si="8"/>
        <v>68.75</v>
      </c>
      <c r="M431" s="246" t="s">
        <v>9678</v>
      </c>
      <c r="N431" s="260" t="s">
        <v>25</v>
      </c>
      <c r="O431" s="260" t="s">
        <v>25</v>
      </c>
      <c r="P431" s="262"/>
    </row>
    <row r="432" s="230" customFormat="1" ht="24.95" customHeight="1" spans="1:16">
      <c r="A432" s="244" t="s">
        <v>19</v>
      </c>
      <c r="B432" s="244" t="s">
        <v>9279</v>
      </c>
      <c r="C432" s="244" t="s">
        <v>21</v>
      </c>
      <c r="D432" s="244" t="s">
        <v>1651</v>
      </c>
      <c r="E432" s="249">
        <v>47</v>
      </c>
      <c r="F432" s="249"/>
      <c r="G432" s="246">
        <v>7</v>
      </c>
      <c r="H432" s="739" t="s">
        <v>9680</v>
      </c>
      <c r="I432" s="246" t="s">
        <v>9678</v>
      </c>
      <c r="J432" s="260" t="s">
        <v>25</v>
      </c>
      <c r="K432" s="260">
        <v>13.75</v>
      </c>
      <c r="L432" s="261">
        <f t="shared" si="8"/>
        <v>96.25</v>
      </c>
      <c r="M432" s="246" t="s">
        <v>9678</v>
      </c>
      <c r="N432" s="260" t="s">
        <v>25</v>
      </c>
      <c r="O432" s="260" t="s">
        <v>25</v>
      </c>
      <c r="P432" s="262"/>
    </row>
    <row r="433" s="230" customFormat="1" ht="24.95" customHeight="1" spans="1:16">
      <c r="A433" s="244" t="s">
        <v>19</v>
      </c>
      <c r="B433" s="244" t="s">
        <v>9279</v>
      </c>
      <c r="C433" s="244" t="s">
        <v>21</v>
      </c>
      <c r="D433" s="244" t="s">
        <v>3716</v>
      </c>
      <c r="E433" s="249">
        <v>58</v>
      </c>
      <c r="F433" s="249"/>
      <c r="G433" s="246">
        <v>4.5</v>
      </c>
      <c r="H433" s="739" t="s">
        <v>9681</v>
      </c>
      <c r="I433" s="246" t="s">
        <v>9682</v>
      </c>
      <c r="J433" s="260" t="s">
        <v>25</v>
      </c>
      <c r="K433" s="260">
        <v>13.75</v>
      </c>
      <c r="L433" s="261">
        <f t="shared" si="8"/>
        <v>61.875</v>
      </c>
      <c r="M433" s="246" t="s">
        <v>9682</v>
      </c>
      <c r="N433" s="260" t="s">
        <v>25</v>
      </c>
      <c r="O433" s="260" t="s">
        <v>25</v>
      </c>
      <c r="P433" s="262"/>
    </row>
    <row r="434" s="230" customFormat="1" ht="24.95" customHeight="1" spans="1:16">
      <c r="A434" s="244" t="s">
        <v>19</v>
      </c>
      <c r="B434" s="244" t="s">
        <v>9279</v>
      </c>
      <c r="C434" s="244" t="s">
        <v>21</v>
      </c>
      <c r="D434" s="244" t="s">
        <v>87</v>
      </c>
      <c r="E434" s="249">
        <v>73</v>
      </c>
      <c r="F434" s="249"/>
      <c r="G434" s="246">
        <v>0.5</v>
      </c>
      <c r="H434" s="739" t="s">
        <v>9681</v>
      </c>
      <c r="I434" s="246" t="s">
        <v>9682</v>
      </c>
      <c r="J434" s="260" t="s">
        <v>25</v>
      </c>
      <c r="K434" s="260">
        <v>13.75</v>
      </c>
      <c r="L434" s="261">
        <f t="shared" si="8"/>
        <v>6.875</v>
      </c>
      <c r="M434" s="246" t="s">
        <v>9682</v>
      </c>
      <c r="N434" s="260" t="s">
        <v>25</v>
      </c>
      <c r="O434" s="260" t="s">
        <v>25</v>
      </c>
      <c r="P434" s="262"/>
    </row>
    <row r="435" s="230" customFormat="1" ht="24.95" customHeight="1" spans="1:16">
      <c r="A435" s="244" t="s">
        <v>19</v>
      </c>
      <c r="B435" s="244" t="s">
        <v>9279</v>
      </c>
      <c r="C435" s="244" t="s">
        <v>21</v>
      </c>
      <c r="D435" s="244" t="s">
        <v>1651</v>
      </c>
      <c r="E435" s="249">
        <v>52</v>
      </c>
      <c r="F435" s="249"/>
      <c r="G435" s="246">
        <v>7.5</v>
      </c>
      <c r="H435" s="739" t="s">
        <v>9681</v>
      </c>
      <c r="I435" s="246" t="s">
        <v>9682</v>
      </c>
      <c r="J435" s="260" t="s">
        <v>25</v>
      </c>
      <c r="K435" s="260">
        <v>13.75</v>
      </c>
      <c r="L435" s="261">
        <f t="shared" si="8"/>
        <v>103.125</v>
      </c>
      <c r="M435" s="246" t="s">
        <v>9682</v>
      </c>
      <c r="N435" s="260" t="s">
        <v>25</v>
      </c>
      <c r="O435" s="260" t="s">
        <v>25</v>
      </c>
      <c r="P435" s="262"/>
    </row>
    <row r="436" s="230" customFormat="1" ht="24.95" customHeight="1" spans="1:16">
      <c r="A436" s="244" t="s">
        <v>19</v>
      </c>
      <c r="B436" s="244" t="s">
        <v>9279</v>
      </c>
      <c r="C436" s="244" t="s">
        <v>21</v>
      </c>
      <c r="D436" s="244" t="s">
        <v>9679</v>
      </c>
      <c r="E436" s="249">
        <v>60</v>
      </c>
      <c r="F436" s="249"/>
      <c r="G436" s="246">
        <v>3.1</v>
      </c>
      <c r="H436" s="739" t="s">
        <v>9683</v>
      </c>
      <c r="I436" s="246" t="s">
        <v>9682</v>
      </c>
      <c r="J436" s="260" t="s">
        <v>25</v>
      </c>
      <c r="K436" s="260">
        <v>13.75</v>
      </c>
      <c r="L436" s="261">
        <f t="shared" si="8"/>
        <v>42.625</v>
      </c>
      <c r="M436" s="246" t="s">
        <v>9682</v>
      </c>
      <c r="N436" s="260" t="s">
        <v>25</v>
      </c>
      <c r="O436" s="260" t="s">
        <v>25</v>
      </c>
      <c r="P436" s="262"/>
    </row>
    <row r="437" s="230" customFormat="1" ht="24.95" customHeight="1" spans="1:16">
      <c r="A437" s="244" t="s">
        <v>19</v>
      </c>
      <c r="B437" s="244" t="s">
        <v>9279</v>
      </c>
      <c r="C437" s="244" t="s">
        <v>21</v>
      </c>
      <c r="D437" s="244" t="s">
        <v>657</v>
      </c>
      <c r="E437" s="249">
        <v>64</v>
      </c>
      <c r="F437" s="249"/>
      <c r="G437" s="246">
        <v>4.2</v>
      </c>
      <c r="H437" s="739" t="s">
        <v>9683</v>
      </c>
      <c r="I437" s="246" t="s">
        <v>9682</v>
      </c>
      <c r="J437" s="260" t="s">
        <v>25</v>
      </c>
      <c r="K437" s="260">
        <v>13.75</v>
      </c>
      <c r="L437" s="261">
        <f t="shared" si="8"/>
        <v>57.75</v>
      </c>
      <c r="M437" s="246" t="s">
        <v>9682</v>
      </c>
      <c r="N437" s="260" t="s">
        <v>25</v>
      </c>
      <c r="O437" s="260" t="s">
        <v>25</v>
      </c>
      <c r="P437" s="262"/>
    </row>
    <row r="438" s="230" customFormat="1" ht="24.95" customHeight="1" spans="1:16">
      <c r="A438" s="244" t="s">
        <v>19</v>
      </c>
      <c r="B438" s="244" t="s">
        <v>9279</v>
      </c>
      <c r="C438" s="244" t="s">
        <v>21</v>
      </c>
      <c r="D438" s="244" t="s">
        <v>87</v>
      </c>
      <c r="E438" s="249">
        <v>65</v>
      </c>
      <c r="F438" s="249"/>
      <c r="G438" s="246">
        <v>4.3</v>
      </c>
      <c r="H438" s="739" t="s">
        <v>9684</v>
      </c>
      <c r="I438" s="246" t="s">
        <v>9685</v>
      </c>
      <c r="J438" s="260" t="s">
        <v>25</v>
      </c>
      <c r="K438" s="260">
        <v>13.75</v>
      </c>
      <c r="L438" s="261">
        <f t="shared" si="8"/>
        <v>59.125</v>
      </c>
      <c r="M438" s="246" t="s">
        <v>9685</v>
      </c>
      <c r="N438" s="260" t="s">
        <v>25</v>
      </c>
      <c r="O438" s="260" t="s">
        <v>25</v>
      </c>
      <c r="P438" s="262"/>
    </row>
    <row r="439" s="230" customFormat="1" ht="24.95" customHeight="1" spans="1:16">
      <c r="A439" s="244" t="s">
        <v>19</v>
      </c>
      <c r="B439" s="244" t="s">
        <v>9279</v>
      </c>
      <c r="C439" s="244" t="s">
        <v>21</v>
      </c>
      <c r="D439" s="244" t="s">
        <v>1651</v>
      </c>
      <c r="E439" s="249">
        <v>53</v>
      </c>
      <c r="F439" s="249"/>
      <c r="G439" s="246">
        <v>7.5</v>
      </c>
      <c r="H439" s="739" t="s">
        <v>9684</v>
      </c>
      <c r="I439" s="246" t="s">
        <v>9685</v>
      </c>
      <c r="J439" s="260" t="s">
        <v>25</v>
      </c>
      <c r="K439" s="260">
        <v>13.75</v>
      </c>
      <c r="L439" s="261">
        <f t="shared" si="8"/>
        <v>103.125</v>
      </c>
      <c r="M439" s="246" t="s">
        <v>9685</v>
      </c>
      <c r="N439" s="260" t="s">
        <v>25</v>
      </c>
      <c r="O439" s="260" t="s">
        <v>25</v>
      </c>
      <c r="P439" s="262"/>
    </row>
    <row r="440" s="230" customFormat="1" ht="24.95" customHeight="1" spans="1:16">
      <c r="A440" s="244" t="s">
        <v>19</v>
      </c>
      <c r="B440" s="244" t="s">
        <v>9279</v>
      </c>
      <c r="C440" s="244" t="s">
        <v>21</v>
      </c>
      <c r="D440" s="244" t="s">
        <v>88</v>
      </c>
      <c r="E440" s="249">
        <v>4</v>
      </c>
      <c r="F440" s="249"/>
      <c r="G440" s="246">
        <v>4.6</v>
      </c>
      <c r="H440" s="739" t="s">
        <v>9686</v>
      </c>
      <c r="I440" s="246" t="s">
        <v>3666</v>
      </c>
      <c r="J440" s="260" t="s">
        <v>25</v>
      </c>
      <c r="K440" s="260">
        <v>13.75</v>
      </c>
      <c r="L440" s="261">
        <f t="shared" si="8"/>
        <v>63.25</v>
      </c>
      <c r="M440" s="246" t="s">
        <v>3666</v>
      </c>
      <c r="N440" s="260" t="s">
        <v>25</v>
      </c>
      <c r="O440" s="260" t="s">
        <v>25</v>
      </c>
      <c r="P440" s="262"/>
    </row>
    <row r="441" s="230" customFormat="1" ht="24.95" customHeight="1" spans="1:16">
      <c r="A441" s="244" t="s">
        <v>19</v>
      </c>
      <c r="B441" s="244" t="s">
        <v>9279</v>
      </c>
      <c r="C441" s="244" t="s">
        <v>21</v>
      </c>
      <c r="D441" s="244" t="s">
        <v>9679</v>
      </c>
      <c r="E441" s="249">
        <v>72</v>
      </c>
      <c r="F441" s="249"/>
      <c r="G441" s="246">
        <v>4.6</v>
      </c>
      <c r="H441" s="739" t="s">
        <v>9686</v>
      </c>
      <c r="I441" s="246" t="s">
        <v>3666</v>
      </c>
      <c r="J441" s="260" t="s">
        <v>25</v>
      </c>
      <c r="K441" s="260">
        <v>13.75</v>
      </c>
      <c r="L441" s="261">
        <f t="shared" si="8"/>
        <v>63.25</v>
      </c>
      <c r="M441" s="246" t="s">
        <v>3666</v>
      </c>
      <c r="N441" s="260" t="s">
        <v>25</v>
      </c>
      <c r="O441" s="260" t="s">
        <v>25</v>
      </c>
      <c r="P441" s="262"/>
    </row>
    <row r="442" s="230" customFormat="1" ht="24.95" customHeight="1" spans="1:16">
      <c r="A442" s="244" t="s">
        <v>19</v>
      </c>
      <c r="B442" s="244" t="s">
        <v>9279</v>
      </c>
      <c r="C442" s="244" t="s">
        <v>21</v>
      </c>
      <c r="D442" s="244" t="s">
        <v>9687</v>
      </c>
      <c r="E442" s="249">
        <v>58</v>
      </c>
      <c r="F442" s="249"/>
      <c r="G442" s="246">
        <v>4.5</v>
      </c>
      <c r="H442" s="739" t="s">
        <v>9686</v>
      </c>
      <c r="I442" s="246" t="s">
        <v>3666</v>
      </c>
      <c r="J442" s="260" t="s">
        <v>25</v>
      </c>
      <c r="K442" s="260">
        <v>13.75</v>
      </c>
      <c r="L442" s="261">
        <f t="shared" si="8"/>
        <v>61.875</v>
      </c>
      <c r="M442" s="246" t="s">
        <v>3666</v>
      </c>
      <c r="N442" s="260" t="s">
        <v>25</v>
      </c>
      <c r="O442" s="260" t="s">
        <v>25</v>
      </c>
      <c r="P442" s="262"/>
    </row>
    <row r="443" s="230" customFormat="1" ht="24.95" customHeight="1" spans="1:16">
      <c r="A443" s="244" t="s">
        <v>19</v>
      </c>
      <c r="B443" s="244" t="s">
        <v>9279</v>
      </c>
      <c r="C443" s="244" t="s">
        <v>21</v>
      </c>
      <c r="D443" s="244" t="s">
        <v>1651</v>
      </c>
      <c r="E443" s="249">
        <v>48</v>
      </c>
      <c r="F443" s="249"/>
      <c r="G443" s="246">
        <v>9.3</v>
      </c>
      <c r="H443" s="739" t="s">
        <v>9686</v>
      </c>
      <c r="I443" s="246" t="s">
        <v>3666</v>
      </c>
      <c r="J443" s="260" t="s">
        <v>25</v>
      </c>
      <c r="K443" s="260">
        <v>13.75</v>
      </c>
      <c r="L443" s="261">
        <f t="shared" si="8"/>
        <v>127.875</v>
      </c>
      <c r="M443" s="246" t="s">
        <v>3666</v>
      </c>
      <c r="N443" s="260" t="s">
        <v>25</v>
      </c>
      <c r="O443" s="260" t="s">
        <v>25</v>
      </c>
      <c r="P443" s="262"/>
    </row>
    <row r="444" s="230" customFormat="1" ht="24.95" customHeight="1" spans="1:16">
      <c r="A444" s="244" t="s">
        <v>19</v>
      </c>
      <c r="B444" s="244" t="s">
        <v>9279</v>
      </c>
      <c r="C444" s="244" t="s">
        <v>21</v>
      </c>
      <c r="D444" s="244" t="s">
        <v>9626</v>
      </c>
      <c r="E444" s="249">
        <v>58</v>
      </c>
      <c r="F444" s="249"/>
      <c r="G444" s="246">
        <v>4.5</v>
      </c>
      <c r="H444" s="739" t="s">
        <v>9688</v>
      </c>
      <c r="I444" s="246" t="s">
        <v>9689</v>
      </c>
      <c r="J444" s="260" t="s">
        <v>25</v>
      </c>
      <c r="K444" s="260">
        <v>13.75</v>
      </c>
      <c r="L444" s="261">
        <f t="shared" si="8"/>
        <v>61.875</v>
      </c>
      <c r="M444" s="246" t="s">
        <v>9689</v>
      </c>
      <c r="N444" s="260" t="s">
        <v>25</v>
      </c>
      <c r="O444" s="260" t="s">
        <v>25</v>
      </c>
      <c r="P444" s="262"/>
    </row>
    <row r="445" s="230" customFormat="1" ht="24.95" customHeight="1" spans="1:16">
      <c r="A445" s="244" t="s">
        <v>19</v>
      </c>
      <c r="B445" s="244" t="s">
        <v>9279</v>
      </c>
      <c r="C445" s="244" t="s">
        <v>21</v>
      </c>
      <c r="D445" s="244" t="s">
        <v>9633</v>
      </c>
      <c r="E445" s="249">
        <v>70</v>
      </c>
      <c r="F445" s="249"/>
      <c r="G445" s="246">
        <v>5.6</v>
      </c>
      <c r="H445" s="739" t="s">
        <v>9688</v>
      </c>
      <c r="I445" s="246" t="s">
        <v>9689</v>
      </c>
      <c r="J445" s="260" t="s">
        <v>25</v>
      </c>
      <c r="K445" s="260">
        <v>13.75</v>
      </c>
      <c r="L445" s="261">
        <f t="shared" si="8"/>
        <v>77</v>
      </c>
      <c r="M445" s="246" t="s">
        <v>9689</v>
      </c>
      <c r="N445" s="260" t="s">
        <v>25</v>
      </c>
      <c r="O445" s="260" t="s">
        <v>25</v>
      </c>
      <c r="P445" s="262"/>
    </row>
    <row r="446" s="230" customFormat="1" ht="24.95" customHeight="1" spans="1:16">
      <c r="A446" s="244" t="s">
        <v>19</v>
      </c>
      <c r="B446" s="244" t="s">
        <v>9279</v>
      </c>
      <c r="C446" s="244" t="s">
        <v>21</v>
      </c>
      <c r="D446" s="244" t="s">
        <v>5105</v>
      </c>
      <c r="E446" s="249">
        <v>68</v>
      </c>
      <c r="F446" s="249"/>
      <c r="G446" s="246">
        <v>1</v>
      </c>
      <c r="H446" s="739" t="s">
        <v>9688</v>
      </c>
      <c r="I446" s="246" t="s">
        <v>9689</v>
      </c>
      <c r="J446" s="260" t="s">
        <v>25</v>
      </c>
      <c r="K446" s="260">
        <v>13.75</v>
      </c>
      <c r="L446" s="261">
        <f t="shared" si="8"/>
        <v>13.75</v>
      </c>
      <c r="M446" s="246" t="s">
        <v>9689</v>
      </c>
      <c r="N446" s="260" t="s">
        <v>25</v>
      </c>
      <c r="O446" s="260" t="s">
        <v>25</v>
      </c>
      <c r="P446" s="262"/>
    </row>
    <row r="447" s="230" customFormat="1" ht="24.95" customHeight="1" spans="1:16">
      <c r="A447" s="244" t="s">
        <v>19</v>
      </c>
      <c r="B447" s="244" t="s">
        <v>9279</v>
      </c>
      <c r="C447" s="244" t="s">
        <v>21</v>
      </c>
      <c r="D447" s="244" t="s">
        <v>9438</v>
      </c>
      <c r="E447" s="249">
        <v>62</v>
      </c>
      <c r="F447" s="249"/>
      <c r="G447" s="246">
        <v>5.5</v>
      </c>
      <c r="H447" s="739" t="s">
        <v>9688</v>
      </c>
      <c r="I447" s="246" t="s">
        <v>9689</v>
      </c>
      <c r="J447" s="260" t="s">
        <v>25</v>
      </c>
      <c r="K447" s="260">
        <v>13.75</v>
      </c>
      <c r="L447" s="261">
        <f t="shared" si="8"/>
        <v>75.625</v>
      </c>
      <c r="M447" s="246" t="s">
        <v>9689</v>
      </c>
      <c r="N447" s="260" t="s">
        <v>25</v>
      </c>
      <c r="O447" s="260" t="s">
        <v>25</v>
      </c>
      <c r="P447" s="262"/>
    </row>
    <row r="448" s="230" customFormat="1" ht="24.95" customHeight="1" spans="1:16">
      <c r="A448" s="244" t="s">
        <v>19</v>
      </c>
      <c r="B448" s="244" t="s">
        <v>9279</v>
      </c>
      <c r="C448" s="244" t="s">
        <v>21</v>
      </c>
      <c r="D448" s="244" t="s">
        <v>1651</v>
      </c>
      <c r="E448" s="249">
        <v>49</v>
      </c>
      <c r="F448" s="249"/>
      <c r="G448" s="246">
        <v>8.7</v>
      </c>
      <c r="H448" s="739" t="s">
        <v>9688</v>
      </c>
      <c r="I448" s="246" t="s">
        <v>9689</v>
      </c>
      <c r="J448" s="260" t="s">
        <v>25</v>
      </c>
      <c r="K448" s="260">
        <v>13.75</v>
      </c>
      <c r="L448" s="261">
        <f t="shared" si="8"/>
        <v>119.625</v>
      </c>
      <c r="M448" s="246" t="s">
        <v>9689</v>
      </c>
      <c r="N448" s="260" t="s">
        <v>25</v>
      </c>
      <c r="O448" s="260" t="s">
        <v>25</v>
      </c>
      <c r="P448" s="262"/>
    </row>
    <row r="449" s="230" customFormat="1" ht="24.95" customHeight="1" spans="1:16">
      <c r="A449" s="271" t="s">
        <v>19</v>
      </c>
      <c r="B449" s="271" t="s">
        <v>9279</v>
      </c>
      <c r="C449" s="271" t="s">
        <v>21</v>
      </c>
      <c r="D449" s="271" t="s">
        <v>9626</v>
      </c>
      <c r="E449" s="268">
        <v>58</v>
      </c>
      <c r="F449" s="268"/>
      <c r="G449" s="272">
        <v>4.5</v>
      </c>
      <c r="H449" s="743" t="s">
        <v>9690</v>
      </c>
      <c r="I449" s="272" t="s">
        <v>9691</v>
      </c>
      <c r="J449" s="276" t="s">
        <v>25</v>
      </c>
      <c r="K449" s="276">
        <v>13.75</v>
      </c>
      <c r="L449" s="275">
        <v>61.875</v>
      </c>
      <c r="M449" s="272" t="s">
        <v>9691</v>
      </c>
      <c r="N449" s="276" t="s">
        <v>25</v>
      </c>
      <c r="O449" s="276" t="s">
        <v>25</v>
      </c>
      <c r="P449" s="262"/>
    </row>
    <row r="450" s="230" customFormat="1" ht="24.95" customHeight="1" spans="1:16">
      <c r="A450" s="271" t="s">
        <v>19</v>
      </c>
      <c r="B450" s="271" t="s">
        <v>9279</v>
      </c>
      <c r="C450" s="271" t="s">
        <v>21</v>
      </c>
      <c r="D450" s="271" t="s">
        <v>9660</v>
      </c>
      <c r="E450" s="268">
        <v>39</v>
      </c>
      <c r="F450" s="268"/>
      <c r="G450" s="272">
        <v>6.1</v>
      </c>
      <c r="H450" s="743" t="s">
        <v>9690</v>
      </c>
      <c r="I450" s="272" t="s">
        <v>9691</v>
      </c>
      <c r="J450" s="276" t="s">
        <v>25</v>
      </c>
      <c r="K450" s="276">
        <v>13.75</v>
      </c>
      <c r="L450" s="275">
        <v>83.875</v>
      </c>
      <c r="M450" s="272" t="s">
        <v>9691</v>
      </c>
      <c r="N450" s="276" t="s">
        <v>25</v>
      </c>
      <c r="O450" s="276" t="s">
        <v>25</v>
      </c>
      <c r="P450" s="262"/>
    </row>
    <row r="451" s="230" customFormat="1" ht="24.95" customHeight="1" spans="1:16">
      <c r="A451" s="244" t="s">
        <v>19</v>
      </c>
      <c r="B451" s="244" t="s">
        <v>9279</v>
      </c>
      <c r="C451" s="244" t="s">
        <v>21</v>
      </c>
      <c r="D451" s="244" t="s">
        <v>9687</v>
      </c>
      <c r="E451" s="249">
        <v>58</v>
      </c>
      <c r="F451" s="249"/>
      <c r="G451" s="246">
        <v>4.5</v>
      </c>
      <c r="H451" s="739" t="s">
        <v>9692</v>
      </c>
      <c r="I451" s="246" t="s">
        <v>9693</v>
      </c>
      <c r="J451" s="260" t="s">
        <v>64</v>
      </c>
      <c r="K451" s="260">
        <v>13.75</v>
      </c>
      <c r="L451" s="261">
        <f t="shared" ref="L451:L467" si="9">G451*K451</f>
        <v>61.875</v>
      </c>
      <c r="M451" s="246" t="s">
        <v>9693</v>
      </c>
      <c r="N451" s="260" t="s">
        <v>25</v>
      </c>
      <c r="O451" s="260" t="s">
        <v>25</v>
      </c>
      <c r="P451" s="262"/>
    </row>
    <row r="452" s="230" customFormat="1" ht="24.95" customHeight="1" spans="1:16">
      <c r="A452" s="244" t="s">
        <v>19</v>
      </c>
      <c r="B452" s="244" t="s">
        <v>9279</v>
      </c>
      <c r="C452" s="244" t="s">
        <v>21</v>
      </c>
      <c r="D452" s="244" t="s">
        <v>1651</v>
      </c>
      <c r="E452" s="249">
        <v>57</v>
      </c>
      <c r="F452" s="249"/>
      <c r="G452" s="246">
        <v>9.7</v>
      </c>
      <c r="H452" s="739" t="s">
        <v>9692</v>
      </c>
      <c r="I452" s="246" t="s">
        <v>9693</v>
      </c>
      <c r="J452" s="260" t="s">
        <v>64</v>
      </c>
      <c r="K452" s="260">
        <v>13.75</v>
      </c>
      <c r="L452" s="261">
        <f t="shared" si="9"/>
        <v>133.375</v>
      </c>
      <c r="M452" s="246" t="s">
        <v>9693</v>
      </c>
      <c r="N452" s="260" t="s">
        <v>25</v>
      </c>
      <c r="O452" s="260" t="s">
        <v>25</v>
      </c>
      <c r="P452" s="262"/>
    </row>
    <row r="453" s="230" customFormat="1" ht="24.95" customHeight="1" spans="1:16">
      <c r="A453" s="244" t="s">
        <v>19</v>
      </c>
      <c r="B453" s="244" t="s">
        <v>9279</v>
      </c>
      <c r="C453" s="244" t="s">
        <v>21</v>
      </c>
      <c r="D453" s="244" t="s">
        <v>88</v>
      </c>
      <c r="E453" s="249">
        <v>5</v>
      </c>
      <c r="F453" s="249"/>
      <c r="G453" s="246">
        <v>4.6</v>
      </c>
      <c r="H453" s="739" t="s">
        <v>9692</v>
      </c>
      <c r="I453" s="246" t="s">
        <v>9693</v>
      </c>
      <c r="J453" s="260" t="s">
        <v>64</v>
      </c>
      <c r="K453" s="260">
        <v>13.75</v>
      </c>
      <c r="L453" s="261">
        <f t="shared" si="9"/>
        <v>63.25</v>
      </c>
      <c r="M453" s="246" t="s">
        <v>9693</v>
      </c>
      <c r="N453" s="260" t="s">
        <v>25</v>
      </c>
      <c r="O453" s="260" t="s">
        <v>25</v>
      </c>
      <c r="P453" s="262"/>
    </row>
    <row r="454" s="230" customFormat="1" ht="24.95" customHeight="1" spans="1:16">
      <c r="A454" s="244" t="s">
        <v>19</v>
      </c>
      <c r="B454" s="244" t="s">
        <v>9279</v>
      </c>
      <c r="C454" s="244" t="s">
        <v>21</v>
      </c>
      <c r="D454" s="244" t="s">
        <v>423</v>
      </c>
      <c r="E454" s="249">
        <v>71</v>
      </c>
      <c r="F454" s="249"/>
      <c r="G454" s="246">
        <v>4.3</v>
      </c>
      <c r="H454" s="739" t="s">
        <v>9692</v>
      </c>
      <c r="I454" s="246" t="s">
        <v>9693</v>
      </c>
      <c r="J454" s="260" t="s">
        <v>64</v>
      </c>
      <c r="K454" s="260">
        <v>13.75</v>
      </c>
      <c r="L454" s="261">
        <f t="shared" si="9"/>
        <v>59.125</v>
      </c>
      <c r="M454" s="246" t="s">
        <v>9693</v>
      </c>
      <c r="N454" s="260" t="s">
        <v>25</v>
      </c>
      <c r="O454" s="260" t="s">
        <v>25</v>
      </c>
      <c r="P454" s="262"/>
    </row>
    <row r="455" s="230" customFormat="1" ht="24.95" customHeight="1" spans="1:16">
      <c r="A455" s="244" t="s">
        <v>19</v>
      </c>
      <c r="B455" s="244" t="s">
        <v>9279</v>
      </c>
      <c r="C455" s="244" t="s">
        <v>21</v>
      </c>
      <c r="D455" s="244" t="s">
        <v>460</v>
      </c>
      <c r="E455" s="249">
        <v>1</v>
      </c>
      <c r="F455" s="249"/>
      <c r="G455" s="246">
        <v>9.1</v>
      </c>
      <c r="H455" s="739" t="s">
        <v>9694</v>
      </c>
      <c r="I455" s="246" t="s">
        <v>9695</v>
      </c>
      <c r="J455" s="260" t="s">
        <v>25</v>
      </c>
      <c r="K455" s="260">
        <v>13.75</v>
      </c>
      <c r="L455" s="261">
        <f t="shared" si="9"/>
        <v>125.125</v>
      </c>
      <c r="M455" s="246" t="s">
        <v>9695</v>
      </c>
      <c r="N455" s="260" t="s">
        <v>25</v>
      </c>
      <c r="O455" s="260" t="s">
        <v>25</v>
      </c>
      <c r="P455" s="262"/>
    </row>
    <row r="456" s="230" customFormat="1" ht="24.95" customHeight="1" spans="1:16">
      <c r="A456" s="244" t="s">
        <v>19</v>
      </c>
      <c r="B456" s="244" t="s">
        <v>9279</v>
      </c>
      <c r="C456" s="244" t="s">
        <v>21</v>
      </c>
      <c r="D456" s="244" t="s">
        <v>1822</v>
      </c>
      <c r="E456" s="249">
        <v>12</v>
      </c>
      <c r="F456" s="249"/>
      <c r="G456" s="246">
        <v>4.3</v>
      </c>
      <c r="H456" s="739" t="s">
        <v>9694</v>
      </c>
      <c r="I456" s="246" t="s">
        <v>9695</v>
      </c>
      <c r="J456" s="260" t="s">
        <v>25</v>
      </c>
      <c r="K456" s="260">
        <v>13.75</v>
      </c>
      <c r="L456" s="261">
        <f t="shared" si="9"/>
        <v>59.125</v>
      </c>
      <c r="M456" s="246" t="s">
        <v>9695</v>
      </c>
      <c r="N456" s="260" t="s">
        <v>25</v>
      </c>
      <c r="O456" s="260" t="s">
        <v>25</v>
      </c>
      <c r="P456" s="262"/>
    </row>
    <row r="457" s="230" customFormat="1" ht="24.95" customHeight="1" spans="1:16">
      <c r="A457" s="244" t="s">
        <v>19</v>
      </c>
      <c r="B457" s="244" t="s">
        <v>9279</v>
      </c>
      <c r="C457" s="244" t="s">
        <v>21</v>
      </c>
      <c r="D457" s="244" t="s">
        <v>9306</v>
      </c>
      <c r="E457" s="249">
        <v>134</v>
      </c>
      <c r="F457" s="249"/>
      <c r="G457" s="246">
        <v>5</v>
      </c>
      <c r="H457" s="739" t="s">
        <v>9696</v>
      </c>
      <c r="I457" s="246" t="s">
        <v>9697</v>
      </c>
      <c r="J457" s="260" t="s">
        <v>25</v>
      </c>
      <c r="K457" s="260">
        <v>13.75</v>
      </c>
      <c r="L457" s="261">
        <f t="shared" si="9"/>
        <v>68.75</v>
      </c>
      <c r="M457" s="246" t="s">
        <v>9697</v>
      </c>
      <c r="N457" s="260" t="s">
        <v>25</v>
      </c>
      <c r="O457" s="260" t="s">
        <v>25</v>
      </c>
      <c r="P457" s="262"/>
    </row>
    <row r="458" s="230" customFormat="1" ht="24.95" customHeight="1" spans="1:16">
      <c r="A458" s="244" t="s">
        <v>19</v>
      </c>
      <c r="B458" s="244" t="s">
        <v>9279</v>
      </c>
      <c r="C458" s="244" t="s">
        <v>21</v>
      </c>
      <c r="D458" s="244" t="s">
        <v>9306</v>
      </c>
      <c r="E458" s="249">
        <v>138</v>
      </c>
      <c r="F458" s="249"/>
      <c r="G458" s="246">
        <v>2</v>
      </c>
      <c r="H458" s="739" t="s">
        <v>9696</v>
      </c>
      <c r="I458" s="246" t="s">
        <v>9697</v>
      </c>
      <c r="J458" s="260" t="s">
        <v>25</v>
      </c>
      <c r="K458" s="260">
        <v>13.75</v>
      </c>
      <c r="L458" s="261">
        <f t="shared" si="9"/>
        <v>27.5</v>
      </c>
      <c r="M458" s="246" t="s">
        <v>9697</v>
      </c>
      <c r="N458" s="260" t="s">
        <v>25</v>
      </c>
      <c r="O458" s="260" t="s">
        <v>25</v>
      </c>
      <c r="P458" s="262"/>
    </row>
    <row r="459" s="230" customFormat="1" ht="24.95" customHeight="1" spans="1:16">
      <c r="A459" s="244" t="s">
        <v>19</v>
      </c>
      <c r="B459" s="244" t="s">
        <v>9279</v>
      </c>
      <c r="C459" s="244" t="s">
        <v>21</v>
      </c>
      <c r="D459" s="244" t="s">
        <v>9698</v>
      </c>
      <c r="E459" s="249">
        <v>17</v>
      </c>
      <c r="F459" s="249"/>
      <c r="G459" s="246">
        <v>4.3</v>
      </c>
      <c r="H459" s="739" t="s">
        <v>9699</v>
      </c>
      <c r="I459" s="246" t="s">
        <v>9700</v>
      </c>
      <c r="J459" s="260" t="s">
        <v>25</v>
      </c>
      <c r="K459" s="260">
        <v>13.75</v>
      </c>
      <c r="L459" s="261">
        <f t="shared" si="9"/>
        <v>59.125</v>
      </c>
      <c r="M459" s="246" t="s">
        <v>9700</v>
      </c>
      <c r="N459" s="260" t="s">
        <v>25</v>
      </c>
      <c r="O459" s="260" t="s">
        <v>25</v>
      </c>
      <c r="P459" s="262"/>
    </row>
    <row r="460" s="230" customFormat="1" ht="24.95" customHeight="1" spans="1:16">
      <c r="A460" s="244" t="s">
        <v>19</v>
      </c>
      <c r="B460" s="244" t="s">
        <v>9279</v>
      </c>
      <c r="C460" s="244" t="s">
        <v>21</v>
      </c>
      <c r="D460" s="244" t="s">
        <v>9309</v>
      </c>
      <c r="E460" s="249">
        <v>74</v>
      </c>
      <c r="F460" s="249"/>
      <c r="G460" s="246">
        <v>8.3</v>
      </c>
      <c r="H460" s="739" t="s">
        <v>9699</v>
      </c>
      <c r="I460" s="246" t="s">
        <v>9700</v>
      </c>
      <c r="J460" s="260" t="s">
        <v>25</v>
      </c>
      <c r="K460" s="260">
        <v>13.75</v>
      </c>
      <c r="L460" s="261">
        <f t="shared" si="9"/>
        <v>114.125</v>
      </c>
      <c r="M460" s="246" t="s">
        <v>9700</v>
      </c>
      <c r="N460" s="260" t="s">
        <v>25</v>
      </c>
      <c r="O460" s="260" t="s">
        <v>25</v>
      </c>
      <c r="P460" s="262"/>
    </row>
    <row r="461" s="230" customFormat="1" ht="24.95" customHeight="1" spans="1:16">
      <c r="A461" s="244" t="s">
        <v>19</v>
      </c>
      <c r="B461" s="244" t="s">
        <v>9279</v>
      </c>
      <c r="C461" s="244" t="s">
        <v>21</v>
      </c>
      <c r="D461" s="244" t="s">
        <v>9306</v>
      </c>
      <c r="E461" s="249">
        <v>136</v>
      </c>
      <c r="F461" s="249"/>
      <c r="G461" s="246">
        <v>7</v>
      </c>
      <c r="H461" s="739" t="s">
        <v>9699</v>
      </c>
      <c r="I461" s="246" t="s">
        <v>9700</v>
      </c>
      <c r="J461" s="260" t="s">
        <v>25</v>
      </c>
      <c r="K461" s="260">
        <v>13.75</v>
      </c>
      <c r="L461" s="261">
        <f t="shared" si="9"/>
        <v>96.25</v>
      </c>
      <c r="M461" s="246" t="s">
        <v>9700</v>
      </c>
      <c r="N461" s="260" t="s">
        <v>25</v>
      </c>
      <c r="O461" s="260" t="s">
        <v>25</v>
      </c>
      <c r="P461" s="262"/>
    </row>
    <row r="462" s="230" customFormat="1" ht="24.95" customHeight="1" spans="1:16">
      <c r="A462" s="244" t="s">
        <v>19</v>
      </c>
      <c r="B462" s="244" t="s">
        <v>9279</v>
      </c>
      <c r="C462" s="244" t="s">
        <v>21</v>
      </c>
      <c r="D462" s="244" t="s">
        <v>9306</v>
      </c>
      <c r="E462" s="249">
        <v>139</v>
      </c>
      <c r="F462" s="249"/>
      <c r="G462" s="246">
        <v>15</v>
      </c>
      <c r="H462" s="739" t="s">
        <v>9701</v>
      </c>
      <c r="I462" s="246" t="s">
        <v>9700</v>
      </c>
      <c r="J462" s="260" t="s">
        <v>25</v>
      </c>
      <c r="K462" s="260">
        <v>13.75</v>
      </c>
      <c r="L462" s="261">
        <f t="shared" si="9"/>
        <v>206.25</v>
      </c>
      <c r="M462" s="246" t="s">
        <v>9700</v>
      </c>
      <c r="N462" s="260" t="s">
        <v>25</v>
      </c>
      <c r="O462" s="260" t="s">
        <v>25</v>
      </c>
      <c r="P462" s="262"/>
    </row>
    <row r="463" s="230" customFormat="1" ht="24.95" customHeight="1" spans="1:16">
      <c r="A463" s="244" t="s">
        <v>19</v>
      </c>
      <c r="B463" s="244" t="s">
        <v>9279</v>
      </c>
      <c r="C463" s="244" t="s">
        <v>21</v>
      </c>
      <c r="D463" s="244" t="s">
        <v>9644</v>
      </c>
      <c r="E463" s="249">
        <v>131</v>
      </c>
      <c r="F463" s="249"/>
      <c r="G463" s="246">
        <v>2.4</v>
      </c>
      <c r="H463" s="739" t="s">
        <v>9701</v>
      </c>
      <c r="I463" s="246" t="s">
        <v>9700</v>
      </c>
      <c r="J463" s="260" t="s">
        <v>25</v>
      </c>
      <c r="K463" s="260">
        <v>13.75</v>
      </c>
      <c r="L463" s="261">
        <f t="shared" si="9"/>
        <v>33</v>
      </c>
      <c r="M463" s="246" t="s">
        <v>9700</v>
      </c>
      <c r="N463" s="260" t="s">
        <v>25</v>
      </c>
      <c r="O463" s="260" t="s">
        <v>25</v>
      </c>
      <c r="P463" s="262"/>
    </row>
    <row r="464" s="230" customFormat="1" ht="24.95" customHeight="1" spans="1:16">
      <c r="A464" s="244" t="s">
        <v>19</v>
      </c>
      <c r="B464" s="244" t="s">
        <v>9279</v>
      </c>
      <c r="C464" s="244" t="s">
        <v>21</v>
      </c>
      <c r="D464" s="244" t="s">
        <v>4752</v>
      </c>
      <c r="E464" s="249">
        <v>37</v>
      </c>
      <c r="F464" s="249"/>
      <c r="G464" s="246">
        <v>5</v>
      </c>
      <c r="H464" s="739" t="s">
        <v>9701</v>
      </c>
      <c r="I464" s="246" t="s">
        <v>9700</v>
      </c>
      <c r="J464" s="260" t="s">
        <v>25</v>
      </c>
      <c r="K464" s="260">
        <v>13.75</v>
      </c>
      <c r="L464" s="261">
        <f t="shared" si="9"/>
        <v>68.75</v>
      </c>
      <c r="M464" s="246" t="s">
        <v>9700</v>
      </c>
      <c r="N464" s="260" t="s">
        <v>25</v>
      </c>
      <c r="O464" s="260" t="s">
        <v>25</v>
      </c>
      <c r="P464" s="262"/>
    </row>
    <row r="465" s="230" customFormat="1" ht="24.95" customHeight="1" spans="1:16">
      <c r="A465" s="244" t="s">
        <v>19</v>
      </c>
      <c r="B465" s="244" t="s">
        <v>9279</v>
      </c>
      <c r="C465" s="244" t="s">
        <v>21</v>
      </c>
      <c r="D465" s="244" t="s">
        <v>4752</v>
      </c>
      <c r="E465" s="249">
        <v>34</v>
      </c>
      <c r="F465" s="249"/>
      <c r="G465" s="246">
        <v>5.6</v>
      </c>
      <c r="H465" s="739" t="s">
        <v>9702</v>
      </c>
      <c r="I465" s="246" t="s">
        <v>9703</v>
      </c>
      <c r="J465" s="260" t="s">
        <v>25</v>
      </c>
      <c r="K465" s="260">
        <v>13.75</v>
      </c>
      <c r="L465" s="261">
        <f t="shared" si="9"/>
        <v>77</v>
      </c>
      <c r="M465" s="246" t="s">
        <v>9703</v>
      </c>
      <c r="N465" s="260" t="s">
        <v>25</v>
      </c>
      <c r="O465" s="260" t="s">
        <v>25</v>
      </c>
      <c r="P465" s="262"/>
    </row>
    <row r="466" s="230" customFormat="1" ht="24.95" customHeight="1" spans="1:16">
      <c r="A466" s="244" t="s">
        <v>19</v>
      </c>
      <c r="B466" s="244" t="s">
        <v>9279</v>
      </c>
      <c r="C466" s="244" t="s">
        <v>21</v>
      </c>
      <c r="D466" s="244" t="s">
        <v>4752</v>
      </c>
      <c r="E466" s="249">
        <v>23</v>
      </c>
      <c r="F466" s="249"/>
      <c r="G466" s="246">
        <v>8.4</v>
      </c>
      <c r="H466" s="739" t="s">
        <v>9702</v>
      </c>
      <c r="I466" s="246" t="s">
        <v>9703</v>
      </c>
      <c r="J466" s="260" t="s">
        <v>25</v>
      </c>
      <c r="K466" s="260">
        <v>13.75</v>
      </c>
      <c r="L466" s="261">
        <f t="shared" si="9"/>
        <v>115.5</v>
      </c>
      <c r="M466" s="246" t="s">
        <v>9703</v>
      </c>
      <c r="N466" s="260" t="s">
        <v>25</v>
      </c>
      <c r="O466" s="260" t="s">
        <v>25</v>
      </c>
      <c r="P466" s="262"/>
    </row>
    <row r="467" s="230" customFormat="1" ht="24.95" customHeight="1" spans="1:16">
      <c r="A467" s="244" t="s">
        <v>19</v>
      </c>
      <c r="B467" s="244" t="s">
        <v>9279</v>
      </c>
      <c r="C467" s="244" t="s">
        <v>21</v>
      </c>
      <c r="D467" s="244" t="s">
        <v>9578</v>
      </c>
      <c r="E467" s="249">
        <v>145</v>
      </c>
      <c r="F467" s="249"/>
      <c r="G467" s="246">
        <v>6.2</v>
      </c>
      <c r="H467" s="739" t="s">
        <v>9702</v>
      </c>
      <c r="I467" s="246" t="s">
        <v>9703</v>
      </c>
      <c r="J467" s="260" t="s">
        <v>25</v>
      </c>
      <c r="K467" s="260">
        <v>13.75</v>
      </c>
      <c r="L467" s="261">
        <f t="shared" si="9"/>
        <v>85.25</v>
      </c>
      <c r="M467" s="246" t="s">
        <v>9703</v>
      </c>
      <c r="N467" s="260" t="s">
        <v>25</v>
      </c>
      <c r="O467" s="260" t="s">
        <v>25</v>
      </c>
      <c r="P467" s="262"/>
    </row>
    <row r="468" s="230" customFormat="1" ht="24.95" customHeight="1" spans="1:16">
      <c r="A468" s="271" t="s">
        <v>19</v>
      </c>
      <c r="B468" s="271" t="s">
        <v>9279</v>
      </c>
      <c r="C468" s="271" t="s">
        <v>21</v>
      </c>
      <c r="D468" s="271" t="s">
        <v>4752</v>
      </c>
      <c r="E468" s="268">
        <v>38</v>
      </c>
      <c r="F468" s="268"/>
      <c r="G468" s="272">
        <v>5</v>
      </c>
      <c r="H468" s="743" t="s">
        <v>9704</v>
      </c>
      <c r="I468" s="272" t="s">
        <v>9705</v>
      </c>
      <c r="J468" s="276" t="s">
        <v>25</v>
      </c>
      <c r="K468" s="276">
        <v>13.75</v>
      </c>
      <c r="L468" s="275">
        <v>68.75</v>
      </c>
      <c r="M468" s="272" t="s">
        <v>9705</v>
      </c>
      <c r="N468" s="276" t="s">
        <v>25</v>
      </c>
      <c r="O468" s="276" t="s">
        <v>25</v>
      </c>
      <c r="P468" s="262"/>
    </row>
    <row r="469" s="230" customFormat="1" ht="24.95" customHeight="1" spans="1:16">
      <c r="A469" s="271" t="s">
        <v>19</v>
      </c>
      <c r="B469" s="271" t="s">
        <v>9279</v>
      </c>
      <c r="C469" s="271" t="s">
        <v>21</v>
      </c>
      <c r="D469" s="271" t="s">
        <v>9306</v>
      </c>
      <c r="E469" s="268">
        <v>135</v>
      </c>
      <c r="F469" s="268"/>
      <c r="G469" s="272">
        <v>5</v>
      </c>
      <c r="H469" s="743" t="s">
        <v>9704</v>
      </c>
      <c r="I469" s="272" t="s">
        <v>9705</v>
      </c>
      <c r="J469" s="276" t="s">
        <v>25</v>
      </c>
      <c r="K469" s="276">
        <v>13.75</v>
      </c>
      <c r="L469" s="275">
        <v>68.75</v>
      </c>
      <c r="M469" s="272" t="s">
        <v>9705</v>
      </c>
      <c r="N469" s="276" t="s">
        <v>25</v>
      </c>
      <c r="O469" s="276" t="s">
        <v>25</v>
      </c>
      <c r="P469" s="262"/>
    </row>
    <row r="470" s="230" customFormat="1" ht="24.95" customHeight="1" spans="1:16">
      <c r="A470" s="271" t="s">
        <v>19</v>
      </c>
      <c r="B470" s="271" t="s">
        <v>9279</v>
      </c>
      <c r="C470" s="271" t="s">
        <v>21</v>
      </c>
      <c r="D470" s="271" t="s">
        <v>9309</v>
      </c>
      <c r="E470" s="268">
        <v>76</v>
      </c>
      <c r="F470" s="268"/>
      <c r="G470" s="272">
        <v>6</v>
      </c>
      <c r="H470" s="743" t="s">
        <v>9704</v>
      </c>
      <c r="I470" s="272" t="s">
        <v>9705</v>
      </c>
      <c r="J470" s="276" t="s">
        <v>25</v>
      </c>
      <c r="K470" s="276">
        <v>13.75</v>
      </c>
      <c r="L470" s="275">
        <v>82.5</v>
      </c>
      <c r="M470" s="272" t="s">
        <v>9705</v>
      </c>
      <c r="N470" s="276" t="s">
        <v>25</v>
      </c>
      <c r="O470" s="276" t="s">
        <v>25</v>
      </c>
      <c r="P470" s="262"/>
    </row>
    <row r="471" s="230" customFormat="1" ht="24.95" customHeight="1" spans="1:16">
      <c r="A471" s="271" t="s">
        <v>19</v>
      </c>
      <c r="B471" s="271" t="s">
        <v>9279</v>
      </c>
      <c r="C471" s="271" t="s">
        <v>21</v>
      </c>
      <c r="D471" s="271" t="s">
        <v>9306</v>
      </c>
      <c r="E471" s="268">
        <v>137</v>
      </c>
      <c r="F471" s="268"/>
      <c r="G471" s="272">
        <v>5</v>
      </c>
      <c r="H471" s="743" t="s">
        <v>9706</v>
      </c>
      <c r="I471" s="272" t="s">
        <v>9705</v>
      </c>
      <c r="J471" s="276" t="s">
        <v>25</v>
      </c>
      <c r="K471" s="276">
        <v>13.75</v>
      </c>
      <c r="L471" s="275">
        <v>68.75</v>
      </c>
      <c r="M471" s="272" t="s">
        <v>9705</v>
      </c>
      <c r="N471" s="276" t="s">
        <v>25</v>
      </c>
      <c r="O471" s="276" t="s">
        <v>25</v>
      </c>
      <c r="P471" s="262"/>
    </row>
    <row r="472" s="230" customFormat="1" ht="24.95" customHeight="1" spans="1:16">
      <c r="A472" s="271" t="s">
        <v>19</v>
      </c>
      <c r="B472" s="271" t="s">
        <v>9279</v>
      </c>
      <c r="C472" s="271" t="s">
        <v>21</v>
      </c>
      <c r="D472" s="271" t="s">
        <v>9306</v>
      </c>
      <c r="E472" s="268">
        <v>128</v>
      </c>
      <c r="F472" s="268"/>
      <c r="G472" s="272">
        <v>2</v>
      </c>
      <c r="H472" s="743" t="s">
        <v>9707</v>
      </c>
      <c r="I472" s="272" t="s">
        <v>9705</v>
      </c>
      <c r="J472" s="276" t="s">
        <v>25</v>
      </c>
      <c r="K472" s="276">
        <v>13.75</v>
      </c>
      <c r="L472" s="275">
        <v>27.5</v>
      </c>
      <c r="M472" s="272" t="s">
        <v>9705</v>
      </c>
      <c r="N472" s="276" t="s">
        <v>25</v>
      </c>
      <c r="O472" s="276" t="s">
        <v>25</v>
      </c>
      <c r="P472" s="262"/>
    </row>
    <row r="473" s="230" customFormat="1" ht="24.95" customHeight="1" spans="1:16">
      <c r="A473" s="271" t="s">
        <v>19</v>
      </c>
      <c r="B473" s="271" t="s">
        <v>9279</v>
      </c>
      <c r="C473" s="271" t="s">
        <v>21</v>
      </c>
      <c r="D473" s="271" t="s">
        <v>9306</v>
      </c>
      <c r="E473" s="268">
        <v>133</v>
      </c>
      <c r="F473" s="268"/>
      <c r="G473" s="272">
        <v>4</v>
      </c>
      <c r="H473" s="743" t="s">
        <v>9707</v>
      </c>
      <c r="I473" s="272" t="s">
        <v>9705</v>
      </c>
      <c r="J473" s="276" t="s">
        <v>25</v>
      </c>
      <c r="K473" s="276">
        <v>13.75</v>
      </c>
      <c r="L473" s="275">
        <v>55</v>
      </c>
      <c r="M473" s="272" t="s">
        <v>9705</v>
      </c>
      <c r="N473" s="276" t="s">
        <v>25</v>
      </c>
      <c r="O473" s="276" t="s">
        <v>25</v>
      </c>
      <c r="P473" s="262"/>
    </row>
    <row r="474" s="230" customFormat="1" ht="24.95" customHeight="1" spans="1:16">
      <c r="A474" s="271" t="s">
        <v>19</v>
      </c>
      <c r="B474" s="271" t="s">
        <v>9279</v>
      </c>
      <c r="C474" s="271" t="s">
        <v>21</v>
      </c>
      <c r="D474" s="271" t="s">
        <v>9306</v>
      </c>
      <c r="E474" s="268">
        <v>140</v>
      </c>
      <c r="F474" s="268"/>
      <c r="G474" s="272">
        <v>5.5</v>
      </c>
      <c r="H474" s="743" t="s">
        <v>9707</v>
      </c>
      <c r="I474" s="272" t="s">
        <v>9705</v>
      </c>
      <c r="J474" s="276" t="s">
        <v>25</v>
      </c>
      <c r="K474" s="276">
        <v>13.75</v>
      </c>
      <c r="L474" s="275">
        <v>75.625</v>
      </c>
      <c r="M474" s="272" t="s">
        <v>9705</v>
      </c>
      <c r="N474" s="276" t="s">
        <v>25</v>
      </c>
      <c r="O474" s="276" t="s">
        <v>25</v>
      </c>
      <c r="P474" s="262"/>
    </row>
    <row r="475" s="230" customFormat="1" ht="24.95" customHeight="1" spans="1:16">
      <c r="A475" s="244" t="s">
        <v>19</v>
      </c>
      <c r="B475" s="244" t="s">
        <v>9279</v>
      </c>
      <c r="C475" s="244" t="s">
        <v>21</v>
      </c>
      <c r="D475" s="244" t="s">
        <v>5489</v>
      </c>
      <c r="E475" s="249">
        <v>51</v>
      </c>
      <c r="F475" s="249"/>
      <c r="G475" s="246">
        <v>1.3</v>
      </c>
      <c r="H475" s="739" t="s">
        <v>9708</v>
      </c>
      <c r="I475" s="246" t="s">
        <v>9709</v>
      </c>
      <c r="J475" s="260" t="s">
        <v>25</v>
      </c>
      <c r="K475" s="260">
        <v>13.75</v>
      </c>
      <c r="L475" s="261">
        <f t="shared" ref="L475:L482" si="10">G475*K475</f>
        <v>17.875</v>
      </c>
      <c r="M475" s="246" t="s">
        <v>9709</v>
      </c>
      <c r="N475" s="260" t="s">
        <v>25</v>
      </c>
      <c r="O475" s="260" t="s">
        <v>25</v>
      </c>
      <c r="P475" s="262"/>
    </row>
    <row r="476" s="230" customFormat="1" ht="24.95" customHeight="1" spans="1:16">
      <c r="A476" s="244" t="s">
        <v>19</v>
      </c>
      <c r="B476" s="244" t="s">
        <v>9279</v>
      </c>
      <c r="C476" s="244" t="s">
        <v>21</v>
      </c>
      <c r="D476" s="244" t="s">
        <v>9309</v>
      </c>
      <c r="E476" s="249">
        <v>83</v>
      </c>
      <c r="F476" s="249"/>
      <c r="G476" s="246">
        <v>4</v>
      </c>
      <c r="H476" s="739" t="s">
        <v>9708</v>
      </c>
      <c r="I476" s="246" t="s">
        <v>9709</v>
      </c>
      <c r="J476" s="260" t="s">
        <v>25</v>
      </c>
      <c r="K476" s="260">
        <v>13.75</v>
      </c>
      <c r="L476" s="261">
        <f t="shared" si="10"/>
        <v>55</v>
      </c>
      <c r="M476" s="246" t="s">
        <v>9709</v>
      </c>
      <c r="N476" s="260" t="s">
        <v>25</v>
      </c>
      <c r="O476" s="260" t="s">
        <v>25</v>
      </c>
      <c r="P476" s="262"/>
    </row>
    <row r="477" s="230" customFormat="1" ht="24.95" customHeight="1" spans="1:16">
      <c r="A477" s="244" t="s">
        <v>19</v>
      </c>
      <c r="B477" s="244" t="s">
        <v>9279</v>
      </c>
      <c r="C477" s="244" t="s">
        <v>21</v>
      </c>
      <c r="D477" s="244" t="s">
        <v>9578</v>
      </c>
      <c r="E477" s="249">
        <v>143</v>
      </c>
      <c r="F477" s="249"/>
      <c r="G477" s="246">
        <v>5.8</v>
      </c>
      <c r="H477" s="739" t="s">
        <v>9708</v>
      </c>
      <c r="I477" s="246" t="s">
        <v>9709</v>
      </c>
      <c r="J477" s="260" t="s">
        <v>25</v>
      </c>
      <c r="K477" s="260">
        <v>13.75</v>
      </c>
      <c r="L477" s="261">
        <f t="shared" si="10"/>
        <v>79.75</v>
      </c>
      <c r="M477" s="246" t="s">
        <v>9709</v>
      </c>
      <c r="N477" s="260" t="s">
        <v>25</v>
      </c>
      <c r="O477" s="260" t="s">
        <v>25</v>
      </c>
      <c r="P477" s="262"/>
    </row>
    <row r="478" s="230" customFormat="1" ht="24.95" customHeight="1" spans="1:16">
      <c r="A478" s="244" t="s">
        <v>19</v>
      </c>
      <c r="B478" s="244" t="s">
        <v>9279</v>
      </c>
      <c r="C478" s="244" t="s">
        <v>21</v>
      </c>
      <c r="D478" s="244" t="s">
        <v>9578</v>
      </c>
      <c r="E478" s="249">
        <v>146</v>
      </c>
      <c r="F478" s="249"/>
      <c r="G478" s="246">
        <v>7</v>
      </c>
      <c r="H478" s="739" t="s">
        <v>9708</v>
      </c>
      <c r="I478" s="246" t="s">
        <v>9709</v>
      </c>
      <c r="J478" s="260" t="s">
        <v>25</v>
      </c>
      <c r="K478" s="260">
        <v>13.75</v>
      </c>
      <c r="L478" s="261">
        <f t="shared" si="10"/>
        <v>96.25</v>
      </c>
      <c r="M478" s="246" t="s">
        <v>9709</v>
      </c>
      <c r="N478" s="260" t="s">
        <v>25</v>
      </c>
      <c r="O478" s="260" t="s">
        <v>25</v>
      </c>
      <c r="P478" s="262"/>
    </row>
    <row r="479" s="230" customFormat="1" ht="24.95" customHeight="1" spans="1:16">
      <c r="A479" s="244" t="s">
        <v>19</v>
      </c>
      <c r="B479" s="244" t="s">
        <v>9279</v>
      </c>
      <c r="C479" s="244" t="s">
        <v>21</v>
      </c>
      <c r="D479" s="244" t="s">
        <v>9309</v>
      </c>
      <c r="E479" s="249">
        <v>85</v>
      </c>
      <c r="F479" s="249"/>
      <c r="G479" s="246">
        <v>5.1</v>
      </c>
      <c r="H479" s="739" t="s">
        <v>9710</v>
      </c>
      <c r="I479" s="246" t="s">
        <v>9709</v>
      </c>
      <c r="J479" s="260" t="s">
        <v>25</v>
      </c>
      <c r="K479" s="260">
        <v>13.75</v>
      </c>
      <c r="L479" s="261">
        <f t="shared" si="10"/>
        <v>70.125</v>
      </c>
      <c r="M479" s="246" t="s">
        <v>9709</v>
      </c>
      <c r="N479" s="260" t="s">
        <v>25</v>
      </c>
      <c r="O479" s="260" t="s">
        <v>25</v>
      </c>
      <c r="P479" s="262"/>
    </row>
    <row r="480" s="230" customFormat="1" ht="24.95" customHeight="1" spans="1:16">
      <c r="A480" s="244" t="s">
        <v>19</v>
      </c>
      <c r="B480" s="244" t="s">
        <v>9279</v>
      </c>
      <c r="C480" s="244" t="s">
        <v>21</v>
      </c>
      <c r="D480" s="244" t="s">
        <v>9309</v>
      </c>
      <c r="E480" s="249">
        <v>58</v>
      </c>
      <c r="F480" s="249"/>
      <c r="G480" s="246">
        <v>5</v>
      </c>
      <c r="H480" s="739" t="s">
        <v>9710</v>
      </c>
      <c r="I480" s="246" t="s">
        <v>9709</v>
      </c>
      <c r="J480" s="260" t="s">
        <v>25</v>
      </c>
      <c r="K480" s="260">
        <v>13.75</v>
      </c>
      <c r="L480" s="261">
        <f t="shared" si="10"/>
        <v>68.75</v>
      </c>
      <c r="M480" s="246" t="s">
        <v>9709</v>
      </c>
      <c r="N480" s="260" t="s">
        <v>25</v>
      </c>
      <c r="O480" s="260" t="s">
        <v>25</v>
      </c>
      <c r="P480" s="262"/>
    </row>
    <row r="481" s="230" customFormat="1" ht="24.95" customHeight="1" spans="1:16">
      <c r="A481" s="244" t="s">
        <v>19</v>
      </c>
      <c r="B481" s="244" t="s">
        <v>9279</v>
      </c>
      <c r="C481" s="244" t="s">
        <v>21</v>
      </c>
      <c r="D481" s="244" t="s">
        <v>4752</v>
      </c>
      <c r="E481" s="249">
        <v>35</v>
      </c>
      <c r="F481" s="249"/>
      <c r="G481" s="246">
        <v>2</v>
      </c>
      <c r="H481" s="739" t="s">
        <v>9710</v>
      </c>
      <c r="I481" s="246" t="s">
        <v>9709</v>
      </c>
      <c r="J481" s="260" t="s">
        <v>25</v>
      </c>
      <c r="K481" s="260">
        <v>13.75</v>
      </c>
      <c r="L481" s="261">
        <f t="shared" si="10"/>
        <v>27.5</v>
      </c>
      <c r="M481" s="246" t="s">
        <v>9709</v>
      </c>
      <c r="N481" s="260" t="s">
        <v>25</v>
      </c>
      <c r="O481" s="260" t="s">
        <v>25</v>
      </c>
      <c r="P481" s="262"/>
    </row>
    <row r="482" s="230" customFormat="1" ht="24.95" customHeight="1" spans="1:16">
      <c r="A482" s="244" t="s">
        <v>19</v>
      </c>
      <c r="B482" s="244" t="s">
        <v>9279</v>
      </c>
      <c r="C482" s="244" t="s">
        <v>21</v>
      </c>
      <c r="D482" s="244" t="s">
        <v>9309</v>
      </c>
      <c r="E482" s="249">
        <v>68</v>
      </c>
      <c r="F482" s="249"/>
      <c r="G482" s="246">
        <v>15</v>
      </c>
      <c r="H482" s="739" t="s">
        <v>9711</v>
      </c>
      <c r="I482" s="246" t="s">
        <v>9709</v>
      </c>
      <c r="J482" s="260" t="s">
        <v>25</v>
      </c>
      <c r="K482" s="260">
        <v>13.75</v>
      </c>
      <c r="L482" s="261">
        <f t="shared" si="10"/>
        <v>206.25</v>
      </c>
      <c r="M482" s="246" t="s">
        <v>9709</v>
      </c>
      <c r="N482" s="260" t="s">
        <v>25</v>
      </c>
      <c r="O482" s="260" t="s">
        <v>25</v>
      </c>
      <c r="P482" s="262"/>
    </row>
    <row r="483" s="230" customFormat="1" ht="24.95" customHeight="1" spans="1:16">
      <c r="A483" s="244" t="s">
        <v>19</v>
      </c>
      <c r="B483" s="244" t="s">
        <v>9279</v>
      </c>
      <c r="C483" s="244" t="s">
        <v>21</v>
      </c>
      <c r="D483" s="244" t="s">
        <v>9578</v>
      </c>
      <c r="E483" s="249">
        <v>144</v>
      </c>
      <c r="F483" s="249"/>
      <c r="G483" s="246">
        <v>7</v>
      </c>
      <c r="H483" s="739" t="s">
        <v>9712</v>
      </c>
      <c r="I483" s="246" t="s">
        <v>9713</v>
      </c>
      <c r="J483" s="260" t="s">
        <v>25</v>
      </c>
      <c r="K483" s="260">
        <v>13.75</v>
      </c>
      <c r="L483" s="261">
        <v>96.25</v>
      </c>
      <c r="M483" s="246" t="s">
        <v>9713</v>
      </c>
      <c r="N483" s="260" t="s">
        <v>25</v>
      </c>
      <c r="O483" s="260" t="s">
        <v>25</v>
      </c>
      <c r="P483" s="262"/>
    </row>
    <row r="484" s="230" customFormat="1" ht="24.95" customHeight="1" spans="1:16">
      <c r="A484" s="244" t="s">
        <v>19</v>
      </c>
      <c r="B484" s="244" t="s">
        <v>9279</v>
      </c>
      <c r="C484" s="244" t="s">
        <v>21</v>
      </c>
      <c r="D484" s="244" t="s">
        <v>9714</v>
      </c>
      <c r="E484" s="249">
        <v>147</v>
      </c>
      <c r="F484" s="249"/>
      <c r="G484" s="246">
        <v>5</v>
      </c>
      <c r="H484" s="739" t="s">
        <v>9712</v>
      </c>
      <c r="I484" s="246" t="s">
        <v>9713</v>
      </c>
      <c r="J484" s="260" t="s">
        <v>25</v>
      </c>
      <c r="K484" s="260">
        <v>13.75</v>
      </c>
      <c r="L484" s="261">
        <v>68.75</v>
      </c>
      <c r="M484" s="246" t="s">
        <v>9713</v>
      </c>
      <c r="N484" s="260" t="s">
        <v>25</v>
      </c>
      <c r="O484" s="260" t="s">
        <v>25</v>
      </c>
      <c r="P484" s="262"/>
    </row>
    <row r="485" s="230" customFormat="1" ht="24.95" customHeight="1" spans="1:16">
      <c r="A485" s="244" t="s">
        <v>19</v>
      </c>
      <c r="B485" s="244" t="s">
        <v>9279</v>
      </c>
      <c r="C485" s="244" t="s">
        <v>21</v>
      </c>
      <c r="D485" s="244" t="s">
        <v>9715</v>
      </c>
      <c r="E485" s="249">
        <v>142</v>
      </c>
      <c r="F485" s="249"/>
      <c r="G485" s="246">
        <v>6.5</v>
      </c>
      <c r="H485" s="739" t="s">
        <v>9712</v>
      </c>
      <c r="I485" s="246" t="s">
        <v>9713</v>
      </c>
      <c r="J485" s="260" t="s">
        <v>25</v>
      </c>
      <c r="K485" s="260">
        <v>13.75</v>
      </c>
      <c r="L485" s="261">
        <v>89.375</v>
      </c>
      <c r="M485" s="246" t="s">
        <v>9713</v>
      </c>
      <c r="N485" s="260" t="s">
        <v>25</v>
      </c>
      <c r="O485" s="260" t="s">
        <v>25</v>
      </c>
      <c r="P485" s="262"/>
    </row>
    <row r="486" s="230" customFormat="1" ht="24.95" customHeight="1" spans="1:16">
      <c r="A486" s="244" t="s">
        <v>19</v>
      </c>
      <c r="B486" s="244" t="s">
        <v>9279</v>
      </c>
      <c r="C486" s="244" t="s">
        <v>21</v>
      </c>
      <c r="D486" s="244" t="s">
        <v>9306</v>
      </c>
      <c r="E486" s="249">
        <v>132</v>
      </c>
      <c r="F486" s="249"/>
      <c r="G486" s="246">
        <v>2</v>
      </c>
      <c r="H486" s="739" t="s">
        <v>9716</v>
      </c>
      <c r="I486" s="246" t="s">
        <v>9713</v>
      </c>
      <c r="J486" s="260" t="s">
        <v>25</v>
      </c>
      <c r="K486" s="260">
        <v>13.75</v>
      </c>
      <c r="L486" s="261">
        <v>27.5</v>
      </c>
      <c r="M486" s="246" t="s">
        <v>9713</v>
      </c>
      <c r="N486" s="260" t="s">
        <v>25</v>
      </c>
      <c r="O486" s="260" t="s">
        <v>25</v>
      </c>
      <c r="P486" s="262"/>
    </row>
    <row r="487" s="230" customFormat="1" ht="24.95" customHeight="1" spans="1:16">
      <c r="A487" s="244" t="s">
        <v>19</v>
      </c>
      <c r="B487" s="244" t="s">
        <v>9279</v>
      </c>
      <c r="C487" s="244" t="s">
        <v>21</v>
      </c>
      <c r="D487" s="244" t="s">
        <v>9309</v>
      </c>
      <c r="E487" s="249">
        <v>86</v>
      </c>
      <c r="F487" s="249"/>
      <c r="G487" s="246">
        <v>5</v>
      </c>
      <c r="H487" s="739" t="s">
        <v>9716</v>
      </c>
      <c r="I487" s="246" t="s">
        <v>9713</v>
      </c>
      <c r="J487" s="260" t="s">
        <v>25</v>
      </c>
      <c r="K487" s="260">
        <v>13.75</v>
      </c>
      <c r="L487" s="261">
        <v>68.75</v>
      </c>
      <c r="M487" s="246" t="s">
        <v>9713</v>
      </c>
      <c r="N487" s="260" t="s">
        <v>25</v>
      </c>
      <c r="O487" s="260" t="s">
        <v>25</v>
      </c>
      <c r="P487" s="262"/>
    </row>
    <row r="488" s="230" customFormat="1" ht="24.95" customHeight="1" spans="1:16">
      <c r="A488" s="244" t="s">
        <v>19</v>
      </c>
      <c r="B488" s="244" t="s">
        <v>9279</v>
      </c>
      <c r="C488" s="244" t="s">
        <v>21</v>
      </c>
      <c r="D488" s="244" t="s">
        <v>9078</v>
      </c>
      <c r="E488" s="249">
        <v>1</v>
      </c>
      <c r="F488" s="249"/>
      <c r="G488" s="246">
        <v>1</v>
      </c>
      <c r="H488" s="739" t="s">
        <v>9716</v>
      </c>
      <c r="I488" s="246" t="s">
        <v>9713</v>
      </c>
      <c r="J488" s="260" t="s">
        <v>25</v>
      </c>
      <c r="K488" s="260">
        <v>13.75</v>
      </c>
      <c r="L488" s="261">
        <v>13.75</v>
      </c>
      <c r="M488" s="246" t="s">
        <v>9713</v>
      </c>
      <c r="N488" s="260" t="s">
        <v>25</v>
      </c>
      <c r="O488" s="260" t="s">
        <v>25</v>
      </c>
      <c r="P488" s="262"/>
    </row>
    <row r="489" s="230" customFormat="1" ht="24.95" customHeight="1" spans="1:16">
      <c r="A489" s="244" t="s">
        <v>19</v>
      </c>
      <c r="B489" s="244" t="s">
        <v>9279</v>
      </c>
      <c r="C489" s="244" t="s">
        <v>21</v>
      </c>
      <c r="D489" s="244" t="s">
        <v>4752</v>
      </c>
      <c r="E489" s="249">
        <v>28</v>
      </c>
      <c r="F489" s="249"/>
      <c r="G489" s="246">
        <v>7</v>
      </c>
      <c r="H489" s="739" t="s">
        <v>9717</v>
      </c>
      <c r="I489" s="246" t="s">
        <v>9713</v>
      </c>
      <c r="J489" s="260" t="s">
        <v>25</v>
      </c>
      <c r="K489" s="260">
        <v>13.75</v>
      </c>
      <c r="L489" s="261">
        <v>96.25</v>
      </c>
      <c r="M489" s="246" t="s">
        <v>9713</v>
      </c>
      <c r="N489" s="260" t="s">
        <v>25</v>
      </c>
      <c r="O489" s="260" t="s">
        <v>25</v>
      </c>
      <c r="P489" s="262"/>
    </row>
    <row r="490" s="230" customFormat="1" ht="24.95" customHeight="1" spans="1:16">
      <c r="A490" s="244" t="s">
        <v>19</v>
      </c>
      <c r="B490" s="244" t="s">
        <v>9279</v>
      </c>
      <c r="C490" s="244" t="s">
        <v>21</v>
      </c>
      <c r="D490" s="244" t="s">
        <v>4752</v>
      </c>
      <c r="E490" s="249">
        <v>32</v>
      </c>
      <c r="F490" s="249"/>
      <c r="G490" s="246">
        <v>3.3</v>
      </c>
      <c r="H490" s="739" t="s">
        <v>9717</v>
      </c>
      <c r="I490" s="246" t="s">
        <v>9713</v>
      </c>
      <c r="J490" s="260" t="s">
        <v>25</v>
      </c>
      <c r="K490" s="260">
        <v>13.75</v>
      </c>
      <c r="L490" s="261">
        <v>45.375</v>
      </c>
      <c r="M490" s="246" t="s">
        <v>9713</v>
      </c>
      <c r="N490" s="260" t="s">
        <v>25</v>
      </c>
      <c r="O490" s="260" t="s">
        <v>25</v>
      </c>
      <c r="P490" s="262"/>
    </row>
    <row r="491" s="230" customFormat="1" ht="24.95" customHeight="1" spans="1:16">
      <c r="A491" s="244" t="s">
        <v>19</v>
      </c>
      <c r="B491" s="244" t="s">
        <v>9279</v>
      </c>
      <c r="C491" s="244" t="s">
        <v>21</v>
      </c>
      <c r="D491" s="244" t="s">
        <v>4752</v>
      </c>
      <c r="E491" s="249">
        <v>36</v>
      </c>
      <c r="F491" s="249"/>
      <c r="G491" s="246">
        <v>6.5</v>
      </c>
      <c r="H491" s="739" t="s">
        <v>9717</v>
      </c>
      <c r="I491" s="246" t="s">
        <v>9713</v>
      </c>
      <c r="J491" s="260" t="s">
        <v>25</v>
      </c>
      <c r="K491" s="260">
        <v>13.75</v>
      </c>
      <c r="L491" s="261">
        <v>89.375</v>
      </c>
      <c r="M491" s="246" t="s">
        <v>9713</v>
      </c>
      <c r="N491" s="260" t="s">
        <v>25</v>
      </c>
      <c r="O491" s="260" t="s">
        <v>25</v>
      </c>
      <c r="P491" s="262"/>
    </row>
    <row r="492" s="230" customFormat="1" ht="24.95" customHeight="1" spans="1:16">
      <c r="A492" s="244" t="s">
        <v>19</v>
      </c>
      <c r="B492" s="244" t="s">
        <v>9279</v>
      </c>
      <c r="C492" s="244" t="s">
        <v>21</v>
      </c>
      <c r="D492" s="244" t="s">
        <v>4752</v>
      </c>
      <c r="E492" s="249">
        <v>30</v>
      </c>
      <c r="F492" s="249"/>
      <c r="G492" s="246">
        <v>11</v>
      </c>
      <c r="H492" s="739" t="s">
        <v>9718</v>
      </c>
      <c r="I492" s="246" t="s">
        <v>9719</v>
      </c>
      <c r="J492" s="260" t="s">
        <v>25</v>
      </c>
      <c r="K492" s="260">
        <v>13.75</v>
      </c>
      <c r="L492" s="261">
        <f t="shared" ref="L492:L555" si="11">G492*K492</f>
        <v>151.25</v>
      </c>
      <c r="M492" s="246" t="s">
        <v>9719</v>
      </c>
      <c r="N492" s="260" t="s">
        <v>25</v>
      </c>
      <c r="O492" s="260" t="s">
        <v>25</v>
      </c>
      <c r="P492" s="262"/>
    </row>
    <row r="493" s="230" customFormat="1" ht="24.95" customHeight="1" spans="1:16">
      <c r="A493" s="244" t="s">
        <v>19</v>
      </c>
      <c r="B493" s="244" t="s">
        <v>9279</v>
      </c>
      <c r="C493" s="244" t="s">
        <v>21</v>
      </c>
      <c r="D493" s="265"/>
      <c r="E493" s="249"/>
      <c r="F493" s="249"/>
      <c r="G493" s="246">
        <v>3</v>
      </c>
      <c r="H493" s="739" t="s">
        <v>9718</v>
      </c>
      <c r="I493" s="246" t="s">
        <v>9719</v>
      </c>
      <c r="J493" s="260" t="s">
        <v>25</v>
      </c>
      <c r="K493" s="260">
        <v>13.75</v>
      </c>
      <c r="L493" s="261">
        <f t="shared" si="11"/>
        <v>41.25</v>
      </c>
      <c r="M493" s="246" t="s">
        <v>9719</v>
      </c>
      <c r="N493" s="260" t="s">
        <v>25</v>
      </c>
      <c r="O493" s="260" t="s">
        <v>25</v>
      </c>
      <c r="P493" s="262"/>
    </row>
    <row r="494" s="230" customFormat="1" ht="24.95" customHeight="1" spans="1:16">
      <c r="A494" s="244" t="s">
        <v>19</v>
      </c>
      <c r="B494" s="244" t="s">
        <v>9279</v>
      </c>
      <c r="C494" s="244" t="s">
        <v>21</v>
      </c>
      <c r="D494" s="265"/>
      <c r="E494" s="249"/>
      <c r="F494" s="249"/>
      <c r="G494" s="246">
        <v>4.5</v>
      </c>
      <c r="H494" s="739" t="s">
        <v>9718</v>
      </c>
      <c r="I494" s="246" t="s">
        <v>9719</v>
      </c>
      <c r="J494" s="260" t="s">
        <v>25</v>
      </c>
      <c r="K494" s="260">
        <v>13.75</v>
      </c>
      <c r="L494" s="261">
        <f t="shared" si="11"/>
        <v>61.875</v>
      </c>
      <c r="M494" s="246" t="s">
        <v>9719</v>
      </c>
      <c r="N494" s="260" t="s">
        <v>25</v>
      </c>
      <c r="O494" s="260" t="s">
        <v>25</v>
      </c>
      <c r="P494" s="262"/>
    </row>
    <row r="495" s="230" customFormat="1" ht="24.95" customHeight="1" spans="1:16">
      <c r="A495" s="244" t="s">
        <v>19</v>
      </c>
      <c r="B495" s="244" t="s">
        <v>9279</v>
      </c>
      <c r="C495" s="244" t="s">
        <v>21</v>
      </c>
      <c r="D495" s="265"/>
      <c r="E495" s="249"/>
      <c r="F495" s="249"/>
      <c r="G495" s="246">
        <v>12.9</v>
      </c>
      <c r="H495" s="739" t="s">
        <v>9718</v>
      </c>
      <c r="I495" s="246" t="s">
        <v>9719</v>
      </c>
      <c r="J495" s="260" t="s">
        <v>25</v>
      </c>
      <c r="K495" s="260">
        <v>13.75</v>
      </c>
      <c r="L495" s="261">
        <f t="shared" si="11"/>
        <v>177.375</v>
      </c>
      <c r="M495" s="246" t="s">
        <v>9719</v>
      </c>
      <c r="N495" s="260" t="s">
        <v>25</v>
      </c>
      <c r="O495" s="260" t="s">
        <v>25</v>
      </c>
      <c r="P495" s="262"/>
    </row>
    <row r="496" s="230" customFormat="1" ht="24.95" customHeight="1" spans="1:16">
      <c r="A496" s="244" t="s">
        <v>19</v>
      </c>
      <c r="B496" s="244" t="s">
        <v>9279</v>
      </c>
      <c r="C496" s="244" t="s">
        <v>21</v>
      </c>
      <c r="D496" s="244" t="s">
        <v>9720</v>
      </c>
      <c r="E496" s="249">
        <v>126</v>
      </c>
      <c r="F496" s="249"/>
      <c r="G496" s="246">
        <v>5.4</v>
      </c>
      <c r="H496" s="739" t="s">
        <v>9721</v>
      </c>
      <c r="I496" s="246" t="s">
        <v>9722</v>
      </c>
      <c r="J496" s="260" t="s">
        <v>64</v>
      </c>
      <c r="K496" s="260">
        <v>13.75</v>
      </c>
      <c r="L496" s="261">
        <f t="shared" si="11"/>
        <v>74.25</v>
      </c>
      <c r="M496" s="246" t="s">
        <v>9722</v>
      </c>
      <c r="N496" s="260" t="s">
        <v>25</v>
      </c>
      <c r="O496" s="260" t="s">
        <v>25</v>
      </c>
      <c r="P496" s="262"/>
    </row>
    <row r="497" s="230" customFormat="1" ht="24.95" customHeight="1" spans="1:16">
      <c r="A497" s="244" t="s">
        <v>19</v>
      </c>
      <c r="B497" s="244" t="s">
        <v>9279</v>
      </c>
      <c r="C497" s="244" t="s">
        <v>21</v>
      </c>
      <c r="D497" s="244" t="s">
        <v>4752</v>
      </c>
      <c r="E497" s="249">
        <v>65</v>
      </c>
      <c r="F497" s="249"/>
      <c r="G497" s="246">
        <v>3</v>
      </c>
      <c r="H497" s="739" t="s">
        <v>9723</v>
      </c>
      <c r="I497" s="246" t="s">
        <v>9722</v>
      </c>
      <c r="J497" s="260" t="s">
        <v>64</v>
      </c>
      <c r="K497" s="260">
        <v>13.75</v>
      </c>
      <c r="L497" s="261">
        <f t="shared" si="11"/>
        <v>41.25</v>
      </c>
      <c r="M497" s="246" t="s">
        <v>9722</v>
      </c>
      <c r="N497" s="260" t="s">
        <v>25</v>
      </c>
      <c r="O497" s="260" t="s">
        <v>25</v>
      </c>
      <c r="P497" s="262"/>
    </row>
    <row r="498" s="230" customFormat="1" ht="24.95" customHeight="1" spans="1:16">
      <c r="A498" s="244" t="s">
        <v>19</v>
      </c>
      <c r="B498" s="244" t="s">
        <v>9279</v>
      </c>
      <c r="C498" s="244" t="s">
        <v>21</v>
      </c>
      <c r="D498" s="244" t="s">
        <v>4752</v>
      </c>
      <c r="E498" s="249">
        <v>29</v>
      </c>
      <c r="F498" s="249"/>
      <c r="G498" s="246">
        <v>11.2</v>
      </c>
      <c r="H498" s="739" t="s">
        <v>9723</v>
      </c>
      <c r="I498" s="246" t="s">
        <v>9722</v>
      </c>
      <c r="J498" s="260" t="s">
        <v>64</v>
      </c>
      <c r="K498" s="260">
        <v>13.75</v>
      </c>
      <c r="L498" s="261">
        <f t="shared" si="11"/>
        <v>154</v>
      </c>
      <c r="M498" s="246" t="s">
        <v>9722</v>
      </c>
      <c r="N498" s="260" t="s">
        <v>25</v>
      </c>
      <c r="O498" s="260" t="s">
        <v>25</v>
      </c>
      <c r="P498" s="262"/>
    </row>
    <row r="499" s="230" customFormat="1" ht="24.95" customHeight="1" spans="1:16">
      <c r="A499" s="244" t="s">
        <v>19</v>
      </c>
      <c r="B499" s="244" t="s">
        <v>9279</v>
      </c>
      <c r="C499" s="244" t="s">
        <v>21</v>
      </c>
      <c r="D499" s="244" t="s">
        <v>9309</v>
      </c>
      <c r="E499" s="249">
        <v>69</v>
      </c>
      <c r="F499" s="249"/>
      <c r="G499" s="246">
        <v>3.4</v>
      </c>
      <c r="H499" s="739" t="s">
        <v>9723</v>
      </c>
      <c r="I499" s="246" t="s">
        <v>9722</v>
      </c>
      <c r="J499" s="260" t="s">
        <v>64</v>
      </c>
      <c r="K499" s="260">
        <v>13.75</v>
      </c>
      <c r="L499" s="261">
        <f t="shared" si="11"/>
        <v>46.75</v>
      </c>
      <c r="M499" s="246" t="s">
        <v>9722</v>
      </c>
      <c r="N499" s="260" t="s">
        <v>25</v>
      </c>
      <c r="O499" s="260" t="s">
        <v>25</v>
      </c>
      <c r="P499" s="262"/>
    </row>
    <row r="500" s="230" customFormat="1" ht="24.95" customHeight="1" spans="1:16">
      <c r="A500" s="244" t="s">
        <v>19</v>
      </c>
      <c r="B500" s="244" t="s">
        <v>9279</v>
      </c>
      <c r="C500" s="244" t="s">
        <v>21</v>
      </c>
      <c r="D500" s="244" t="s">
        <v>9714</v>
      </c>
      <c r="E500" s="249">
        <v>149</v>
      </c>
      <c r="F500" s="249"/>
      <c r="G500" s="246">
        <v>5</v>
      </c>
      <c r="H500" s="739" t="s">
        <v>9724</v>
      </c>
      <c r="I500" s="246" t="s">
        <v>9725</v>
      </c>
      <c r="J500" s="260" t="s">
        <v>25</v>
      </c>
      <c r="K500" s="260">
        <v>13.75</v>
      </c>
      <c r="L500" s="261">
        <f t="shared" si="11"/>
        <v>68.75</v>
      </c>
      <c r="M500" s="246" t="s">
        <v>9725</v>
      </c>
      <c r="N500" s="260" t="s">
        <v>25</v>
      </c>
      <c r="O500" s="260" t="s">
        <v>25</v>
      </c>
      <c r="P500" s="262"/>
    </row>
    <row r="501" s="230" customFormat="1" ht="24.95" customHeight="1" spans="1:16">
      <c r="A501" s="244" t="s">
        <v>19</v>
      </c>
      <c r="B501" s="244" t="s">
        <v>9279</v>
      </c>
      <c r="C501" s="244" t="s">
        <v>21</v>
      </c>
      <c r="D501" s="244" t="s">
        <v>9726</v>
      </c>
      <c r="E501" s="249">
        <v>10</v>
      </c>
      <c r="F501" s="249"/>
      <c r="G501" s="246">
        <v>3.6</v>
      </c>
      <c r="H501" s="739" t="s">
        <v>9724</v>
      </c>
      <c r="I501" s="246" t="s">
        <v>9725</v>
      </c>
      <c r="J501" s="260" t="s">
        <v>25</v>
      </c>
      <c r="K501" s="260">
        <v>13.75</v>
      </c>
      <c r="L501" s="261">
        <f t="shared" si="11"/>
        <v>49.5</v>
      </c>
      <c r="M501" s="246" t="s">
        <v>9725</v>
      </c>
      <c r="N501" s="260" t="s">
        <v>25</v>
      </c>
      <c r="O501" s="260" t="s">
        <v>25</v>
      </c>
      <c r="P501" s="262"/>
    </row>
    <row r="502" s="230" customFormat="1" ht="24.95" customHeight="1" spans="1:16">
      <c r="A502" s="244" t="s">
        <v>19</v>
      </c>
      <c r="B502" s="244" t="s">
        <v>9279</v>
      </c>
      <c r="C502" s="244" t="s">
        <v>21</v>
      </c>
      <c r="D502" s="244" t="s">
        <v>9309</v>
      </c>
      <c r="E502" s="249">
        <v>89</v>
      </c>
      <c r="F502" s="249"/>
      <c r="G502" s="246">
        <v>5</v>
      </c>
      <c r="H502" s="739" t="s">
        <v>9724</v>
      </c>
      <c r="I502" s="246" t="s">
        <v>9725</v>
      </c>
      <c r="J502" s="260" t="s">
        <v>25</v>
      </c>
      <c r="K502" s="260">
        <v>13.75</v>
      </c>
      <c r="L502" s="261">
        <f t="shared" si="11"/>
        <v>68.75</v>
      </c>
      <c r="M502" s="246" t="s">
        <v>9725</v>
      </c>
      <c r="N502" s="260" t="s">
        <v>25</v>
      </c>
      <c r="O502" s="260" t="s">
        <v>25</v>
      </c>
      <c r="P502" s="262"/>
    </row>
    <row r="503" s="230" customFormat="1" ht="24.95" customHeight="1" spans="1:16">
      <c r="A503" s="244" t="s">
        <v>19</v>
      </c>
      <c r="B503" s="244" t="s">
        <v>9279</v>
      </c>
      <c r="C503" s="244" t="s">
        <v>21</v>
      </c>
      <c r="D503" s="244" t="s">
        <v>4752</v>
      </c>
      <c r="E503" s="249">
        <v>43</v>
      </c>
      <c r="F503" s="249"/>
      <c r="G503" s="246">
        <v>14</v>
      </c>
      <c r="H503" s="739" t="s">
        <v>9727</v>
      </c>
      <c r="I503" s="246" t="s">
        <v>9725</v>
      </c>
      <c r="J503" s="260" t="s">
        <v>25</v>
      </c>
      <c r="K503" s="260">
        <v>13.75</v>
      </c>
      <c r="L503" s="261">
        <f t="shared" si="11"/>
        <v>192.5</v>
      </c>
      <c r="M503" s="246" t="s">
        <v>9725</v>
      </c>
      <c r="N503" s="260" t="s">
        <v>25</v>
      </c>
      <c r="O503" s="260" t="s">
        <v>25</v>
      </c>
      <c r="P503" s="262"/>
    </row>
    <row r="504" s="230" customFormat="1" ht="24.95" customHeight="1" spans="1:16">
      <c r="A504" s="244" t="s">
        <v>19</v>
      </c>
      <c r="B504" s="244" t="s">
        <v>9279</v>
      </c>
      <c r="C504" s="244" t="s">
        <v>21</v>
      </c>
      <c r="D504" s="244" t="s">
        <v>4752</v>
      </c>
      <c r="E504" s="249">
        <v>47</v>
      </c>
      <c r="F504" s="249"/>
      <c r="G504" s="246">
        <v>3</v>
      </c>
      <c r="H504" s="739" t="s">
        <v>9727</v>
      </c>
      <c r="I504" s="246" t="s">
        <v>9725</v>
      </c>
      <c r="J504" s="260" t="s">
        <v>25</v>
      </c>
      <c r="K504" s="260">
        <v>13.75</v>
      </c>
      <c r="L504" s="261">
        <f t="shared" si="11"/>
        <v>41.25</v>
      </c>
      <c r="M504" s="246" t="s">
        <v>9725</v>
      </c>
      <c r="N504" s="260" t="s">
        <v>25</v>
      </c>
      <c r="O504" s="260" t="s">
        <v>25</v>
      </c>
      <c r="P504" s="262"/>
    </row>
    <row r="505" s="230" customFormat="1" ht="24.95" customHeight="1" spans="1:16">
      <c r="A505" s="244" t="s">
        <v>19</v>
      </c>
      <c r="B505" s="244" t="s">
        <v>9279</v>
      </c>
      <c r="C505" s="244" t="s">
        <v>21</v>
      </c>
      <c r="D505" s="244" t="s">
        <v>9728</v>
      </c>
      <c r="E505" s="249">
        <v>112</v>
      </c>
      <c r="F505" s="249"/>
      <c r="G505" s="246">
        <v>7.5</v>
      </c>
      <c r="H505" s="739" t="s">
        <v>9727</v>
      </c>
      <c r="I505" s="246" t="s">
        <v>9725</v>
      </c>
      <c r="J505" s="260" t="s">
        <v>25</v>
      </c>
      <c r="K505" s="260">
        <v>13.75</v>
      </c>
      <c r="L505" s="261">
        <f t="shared" si="11"/>
        <v>103.125</v>
      </c>
      <c r="M505" s="246" t="s">
        <v>9725</v>
      </c>
      <c r="N505" s="260" t="s">
        <v>25</v>
      </c>
      <c r="O505" s="260" t="s">
        <v>25</v>
      </c>
      <c r="P505" s="262"/>
    </row>
    <row r="506" s="230" customFormat="1" ht="24.95" customHeight="1" spans="1:16">
      <c r="A506" s="244" t="s">
        <v>19</v>
      </c>
      <c r="B506" s="244" t="s">
        <v>9279</v>
      </c>
      <c r="C506" s="244" t="s">
        <v>21</v>
      </c>
      <c r="D506" s="244" t="s">
        <v>608</v>
      </c>
      <c r="E506" s="249">
        <v>122</v>
      </c>
      <c r="F506" s="249"/>
      <c r="G506" s="246">
        <v>13.5</v>
      </c>
      <c r="H506" s="739" t="s">
        <v>9729</v>
      </c>
      <c r="I506" s="246" t="s">
        <v>9730</v>
      </c>
      <c r="J506" s="260" t="s">
        <v>25</v>
      </c>
      <c r="K506" s="260">
        <v>13.75</v>
      </c>
      <c r="L506" s="261">
        <f t="shared" si="11"/>
        <v>185.625</v>
      </c>
      <c r="M506" s="246" t="s">
        <v>9730</v>
      </c>
      <c r="N506" s="260" t="s">
        <v>25</v>
      </c>
      <c r="O506" s="260" t="s">
        <v>25</v>
      </c>
      <c r="P506" s="262"/>
    </row>
    <row r="507" s="230" customFormat="1" ht="24.95" customHeight="1" spans="1:16">
      <c r="A507" s="244" t="s">
        <v>19</v>
      </c>
      <c r="B507" s="244" t="s">
        <v>9279</v>
      </c>
      <c r="C507" s="244" t="s">
        <v>21</v>
      </c>
      <c r="D507" s="244" t="s">
        <v>9726</v>
      </c>
      <c r="E507" s="249">
        <v>9</v>
      </c>
      <c r="F507" s="249"/>
      <c r="G507" s="246">
        <v>23.9</v>
      </c>
      <c r="H507" s="739" t="s">
        <v>9729</v>
      </c>
      <c r="I507" s="246" t="s">
        <v>9730</v>
      </c>
      <c r="J507" s="260" t="s">
        <v>25</v>
      </c>
      <c r="K507" s="260">
        <v>13.75</v>
      </c>
      <c r="L507" s="261">
        <f t="shared" si="11"/>
        <v>328.625</v>
      </c>
      <c r="M507" s="246" t="s">
        <v>9730</v>
      </c>
      <c r="N507" s="260" t="s">
        <v>25</v>
      </c>
      <c r="O507" s="260" t="s">
        <v>25</v>
      </c>
      <c r="P507" s="262"/>
    </row>
    <row r="508" s="230" customFormat="1" ht="24.95" customHeight="1" spans="1:16">
      <c r="A508" s="244" t="s">
        <v>19</v>
      </c>
      <c r="B508" s="244" t="s">
        <v>9279</v>
      </c>
      <c r="C508" s="244" t="s">
        <v>21</v>
      </c>
      <c r="D508" s="244" t="s">
        <v>87</v>
      </c>
      <c r="E508" s="249">
        <v>4</v>
      </c>
      <c r="F508" s="249"/>
      <c r="G508" s="246">
        <v>1.5</v>
      </c>
      <c r="H508" s="739" t="s">
        <v>9729</v>
      </c>
      <c r="I508" s="246" t="s">
        <v>9730</v>
      </c>
      <c r="J508" s="260" t="s">
        <v>25</v>
      </c>
      <c r="K508" s="260">
        <v>13.75</v>
      </c>
      <c r="L508" s="261">
        <f t="shared" si="11"/>
        <v>20.625</v>
      </c>
      <c r="M508" s="246" t="s">
        <v>9730</v>
      </c>
      <c r="N508" s="260" t="s">
        <v>25</v>
      </c>
      <c r="O508" s="260" t="s">
        <v>25</v>
      </c>
      <c r="P508" s="262"/>
    </row>
    <row r="509" s="230" customFormat="1" ht="24.95" customHeight="1" spans="1:16">
      <c r="A509" s="244" t="s">
        <v>19</v>
      </c>
      <c r="B509" s="244" t="s">
        <v>9279</v>
      </c>
      <c r="C509" s="244" t="s">
        <v>21</v>
      </c>
      <c r="D509" s="244" t="s">
        <v>4752</v>
      </c>
      <c r="E509" s="249">
        <v>27</v>
      </c>
      <c r="F509" s="249"/>
      <c r="G509" s="246">
        <v>7</v>
      </c>
      <c r="H509" s="739" t="s">
        <v>9731</v>
      </c>
      <c r="I509" s="246" t="s">
        <v>9730</v>
      </c>
      <c r="J509" s="260" t="s">
        <v>25</v>
      </c>
      <c r="K509" s="260">
        <v>13.75</v>
      </c>
      <c r="L509" s="261">
        <f t="shared" si="11"/>
        <v>96.25</v>
      </c>
      <c r="M509" s="246" t="s">
        <v>9730</v>
      </c>
      <c r="N509" s="260" t="s">
        <v>25</v>
      </c>
      <c r="O509" s="260" t="s">
        <v>25</v>
      </c>
      <c r="P509" s="262"/>
    </row>
    <row r="510" s="230" customFormat="1" ht="24.95" customHeight="1" spans="1:16">
      <c r="A510" s="244" t="s">
        <v>19</v>
      </c>
      <c r="B510" s="244" t="s">
        <v>9279</v>
      </c>
      <c r="C510" s="244" t="s">
        <v>21</v>
      </c>
      <c r="D510" s="244" t="s">
        <v>4752</v>
      </c>
      <c r="E510" s="249">
        <v>44</v>
      </c>
      <c r="F510" s="249"/>
      <c r="G510" s="246">
        <v>3.3</v>
      </c>
      <c r="H510" s="739" t="s">
        <v>9731</v>
      </c>
      <c r="I510" s="246" t="s">
        <v>9730</v>
      </c>
      <c r="J510" s="260" t="s">
        <v>25</v>
      </c>
      <c r="K510" s="260">
        <v>13.75</v>
      </c>
      <c r="L510" s="261">
        <f t="shared" si="11"/>
        <v>45.375</v>
      </c>
      <c r="M510" s="246" t="s">
        <v>9730</v>
      </c>
      <c r="N510" s="260" t="s">
        <v>25</v>
      </c>
      <c r="O510" s="260" t="s">
        <v>25</v>
      </c>
      <c r="P510" s="262"/>
    </row>
    <row r="511" s="230" customFormat="1" ht="24.95" customHeight="1" spans="1:16">
      <c r="A511" s="244" t="s">
        <v>19</v>
      </c>
      <c r="B511" s="244" t="s">
        <v>9279</v>
      </c>
      <c r="C511" s="244" t="s">
        <v>21</v>
      </c>
      <c r="D511" s="244" t="s">
        <v>9720</v>
      </c>
      <c r="E511" s="249">
        <v>125</v>
      </c>
      <c r="F511" s="249"/>
      <c r="G511" s="246">
        <v>4</v>
      </c>
      <c r="H511" s="739" t="s">
        <v>9731</v>
      </c>
      <c r="I511" s="246" t="s">
        <v>9730</v>
      </c>
      <c r="J511" s="260" t="s">
        <v>25</v>
      </c>
      <c r="K511" s="260">
        <v>13.75</v>
      </c>
      <c r="L511" s="261">
        <f t="shared" si="11"/>
        <v>55</v>
      </c>
      <c r="M511" s="246" t="s">
        <v>9730</v>
      </c>
      <c r="N511" s="260" t="s">
        <v>25</v>
      </c>
      <c r="O511" s="260" t="s">
        <v>25</v>
      </c>
      <c r="P511" s="262"/>
    </row>
    <row r="512" s="230" customFormat="1" ht="24.95" customHeight="1" spans="1:16">
      <c r="A512" s="244" t="s">
        <v>19</v>
      </c>
      <c r="B512" s="244" t="s">
        <v>9279</v>
      </c>
      <c r="C512" s="244" t="s">
        <v>21</v>
      </c>
      <c r="D512" s="244" t="s">
        <v>9728</v>
      </c>
      <c r="E512" s="249">
        <v>111</v>
      </c>
      <c r="F512" s="249"/>
      <c r="G512" s="246">
        <v>5</v>
      </c>
      <c r="H512" s="739" t="s">
        <v>9732</v>
      </c>
      <c r="I512" s="246" t="s">
        <v>9733</v>
      </c>
      <c r="J512" s="260" t="s">
        <v>25</v>
      </c>
      <c r="K512" s="260">
        <v>13.75</v>
      </c>
      <c r="L512" s="261">
        <f t="shared" si="11"/>
        <v>68.75</v>
      </c>
      <c r="M512" s="246" t="s">
        <v>9733</v>
      </c>
      <c r="N512" s="260" t="s">
        <v>25</v>
      </c>
      <c r="O512" s="260" t="s">
        <v>25</v>
      </c>
      <c r="P512" s="262"/>
    </row>
    <row r="513" s="230" customFormat="1" ht="24.95" customHeight="1" spans="1:16">
      <c r="A513" s="244" t="s">
        <v>19</v>
      </c>
      <c r="B513" s="244" t="s">
        <v>9279</v>
      </c>
      <c r="C513" s="244" t="s">
        <v>21</v>
      </c>
      <c r="D513" s="244" t="s">
        <v>9734</v>
      </c>
      <c r="E513" s="249">
        <v>5</v>
      </c>
      <c r="F513" s="249"/>
      <c r="G513" s="246">
        <v>8.3</v>
      </c>
      <c r="H513" s="739" t="s">
        <v>9732</v>
      </c>
      <c r="I513" s="246" t="s">
        <v>9733</v>
      </c>
      <c r="J513" s="260" t="s">
        <v>25</v>
      </c>
      <c r="K513" s="260">
        <v>13.75</v>
      </c>
      <c r="L513" s="261">
        <f t="shared" si="11"/>
        <v>114.125</v>
      </c>
      <c r="M513" s="246" t="s">
        <v>9733</v>
      </c>
      <c r="N513" s="260" t="s">
        <v>25</v>
      </c>
      <c r="O513" s="260" t="s">
        <v>25</v>
      </c>
      <c r="P513" s="262"/>
    </row>
    <row r="514" s="230" customFormat="1" ht="24.95" customHeight="1" spans="1:16">
      <c r="A514" s="244" t="s">
        <v>19</v>
      </c>
      <c r="B514" s="244" t="s">
        <v>9279</v>
      </c>
      <c r="C514" s="244" t="s">
        <v>21</v>
      </c>
      <c r="D514" s="244" t="s">
        <v>4752</v>
      </c>
      <c r="E514" s="249">
        <v>24</v>
      </c>
      <c r="F514" s="249"/>
      <c r="G514" s="246">
        <v>8</v>
      </c>
      <c r="H514" s="739" t="s">
        <v>9732</v>
      </c>
      <c r="I514" s="246" t="s">
        <v>9733</v>
      </c>
      <c r="J514" s="260" t="s">
        <v>25</v>
      </c>
      <c r="K514" s="260">
        <v>13.75</v>
      </c>
      <c r="L514" s="261">
        <f t="shared" si="11"/>
        <v>110</v>
      </c>
      <c r="M514" s="246" t="s">
        <v>9733</v>
      </c>
      <c r="N514" s="260" t="s">
        <v>25</v>
      </c>
      <c r="O514" s="260" t="s">
        <v>25</v>
      </c>
      <c r="P514" s="262"/>
    </row>
    <row r="515" s="230" customFormat="1" ht="24.95" customHeight="1" spans="1:16">
      <c r="A515" s="244" t="s">
        <v>19</v>
      </c>
      <c r="B515" s="244" t="s">
        <v>9279</v>
      </c>
      <c r="C515" s="244" t="s">
        <v>21</v>
      </c>
      <c r="D515" s="244" t="s">
        <v>9309</v>
      </c>
      <c r="E515" s="249">
        <v>92</v>
      </c>
      <c r="F515" s="249"/>
      <c r="G515" s="246">
        <v>5</v>
      </c>
      <c r="H515" s="739" t="s">
        <v>9735</v>
      </c>
      <c r="I515" s="246" t="s">
        <v>9733</v>
      </c>
      <c r="J515" s="260" t="s">
        <v>25</v>
      </c>
      <c r="K515" s="260">
        <v>13.75</v>
      </c>
      <c r="L515" s="261">
        <f t="shared" si="11"/>
        <v>68.75</v>
      </c>
      <c r="M515" s="246" t="s">
        <v>9733</v>
      </c>
      <c r="N515" s="260" t="s">
        <v>25</v>
      </c>
      <c r="O515" s="260" t="s">
        <v>25</v>
      </c>
      <c r="P515" s="262"/>
    </row>
    <row r="516" s="230" customFormat="1" ht="24.95" customHeight="1" spans="1:16">
      <c r="A516" s="244" t="s">
        <v>19</v>
      </c>
      <c r="B516" s="244" t="s">
        <v>9279</v>
      </c>
      <c r="C516" s="244" t="s">
        <v>21</v>
      </c>
      <c r="D516" s="244" t="s">
        <v>9309</v>
      </c>
      <c r="E516" s="249">
        <v>71</v>
      </c>
      <c r="F516" s="249"/>
      <c r="G516" s="246">
        <v>7.4</v>
      </c>
      <c r="H516" s="739" t="s">
        <v>9736</v>
      </c>
      <c r="I516" s="246" t="s">
        <v>9737</v>
      </c>
      <c r="J516" s="260" t="s">
        <v>25</v>
      </c>
      <c r="K516" s="260">
        <v>13.75</v>
      </c>
      <c r="L516" s="261">
        <f t="shared" si="11"/>
        <v>101.75</v>
      </c>
      <c r="M516" s="246" t="s">
        <v>9737</v>
      </c>
      <c r="N516" s="260" t="s">
        <v>25</v>
      </c>
      <c r="O516" s="260" t="s">
        <v>25</v>
      </c>
      <c r="P516" s="262"/>
    </row>
    <row r="517" s="230" customFormat="1" ht="24.95" customHeight="1" spans="1:16">
      <c r="A517" s="244" t="s">
        <v>19</v>
      </c>
      <c r="B517" s="244" t="s">
        <v>9279</v>
      </c>
      <c r="C517" s="244" t="s">
        <v>21</v>
      </c>
      <c r="D517" s="244" t="s">
        <v>4752</v>
      </c>
      <c r="E517" s="249">
        <v>25</v>
      </c>
      <c r="F517" s="249"/>
      <c r="G517" s="246">
        <v>8.4</v>
      </c>
      <c r="H517" s="739" t="s">
        <v>9736</v>
      </c>
      <c r="I517" s="246" t="s">
        <v>9737</v>
      </c>
      <c r="J517" s="260" t="s">
        <v>25</v>
      </c>
      <c r="K517" s="260">
        <v>13.75</v>
      </c>
      <c r="L517" s="261">
        <f t="shared" si="11"/>
        <v>115.5</v>
      </c>
      <c r="M517" s="246" t="s">
        <v>9737</v>
      </c>
      <c r="N517" s="260" t="s">
        <v>25</v>
      </c>
      <c r="O517" s="260" t="s">
        <v>25</v>
      </c>
      <c r="P517" s="262"/>
    </row>
    <row r="518" s="230" customFormat="1" ht="24.95" customHeight="1" spans="1:16">
      <c r="A518" s="244" t="s">
        <v>19</v>
      </c>
      <c r="B518" s="244" t="s">
        <v>9279</v>
      </c>
      <c r="C518" s="244" t="s">
        <v>21</v>
      </c>
      <c r="D518" s="265"/>
      <c r="E518" s="249"/>
      <c r="F518" s="249"/>
      <c r="G518" s="246">
        <v>5</v>
      </c>
      <c r="H518" s="739" t="s">
        <v>9736</v>
      </c>
      <c r="I518" s="246" t="s">
        <v>9737</v>
      </c>
      <c r="J518" s="260" t="s">
        <v>25</v>
      </c>
      <c r="K518" s="260">
        <v>13.75</v>
      </c>
      <c r="L518" s="261">
        <f t="shared" si="11"/>
        <v>68.75</v>
      </c>
      <c r="M518" s="246" t="s">
        <v>9737</v>
      </c>
      <c r="N518" s="260" t="s">
        <v>25</v>
      </c>
      <c r="O518" s="260" t="s">
        <v>25</v>
      </c>
      <c r="P518" s="262"/>
    </row>
    <row r="519" s="230" customFormat="1" ht="24.95" customHeight="1" spans="1:16">
      <c r="A519" s="244" t="s">
        <v>19</v>
      </c>
      <c r="B519" s="244" t="s">
        <v>9279</v>
      </c>
      <c r="C519" s="244" t="s">
        <v>21</v>
      </c>
      <c r="D519" s="265"/>
      <c r="E519" s="249"/>
      <c r="F519" s="249"/>
      <c r="G519" s="246">
        <v>3</v>
      </c>
      <c r="H519" s="265"/>
      <c r="I519" s="246" t="s">
        <v>9738</v>
      </c>
      <c r="J519" s="260" t="s">
        <v>25</v>
      </c>
      <c r="K519" s="260">
        <v>13.75</v>
      </c>
      <c r="L519" s="261">
        <f t="shared" si="11"/>
        <v>41.25</v>
      </c>
      <c r="M519" s="246" t="s">
        <v>9738</v>
      </c>
      <c r="N519" s="260" t="s">
        <v>25</v>
      </c>
      <c r="O519" s="260" t="s">
        <v>25</v>
      </c>
      <c r="P519" s="262"/>
    </row>
    <row r="520" s="230" customFormat="1" ht="24.95" customHeight="1" spans="1:16">
      <c r="A520" s="244" t="s">
        <v>19</v>
      </c>
      <c r="B520" s="244" t="s">
        <v>9279</v>
      </c>
      <c r="C520" s="244" t="s">
        <v>21</v>
      </c>
      <c r="D520" s="265"/>
      <c r="E520" s="249"/>
      <c r="F520" s="249"/>
      <c r="G520" s="246">
        <v>9</v>
      </c>
      <c r="H520" s="265"/>
      <c r="I520" s="246" t="s">
        <v>9738</v>
      </c>
      <c r="J520" s="260" t="s">
        <v>25</v>
      </c>
      <c r="K520" s="260">
        <v>13.75</v>
      </c>
      <c r="L520" s="261">
        <f t="shared" si="11"/>
        <v>123.75</v>
      </c>
      <c r="M520" s="246" t="s">
        <v>9738</v>
      </c>
      <c r="N520" s="260" t="s">
        <v>25</v>
      </c>
      <c r="O520" s="260" t="s">
        <v>25</v>
      </c>
      <c r="P520" s="262"/>
    </row>
    <row r="521" s="230" customFormat="1" ht="24.95" customHeight="1" spans="1:16">
      <c r="A521" s="244" t="s">
        <v>19</v>
      </c>
      <c r="B521" s="244" t="s">
        <v>9279</v>
      </c>
      <c r="C521" s="244" t="s">
        <v>21</v>
      </c>
      <c r="D521" s="265"/>
      <c r="E521" s="249"/>
      <c r="F521" s="249"/>
      <c r="G521" s="246">
        <v>2</v>
      </c>
      <c r="H521" s="265"/>
      <c r="I521" s="246" t="s">
        <v>9738</v>
      </c>
      <c r="J521" s="260" t="s">
        <v>25</v>
      </c>
      <c r="K521" s="260">
        <v>13.75</v>
      </c>
      <c r="L521" s="261">
        <f t="shared" si="11"/>
        <v>27.5</v>
      </c>
      <c r="M521" s="246" t="s">
        <v>9738</v>
      </c>
      <c r="N521" s="260" t="s">
        <v>25</v>
      </c>
      <c r="O521" s="260" t="s">
        <v>25</v>
      </c>
      <c r="P521" s="262"/>
    </row>
    <row r="522" s="230" customFormat="1" ht="24.95" customHeight="1" spans="1:16">
      <c r="A522" s="244" t="s">
        <v>19</v>
      </c>
      <c r="B522" s="244" t="s">
        <v>9279</v>
      </c>
      <c r="C522" s="244" t="s">
        <v>21</v>
      </c>
      <c r="D522" s="265"/>
      <c r="E522" s="249"/>
      <c r="F522" s="249"/>
      <c r="G522" s="246">
        <v>1</v>
      </c>
      <c r="H522" s="265"/>
      <c r="I522" s="246" t="s">
        <v>9738</v>
      </c>
      <c r="J522" s="260" t="s">
        <v>25</v>
      </c>
      <c r="K522" s="260">
        <v>13.75</v>
      </c>
      <c r="L522" s="261">
        <f t="shared" si="11"/>
        <v>13.75</v>
      </c>
      <c r="M522" s="246" t="s">
        <v>9738</v>
      </c>
      <c r="N522" s="260" t="s">
        <v>25</v>
      </c>
      <c r="O522" s="260" t="s">
        <v>25</v>
      </c>
      <c r="P522" s="262"/>
    </row>
    <row r="523" s="230" customFormat="1" ht="24.95" customHeight="1" spans="1:16">
      <c r="A523" s="244" t="s">
        <v>19</v>
      </c>
      <c r="B523" s="244" t="s">
        <v>9279</v>
      </c>
      <c r="C523" s="244" t="s">
        <v>21</v>
      </c>
      <c r="D523" s="265"/>
      <c r="E523" s="249"/>
      <c r="F523" s="249"/>
      <c r="G523" s="246">
        <v>5</v>
      </c>
      <c r="H523" s="265"/>
      <c r="I523" s="246" t="s">
        <v>9738</v>
      </c>
      <c r="J523" s="260" t="s">
        <v>25</v>
      </c>
      <c r="K523" s="260">
        <v>13.75</v>
      </c>
      <c r="L523" s="261">
        <f t="shared" si="11"/>
        <v>68.75</v>
      </c>
      <c r="M523" s="246" t="s">
        <v>9738</v>
      </c>
      <c r="N523" s="260" t="s">
        <v>25</v>
      </c>
      <c r="O523" s="260" t="s">
        <v>25</v>
      </c>
      <c r="P523" s="262"/>
    </row>
    <row r="524" s="230" customFormat="1" ht="24.95" customHeight="1" spans="1:16">
      <c r="A524" s="244" t="s">
        <v>19</v>
      </c>
      <c r="B524" s="244" t="s">
        <v>9279</v>
      </c>
      <c r="C524" s="244" t="s">
        <v>21</v>
      </c>
      <c r="D524" s="265"/>
      <c r="E524" s="249"/>
      <c r="F524" s="249"/>
      <c r="G524" s="246">
        <v>10</v>
      </c>
      <c r="H524" s="265"/>
      <c r="I524" s="246" t="s">
        <v>9738</v>
      </c>
      <c r="J524" s="260" t="s">
        <v>25</v>
      </c>
      <c r="K524" s="260">
        <v>13.75</v>
      </c>
      <c r="L524" s="261">
        <f t="shared" si="11"/>
        <v>137.5</v>
      </c>
      <c r="M524" s="246" t="s">
        <v>9738</v>
      </c>
      <c r="N524" s="260" t="s">
        <v>25</v>
      </c>
      <c r="O524" s="260" t="s">
        <v>25</v>
      </c>
      <c r="P524" s="262"/>
    </row>
    <row r="525" s="230" customFormat="1" ht="24.95" customHeight="1" spans="1:16">
      <c r="A525" s="244" t="s">
        <v>19</v>
      </c>
      <c r="B525" s="244" t="s">
        <v>9279</v>
      </c>
      <c r="C525" s="244" t="s">
        <v>21</v>
      </c>
      <c r="D525" s="265"/>
      <c r="E525" s="249"/>
      <c r="F525" s="249"/>
      <c r="G525" s="246">
        <v>13</v>
      </c>
      <c r="H525" s="265"/>
      <c r="I525" s="246" t="s">
        <v>9738</v>
      </c>
      <c r="J525" s="260" t="s">
        <v>25</v>
      </c>
      <c r="K525" s="260">
        <v>13.75</v>
      </c>
      <c r="L525" s="261">
        <f t="shared" si="11"/>
        <v>178.75</v>
      </c>
      <c r="M525" s="246" t="s">
        <v>9738</v>
      </c>
      <c r="N525" s="260" t="s">
        <v>25</v>
      </c>
      <c r="O525" s="260" t="s">
        <v>25</v>
      </c>
      <c r="P525" s="262"/>
    </row>
    <row r="526" s="230" customFormat="1" ht="24.95" customHeight="1" spans="1:16">
      <c r="A526" s="244" t="s">
        <v>19</v>
      </c>
      <c r="B526" s="244" t="s">
        <v>9279</v>
      </c>
      <c r="C526" s="244" t="s">
        <v>21</v>
      </c>
      <c r="D526" s="265"/>
      <c r="E526" s="249"/>
      <c r="F526" s="249"/>
      <c r="G526" s="246">
        <v>10.1</v>
      </c>
      <c r="H526" s="265"/>
      <c r="I526" s="246" t="s">
        <v>9738</v>
      </c>
      <c r="J526" s="260" t="s">
        <v>25</v>
      </c>
      <c r="K526" s="260">
        <v>13.75</v>
      </c>
      <c r="L526" s="261">
        <f t="shared" si="11"/>
        <v>138.875</v>
      </c>
      <c r="M526" s="246" t="s">
        <v>9738</v>
      </c>
      <c r="N526" s="260" t="s">
        <v>25</v>
      </c>
      <c r="O526" s="260" t="s">
        <v>25</v>
      </c>
      <c r="P526" s="262"/>
    </row>
    <row r="527" s="230" customFormat="1" ht="24.95" customHeight="1" spans="1:16">
      <c r="A527" s="244" t="s">
        <v>19</v>
      </c>
      <c r="B527" s="244" t="s">
        <v>9279</v>
      </c>
      <c r="C527" s="244" t="s">
        <v>21</v>
      </c>
      <c r="D527" s="244" t="s">
        <v>4752</v>
      </c>
      <c r="E527" s="249">
        <v>49</v>
      </c>
      <c r="F527" s="249"/>
      <c r="G527" s="246">
        <v>2.3</v>
      </c>
      <c r="H527" s="739" t="s">
        <v>9739</v>
      </c>
      <c r="I527" s="246" t="s">
        <v>9740</v>
      </c>
      <c r="J527" s="260" t="s">
        <v>25</v>
      </c>
      <c r="K527" s="260">
        <v>13.75</v>
      </c>
      <c r="L527" s="261">
        <f t="shared" si="11"/>
        <v>31.625</v>
      </c>
      <c r="M527" s="246" t="s">
        <v>9740</v>
      </c>
      <c r="N527" s="260" t="s">
        <v>25</v>
      </c>
      <c r="O527" s="260" t="s">
        <v>25</v>
      </c>
      <c r="P527" s="262"/>
    </row>
    <row r="528" s="230" customFormat="1" ht="24.95" customHeight="1" spans="1:16">
      <c r="A528" s="244" t="s">
        <v>19</v>
      </c>
      <c r="B528" s="244" t="s">
        <v>9279</v>
      </c>
      <c r="C528" s="244" t="s">
        <v>21</v>
      </c>
      <c r="D528" s="244" t="s">
        <v>9728</v>
      </c>
      <c r="E528" s="249">
        <v>109</v>
      </c>
      <c r="F528" s="249"/>
      <c r="G528" s="246">
        <v>9.3</v>
      </c>
      <c r="H528" s="739" t="s">
        <v>9739</v>
      </c>
      <c r="I528" s="246" t="s">
        <v>9740</v>
      </c>
      <c r="J528" s="260" t="s">
        <v>25</v>
      </c>
      <c r="K528" s="260">
        <v>13.75</v>
      </c>
      <c r="L528" s="261">
        <f t="shared" si="11"/>
        <v>127.875</v>
      </c>
      <c r="M528" s="246" t="s">
        <v>9740</v>
      </c>
      <c r="N528" s="260" t="s">
        <v>25</v>
      </c>
      <c r="O528" s="260" t="s">
        <v>25</v>
      </c>
      <c r="P528" s="262"/>
    </row>
    <row r="529" s="230" customFormat="1" ht="24.95" customHeight="1" spans="1:16">
      <c r="A529" s="244" t="s">
        <v>19</v>
      </c>
      <c r="B529" s="244" t="s">
        <v>9279</v>
      </c>
      <c r="C529" s="244" t="s">
        <v>21</v>
      </c>
      <c r="D529" s="244" t="s">
        <v>9309</v>
      </c>
      <c r="E529" s="249">
        <v>81</v>
      </c>
      <c r="F529" s="249"/>
      <c r="G529" s="246">
        <v>4</v>
      </c>
      <c r="H529" s="739" t="s">
        <v>9739</v>
      </c>
      <c r="I529" s="246" t="s">
        <v>9740</v>
      </c>
      <c r="J529" s="260" t="s">
        <v>25</v>
      </c>
      <c r="K529" s="260">
        <v>13.75</v>
      </c>
      <c r="L529" s="261">
        <f t="shared" si="11"/>
        <v>55</v>
      </c>
      <c r="M529" s="246" t="s">
        <v>9740</v>
      </c>
      <c r="N529" s="260" t="s">
        <v>25</v>
      </c>
      <c r="O529" s="260" t="s">
        <v>25</v>
      </c>
      <c r="P529" s="262"/>
    </row>
    <row r="530" s="230" customFormat="1" ht="24.95" customHeight="1" spans="1:16">
      <c r="A530" s="244" t="s">
        <v>19</v>
      </c>
      <c r="B530" s="244" t="s">
        <v>9279</v>
      </c>
      <c r="C530" s="244" t="s">
        <v>21</v>
      </c>
      <c r="D530" s="244" t="s">
        <v>4752</v>
      </c>
      <c r="E530" s="249">
        <v>42</v>
      </c>
      <c r="F530" s="249"/>
      <c r="G530" s="246">
        <v>10</v>
      </c>
      <c r="H530" s="739" t="s">
        <v>9741</v>
      </c>
      <c r="I530" s="246" t="s">
        <v>9742</v>
      </c>
      <c r="J530" s="260" t="s">
        <v>25</v>
      </c>
      <c r="K530" s="260">
        <v>13.75</v>
      </c>
      <c r="L530" s="261">
        <f t="shared" si="11"/>
        <v>137.5</v>
      </c>
      <c r="M530" s="246" t="s">
        <v>9742</v>
      </c>
      <c r="N530" s="260" t="s">
        <v>25</v>
      </c>
      <c r="O530" s="260" t="s">
        <v>25</v>
      </c>
      <c r="P530" s="262"/>
    </row>
    <row r="531" s="230" customFormat="1" ht="24.95" customHeight="1" spans="1:16">
      <c r="A531" s="244" t="s">
        <v>19</v>
      </c>
      <c r="B531" s="244" t="s">
        <v>9279</v>
      </c>
      <c r="C531" s="244" t="s">
        <v>21</v>
      </c>
      <c r="D531" s="244" t="s">
        <v>9728</v>
      </c>
      <c r="E531" s="249">
        <v>13</v>
      </c>
      <c r="F531" s="249"/>
      <c r="G531" s="246">
        <v>2.1</v>
      </c>
      <c r="H531" s="739" t="s">
        <v>9741</v>
      </c>
      <c r="I531" s="246" t="s">
        <v>9742</v>
      </c>
      <c r="J531" s="260" t="s">
        <v>25</v>
      </c>
      <c r="K531" s="260">
        <v>13.75</v>
      </c>
      <c r="L531" s="261">
        <f t="shared" si="11"/>
        <v>28.875</v>
      </c>
      <c r="M531" s="246" t="s">
        <v>9742</v>
      </c>
      <c r="N531" s="260" t="s">
        <v>25</v>
      </c>
      <c r="O531" s="260" t="s">
        <v>25</v>
      </c>
      <c r="P531" s="262"/>
    </row>
    <row r="532" s="230" customFormat="1" ht="24.95" customHeight="1" spans="1:16">
      <c r="A532" s="244" t="s">
        <v>19</v>
      </c>
      <c r="B532" s="244" t="s">
        <v>9279</v>
      </c>
      <c r="C532" s="244" t="s">
        <v>21</v>
      </c>
      <c r="D532" s="244" t="s">
        <v>9728</v>
      </c>
      <c r="E532" s="249">
        <v>113</v>
      </c>
      <c r="F532" s="249"/>
      <c r="G532" s="246">
        <v>5.5</v>
      </c>
      <c r="H532" s="739" t="s">
        <v>9741</v>
      </c>
      <c r="I532" s="246" t="s">
        <v>9742</v>
      </c>
      <c r="J532" s="260" t="s">
        <v>25</v>
      </c>
      <c r="K532" s="260">
        <v>13.75</v>
      </c>
      <c r="L532" s="261">
        <f t="shared" si="11"/>
        <v>75.625</v>
      </c>
      <c r="M532" s="246" t="s">
        <v>9742</v>
      </c>
      <c r="N532" s="260" t="s">
        <v>25</v>
      </c>
      <c r="O532" s="260" t="s">
        <v>25</v>
      </c>
      <c r="P532" s="262"/>
    </row>
    <row r="533" s="230" customFormat="1" ht="24.95" customHeight="1" spans="1:16">
      <c r="A533" s="244" t="s">
        <v>19</v>
      </c>
      <c r="B533" s="244" t="s">
        <v>9279</v>
      </c>
      <c r="C533" s="244" t="s">
        <v>21</v>
      </c>
      <c r="D533" s="244" t="s">
        <v>9309</v>
      </c>
      <c r="E533" s="249">
        <v>66</v>
      </c>
      <c r="F533" s="249"/>
      <c r="G533" s="246">
        <v>3</v>
      </c>
      <c r="H533" s="739" t="s">
        <v>9743</v>
      </c>
      <c r="I533" s="246" t="s">
        <v>9742</v>
      </c>
      <c r="J533" s="260" t="s">
        <v>25</v>
      </c>
      <c r="K533" s="260">
        <v>13.75</v>
      </c>
      <c r="L533" s="261">
        <f t="shared" si="11"/>
        <v>41.25</v>
      </c>
      <c r="M533" s="246" t="s">
        <v>9742</v>
      </c>
      <c r="N533" s="260" t="s">
        <v>25</v>
      </c>
      <c r="O533" s="260" t="s">
        <v>25</v>
      </c>
      <c r="P533" s="262"/>
    </row>
    <row r="534" s="230" customFormat="1" ht="24.95" customHeight="1" spans="1:16">
      <c r="A534" s="244" t="s">
        <v>19</v>
      </c>
      <c r="B534" s="244" t="s">
        <v>9279</v>
      </c>
      <c r="C534" s="244" t="s">
        <v>21</v>
      </c>
      <c r="D534" s="244" t="s">
        <v>4752</v>
      </c>
      <c r="E534" s="249">
        <v>40</v>
      </c>
      <c r="F534" s="249"/>
      <c r="G534" s="246">
        <v>4</v>
      </c>
      <c r="H534" s="739" t="s">
        <v>9743</v>
      </c>
      <c r="I534" s="246" t="s">
        <v>9742</v>
      </c>
      <c r="J534" s="260" t="s">
        <v>25</v>
      </c>
      <c r="K534" s="260">
        <v>13.75</v>
      </c>
      <c r="L534" s="261">
        <f t="shared" si="11"/>
        <v>55</v>
      </c>
      <c r="M534" s="246" t="s">
        <v>9742</v>
      </c>
      <c r="N534" s="260" t="s">
        <v>25</v>
      </c>
      <c r="O534" s="260" t="s">
        <v>25</v>
      </c>
      <c r="P534" s="262"/>
    </row>
    <row r="535" s="230" customFormat="1" ht="24.95" customHeight="1" spans="1:16">
      <c r="A535" s="244" t="s">
        <v>19</v>
      </c>
      <c r="B535" s="244" t="s">
        <v>9279</v>
      </c>
      <c r="C535" s="244" t="s">
        <v>21</v>
      </c>
      <c r="D535" s="244" t="s">
        <v>87</v>
      </c>
      <c r="E535" s="249">
        <v>11</v>
      </c>
      <c r="F535" s="249"/>
      <c r="G535" s="246">
        <v>3.6</v>
      </c>
      <c r="H535" s="739" t="s">
        <v>9743</v>
      </c>
      <c r="I535" s="246" t="s">
        <v>9742</v>
      </c>
      <c r="J535" s="260" t="s">
        <v>25</v>
      </c>
      <c r="K535" s="260">
        <v>13.75</v>
      </c>
      <c r="L535" s="261">
        <f t="shared" si="11"/>
        <v>49.5</v>
      </c>
      <c r="M535" s="246" t="s">
        <v>9742</v>
      </c>
      <c r="N535" s="260" t="s">
        <v>25</v>
      </c>
      <c r="O535" s="260" t="s">
        <v>25</v>
      </c>
      <c r="P535" s="262"/>
    </row>
    <row r="536" s="230" customFormat="1" ht="24.95" customHeight="1" spans="1:16">
      <c r="A536" s="244" t="s">
        <v>19</v>
      </c>
      <c r="B536" s="244" t="s">
        <v>9279</v>
      </c>
      <c r="C536" s="244" t="s">
        <v>21</v>
      </c>
      <c r="D536" s="244" t="s">
        <v>9309</v>
      </c>
      <c r="E536" s="249">
        <v>52</v>
      </c>
      <c r="F536" s="249"/>
      <c r="G536" s="246">
        <v>1</v>
      </c>
      <c r="H536" s="739" t="s">
        <v>9744</v>
      </c>
      <c r="I536" s="246" t="s">
        <v>9745</v>
      </c>
      <c r="J536" s="260" t="s">
        <v>25</v>
      </c>
      <c r="K536" s="260">
        <v>13.75</v>
      </c>
      <c r="L536" s="261">
        <f t="shared" si="11"/>
        <v>13.75</v>
      </c>
      <c r="M536" s="246" t="s">
        <v>9745</v>
      </c>
      <c r="N536" s="260" t="s">
        <v>25</v>
      </c>
      <c r="O536" s="260" t="s">
        <v>25</v>
      </c>
      <c r="P536" s="262"/>
    </row>
    <row r="537" s="230" customFormat="1" ht="24.95" customHeight="1" spans="1:16">
      <c r="A537" s="244" t="s">
        <v>19</v>
      </c>
      <c r="B537" s="244" t="s">
        <v>9279</v>
      </c>
      <c r="C537" s="244" t="s">
        <v>21</v>
      </c>
      <c r="D537" s="244" t="s">
        <v>9698</v>
      </c>
      <c r="E537" s="249">
        <v>101</v>
      </c>
      <c r="F537" s="249"/>
      <c r="G537" s="246">
        <v>5</v>
      </c>
      <c r="H537" s="739" t="s">
        <v>9744</v>
      </c>
      <c r="I537" s="246" t="s">
        <v>9745</v>
      </c>
      <c r="J537" s="260" t="s">
        <v>25</v>
      </c>
      <c r="K537" s="260">
        <v>13.75</v>
      </c>
      <c r="L537" s="261">
        <f t="shared" si="11"/>
        <v>68.75</v>
      </c>
      <c r="M537" s="246" t="s">
        <v>9745</v>
      </c>
      <c r="N537" s="260" t="s">
        <v>25</v>
      </c>
      <c r="O537" s="260" t="s">
        <v>25</v>
      </c>
      <c r="P537" s="262"/>
    </row>
    <row r="538" s="230" customFormat="1" ht="24.95" customHeight="1" spans="1:16">
      <c r="A538" s="244" t="s">
        <v>19</v>
      </c>
      <c r="B538" s="244" t="s">
        <v>9279</v>
      </c>
      <c r="C538" s="244" t="s">
        <v>21</v>
      </c>
      <c r="D538" s="244" t="s">
        <v>9698</v>
      </c>
      <c r="E538" s="249">
        <v>100</v>
      </c>
      <c r="F538" s="249"/>
      <c r="G538" s="246">
        <v>13</v>
      </c>
      <c r="H538" s="739" t="s">
        <v>9744</v>
      </c>
      <c r="I538" s="246" t="s">
        <v>9745</v>
      </c>
      <c r="J538" s="260" t="s">
        <v>25</v>
      </c>
      <c r="K538" s="260">
        <v>13.75</v>
      </c>
      <c r="L538" s="261">
        <f t="shared" si="11"/>
        <v>178.75</v>
      </c>
      <c r="M538" s="246" t="s">
        <v>9745</v>
      </c>
      <c r="N538" s="260" t="s">
        <v>25</v>
      </c>
      <c r="O538" s="260" t="s">
        <v>25</v>
      </c>
      <c r="P538" s="262"/>
    </row>
    <row r="539" s="230" customFormat="1" ht="24.95" customHeight="1" spans="1:16">
      <c r="A539" s="244" t="s">
        <v>19</v>
      </c>
      <c r="B539" s="244" t="s">
        <v>9279</v>
      </c>
      <c r="C539" s="244" t="s">
        <v>21</v>
      </c>
      <c r="D539" s="244" t="s">
        <v>9309</v>
      </c>
      <c r="E539" s="249">
        <v>63</v>
      </c>
      <c r="F539" s="249"/>
      <c r="G539" s="246">
        <v>3.3</v>
      </c>
      <c r="H539" s="739" t="s">
        <v>7736</v>
      </c>
      <c r="I539" s="246" t="s">
        <v>9745</v>
      </c>
      <c r="J539" s="260" t="s">
        <v>25</v>
      </c>
      <c r="K539" s="260">
        <v>13.75</v>
      </c>
      <c r="L539" s="261">
        <f t="shared" si="11"/>
        <v>45.375</v>
      </c>
      <c r="M539" s="246" t="s">
        <v>9745</v>
      </c>
      <c r="N539" s="260" t="s">
        <v>25</v>
      </c>
      <c r="O539" s="260" t="s">
        <v>25</v>
      </c>
      <c r="P539" s="262"/>
    </row>
    <row r="540" s="230" customFormat="1" ht="24.95" customHeight="1" spans="1:16">
      <c r="A540" s="244" t="s">
        <v>19</v>
      </c>
      <c r="B540" s="244" t="s">
        <v>9279</v>
      </c>
      <c r="C540" s="244" t="s">
        <v>21</v>
      </c>
      <c r="D540" s="244" t="s">
        <v>9728</v>
      </c>
      <c r="E540" s="249">
        <v>114</v>
      </c>
      <c r="F540" s="249"/>
      <c r="G540" s="246">
        <v>7</v>
      </c>
      <c r="H540" s="739" t="s">
        <v>7736</v>
      </c>
      <c r="I540" s="246" t="s">
        <v>9745</v>
      </c>
      <c r="J540" s="260" t="s">
        <v>25</v>
      </c>
      <c r="K540" s="260">
        <v>13.75</v>
      </c>
      <c r="L540" s="261">
        <f t="shared" si="11"/>
        <v>96.25</v>
      </c>
      <c r="M540" s="246" t="s">
        <v>9745</v>
      </c>
      <c r="N540" s="260" t="s">
        <v>25</v>
      </c>
      <c r="O540" s="260" t="s">
        <v>25</v>
      </c>
      <c r="P540" s="262"/>
    </row>
    <row r="541" s="230" customFormat="1" ht="24.95" customHeight="1" spans="1:16">
      <c r="A541" s="244" t="s">
        <v>19</v>
      </c>
      <c r="B541" s="244" t="s">
        <v>9279</v>
      </c>
      <c r="C541" s="244" t="s">
        <v>21</v>
      </c>
      <c r="D541" s="244" t="s">
        <v>9309</v>
      </c>
      <c r="E541" s="249">
        <v>70</v>
      </c>
      <c r="F541" s="249"/>
      <c r="G541" s="246">
        <v>2.8</v>
      </c>
      <c r="H541" s="739" t="s">
        <v>9746</v>
      </c>
      <c r="I541" s="246" t="s">
        <v>9747</v>
      </c>
      <c r="J541" s="260" t="s">
        <v>64</v>
      </c>
      <c r="K541" s="260">
        <v>13.75</v>
      </c>
      <c r="L541" s="261">
        <f t="shared" si="11"/>
        <v>38.5</v>
      </c>
      <c r="M541" s="246" t="s">
        <v>9747</v>
      </c>
      <c r="N541" s="260" t="s">
        <v>25</v>
      </c>
      <c r="O541" s="260" t="s">
        <v>25</v>
      </c>
      <c r="P541" s="262"/>
    </row>
    <row r="542" s="230" customFormat="1" ht="24.95" customHeight="1" spans="1:16">
      <c r="A542" s="244" t="s">
        <v>19</v>
      </c>
      <c r="B542" s="244" t="s">
        <v>9279</v>
      </c>
      <c r="C542" s="244" t="s">
        <v>21</v>
      </c>
      <c r="D542" s="244" t="s">
        <v>9698</v>
      </c>
      <c r="E542" s="249">
        <v>99</v>
      </c>
      <c r="F542" s="249"/>
      <c r="G542" s="246">
        <v>8</v>
      </c>
      <c r="H542" s="739" t="s">
        <v>9746</v>
      </c>
      <c r="I542" s="246" t="s">
        <v>9747</v>
      </c>
      <c r="J542" s="260" t="s">
        <v>64</v>
      </c>
      <c r="K542" s="260">
        <v>13.75</v>
      </c>
      <c r="L542" s="261">
        <f t="shared" si="11"/>
        <v>110</v>
      </c>
      <c r="M542" s="246" t="s">
        <v>9747</v>
      </c>
      <c r="N542" s="260" t="s">
        <v>25</v>
      </c>
      <c r="O542" s="260" t="s">
        <v>25</v>
      </c>
      <c r="P542" s="262"/>
    </row>
    <row r="543" s="230" customFormat="1" ht="24.95" customHeight="1" spans="1:16">
      <c r="A543" s="244" t="s">
        <v>19</v>
      </c>
      <c r="B543" s="244" t="s">
        <v>9279</v>
      </c>
      <c r="C543" s="244" t="s">
        <v>21</v>
      </c>
      <c r="D543" s="244" t="s">
        <v>9309</v>
      </c>
      <c r="E543" s="249">
        <v>95</v>
      </c>
      <c r="F543" s="249"/>
      <c r="G543" s="246">
        <v>6</v>
      </c>
      <c r="H543" s="739" t="s">
        <v>9748</v>
      </c>
      <c r="I543" s="246" t="s">
        <v>9747</v>
      </c>
      <c r="J543" s="260" t="s">
        <v>64</v>
      </c>
      <c r="K543" s="260">
        <v>13.75</v>
      </c>
      <c r="L543" s="261">
        <f t="shared" si="11"/>
        <v>82.5</v>
      </c>
      <c r="M543" s="246" t="s">
        <v>9747</v>
      </c>
      <c r="N543" s="260" t="s">
        <v>25</v>
      </c>
      <c r="O543" s="260" t="s">
        <v>25</v>
      </c>
      <c r="P543" s="262"/>
    </row>
    <row r="544" s="230" customFormat="1" ht="24.95" customHeight="1" spans="1:16">
      <c r="A544" s="244" t="s">
        <v>19</v>
      </c>
      <c r="B544" s="244" t="s">
        <v>9279</v>
      </c>
      <c r="C544" s="244" t="s">
        <v>21</v>
      </c>
      <c r="D544" s="244" t="s">
        <v>9309</v>
      </c>
      <c r="E544" s="249">
        <v>77</v>
      </c>
      <c r="F544" s="249"/>
      <c r="G544" s="246">
        <v>7</v>
      </c>
      <c r="H544" s="739" t="s">
        <v>9748</v>
      </c>
      <c r="I544" s="246" t="s">
        <v>9747</v>
      </c>
      <c r="J544" s="260" t="s">
        <v>64</v>
      </c>
      <c r="K544" s="260">
        <v>13.75</v>
      </c>
      <c r="L544" s="261">
        <f t="shared" si="11"/>
        <v>96.25</v>
      </c>
      <c r="M544" s="246" t="s">
        <v>9747</v>
      </c>
      <c r="N544" s="260" t="s">
        <v>25</v>
      </c>
      <c r="O544" s="260" t="s">
        <v>25</v>
      </c>
      <c r="P544" s="262"/>
    </row>
    <row r="545" s="230" customFormat="1" ht="24.95" customHeight="1" spans="1:16">
      <c r="A545" s="244" t="s">
        <v>19</v>
      </c>
      <c r="B545" s="244" t="s">
        <v>9279</v>
      </c>
      <c r="C545" s="244" t="s">
        <v>21</v>
      </c>
      <c r="D545" s="244" t="s">
        <v>9309</v>
      </c>
      <c r="E545" s="249">
        <v>93</v>
      </c>
      <c r="F545" s="249"/>
      <c r="G545" s="246">
        <v>4</v>
      </c>
      <c r="H545" s="739" t="s">
        <v>9748</v>
      </c>
      <c r="I545" s="246" t="s">
        <v>9747</v>
      </c>
      <c r="J545" s="260" t="s">
        <v>64</v>
      </c>
      <c r="K545" s="260">
        <v>13.75</v>
      </c>
      <c r="L545" s="261">
        <f t="shared" si="11"/>
        <v>55</v>
      </c>
      <c r="M545" s="246" t="s">
        <v>9747</v>
      </c>
      <c r="N545" s="260" t="s">
        <v>25</v>
      </c>
      <c r="O545" s="260" t="s">
        <v>25</v>
      </c>
      <c r="P545" s="262"/>
    </row>
    <row r="546" s="230" customFormat="1" ht="24.95" customHeight="1" spans="1:16">
      <c r="A546" s="244" t="s">
        <v>19</v>
      </c>
      <c r="B546" s="244" t="s">
        <v>9279</v>
      </c>
      <c r="C546" s="244" t="s">
        <v>21</v>
      </c>
      <c r="D546" s="244" t="s">
        <v>9698</v>
      </c>
      <c r="E546" s="249">
        <v>16</v>
      </c>
      <c r="F546" s="249"/>
      <c r="G546" s="246">
        <v>7.8</v>
      </c>
      <c r="H546" s="739" t="s">
        <v>9749</v>
      </c>
      <c r="I546" s="246" t="s">
        <v>9750</v>
      </c>
      <c r="J546" s="260" t="s">
        <v>25</v>
      </c>
      <c r="K546" s="260">
        <v>13.75</v>
      </c>
      <c r="L546" s="261">
        <f t="shared" si="11"/>
        <v>107.25</v>
      </c>
      <c r="M546" s="246" t="s">
        <v>9750</v>
      </c>
      <c r="N546" s="260" t="s">
        <v>25</v>
      </c>
      <c r="O546" s="260" t="s">
        <v>25</v>
      </c>
      <c r="P546" s="262"/>
    </row>
    <row r="547" s="230" customFormat="1" ht="24.95" customHeight="1" spans="1:16">
      <c r="A547" s="244" t="s">
        <v>19</v>
      </c>
      <c r="B547" s="244" t="s">
        <v>9279</v>
      </c>
      <c r="C547" s="244" t="s">
        <v>21</v>
      </c>
      <c r="D547" s="244" t="s">
        <v>87</v>
      </c>
      <c r="E547" s="249">
        <v>18</v>
      </c>
      <c r="F547" s="249"/>
      <c r="G547" s="246">
        <v>1</v>
      </c>
      <c r="H547" s="739" t="s">
        <v>9751</v>
      </c>
      <c r="I547" s="246" t="s">
        <v>9750</v>
      </c>
      <c r="J547" s="260" t="s">
        <v>25</v>
      </c>
      <c r="K547" s="260">
        <v>13.75</v>
      </c>
      <c r="L547" s="261">
        <f t="shared" si="11"/>
        <v>13.75</v>
      </c>
      <c r="M547" s="246" t="s">
        <v>9750</v>
      </c>
      <c r="N547" s="260" t="s">
        <v>25</v>
      </c>
      <c r="O547" s="260" t="s">
        <v>25</v>
      </c>
      <c r="P547" s="262"/>
    </row>
    <row r="548" s="230" customFormat="1" ht="24.95" customHeight="1" spans="1:16">
      <c r="A548" s="244" t="s">
        <v>19</v>
      </c>
      <c r="B548" s="244" t="s">
        <v>9279</v>
      </c>
      <c r="C548" s="244" t="s">
        <v>21</v>
      </c>
      <c r="D548" s="244" t="s">
        <v>9309</v>
      </c>
      <c r="E548" s="249">
        <v>59</v>
      </c>
      <c r="F548" s="249"/>
      <c r="G548" s="246">
        <v>3</v>
      </c>
      <c r="H548" s="739" t="s">
        <v>9751</v>
      </c>
      <c r="I548" s="246" t="s">
        <v>9750</v>
      </c>
      <c r="J548" s="260" t="s">
        <v>25</v>
      </c>
      <c r="K548" s="260">
        <v>13.75</v>
      </c>
      <c r="L548" s="261">
        <f t="shared" si="11"/>
        <v>41.25</v>
      </c>
      <c r="M548" s="246" t="s">
        <v>9750</v>
      </c>
      <c r="N548" s="260" t="s">
        <v>25</v>
      </c>
      <c r="O548" s="260" t="s">
        <v>25</v>
      </c>
      <c r="P548" s="262"/>
    </row>
    <row r="549" s="230" customFormat="1" ht="24.95" customHeight="1" spans="1:16">
      <c r="A549" s="244" t="s">
        <v>19</v>
      </c>
      <c r="B549" s="244" t="s">
        <v>9279</v>
      </c>
      <c r="C549" s="244" t="s">
        <v>21</v>
      </c>
      <c r="D549" s="244" t="s">
        <v>9309</v>
      </c>
      <c r="E549" s="249">
        <v>79</v>
      </c>
      <c r="F549" s="249"/>
      <c r="G549" s="246">
        <v>5</v>
      </c>
      <c r="H549" s="739" t="s">
        <v>9751</v>
      </c>
      <c r="I549" s="246" t="s">
        <v>9750</v>
      </c>
      <c r="J549" s="260" t="s">
        <v>25</v>
      </c>
      <c r="K549" s="260">
        <v>13.75</v>
      </c>
      <c r="L549" s="261">
        <f t="shared" si="11"/>
        <v>68.75</v>
      </c>
      <c r="M549" s="246" t="s">
        <v>9750</v>
      </c>
      <c r="N549" s="260" t="s">
        <v>25</v>
      </c>
      <c r="O549" s="260" t="s">
        <v>25</v>
      </c>
      <c r="P549" s="262"/>
    </row>
    <row r="550" s="230" customFormat="1" ht="24.95" customHeight="1" spans="1:16">
      <c r="A550" s="244" t="s">
        <v>19</v>
      </c>
      <c r="B550" s="244" t="s">
        <v>9279</v>
      </c>
      <c r="C550" s="244" t="s">
        <v>21</v>
      </c>
      <c r="D550" s="244" t="s">
        <v>9309</v>
      </c>
      <c r="E550" s="249">
        <v>97</v>
      </c>
      <c r="F550" s="249"/>
      <c r="G550" s="246">
        <v>4.7</v>
      </c>
      <c r="H550" s="739" t="s">
        <v>9752</v>
      </c>
      <c r="I550" s="246" t="s">
        <v>9750</v>
      </c>
      <c r="J550" s="260" t="s">
        <v>25</v>
      </c>
      <c r="K550" s="260">
        <v>13.75</v>
      </c>
      <c r="L550" s="261">
        <f t="shared" si="11"/>
        <v>64.625</v>
      </c>
      <c r="M550" s="246" t="s">
        <v>9750</v>
      </c>
      <c r="N550" s="260" t="s">
        <v>25</v>
      </c>
      <c r="O550" s="260" t="s">
        <v>25</v>
      </c>
      <c r="P550" s="262"/>
    </row>
    <row r="551" s="230" customFormat="1" ht="24.95" customHeight="1" spans="1:16">
      <c r="A551" s="244" t="s">
        <v>19</v>
      </c>
      <c r="B551" s="244" t="s">
        <v>9279</v>
      </c>
      <c r="C551" s="244" t="s">
        <v>21</v>
      </c>
      <c r="D551" s="244" t="s">
        <v>9309</v>
      </c>
      <c r="E551" s="249">
        <v>98</v>
      </c>
      <c r="F551" s="249"/>
      <c r="G551" s="246">
        <v>5</v>
      </c>
      <c r="H551" s="739" t="s">
        <v>9752</v>
      </c>
      <c r="I551" s="246" t="s">
        <v>9750</v>
      </c>
      <c r="J551" s="260" t="s">
        <v>25</v>
      </c>
      <c r="K551" s="260">
        <v>13.75</v>
      </c>
      <c r="L551" s="261">
        <f t="shared" si="11"/>
        <v>68.75</v>
      </c>
      <c r="M551" s="246" t="s">
        <v>9750</v>
      </c>
      <c r="N551" s="260" t="s">
        <v>25</v>
      </c>
      <c r="O551" s="260" t="s">
        <v>25</v>
      </c>
      <c r="P551" s="262"/>
    </row>
    <row r="552" s="230" customFormat="1" ht="24.95" customHeight="1" spans="1:16">
      <c r="A552" s="244" t="s">
        <v>19</v>
      </c>
      <c r="B552" s="244" t="s">
        <v>9279</v>
      </c>
      <c r="C552" s="244" t="s">
        <v>21</v>
      </c>
      <c r="D552" s="244" t="s">
        <v>9728</v>
      </c>
      <c r="E552" s="249">
        <v>105</v>
      </c>
      <c r="F552" s="249"/>
      <c r="G552" s="246">
        <v>6</v>
      </c>
      <c r="H552" s="739" t="s">
        <v>9752</v>
      </c>
      <c r="I552" s="246" t="s">
        <v>9750</v>
      </c>
      <c r="J552" s="260" t="s">
        <v>25</v>
      </c>
      <c r="K552" s="260">
        <v>13.75</v>
      </c>
      <c r="L552" s="261">
        <f t="shared" si="11"/>
        <v>82.5</v>
      </c>
      <c r="M552" s="246" t="s">
        <v>9750</v>
      </c>
      <c r="N552" s="260" t="s">
        <v>25</v>
      </c>
      <c r="O552" s="260" t="s">
        <v>25</v>
      </c>
      <c r="P552" s="262"/>
    </row>
    <row r="553" s="230" customFormat="1" ht="24.95" customHeight="1" spans="1:16">
      <c r="A553" s="244" t="s">
        <v>19</v>
      </c>
      <c r="B553" s="244" t="s">
        <v>9279</v>
      </c>
      <c r="C553" s="244" t="s">
        <v>21</v>
      </c>
      <c r="D553" s="244" t="s">
        <v>4752</v>
      </c>
      <c r="E553" s="248">
        <v>20</v>
      </c>
      <c r="F553" s="248"/>
      <c r="G553" s="280">
        <v>8.3</v>
      </c>
      <c r="H553" s="739" t="s">
        <v>9753</v>
      </c>
      <c r="I553" s="246" t="s">
        <v>9750</v>
      </c>
      <c r="J553" s="260" t="s">
        <v>25</v>
      </c>
      <c r="K553" s="260">
        <v>13.75</v>
      </c>
      <c r="L553" s="261">
        <f t="shared" si="11"/>
        <v>114.125</v>
      </c>
      <c r="M553" s="246" t="s">
        <v>9750</v>
      </c>
      <c r="N553" s="260" t="s">
        <v>25</v>
      </c>
      <c r="O553" s="260" t="s">
        <v>25</v>
      </c>
      <c r="P553" s="262"/>
    </row>
    <row r="554" s="230" customFormat="1" ht="24.95" customHeight="1" spans="1:16">
      <c r="A554" s="244" t="s">
        <v>19</v>
      </c>
      <c r="B554" s="244" t="s">
        <v>9279</v>
      </c>
      <c r="C554" s="244" t="s">
        <v>21</v>
      </c>
      <c r="D554" s="244" t="s">
        <v>9309</v>
      </c>
      <c r="E554" s="248">
        <v>64</v>
      </c>
      <c r="F554" s="248"/>
      <c r="G554" s="280">
        <v>3</v>
      </c>
      <c r="H554" s="739" t="s">
        <v>9753</v>
      </c>
      <c r="I554" s="246" t="s">
        <v>9750</v>
      </c>
      <c r="J554" s="260" t="s">
        <v>25</v>
      </c>
      <c r="K554" s="260">
        <v>13.75</v>
      </c>
      <c r="L554" s="261">
        <f t="shared" si="11"/>
        <v>41.25</v>
      </c>
      <c r="M554" s="246" t="s">
        <v>9750</v>
      </c>
      <c r="N554" s="260" t="s">
        <v>25</v>
      </c>
      <c r="O554" s="260" t="s">
        <v>25</v>
      </c>
      <c r="P554" s="262"/>
    </row>
    <row r="555" s="230" customFormat="1" ht="24.95" customHeight="1" spans="1:16">
      <c r="A555" s="244" t="s">
        <v>19</v>
      </c>
      <c r="B555" s="244" t="s">
        <v>9279</v>
      </c>
      <c r="C555" s="244" t="s">
        <v>21</v>
      </c>
      <c r="D555" s="244" t="s">
        <v>9078</v>
      </c>
      <c r="E555" s="248">
        <v>3</v>
      </c>
      <c r="F555" s="248"/>
      <c r="G555" s="280">
        <v>13</v>
      </c>
      <c r="H555" s="739" t="s">
        <v>9753</v>
      </c>
      <c r="I555" s="246" t="s">
        <v>9750</v>
      </c>
      <c r="J555" s="260" t="s">
        <v>25</v>
      </c>
      <c r="K555" s="260">
        <v>13.75</v>
      </c>
      <c r="L555" s="261">
        <f t="shared" si="11"/>
        <v>178.75</v>
      </c>
      <c r="M555" s="246" t="s">
        <v>9750</v>
      </c>
      <c r="N555" s="260" t="s">
        <v>25</v>
      </c>
      <c r="O555" s="260" t="s">
        <v>25</v>
      </c>
      <c r="P555" s="262"/>
    </row>
    <row r="556" s="230" customFormat="1" ht="24.95" customHeight="1" spans="1:16">
      <c r="A556" s="244" t="s">
        <v>19</v>
      </c>
      <c r="B556" s="244" t="s">
        <v>9279</v>
      </c>
      <c r="C556" s="244" t="s">
        <v>21</v>
      </c>
      <c r="D556" s="244" t="s">
        <v>9309</v>
      </c>
      <c r="E556" s="249">
        <v>54</v>
      </c>
      <c r="F556" s="249"/>
      <c r="G556" s="246">
        <v>3</v>
      </c>
      <c r="H556" s="739" t="s">
        <v>9754</v>
      </c>
      <c r="I556" s="246" t="s">
        <v>626</v>
      </c>
      <c r="J556" s="260" t="s">
        <v>25</v>
      </c>
      <c r="K556" s="260">
        <v>13.75</v>
      </c>
      <c r="L556" s="261">
        <f t="shared" ref="L556:L598" si="12">G556*K556</f>
        <v>41.25</v>
      </c>
      <c r="M556" s="246" t="s">
        <v>626</v>
      </c>
      <c r="N556" s="260" t="s">
        <v>25</v>
      </c>
      <c r="O556" s="260" t="s">
        <v>25</v>
      </c>
      <c r="P556" s="262"/>
    </row>
    <row r="557" s="230" customFormat="1" ht="24.95" customHeight="1" spans="1:16">
      <c r="A557" s="244" t="s">
        <v>19</v>
      </c>
      <c r="B557" s="244" t="s">
        <v>9279</v>
      </c>
      <c r="C557" s="244" t="s">
        <v>21</v>
      </c>
      <c r="D557" s="244" t="s">
        <v>9647</v>
      </c>
      <c r="E557" s="249">
        <v>117</v>
      </c>
      <c r="F557" s="249"/>
      <c r="G557" s="246">
        <v>8.1</v>
      </c>
      <c r="H557" s="739" t="s">
        <v>9754</v>
      </c>
      <c r="I557" s="246" t="s">
        <v>626</v>
      </c>
      <c r="J557" s="260" t="s">
        <v>25</v>
      </c>
      <c r="K557" s="260">
        <v>13.75</v>
      </c>
      <c r="L557" s="261">
        <f t="shared" si="12"/>
        <v>111.375</v>
      </c>
      <c r="M557" s="246" t="s">
        <v>626</v>
      </c>
      <c r="N557" s="260" t="s">
        <v>25</v>
      </c>
      <c r="O557" s="260" t="s">
        <v>25</v>
      </c>
      <c r="P557" s="262"/>
    </row>
    <row r="558" s="230" customFormat="1" ht="24.95" customHeight="1" spans="1:16">
      <c r="A558" s="244" t="s">
        <v>19</v>
      </c>
      <c r="B558" s="244" t="s">
        <v>9279</v>
      </c>
      <c r="C558" s="244" t="s">
        <v>21</v>
      </c>
      <c r="D558" s="244" t="s">
        <v>9647</v>
      </c>
      <c r="E558" s="249">
        <v>103</v>
      </c>
      <c r="F558" s="249"/>
      <c r="G558" s="246">
        <v>3</v>
      </c>
      <c r="H558" s="739" t="s">
        <v>9754</v>
      </c>
      <c r="I558" s="246" t="s">
        <v>626</v>
      </c>
      <c r="J558" s="260" t="s">
        <v>25</v>
      </c>
      <c r="K558" s="260">
        <v>13.75</v>
      </c>
      <c r="L558" s="261">
        <f t="shared" si="12"/>
        <v>41.25</v>
      </c>
      <c r="M558" s="246" t="s">
        <v>626</v>
      </c>
      <c r="N558" s="260" t="s">
        <v>25</v>
      </c>
      <c r="O558" s="260" t="s">
        <v>25</v>
      </c>
      <c r="P558" s="262"/>
    </row>
    <row r="559" s="230" customFormat="1" ht="24.95" customHeight="1" spans="1:16">
      <c r="A559" s="250" t="s">
        <v>19</v>
      </c>
      <c r="B559" s="250" t="s">
        <v>9279</v>
      </c>
      <c r="C559" s="250" t="s">
        <v>21</v>
      </c>
      <c r="D559" s="250" t="s">
        <v>9309</v>
      </c>
      <c r="E559" s="251">
        <v>60</v>
      </c>
      <c r="F559" s="251"/>
      <c r="G559" s="252">
        <v>3.5</v>
      </c>
      <c r="H559" s="740" t="s">
        <v>9755</v>
      </c>
      <c r="I559" s="252" t="s">
        <v>9756</v>
      </c>
      <c r="J559" s="263" t="s">
        <v>64</v>
      </c>
      <c r="K559" s="263">
        <v>13.75</v>
      </c>
      <c r="L559" s="264">
        <f t="shared" si="12"/>
        <v>48.125</v>
      </c>
      <c r="M559" s="252" t="s">
        <v>9756</v>
      </c>
      <c r="N559" s="263" t="s">
        <v>25</v>
      </c>
      <c r="O559" s="263" t="s">
        <v>25</v>
      </c>
      <c r="P559" s="277"/>
    </row>
    <row r="560" s="230" customFormat="1" ht="24.95" customHeight="1" spans="1:16">
      <c r="A560" s="250" t="s">
        <v>19</v>
      </c>
      <c r="B560" s="250" t="s">
        <v>9279</v>
      </c>
      <c r="C560" s="250" t="s">
        <v>21</v>
      </c>
      <c r="D560" s="250" t="s">
        <v>9647</v>
      </c>
      <c r="E560" s="251">
        <v>119</v>
      </c>
      <c r="F560" s="251"/>
      <c r="G560" s="252">
        <v>5</v>
      </c>
      <c r="H560" s="740" t="s">
        <v>9755</v>
      </c>
      <c r="I560" s="252" t="s">
        <v>9756</v>
      </c>
      <c r="J560" s="263" t="s">
        <v>64</v>
      </c>
      <c r="K560" s="263">
        <v>13.75</v>
      </c>
      <c r="L560" s="264">
        <f t="shared" si="12"/>
        <v>68.75</v>
      </c>
      <c r="M560" s="252" t="s">
        <v>9756</v>
      </c>
      <c r="N560" s="263" t="s">
        <v>25</v>
      </c>
      <c r="O560" s="263" t="s">
        <v>25</v>
      </c>
      <c r="P560" s="277"/>
    </row>
    <row r="561" s="230" customFormat="1" ht="24.95" customHeight="1" spans="1:16">
      <c r="A561" s="250" t="s">
        <v>19</v>
      </c>
      <c r="B561" s="250" t="s">
        <v>9279</v>
      </c>
      <c r="C561" s="250" t="s">
        <v>21</v>
      </c>
      <c r="D561" s="250" t="s">
        <v>9647</v>
      </c>
      <c r="E561" s="251">
        <v>116</v>
      </c>
      <c r="F561" s="251"/>
      <c r="G561" s="252">
        <v>5.3</v>
      </c>
      <c r="H561" s="740" t="s">
        <v>9755</v>
      </c>
      <c r="I561" s="252" t="s">
        <v>9756</v>
      </c>
      <c r="J561" s="263" t="s">
        <v>64</v>
      </c>
      <c r="K561" s="263">
        <v>13.75</v>
      </c>
      <c r="L561" s="264">
        <f t="shared" si="12"/>
        <v>72.875</v>
      </c>
      <c r="M561" s="252" t="s">
        <v>9756</v>
      </c>
      <c r="N561" s="263" t="s">
        <v>25</v>
      </c>
      <c r="O561" s="263" t="s">
        <v>25</v>
      </c>
      <c r="P561" s="277"/>
    </row>
    <row r="562" s="230" customFormat="1" ht="24.95" customHeight="1" spans="1:16">
      <c r="A562" s="250" t="s">
        <v>19</v>
      </c>
      <c r="B562" s="250" t="s">
        <v>9279</v>
      </c>
      <c r="C562" s="250" t="s">
        <v>21</v>
      </c>
      <c r="D562" s="250" t="s">
        <v>9309</v>
      </c>
      <c r="E562" s="251">
        <v>87</v>
      </c>
      <c r="F562" s="251"/>
      <c r="G562" s="252">
        <v>5.2</v>
      </c>
      <c r="H562" s="740" t="s">
        <v>9757</v>
      </c>
      <c r="I562" s="252" t="s">
        <v>9758</v>
      </c>
      <c r="J562" s="263" t="s">
        <v>25</v>
      </c>
      <c r="K562" s="263">
        <v>13.75</v>
      </c>
      <c r="L562" s="264">
        <f t="shared" si="12"/>
        <v>71.5</v>
      </c>
      <c r="M562" s="252" t="s">
        <v>9758</v>
      </c>
      <c r="N562" s="263" t="s">
        <v>25</v>
      </c>
      <c r="O562" s="263" t="s">
        <v>25</v>
      </c>
      <c r="P562" s="277"/>
    </row>
    <row r="563" s="230" customFormat="1" ht="24.95" customHeight="1" spans="1:16">
      <c r="A563" s="250" t="s">
        <v>19</v>
      </c>
      <c r="B563" s="250" t="s">
        <v>9279</v>
      </c>
      <c r="C563" s="250" t="s">
        <v>21</v>
      </c>
      <c r="D563" s="250" t="s">
        <v>9309</v>
      </c>
      <c r="E563" s="251">
        <v>78</v>
      </c>
      <c r="F563" s="251"/>
      <c r="G563" s="252">
        <v>6</v>
      </c>
      <c r="H563" s="740" t="s">
        <v>9757</v>
      </c>
      <c r="I563" s="252" t="s">
        <v>9758</v>
      </c>
      <c r="J563" s="263" t="s">
        <v>25</v>
      </c>
      <c r="K563" s="263">
        <v>13.75</v>
      </c>
      <c r="L563" s="264">
        <f t="shared" si="12"/>
        <v>82.5</v>
      </c>
      <c r="M563" s="252" t="s">
        <v>9758</v>
      </c>
      <c r="N563" s="263" t="s">
        <v>25</v>
      </c>
      <c r="O563" s="263" t="s">
        <v>25</v>
      </c>
      <c r="P563" s="277"/>
    </row>
    <row r="564" s="230" customFormat="1" ht="24.95" customHeight="1" spans="1:16">
      <c r="A564" s="250" t="s">
        <v>19</v>
      </c>
      <c r="B564" s="250" t="s">
        <v>9279</v>
      </c>
      <c r="C564" s="250" t="s">
        <v>21</v>
      </c>
      <c r="D564" s="250" t="s">
        <v>9698</v>
      </c>
      <c r="E564" s="251">
        <v>15</v>
      </c>
      <c r="F564" s="251"/>
      <c r="G564" s="252">
        <v>6</v>
      </c>
      <c r="H564" s="740" t="s">
        <v>9757</v>
      </c>
      <c r="I564" s="252" t="s">
        <v>9758</v>
      </c>
      <c r="J564" s="263" t="s">
        <v>25</v>
      </c>
      <c r="K564" s="263">
        <v>13.75</v>
      </c>
      <c r="L564" s="264">
        <f t="shared" si="12"/>
        <v>82.5</v>
      </c>
      <c r="M564" s="252" t="s">
        <v>9758</v>
      </c>
      <c r="N564" s="263" t="s">
        <v>25</v>
      </c>
      <c r="O564" s="263" t="s">
        <v>25</v>
      </c>
      <c r="P564" s="277"/>
    </row>
    <row r="565" s="230" customFormat="1" ht="24.95" customHeight="1" spans="1:16">
      <c r="A565" s="250" t="s">
        <v>19</v>
      </c>
      <c r="B565" s="250" t="s">
        <v>9279</v>
      </c>
      <c r="C565" s="250" t="s">
        <v>21</v>
      </c>
      <c r="D565" s="250" t="s">
        <v>9726</v>
      </c>
      <c r="E565" s="251">
        <v>8</v>
      </c>
      <c r="F565" s="251"/>
      <c r="G565" s="252">
        <v>7.1</v>
      </c>
      <c r="H565" s="740" t="s">
        <v>7878</v>
      </c>
      <c r="I565" s="252" t="s">
        <v>9758</v>
      </c>
      <c r="J565" s="263" t="s">
        <v>25</v>
      </c>
      <c r="K565" s="263">
        <v>13.75</v>
      </c>
      <c r="L565" s="264">
        <f t="shared" si="12"/>
        <v>97.625</v>
      </c>
      <c r="M565" s="252" t="s">
        <v>9758</v>
      </c>
      <c r="N565" s="263" t="s">
        <v>25</v>
      </c>
      <c r="O565" s="263" t="s">
        <v>25</v>
      </c>
      <c r="P565" s="277"/>
    </row>
    <row r="566" s="230" customFormat="1" ht="24.95" customHeight="1" spans="1:16">
      <c r="A566" s="250" t="s">
        <v>19</v>
      </c>
      <c r="B566" s="250" t="s">
        <v>9279</v>
      </c>
      <c r="C566" s="250" t="s">
        <v>21</v>
      </c>
      <c r="D566" s="250" t="s">
        <v>9309</v>
      </c>
      <c r="E566" s="251">
        <v>845</v>
      </c>
      <c r="F566" s="251"/>
      <c r="G566" s="252">
        <v>5</v>
      </c>
      <c r="H566" s="740" t="s">
        <v>7878</v>
      </c>
      <c r="I566" s="252" t="s">
        <v>9758</v>
      </c>
      <c r="J566" s="263" t="s">
        <v>25</v>
      </c>
      <c r="K566" s="263">
        <v>13.75</v>
      </c>
      <c r="L566" s="264">
        <f t="shared" si="12"/>
        <v>68.75</v>
      </c>
      <c r="M566" s="252" t="s">
        <v>9758</v>
      </c>
      <c r="N566" s="263" t="s">
        <v>25</v>
      </c>
      <c r="O566" s="263" t="s">
        <v>25</v>
      </c>
      <c r="P566" s="277"/>
    </row>
    <row r="567" s="230" customFormat="1" ht="24.95" customHeight="1" spans="1:16">
      <c r="A567" s="250" t="s">
        <v>19</v>
      </c>
      <c r="B567" s="250" t="s">
        <v>9279</v>
      </c>
      <c r="C567" s="250" t="s">
        <v>21</v>
      </c>
      <c r="D567" s="250" t="s">
        <v>9309</v>
      </c>
      <c r="E567" s="251">
        <v>94</v>
      </c>
      <c r="F567" s="251"/>
      <c r="G567" s="252">
        <v>4.2</v>
      </c>
      <c r="H567" s="740" t="s">
        <v>7878</v>
      </c>
      <c r="I567" s="252" t="s">
        <v>9758</v>
      </c>
      <c r="J567" s="263" t="s">
        <v>25</v>
      </c>
      <c r="K567" s="263">
        <v>13.75</v>
      </c>
      <c r="L567" s="264">
        <f t="shared" si="12"/>
        <v>57.75</v>
      </c>
      <c r="M567" s="252" t="s">
        <v>9758</v>
      </c>
      <c r="N567" s="263" t="s">
        <v>25</v>
      </c>
      <c r="O567" s="263" t="s">
        <v>25</v>
      </c>
      <c r="P567" s="277"/>
    </row>
    <row r="568" s="230" customFormat="1" ht="24.95" customHeight="1" spans="1:16">
      <c r="A568" s="250" t="s">
        <v>19</v>
      </c>
      <c r="B568" s="250" t="s">
        <v>9279</v>
      </c>
      <c r="C568" s="250" t="s">
        <v>21</v>
      </c>
      <c r="D568" s="250" t="s">
        <v>608</v>
      </c>
      <c r="E568" s="251">
        <v>123</v>
      </c>
      <c r="F568" s="251"/>
      <c r="G568" s="252">
        <v>6.1</v>
      </c>
      <c r="H568" s="740" t="s">
        <v>9759</v>
      </c>
      <c r="I568" s="252" t="s">
        <v>9758</v>
      </c>
      <c r="J568" s="263" t="s">
        <v>25</v>
      </c>
      <c r="K568" s="263">
        <v>13.75</v>
      </c>
      <c r="L568" s="264">
        <f t="shared" si="12"/>
        <v>83.875</v>
      </c>
      <c r="M568" s="252" t="s">
        <v>9758</v>
      </c>
      <c r="N568" s="263" t="s">
        <v>25</v>
      </c>
      <c r="O568" s="263" t="s">
        <v>25</v>
      </c>
      <c r="P568" s="277"/>
    </row>
    <row r="569" s="230" customFormat="1" ht="24.95" customHeight="1" spans="1:16">
      <c r="A569" s="250" t="s">
        <v>19</v>
      </c>
      <c r="B569" s="250" t="s">
        <v>9279</v>
      </c>
      <c r="C569" s="250" t="s">
        <v>21</v>
      </c>
      <c r="D569" s="250" t="s">
        <v>9306</v>
      </c>
      <c r="E569" s="251">
        <v>130</v>
      </c>
      <c r="F569" s="251"/>
      <c r="G569" s="252">
        <v>2</v>
      </c>
      <c r="H569" s="740" t="s">
        <v>9759</v>
      </c>
      <c r="I569" s="252" t="s">
        <v>9758</v>
      </c>
      <c r="J569" s="263" t="s">
        <v>25</v>
      </c>
      <c r="K569" s="263">
        <v>13.75</v>
      </c>
      <c r="L569" s="264">
        <f t="shared" si="12"/>
        <v>27.5</v>
      </c>
      <c r="M569" s="252" t="s">
        <v>9758</v>
      </c>
      <c r="N569" s="263" t="s">
        <v>25</v>
      </c>
      <c r="O569" s="263" t="s">
        <v>25</v>
      </c>
      <c r="P569" s="277"/>
    </row>
    <row r="570" s="230" customFormat="1" ht="24.95" customHeight="1" spans="1:16">
      <c r="A570" s="250" t="s">
        <v>19</v>
      </c>
      <c r="B570" s="250" t="s">
        <v>9279</v>
      </c>
      <c r="C570" s="250" t="s">
        <v>21</v>
      </c>
      <c r="D570" s="250" t="s">
        <v>9309</v>
      </c>
      <c r="E570" s="251">
        <v>56</v>
      </c>
      <c r="F570" s="251"/>
      <c r="G570" s="252">
        <v>4</v>
      </c>
      <c r="H570" s="740" t="s">
        <v>9759</v>
      </c>
      <c r="I570" s="252" t="s">
        <v>9758</v>
      </c>
      <c r="J570" s="263" t="s">
        <v>25</v>
      </c>
      <c r="K570" s="263">
        <v>13.75</v>
      </c>
      <c r="L570" s="264">
        <f t="shared" si="12"/>
        <v>55</v>
      </c>
      <c r="M570" s="252" t="s">
        <v>9758</v>
      </c>
      <c r="N570" s="263" t="s">
        <v>25</v>
      </c>
      <c r="O570" s="263" t="s">
        <v>25</v>
      </c>
      <c r="P570" s="277"/>
    </row>
    <row r="571" s="230" customFormat="1" ht="24.95" customHeight="1" spans="1:16">
      <c r="A571" s="244" t="s">
        <v>19</v>
      </c>
      <c r="B571" s="244" t="s">
        <v>9279</v>
      </c>
      <c r="C571" s="244" t="s">
        <v>21</v>
      </c>
      <c r="D571" s="244" t="s">
        <v>9309</v>
      </c>
      <c r="E571" s="249">
        <v>91</v>
      </c>
      <c r="F571" s="249"/>
      <c r="G571" s="246">
        <v>5</v>
      </c>
      <c r="H571" s="739" t="s">
        <v>7853</v>
      </c>
      <c r="I571" s="246" t="s">
        <v>9760</v>
      </c>
      <c r="J571" s="260" t="s">
        <v>25</v>
      </c>
      <c r="K571" s="260">
        <v>13.75</v>
      </c>
      <c r="L571" s="261">
        <f t="shared" si="12"/>
        <v>68.75</v>
      </c>
      <c r="M571" s="246" t="s">
        <v>9760</v>
      </c>
      <c r="N571" s="260" t="s">
        <v>25</v>
      </c>
      <c r="O571" s="260" t="s">
        <v>25</v>
      </c>
      <c r="P571" s="262"/>
    </row>
    <row r="572" s="230" customFormat="1" ht="24.95" customHeight="1" spans="1:16">
      <c r="A572" s="244" t="s">
        <v>19</v>
      </c>
      <c r="B572" s="244" t="s">
        <v>9279</v>
      </c>
      <c r="C572" s="244" t="s">
        <v>21</v>
      </c>
      <c r="D572" s="244" t="s">
        <v>9309</v>
      </c>
      <c r="E572" s="249">
        <v>96</v>
      </c>
      <c r="F572" s="249"/>
      <c r="G572" s="246">
        <v>4</v>
      </c>
      <c r="H572" s="739" t="s">
        <v>7853</v>
      </c>
      <c r="I572" s="246" t="s">
        <v>9760</v>
      </c>
      <c r="J572" s="260" t="s">
        <v>25</v>
      </c>
      <c r="K572" s="260">
        <v>13.75</v>
      </c>
      <c r="L572" s="261">
        <f t="shared" si="12"/>
        <v>55</v>
      </c>
      <c r="M572" s="246" t="s">
        <v>9760</v>
      </c>
      <c r="N572" s="260" t="s">
        <v>25</v>
      </c>
      <c r="O572" s="260" t="s">
        <v>25</v>
      </c>
      <c r="P572" s="262"/>
    </row>
    <row r="573" s="230" customFormat="1" ht="24.95" customHeight="1" spans="1:16">
      <c r="A573" s="244" t="s">
        <v>19</v>
      </c>
      <c r="B573" s="244" t="s">
        <v>9279</v>
      </c>
      <c r="C573" s="244" t="s">
        <v>21</v>
      </c>
      <c r="D573" s="244" t="s">
        <v>9761</v>
      </c>
      <c r="E573" s="249">
        <v>14</v>
      </c>
      <c r="F573" s="249"/>
      <c r="G573" s="246">
        <v>4.3</v>
      </c>
      <c r="H573" s="739" t="s">
        <v>9762</v>
      </c>
      <c r="I573" s="246" t="s">
        <v>9760</v>
      </c>
      <c r="J573" s="260" t="s">
        <v>25</v>
      </c>
      <c r="K573" s="260">
        <v>13.75</v>
      </c>
      <c r="L573" s="261">
        <f t="shared" si="12"/>
        <v>59.125</v>
      </c>
      <c r="M573" s="246" t="s">
        <v>9760</v>
      </c>
      <c r="N573" s="260" t="s">
        <v>25</v>
      </c>
      <c r="O573" s="260" t="s">
        <v>25</v>
      </c>
      <c r="P573" s="262"/>
    </row>
    <row r="574" s="230" customFormat="1" ht="24.95" customHeight="1" spans="1:16">
      <c r="A574" s="244" t="s">
        <v>19</v>
      </c>
      <c r="B574" s="244" t="s">
        <v>9279</v>
      </c>
      <c r="C574" s="244" t="s">
        <v>21</v>
      </c>
      <c r="D574" s="244" t="s">
        <v>9309</v>
      </c>
      <c r="E574" s="249">
        <v>57</v>
      </c>
      <c r="F574" s="249"/>
      <c r="G574" s="246">
        <v>4</v>
      </c>
      <c r="H574" s="739" t="s">
        <v>9762</v>
      </c>
      <c r="I574" s="246" t="s">
        <v>9760</v>
      </c>
      <c r="J574" s="260" t="s">
        <v>25</v>
      </c>
      <c r="K574" s="260">
        <v>13.75</v>
      </c>
      <c r="L574" s="261">
        <f t="shared" si="12"/>
        <v>55</v>
      </c>
      <c r="M574" s="246" t="s">
        <v>9760</v>
      </c>
      <c r="N574" s="260" t="s">
        <v>25</v>
      </c>
      <c r="O574" s="260" t="s">
        <v>25</v>
      </c>
      <c r="P574" s="262"/>
    </row>
    <row r="575" s="230" customFormat="1" ht="24.95" customHeight="1" spans="1:16">
      <c r="A575" s="244" t="s">
        <v>19</v>
      </c>
      <c r="B575" s="244" t="s">
        <v>9279</v>
      </c>
      <c r="C575" s="244" t="s">
        <v>21</v>
      </c>
      <c r="D575" s="244" t="s">
        <v>608</v>
      </c>
      <c r="E575" s="249">
        <v>121</v>
      </c>
      <c r="F575" s="249"/>
      <c r="G575" s="246">
        <v>13</v>
      </c>
      <c r="H575" s="739" t="s">
        <v>9763</v>
      </c>
      <c r="I575" s="246" t="s">
        <v>9760</v>
      </c>
      <c r="J575" s="260" t="s">
        <v>25</v>
      </c>
      <c r="K575" s="260">
        <v>13.75</v>
      </c>
      <c r="L575" s="261">
        <f t="shared" si="12"/>
        <v>178.75</v>
      </c>
      <c r="M575" s="246" t="s">
        <v>9760</v>
      </c>
      <c r="N575" s="260" t="s">
        <v>25</v>
      </c>
      <c r="O575" s="260" t="s">
        <v>25</v>
      </c>
      <c r="P575" s="262"/>
    </row>
    <row r="576" s="230" customFormat="1" ht="24.95" customHeight="1" spans="1:16">
      <c r="A576" s="244" t="s">
        <v>19</v>
      </c>
      <c r="B576" s="244" t="s">
        <v>9279</v>
      </c>
      <c r="C576" s="244" t="s">
        <v>21</v>
      </c>
      <c r="D576" s="244" t="s">
        <v>9647</v>
      </c>
      <c r="E576" s="249">
        <v>120</v>
      </c>
      <c r="F576" s="249"/>
      <c r="G576" s="246">
        <v>4.2</v>
      </c>
      <c r="H576" s="739" t="s">
        <v>9763</v>
      </c>
      <c r="I576" s="246" t="s">
        <v>9760</v>
      </c>
      <c r="J576" s="260" t="s">
        <v>25</v>
      </c>
      <c r="K576" s="260">
        <v>13.75</v>
      </c>
      <c r="L576" s="261">
        <f t="shared" si="12"/>
        <v>57.75</v>
      </c>
      <c r="M576" s="246" t="s">
        <v>9760</v>
      </c>
      <c r="N576" s="260" t="s">
        <v>25</v>
      </c>
      <c r="O576" s="260" t="s">
        <v>25</v>
      </c>
      <c r="P576" s="262"/>
    </row>
    <row r="577" s="230" customFormat="1" ht="24.95" customHeight="1" spans="1:16">
      <c r="A577" s="244" t="s">
        <v>19</v>
      </c>
      <c r="B577" s="244" t="s">
        <v>9279</v>
      </c>
      <c r="C577" s="244" t="s">
        <v>21</v>
      </c>
      <c r="D577" s="244" t="s">
        <v>4752</v>
      </c>
      <c r="E577" s="249">
        <v>22</v>
      </c>
      <c r="F577" s="249"/>
      <c r="G577" s="246">
        <v>6.5</v>
      </c>
      <c r="H577" s="739" t="s">
        <v>9763</v>
      </c>
      <c r="I577" s="246" t="s">
        <v>9760</v>
      </c>
      <c r="J577" s="260" t="s">
        <v>25</v>
      </c>
      <c r="K577" s="260">
        <v>13.75</v>
      </c>
      <c r="L577" s="261">
        <f t="shared" si="12"/>
        <v>89.375</v>
      </c>
      <c r="M577" s="246" t="s">
        <v>9760</v>
      </c>
      <c r="N577" s="260" t="s">
        <v>25</v>
      </c>
      <c r="O577" s="260" t="s">
        <v>25</v>
      </c>
      <c r="P577" s="262"/>
    </row>
    <row r="578" s="230" customFormat="1" ht="24.95" customHeight="1" spans="1:16">
      <c r="A578" s="244" t="s">
        <v>19</v>
      </c>
      <c r="B578" s="244" t="s">
        <v>9279</v>
      </c>
      <c r="C578" s="244" t="s">
        <v>21</v>
      </c>
      <c r="D578" s="244" t="s">
        <v>9309</v>
      </c>
      <c r="E578" s="249">
        <v>72</v>
      </c>
      <c r="F578" s="249"/>
      <c r="G578" s="246">
        <v>3</v>
      </c>
      <c r="H578" s="739" t="s">
        <v>9764</v>
      </c>
      <c r="I578" s="246" t="s">
        <v>9760</v>
      </c>
      <c r="J578" s="260" t="s">
        <v>25</v>
      </c>
      <c r="K578" s="260">
        <v>13.75</v>
      </c>
      <c r="L578" s="261">
        <f t="shared" si="12"/>
        <v>41.25</v>
      </c>
      <c r="M578" s="246" t="s">
        <v>9760</v>
      </c>
      <c r="N578" s="260" t="s">
        <v>25</v>
      </c>
      <c r="O578" s="260" t="s">
        <v>25</v>
      </c>
      <c r="P578" s="262"/>
    </row>
    <row r="579" s="230" customFormat="1" ht="24.95" customHeight="1" spans="1:16">
      <c r="A579" s="244" t="s">
        <v>19</v>
      </c>
      <c r="B579" s="244" t="s">
        <v>9279</v>
      </c>
      <c r="C579" s="244" t="s">
        <v>21</v>
      </c>
      <c r="D579" s="244" t="s">
        <v>9728</v>
      </c>
      <c r="E579" s="249">
        <v>106</v>
      </c>
      <c r="F579" s="249"/>
      <c r="G579" s="246">
        <v>4</v>
      </c>
      <c r="H579" s="739" t="s">
        <v>9764</v>
      </c>
      <c r="I579" s="246" t="s">
        <v>9760</v>
      </c>
      <c r="J579" s="260" t="s">
        <v>25</v>
      </c>
      <c r="K579" s="260">
        <v>13.75</v>
      </c>
      <c r="L579" s="261">
        <f t="shared" si="12"/>
        <v>55</v>
      </c>
      <c r="M579" s="246" t="s">
        <v>9760</v>
      </c>
      <c r="N579" s="260" t="s">
        <v>25</v>
      </c>
      <c r="O579" s="260" t="s">
        <v>25</v>
      </c>
      <c r="P579" s="262"/>
    </row>
    <row r="580" s="230" customFormat="1" ht="24.95" customHeight="1" spans="1:16">
      <c r="A580" s="244" t="s">
        <v>19</v>
      </c>
      <c r="B580" s="244" t="s">
        <v>9279</v>
      </c>
      <c r="C580" s="244" t="s">
        <v>21</v>
      </c>
      <c r="D580" s="244" t="s">
        <v>9309</v>
      </c>
      <c r="E580" s="249">
        <v>82</v>
      </c>
      <c r="F580" s="249"/>
      <c r="G580" s="246">
        <v>4.3</v>
      </c>
      <c r="H580" s="739" t="s">
        <v>9764</v>
      </c>
      <c r="I580" s="246" t="s">
        <v>9760</v>
      </c>
      <c r="J580" s="260" t="s">
        <v>25</v>
      </c>
      <c r="K580" s="260">
        <v>13.75</v>
      </c>
      <c r="L580" s="261">
        <f t="shared" si="12"/>
        <v>59.125</v>
      </c>
      <c r="M580" s="246" t="s">
        <v>9760</v>
      </c>
      <c r="N580" s="260" t="s">
        <v>25</v>
      </c>
      <c r="O580" s="260" t="s">
        <v>25</v>
      </c>
      <c r="P580" s="262"/>
    </row>
    <row r="581" s="230" customFormat="1" ht="24.95" customHeight="1" spans="1:16">
      <c r="A581" s="244" t="s">
        <v>19</v>
      </c>
      <c r="B581" s="244" t="s">
        <v>9279</v>
      </c>
      <c r="C581" s="244" t="s">
        <v>21</v>
      </c>
      <c r="D581" s="244" t="s">
        <v>9078</v>
      </c>
      <c r="E581" s="249">
        <v>2</v>
      </c>
      <c r="F581" s="249"/>
      <c r="G581" s="246">
        <v>8</v>
      </c>
      <c r="H581" s="739" t="s">
        <v>9765</v>
      </c>
      <c r="I581" s="246" t="s">
        <v>9766</v>
      </c>
      <c r="J581" s="260" t="s">
        <v>25</v>
      </c>
      <c r="K581" s="260">
        <v>13.75</v>
      </c>
      <c r="L581" s="261">
        <f t="shared" si="12"/>
        <v>110</v>
      </c>
      <c r="M581" s="246" t="s">
        <v>9766</v>
      </c>
      <c r="N581" s="260" t="s">
        <v>25</v>
      </c>
      <c r="O581" s="260" t="s">
        <v>25</v>
      </c>
      <c r="P581" s="262"/>
    </row>
    <row r="582" s="230" customFormat="1" ht="24.95" customHeight="1" spans="1:16">
      <c r="A582" s="244" t="s">
        <v>19</v>
      </c>
      <c r="B582" s="244" t="s">
        <v>9279</v>
      </c>
      <c r="C582" s="244" t="s">
        <v>21</v>
      </c>
      <c r="D582" s="244" t="s">
        <v>4752</v>
      </c>
      <c r="E582" s="249">
        <v>26</v>
      </c>
      <c r="F582" s="249"/>
      <c r="G582" s="246">
        <v>7.5</v>
      </c>
      <c r="H582" s="739" t="s">
        <v>9765</v>
      </c>
      <c r="I582" s="246" t="s">
        <v>9766</v>
      </c>
      <c r="J582" s="260" t="s">
        <v>25</v>
      </c>
      <c r="K582" s="260">
        <v>13.75</v>
      </c>
      <c r="L582" s="261">
        <f t="shared" si="12"/>
        <v>103.125</v>
      </c>
      <c r="M582" s="246" t="s">
        <v>9766</v>
      </c>
      <c r="N582" s="260" t="s">
        <v>25</v>
      </c>
      <c r="O582" s="260" t="s">
        <v>25</v>
      </c>
      <c r="P582" s="262"/>
    </row>
    <row r="583" s="230" customFormat="1" ht="24.95" customHeight="1" spans="1:16">
      <c r="A583" s="244" t="s">
        <v>19</v>
      </c>
      <c r="B583" s="244" t="s">
        <v>9279</v>
      </c>
      <c r="C583" s="244" t="s">
        <v>21</v>
      </c>
      <c r="D583" s="244" t="s">
        <v>9309</v>
      </c>
      <c r="E583" s="249">
        <v>75</v>
      </c>
      <c r="F583" s="249"/>
      <c r="G583" s="246">
        <v>8</v>
      </c>
      <c r="H583" s="739" t="s">
        <v>9765</v>
      </c>
      <c r="I583" s="246" t="s">
        <v>9766</v>
      </c>
      <c r="J583" s="260" t="s">
        <v>25</v>
      </c>
      <c r="K583" s="260">
        <v>13.75</v>
      </c>
      <c r="L583" s="261">
        <f t="shared" si="12"/>
        <v>110</v>
      </c>
      <c r="M583" s="246" t="s">
        <v>9766</v>
      </c>
      <c r="N583" s="260" t="s">
        <v>25</v>
      </c>
      <c r="O583" s="260" t="s">
        <v>25</v>
      </c>
      <c r="P583" s="262"/>
    </row>
    <row r="584" s="230" customFormat="1" ht="24.95" customHeight="1" spans="1:16">
      <c r="A584" s="244" t="s">
        <v>19</v>
      </c>
      <c r="B584" s="244" t="s">
        <v>9279</v>
      </c>
      <c r="C584" s="244" t="s">
        <v>21</v>
      </c>
      <c r="D584" s="244" t="s">
        <v>4752</v>
      </c>
      <c r="E584" s="249">
        <v>39</v>
      </c>
      <c r="F584" s="249"/>
      <c r="G584" s="246">
        <v>3.3</v>
      </c>
      <c r="H584" s="739" t="s">
        <v>9767</v>
      </c>
      <c r="I584" s="246" t="s">
        <v>9768</v>
      </c>
      <c r="J584" s="260" t="s">
        <v>64</v>
      </c>
      <c r="K584" s="260">
        <v>13.75</v>
      </c>
      <c r="L584" s="261">
        <f t="shared" si="12"/>
        <v>45.375</v>
      </c>
      <c r="M584" s="246" t="s">
        <v>9768</v>
      </c>
      <c r="N584" s="260" t="s">
        <v>25</v>
      </c>
      <c r="O584" s="260" t="s">
        <v>25</v>
      </c>
      <c r="P584" s="262"/>
    </row>
    <row r="585" s="230" customFormat="1" ht="24.95" customHeight="1" spans="1:16">
      <c r="A585" s="244" t="s">
        <v>19</v>
      </c>
      <c r="B585" s="244" t="s">
        <v>9279</v>
      </c>
      <c r="C585" s="244" t="s">
        <v>21</v>
      </c>
      <c r="D585" s="244" t="s">
        <v>4752</v>
      </c>
      <c r="E585" s="249">
        <v>33</v>
      </c>
      <c r="F585" s="249"/>
      <c r="G585" s="246">
        <v>7.5</v>
      </c>
      <c r="H585" s="739" t="s">
        <v>9767</v>
      </c>
      <c r="I585" s="246" t="s">
        <v>9768</v>
      </c>
      <c r="J585" s="260" t="s">
        <v>64</v>
      </c>
      <c r="K585" s="260">
        <v>13.75</v>
      </c>
      <c r="L585" s="261">
        <f t="shared" si="12"/>
        <v>103.125</v>
      </c>
      <c r="M585" s="246" t="s">
        <v>9768</v>
      </c>
      <c r="N585" s="260" t="s">
        <v>25</v>
      </c>
      <c r="O585" s="260" t="s">
        <v>25</v>
      </c>
      <c r="P585" s="262"/>
    </row>
    <row r="586" s="230" customFormat="1" ht="24.95" customHeight="1" spans="1:16">
      <c r="A586" s="244" t="s">
        <v>19</v>
      </c>
      <c r="B586" s="244" t="s">
        <v>9279</v>
      </c>
      <c r="C586" s="244" t="s">
        <v>21</v>
      </c>
      <c r="D586" s="244" t="s">
        <v>87</v>
      </c>
      <c r="E586" s="249">
        <v>214</v>
      </c>
      <c r="F586" s="249"/>
      <c r="G586" s="246">
        <v>0.5</v>
      </c>
      <c r="H586" s="739" t="s">
        <v>9769</v>
      </c>
      <c r="I586" s="246" t="s">
        <v>9768</v>
      </c>
      <c r="J586" s="260" t="s">
        <v>64</v>
      </c>
      <c r="K586" s="260">
        <v>13.75</v>
      </c>
      <c r="L586" s="261">
        <f t="shared" si="12"/>
        <v>6.875</v>
      </c>
      <c r="M586" s="246" t="s">
        <v>9768</v>
      </c>
      <c r="N586" s="260" t="s">
        <v>25</v>
      </c>
      <c r="O586" s="260" t="s">
        <v>25</v>
      </c>
      <c r="P586" s="262"/>
    </row>
    <row r="587" s="230" customFormat="1" ht="24.95" customHeight="1" spans="1:16">
      <c r="A587" s="244" t="s">
        <v>19</v>
      </c>
      <c r="B587" s="244" t="s">
        <v>9279</v>
      </c>
      <c r="C587" s="244" t="s">
        <v>21</v>
      </c>
      <c r="D587" s="244" t="s">
        <v>4752</v>
      </c>
      <c r="E587" s="249">
        <v>46</v>
      </c>
      <c r="F587" s="249"/>
      <c r="G587" s="246">
        <v>2</v>
      </c>
      <c r="H587" s="739" t="s">
        <v>9769</v>
      </c>
      <c r="I587" s="246" t="s">
        <v>9768</v>
      </c>
      <c r="J587" s="260" t="s">
        <v>64</v>
      </c>
      <c r="K587" s="260">
        <v>13.75</v>
      </c>
      <c r="L587" s="261">
        <f t="shared" si="12"/>
        <v>27.5</v>
      </c>
      <c r="M587" s="246" t="s">
        <v>9768</v>
      </c>
      <c r="N587" s="260" t="s">
        <v>25</v>
      </c>
      <c r="O587" s="260" t="s">
        <v>25</v>
      </c>
      <c r="P587" s="262"/>
    </row>
    <row r="588" s="230" customFormat="1" ht="24.95" customHeight="1" spans="1:16">
      <c r="A588" s="244" t="s">
        <v>19</v>
      </c>
      <c r="B588" s="244" t="s">
        <v>9279</v>
      </c>
      <c r="C588" s="244" t="s">
        <v>21</v>
      </c>
      <c r="D588" s="244" t="s">
        <v>4752</v>
      </c>
      <c r="E588" s="249">
        <v>41</v>
      </c>
      <c r="F588" s="249"/>
      <c r="G588" s="246">
        <v>4</v>
      </c>
      <c r="H588" s="739" t="s">
        <v>9769</v>
      </c>
      <c r="I588" s="246" t="s">
        <v>9768</v>
      </c>
      <c r="J588" s="260" t="s">
        <v>64</v>
      </c>
      <c r="K588" s="260">
        <v>13.75</v>
      </c>
      <c r="L588" s="261">
        <f t="shared" si="12"/>
        <v>55</v>
      </c>
      <c r="M588" s="246" t="s">
        <v>9768</v>
      </c>
      <c r="N588" s="260" t="s">
        <v>25</v>
      </c>
      <c r="O588" s="260" t="s">
        <v>25</v>
      </c>
      <c r="P588" s="262"/>
    </row>
    <row r="589" s="230" customFormat="1" ht="24.95" customHeight="1" spans="1:16">
      <c r="A589" s="244" t="s">
        <v>19</v>
      </c>
      <c r="B589" s="244" t="s">
        <v>9279</v>
      </c>
      <c r="C589" s="244" t="s">
        <v>21</v>
      </c>
      <c r="D589" s="244" t="s">
        <v>4752</v>
      </c>
      <c r="E589" s="249">
        <v>45</v>
      </c>
      <c r="F589" s="249"/>
      <c r="G589" s="246">
        <v>2</v>
      </c>
      <c r="H589" s="739" t="s">
        <v>9770</v>
      </c>
      <c r="I589" s="260" t="s">
        <v>9771</v>
      </c>
      <c r="J589" s="260" t="s">
        <v>25</v>
      </c>
      <c r="K589" s="260">
        <v>13.75</v>
      </c>
      <c r="L589" s="261">
        <f t="shared" si="12"/>
        <v>27.5</v>
      </c>
      <c r="M589" s="260" t="s">
        <v>9771</v>
      </c>
      <c r="N589" s="260" t="s">
        <v>25</v>
      </c>
      <c r="O589" s="260" t="s">
        <v>25</v>
      </c>
      <c r="P589" s="262"/>
    </row>
    <row r="590" s="230" customFormat="1" ht="24.95" customHeight="1" spans="1:16">
      <c r="A590" s="244" t="s">
        <v>19</v>
      </c>
      <c r="B590" s="244" t="s">
        <v>9279</v>
      </c>
      <c r="C590" s="244" t="s">
        <v>21</v>
      </c>
      <c r="D590" s="244" t="s">
        <v>9726</v>
      </c>
      <c r="E590" s="249">
        <v>6</v>
      </c>
      <c r="F590" s="249"/>
      <c r="G590" s="246">
        <v>9.1</v>
      </c>
      <c r="H590" s="739" t="s">
        <v>9770</v>
      </c>
      <c r="I590" s="260" t="s">
        <v>9771</v>
      </c>
      <c r="J590" s="260" t="s">
        <v>25</v>
      </c>
      <c r="K590" s="260">
        <v>13.75</v>
      </c>
      <c r="L590" s="261">
        <f t="shared" si="12"/>
        <v>125.125</v>
      </c>
      <c r="M590" s="260" t="s">
        <v>9771</v>
      </c>
      <c r="N590" s="260" t="s">
        <v>25</v>
      </c>
      <c r="O590" s="260" t="s">
        <v>25</v>
      </c>
      <c r="P590" s="262"/>
    </row>
    <row r="591" s="230" customFormat="1" ht="24.95" customHeight="1" spans="1:16">
      <c r="A591" s="244" t="s">
        <v>19</v>
      </c>
      <c r="B591" s="244" t="s">
        <v>9279</v>
      </c>
      <c r="C591" s="244" t="s">
        <v>21</v>
      </c>
      <c r="D591" s="244" t="s">
        <v>4752</v>
      </c>
      <c r="E591" s="249">
        <v>31</v>
      </c>
      <c r="F591" s="249"/>
      <c r="G591" s="246">
        <v>11</v>
      </c>
      <c r="H591" s="739" t="s">
        <v>9772</v>
      </c>
      <c r="I591" s="260" t="s">
        <v>9773</v>
      </c>
      <c r="J591" s="260" t="s">
        <v>25</v>
      </c>
      <c r="K591" s="260">
        <v>13.75</v>
      </c>
      <c r="L591" s="261">
        <f t="shared" si="12"/>
        <v>151.25</v>
      </c>
      <c r="M591" s="260" t="s">
        <v>9773</v>
      </c>
      <c r="N591" s="260" t="s">
        <v>25</v>
      </c>
      <c r="O591" s="260" t="s">
        <v>25</v>
      </c>
      <c r="P591" s="262"/>
    </row>
    <row r="592" s="230" customFormat="1" ht="24.95" customHeight="1" spans="1:16">
      <c r="A592" s="244" t="s">
        <v>19</v>
      </c>
      <c r="B592" s="244" t="s">
        <v>9279</v>
      </c>
      <c r="C592" s="244" t="s">
        <v>21</v>
      </c>
      <c r="D592" s="244" t="s">
        <v>9309</v>
      </c>
      <c r="E592" s="249">
        <v>80</v>
      </c>
      <c r="F592" s="249"/>
      <c r="G592" s="246">
        <v>4</v>
      </c>
      <c r="H592" s="739" t="s">
        <v>9772</v>
      </c>
      <c r="I592" s="260" t="s">
        <v>9773</v>
      </c>
      <c r="J592" s="260" t="s">
        <v>25</v>
      </c>
      <c r="K592" s="260">
        <v>13.75</v>
      </c>
      <c r="L592" s="261">
        <f t="shared" si="12"/>
        <v>55</v>
      </c>
      <c r="M592" s="260" t="s">
        <v>9773</v>
      </c>
      <c r="N592" s="260" t="s">
        <v>25</v>
      </c>
      <c r="O592" s="260" t="s">
        <v>25</v>
      </c>
      <c r="P592" s="262"/>
    </row>
    <row r="593" s="230" customFormat="1" ht="24.95" customHeight="1" spans="1:16">
      <c r="A593" s="244" t="s">
        <v>19</v>
      </c>
      <c r="B593" s="244" t="s">
        <v>9279</v>
      </c>
      <c r="C593" s="244" t="s">
        <v>21</v>
      </c>
      <c r="D593" s="244" t="s">
        <v>9309</v>
      </c>
      <c r="E593" s="249">
        <v>61</v>
      </c>
      <c r="F593" s="249"/>
      <c r="G593" s="246">
        <v>3</v>
      </c>
      <c r="H593" s="739" t="s">
        <v>9774</v>
      </c>
      <c r="I593" s="260" t="s">
        <v>9775</v>
      </c>
      <c r="J593" s="260" t="s">
        <v>25</v>
      </c>
      <c r="K593" s="260">
        <v>13.75</v>
      </c>
      <c r="L593" s="261">
        <f t="shared" si="12"/>
        <v>41.25</v>
      </c>
      <c r="M593" s="260" t="s">
        <v>9775</v>
      </c>
      <c r="N593" s="260" t="s">
        <v>25</v>
      </c>
      <c r="O593" s="260" t="s">
        <v>25</v>
      </c>
      <c r="P593" s="262"/>
    </row>
    <row r="594" s="230" customFormat="1" ht="24.95" customHeight="1" spans="1:16">
      <c r="A594" s="244" t="s">
        <v>19</v>
      </c>
      <c r="B594" s="244" t="s">
        <v>9279</v>
      </c>
      <c r="C594" s="244" t="s">
        <v>21</v>
      </c>
      <c r="D594" s="244" t="s">
        <v>9309</v>
      </c>
      <c r="E594" s="249">
        <v>88</v>
      </c>
      <c r="F594" s="249"/>
      <c r="G594" s="246">
        <v>5</v>
      </c>
      <c r="H594" s="739" t="s">
        <v>9774</v>
      </c>
      <c r="I594" s="260" t="s">
        <v>9775</v>
      </c>
      <c r="J594" s="260" t="s">
        <v>25</v>
      </c>
      <c r="K594" s="260">
        <v>13.75</v>
      </c>
      <c r="L594" s="261">
        <f t="shared" si="12"/>
        <v>68.75</v>
      </c>
      <c r="M594" s="260" t="s">
        <v>9775</v>
      </c>
      <c r="N594" s="260" t="s">
        <v>25</v>
      </c>
      <c r="O594" s="260" t="s">
        <v>25</v>
      </c>
      <c r="P594" s="262"/>
    </row>
    <row r="595" s="230" customFormat="1" ht="24.95" customHeight="1" spans="1:16">
      <c r="A595" s="244" t="s">
        <v>19</v>
      </c>
      <c r="B595" s="244" t="s">
        <v>9279</v>
      </c>
      <c r="C595" s="244" t="s">
        <v>21</v>
      </c>
      <c r="D595" s="244" t="s">
        <v>9728</v>
      </c>
      <c r="E595" s="249">
        <v>104</v>
      </c>
      <c r="F595" s="249"/>
      <c r="G595" s="246">
        <v>4</v>
      </c>
      <c r="H595" s="739" t="s">
        <v>9776</v>
      </c>
      <c r="I595" s="260" t="s">
        <v>9777</v>
      </c>
      <c r="J595" s="260" t="s">
        <v>64</v>
      </c>
      <c r="K595" s="260">
        <v>13.75</v>
      </c>
      <c r="L595" s="261">
        <f t="shared" si="12"/>
        <v>55</v>
      </c>
      <c r="M595" s="260" t="s">
        <v>9777</v>
      </c>
      <c r="N595" s="260" t="s">
        <v>25</v>
      </c>
      <c r="O595" s="260" t="s">
        <v>25</v>
      </c>
      <c r="P595" s="262"/>
    </row>
    <row r="596" s="230" customFormat="1" ht="24.95" customHeight="1" spans="1:16">
      <c r="A596" s="244" t="s">
        <v>19</v>
      </c>
      <c r="B596" s="244" t="s">
        <v>9279</v>
      </c>
      <c r="C596" s="244" t="s">
        <v>21</v>
      </c>
      <c r="D596" s="244" t="s">
        <v>9728</v>
      </c>
      <c r="E596" s="249">
        <v>115</v>
      </c>
      <c r="F596" s="249"/>
      <c r="G596" s="246">
        <v>10</v>
      </c>
      <c r="H596" s="739" t="s">
        <v>9778</v>
      </c>
      <c r="I596" s="260" t="s">
        <v>9777</v>
      </c>
      <c r="J596" s="260" t="s">
        <v>64</v>
      </c>
      <c r="K596" s="260">
        <v>13.75</v>
      </c>
      <c r="L596" s="261">
        <f t="shared" si="12"/>
        <v>137.5</v>
      </c>
      <c r="M596" s="260" t="s">
        <v>9777</v>
      </c>
      <c r="N596" s="260" t="s">
        <v>25</v>
      </c>
      <c r="O596" s="260" t="s">
        <v>25</v>
      </c>
      <c r="P596" s="262"/>
    </row>
    <row r="597" s="230" customFormat="1" ht="24.95" customHeight="1" spans="1:16">
      <c r="A597" s="244" t="s">
        <v>19</v>
      </c>
      <c r="B597" s="244" t="s">
        <v>9279</v>
      </c>
      <c r="C597" s="244" t="s">
        <v>21</v>
      </c>
      <c r="D597" s="244" t="s">
        <v>9647</v>
      </c>
      <c r="E597" s="249">
        <v>102</v>
      </c>
      <c r="F597" s="249"/>
      <c r="G597" s="246">
        <v>7</v>
      </c>
      <c r="H597" s="739" t="s">
        <v>9778</v>
      </c>
      <c r="I597" s="260" t="s">
        <v>9777</v>
      </c>
      <c r="J597" s="260" t="s">
        <v>64</v>
      </c>
      <c r="K597" s="260">
        <v>13.75</v>
      </c>
      <c r="L597" s="261">
        <f t="shared" si="12"/>
        <v>96.25</v>
      </c>
      <c r="M597" s="260" t="s">
        <v>9777</v>
      </c>
      <c r="N597" s="260" t="s">
        <v>25</v>
      </c>
      <c r="O597" s="260" t="s">
        <v>25</v>
      </c>
      <c r="P597" s="262"/>
    </row>
    <row r="598" s="230" customFormat="1" ht="24.95" customHeight="1" spans="1:16">
      <c r="A598" s="244" t="s">
        <v>19</v>
      </c>
      <c r="B598" s="244" t="s">
        <v>9279</v>
      </c>
      <c r="C598" s="244" t="s">
        <v>21</v>
      </c>
      <c r="D598" s="244" t="s">
        <v>9309</v>
      </c>
      <c r="E598" s="249">
        <v>55</v>
      </c>
      <c r="F598" s="249"/>
      <c r="G598" s="246">
        <v>3.2</v>
      </c>
      <c r="H598" s="739" t="s">
        <v>9778</v>
      </c>
      <c r="I598" s="260" t="s">
        <v>9777</v>
      </c>
      <c r="J598" s="260" t="s">
        <v>64</v>
      </c>
      <c r="K598" s="260">
        <v>13.75</v>
      </c>
      <c r="L598" s="261">
        <f t="shared" si="12"/>
        <v>44</v>
      </c>
      <c r="M598" s="260" t="s">
        <v>9777</v>
      </c>
      <c r="N598" s="260" t="s">
        <v>25</v>
      </c>
      <c r="O598" s="260" t="s">
        <v>25</v>
      </c>
      <c r="P598" s="262"/>
    </row>
    <row r="599" s="230" customFormat="1" ht="24.95" customHeight="1" spans="1:16">
      <c r="A599" s="271" t="s">
        <v>19</v>
      </c>
      <c r="B599" s="271" t="s">
        <v>9279</v>
      </c>
      <c r="C599" s="271" t="s">
        <v>21</v>
      </c>
      <c r="D599" s="271" t="s">
        <v>9715</v>
      </c>
      <c r="E599" s="281">
        <v>124</v>
      </c>
      <c r="F599" s="281"/>
      <c r="G599" s="272">
        <v>11</v>
      </c>
      <c r="H599" s="744" t="s">
        <v>9779</v>
      </c>
      <c r="I599" s="276" t="s">
        <v>9780</v>
      </c>
      <c r="J599" s="276" t="s">
        <v>25</v>
      </c>
      <c r="K599" s="276">
        <v>13.75</v>
      </c>
      <c r="L599" s="275">
        <v>151.25</v>
      </c>
      <c r="M599" s="276" t="s">
        <v>9780</v>
      </c>
      <c r="N599" s="260" t="s">
        <v>25</v>
      </c>
      <c r="O599" s="260" t="s">
        <v>25</v>
      </c>
      <c r="P599" s="262"/>
    </row>
    <row r="600" s="230" customFormat="1" ht="24.95" customHeight="1" spans="1:16">
      <c r="A600" s="283" t="s">
        <v>7643</v>
      </c>
      <c r="B600" s="283" t="s">
        <v>9279</v>
      </c>
      <c r="C600" s="283" t="s">
        <v>310</v>
      </c>
      <c r="D600" s="283" t="s">
        <v>5972</v>
      </c>
      <c r="E600" s="284">
        <v>126</v>
      </c>
      <c r="F600" s="284"/>
      <c r="G600" s="285">
        <v>39</v>
      </c>
      <c r="H600" s="745" t="s">
        <v>9781</v>
      </c>
      <c r="I600" s="288" t="s">
        <v>9782</v>
      </c>
      <c r="J600" s="288" t="s">
        <v>25</v>
      </c>
      <c r="K600" s="260">
        <v>13.75</v>
      </c>
      <c r="L600" s="261">
        <f t="shared" ref="L600:L663" si="13">G600*K600</f>
        <v>536.25</v>
      </c>
      <c r="M600" s="288" t="s">
        <v>9782</v>
      </c>
      <c r="N600" s="288" t="s">
        <v>25</v>
      </c>
      <c r="O600" s="288" t="s">
        <v>25</v>
      </c>
      <c r="P600" s="262"/>
    </row>
    <row r="601" s="230" customFormat="1" ht="24.95" customHeight="1" spans="1:16">
      <c r="A601" s="283" t="s">
        <v>7643</v>
      </c>
      <c r="B601" s="283" t="s">
        <v>9279</v>
      </c>
      <c r="C601" s="283" t="s">
        <v>310</v>
      </c>
      <c r="D601" s="283" t="s">
        <v>7590</v>
      </c>
      <c r="E601" s="284">
        <v>137</v>
      </c>
      <c r="F601" s="284"/>
      <c r="G601" s="285">
        <v>12.8</v>
      </c>
      <c r="H601" s="745" t="s">
        <v>9781</v>
      </c>
      <c r="I601" s="288" t="s">
        <v>9782</v>
      </c>
      <c r="J601" s="288" t="s">
        <v>25</v>
      </c>
      <c r="K601" s="260">
        <v>13.75</v>
      </c>
      <c r="L601" s="261">
        <f t="shared" si="13"/>
        <v>176</v>
      </c>
      <c r="M601" s="288" t="s">
        <v>9782</v>
      </c>
      <c r="N601" s="288" t="s">
        <v>25</v>
      </c>
      <c r="O601" s="288" t="s">
        <v>25</v>
      </c>
      <c r="P601" s="262"/>
    </row>
    <row r="602" s="230" customFormat="1" ht="24.95" customHeight="1" spans="1:16">
      <c r="A602" s="283" t="s">
        <v>7643</v>
      </c>
      <c r="B602" s="283" t="s">
        <v>9279</v>
      </c>
      <c r="C602" s="283" t="s">
        <v>310</v>
      </c>
      <c r="D602" s="283" t="s">
        <v>9783</v>
      </c>
      <c r="E602" s="284">
        <v>132</v>
      </c>
      <c r="F602" s="284"/>
      <c r="G602" s="285">
        <v>10.06</v>
      </c>
      <c r="H602" s="745" t="s">
        <v>9781</v>
      </c>
      <c r="I602" s="288" t="s">
        <v>9782</v>
      </c>
      <c r="J602" s="288" t="s">
        <v>25</v>
      </c>
      <c r="K602" s="260">
        <v>13.75</v>
      </c>
      <c r="L602" s="261">
        <f t="shared" si="13"/>
        <v>138.325</v>
      </c>
      <c r="M602" s="288" t="s">
        <v>9782</v>
      </c>
      <c r="N602" s="288" t="s">
        <v>25</v>
      </c>
      <c r="O602" s="288" t="s">
        <v>25</v>
      </c>
      <c r="P602" s="262"/>
    </row>
    <row r="603" s="230" customFormat="1" ht="24.95" customHeight="1" spans="1:16">
      <c r="A603" s="283" t="s">
        <v>7643</v>
      </c>
      <c r="B603" s="283" t="s">
        <v>9279</v>
      </c>
      <c r="C603" s="283" t="s">
        <v>310</v>
      </c>
      <c r="D603" s="283" t="s">
        <v>9784</v>
      </c>
      <c r="E603" s="284">
        <v>135</v>
      </c>
      <c r="F603" s="284"/>
      <c r="G603" s="285">
        <v>8.3</v>
      </c>
      <c r="H603" s="287">
        <v>105045</v>
      </c>
      <c r="I603" s="288" t="s">
        <v>9785</v>
      </c>
      <c r="J603" s="288" t="s">
        <v>64</v>
      </c>
      <c r="K603" s="260">
        <v>13.75</v>
      </c>
      <c r="L603" s="261">
        <f t="shared" si="13"/>
        <v>114.125</v>
      </c>
      <c r="M603" s="288" t="s">
        <v>9785</v>
      </c>
      <c r="N603" s="288" t="s">
        <v>64</v>
      </c>
      <c r="O603" s="288" t="s">
        <v>25</v>
      </c>
      <c r="P603" s="262"/>
    </row>
    <row r="604" s="230" customFormat="1" ht="24.95" customHeight="1" spans="1:16">
      <c r="A604" s="283" t="s">
        <v>7643</v>
      </c>
      <c r="B604" s="283" t="s">
        <v>9279</v>
      </c>
      <c r="C604" s="283" t="s">
        <v>310</v>
      </c>
      <c r="D604" s="283" t="s">
        <v>9786</v>
      </c>
      <c r="E604" s="284">
        <v>133</v>
      </c>
      <c r="F604" s="284"/>
      <c r="G604" s="285">
        <v>16</v>
      </c>
      <c r="H604" s="745" t="s">
        <v>9787</v>
      </c>
      <c r="I604" s="288" t="s">
        <v>9785</v>
      </c>
      <c r="J604" s="288" t="s">
        <v>64</v>
      </c>
      <c r="K604" s="260">
        <v>13.75</v>
      </c>
      <c r="L604" s="261">
        <f t="shared" si="13"/>
        <v>220</v>
      </c>
      <c r="M604" s="288" t="s">
        <v>9785</v>
      </c>
      <c r="N604" s="288" t="s">
        <v>64</v>
      </c>
      <c r="O604" s="288" t="s">
        <v>25</v>
      </c>
      <c r="P604" s="262"/>
    </row>
    <row r="605" s="230" customFormat="1" ht="24.95" customHeight="1" spans="1:16">
      <c r="A605" s="283" t="s">
        <v>7643</v>
      </c>
      <c r="B605" s="283" t="s">
        <v>9279</v>
      </c>
      <c r="C605" s="283" t="s">
        <v>310</v>
      </c>
      <c r="D605" s="283" t="s">
        <v>39</v>
      </c>
      <c r="E605" s="284">
        <v>127</v>
      </c>
      <c r="F605" s="284"/>
      <c r="G605" s="285">
        <v>29.7</v>
      </c>
      <c r="H605" s="745" t="s">
        <v>9787</v>
      </c>
      <c r="I605" s="288" t="s">
        <v>9785</v>
      </c>
      <c r="J605" s="288" t="s">
        <v>64</v>
      </c>
      <c r="K605" s="260">
        <v>13.75</v>
      </c>
      <c r="L605" s="261">
        <f t="shared" si="13"/>
        <v>408.375</v>
      </c>
      <c r="M605" s="288" t="s">
        <v>9785</v>
      </c>
      <c r="N605" s="288" t="s">
        <v>64</v>
      </c>
      <c r="O605" s="288" t="s">
        <v>25</v>
      </c>
      <c r="P605" s="262"/>
    </row>
    <row r="606" s="230" customFormat="1" ht="24.95" customHeight="1" spans="1:16">
      <c r="A606" s="283" t="s">
        <v>7643</v>
      </c>
      <c r="B606" s="283" t="s">
        <v>9279</v>
      </c>
      <c r="C606" s="283" t="s">
        <v>310</v>
      </c>
      <c r="D606" s="283" t="s">
        <v>7590</v>
      </c>
      <c r="E606" s="284">
        <v>138</v>
      </c>
      <c r="F606" s="284"/>
      <c r="G606" s="285">
        <v>37</v>
      </c>
      <c r="H606" s="745" t="s">
        <v>9788</v>
      </c>
      <c r="I606" s="288" t="s">
        <v>9789</v>
      </c>
      <c r="J606" s="288" t="s">
        <v>25</v>
      </c>
      <c r="K606" s="260">
        <v>13.75</v>
      </c>
      <c r="L606" s="261">
        <f t="shared" si="13"/>
        <v>508.75</v>
      </c>
      <c r="M606" s="288" t="s">
        <v>9789</v>
      </c>
      <c r="N606" s="288" t="s">
        <v>25</v>
      </c>
      <c r="O606" s="288" t="s">
        <v>25</v>
      </c>
      <c r="P606" s="262"/>
    </row>
    <row r="607" s="230" customFormat="1" ht="24.95" customHeight="1" spans="1:16">
      <c r="A607" s="283" t="s">
        <v>7643</v>
      </c>
      <c r="B607" s="283" t="s">
        <v>9279</v>
      </c>
      <c r="C607" s="283" t="s">
        <v>310</v>
      </c>
      <c r="D607" s="283" t="s">
        <v>9790</v>
      </c>
      <c r="E607" s="284">
        <v>130</v>
      </c>
      <c r="F607" s="284"/>
      <c r="G607" s="285">
        <v>6.9</v>
      </c>
      <c r="H607" s="745" t="s">
        <v>9788</v>
      </c>
      <c r="I607" s="288" t="s">
        <v>9789</v>
      </c>
      <c r="J607" s="288" t="s">
        <v>25</v>
      </c>
      <c r="K607" s="260">
        <v>13.75</v>
      </c>
      <c r="L607" s="261">
        <f t="shared" si="13"/>
        <v>94.875</v>
      </c>
      <c r="M607" s="288" t="s">
        <v>9789</v>
      </c>
      <c r="N607" s="288" t="s">
        <v>25</v>
      </c>
      <c r="O607" s="288" t="s">
        <v>25</v>
      </c>
      <c r="P607" s="262"/>
    </row>
    <row r="608" s="230" customFormat="1" ht="24.95" customHeight="1" spans="1:16">
      <c r="A608" s="283" t="s">
        <v>7643</v>
      </c>
      <c r="B608" s="283" t="s">
        <v>9279</v>
      </c>
      <c r="C608" s="283" t="s">
        <v>310</v>
      </c>
      <c r="D608" s="283" t="s">
        <v>9791</v>
      </c>
      <c r="E608" s="284">
        <v>125</v>
      </c>
      <c r="F608" s="284"/>
      <c r="G608" s="285">
        <v>14.7</v>
      </c>
      <c r="H608" s="745" t="s">
        <v>9792</v>
      </c>
      <c r="I608" s="288" t="s">
        <v>9793</v>
      </c>
      <c r="J608" s="288" t="s">
        <v>25</v>
      </c>
      <c r="K608" s="260">
        <v>13.75</v>
      </c>
      <c r="L608" s="261">
        <f t="shared" si="13"/>
        <v>202.125</v>
      </c>
      <c r="M608" s="288" t="s">
        <v>9793</v>
      </c>
      <c r="N608" s="288" t="s">
        <v>25</v>
      </c>
      <c r="O608" s="288" t="s">
        <v>25</v>
      </c>
      <c r="P608" s="262"/>
    </row>
    <row r="609" s="230" customFormat="1" ht="24.95" customHeight="1" spans="1:16">
      <c r="A609" s="283" t="s">
        <v>7643</v>
      </c>
      <c r="B609" s="283" t="s">
        <v>9279</v>
      </c>
      <c r="C609" s="283" t="s">
        <v>310</v>
      </c>
      <c r="D609" s="283" t="s">
        <v>2496</v>
      </c>
      <c r="E609" s="284">
        <v>123</v>
      </c>
      <c r="F609" s="284"/>
      <c r="G609" s="285">
        <v>15</v>
      </c>
      <c r="H609" s="745" t="s">
        <v>9794</v>
      </c>
      <c r="I609" s="288" t="s">
        <v>9793</v>
      </c>
      <c r="J609" s="288" t="s">
        <v>25</v>
      </c>
      <c r="K609" s="260">
        <v>13.75</v>
      </c>
      <c r="L609" s="261">
        <f t="shared" si="13"/>
        <v>206.25</v>
      </c>
      <c r="M609" s="288" t="s">
        <v>9793</v>
      </c>
      <c r="N609" s="288" t="s">
        <v>25</v>
      </c>
      <c r="O609" s="288" t="s">
        <v>25</v>
      </c>
      <c r="P609" s="262"/>
    </row>
    <row r="610" s="230" customFormat="1" ht="24.95" customHeight="1" spans="1:16">
      <c r="A610" s="283" t="s">
        <v>7643</v>
      </c>
      <c r="B610" s="283" t="s">
        <v>9279</v>
      </c>
      <c r="C610" s="283" t="s">
        <v>310</v>
      </c>
      <c r="D610" s="283" t="s">
        <v>9795</v>
      </c>
      <c r="E610" s="284">
        <v>150</v>
      </c>
      <c r="F610" s="284"/>
      <c r="G610" s="285">
        <v>8.4</v>
      </c>
      <c r="H610" s="745" t="s">
        <v>9792</v>
      </c>
      <c r="I610" s="288" t="s">
        <v>9793</v>
      </c>
      <c r="J610" s="288" t="s">
        <v>25</v>
      </c>
      <c r="K610" s="260">
        <v>13.75</v>
      </c>
      <c r="L610" s="261">
        <f t="shared" si="13"/>
        <v>115.5</v>
      </c>
      <c r="M610" s="288" t="s">
        <v>9793</v>
      </c>
      <c r="N610" s="288" t="s">
        <v>25</v>
      </c>
      <c r="O610" s="288" t="s">
        <v>25</v>
      </c>
      <c r="P610" s="262"/>
    </row>
    <row r="611" s="230" customFormat="1" ht="24.95" customHeight="1" spans="1:16">
      <c r="A611" s="283" t="s">
        <v>7643</v>
      </c>
      <c r="B611" s="283" t="s">
        <v>9279</v>
      </c>
      <c r="C611" s="283" t="s">
        <v>310</v>
      </c>
      <c r="D611" s="283" t="s">
        <v>9796</v>
      </c>
      <c r="E611" s="284">
        <v>148</v>
      </c>
      <c r="F611" s="284"/>
      <c r="G611" s="285">
        <v>5.5</v>
      </c>
      <c r="H611" s="745" t="s">
        <v>9792</v>
      </c>
      <c r="I611" s="288" t="s">
        <v>9793</v>
      </c>
      <c r="J611" s="288" t="s">
        <v>25</v>
      </c>
      <c r="K611" s="260">
        <v>13.75</v>
      </c>
      <c r="L611" s="261">
        <f t="shared" si="13"/>
        <v>75.625</v>
      </c>
      <c r="M611" s="288" t="s">
        <v>9793</v>
      </c>
      <c r="N611" s="288" t="s">
        <v>25</v>
      </c>
      <c r="O611" s="288" t="s">
        <v>25</v>
      </c>
      <c r="P611" s="262"/>
    </row>
    <row r="612" s="230" customFormat="1" ht="24.95" customHeight="1" spans="1:16">
      <c r="A612" s="283" t="s">
        <v>7643</v>
      </c>
      <c r="B612" s="283" t="s">
        <v>9279</v>
      </c>
      <c r="C612" s="283" t="s">
        <v>310</v>
      </c>
      <c r="D612" s="283" t="s">
        <v>9797</v>
      </c>
      <c r="E612" s="284">
        <v>119</v>
      </c>
      <c r="F612" s="284"/>
      <c r="G612" s="285">
        <v>5.7</v>
      </c>
      <c r="H612" s="745" t="s">
        <v>9794</v>
      </c>
      <c r="I612" s="288" t="s">
        <v>9793</v>
      </c>
      <c r="J612" s="288" t="s">
        <v>25</v>
      </c>
      <c r="K612" s="260">
        <v>13.75</v>
      </c>
      <c r="L612" s="261">
        <f t="shared" si="13"/>
        <v>78.375</v>
      </c>
      <c r="M612" s="288" t="s">
        <v>9793</v>
      </c>
      <c r="N612" s="288" t="s">
        <v>25</v>
      </c>
      <c r="O612" s="288" t="s">
        <v>25</v>
      </c>
      <c r="P612" s="262"/>
    </row>
    <row r="613" s="230" customFormat="1" ht="24.95" customHeight="1" spans="1:16">
      <c r="A613" s="283" t="s">
        <v>7643</v>
      </c>
      <c r="B613" s="283" t="s">
        <v>9279</v>
      </c>
      <c r="C613" s="283" t="s">
        <v>310</v>
      </c>
      <c r="D613" s="283" t="s">
        <v>39</v>
      </c>
      <c r="E613" s="284">
        <v>128</v>
      </c>
      <c r="F613" s="284"/>
      <c r="G613" s="285">
        <v>6.8</v>
      </c>
      <c r="H613" s="745" t="s">
        <v>9794</v>
      </c>
      <c r="I613" s="288" t="s">
        <v>9793</v>
      </c>
      <c r="J613" s="288" t="s">
        <v>25</v>
      </c>
      <c r="K613" s="260">
        <v>13.75</v>
      </c>
      <c r="L613" s="261">
        <f t="shared" si="13"/>
        <v>93.5</v>
      </c>
      <c r="M613" s="288" t="s">
        <v>9793</v>
      </c>
      <c r="N613" s="288" t="s">
        <v>25</v>
      </c>
      <c r="O613" s="288" t="s">
        <v>25</v>
      </c>
      <c r="P613" s="262"/>
    </row>
    <row r="614" s="230" customFormat="1" ht="24.95" customHeight="1" spans="1:16">
      <c r="A614" s="283" t="s">
        <v>7643</v>
      </c>
      <c r="B614" s="283" t="s">
        <v>9279</v>
      </c>
      <c r="C614" s="283" t="s">
        <v>310</v>
      </c>
      <c r="D614" s="283" t="s">
        <v>6358</v>
      </c>
      <c r="E614" s="284">
        <v>124</v>
      </c>
      <c r="F614" s="284"/>
      <c r="G614" s="285">
        <v>14.5</v>
      </c>
      <c r="H614" s="745" t="s">
        <v>9798</v>
      </c>
      <c r="I614" s="288" t="s">
        <v>9799</v>
      </c>
      <c r="J614" s="288" t="s">
        <v>25</v>
      </c>
      <c r="K614" s="260">
        <v>13.75</v>
      </c>
      <c r="L614" s="261">
        <f t="shared" si="13"/>
        <v>199.375</v>
      </c>
      <c r="M614" s="288" t="s">
        <v>9799</v>
      </c>
      <c r="N614" s="288" t="s">
        <v>25</v>
      </c>
      <c r="O614" s="288" t="s">
        <v>25</v>
      </c>
      <c r="P614" s="262"/>
    </row>
    <row r="615" s="230" customFormat="1" ht="24.95" customHeight="1" spans="1:16">
      <c r="A615" s="283" t="s">
        <v>7643</v>
      </c>
      <c r="B615" s="283" t="s">
        <v>9279</v>
      </c>
      <c r="C615" s="283" t="s">
        <v>310</v>
      </c>
      <c r="D615" s="283" t="s">
        <v>9795</v>
      </c>
      <c r="E615" s="284">
        <v>153</v>
      </c>
      <c r="F615" s="284"/>
      <c r="G615" s="285">
        <v>9.5</v>
      </c>
      <c r="H615" s="745" t="s">
        <v>9798</v>
      </c>
      <c r="I615" s="288" t="s">
        <v>9799</v>
      </c>
      <c r="J615" s="288" t="s">
        <v>25</v>
      </c>
      <c r="K615" s="260">
        <v>13.75</v>
      </c>
      <c r="L615" s="261">
        <f t="shared" si="13"/>
        <v>130.625</v>
      </c>
      <c r="M615" s="288" t="s">
        <v>9799</v>
      </c>
      <c r="N615" s="288" t="s">
        <v>25</v>
      </c>
      <c r="O615" s="288" t="s">
        <v>25</v>
      </c>
      <c r="P615" s="262"/>
    </row>
    <row r="616" s="230" customFormat="1" ht="24.95" customHeight="1" spans="1:16">
      <c r="A616" s="283" t="s">
        <v>7643</v>
      </c>
      <c r="B616" s="283" t="s">
        <v>9279</v>
      </c>
      <c r="C616" s="283" t="s">
        <v>310</v>
      </c>
      <c r="D616" s="283" t="s">
        <v>1270</v>
      </c>
      <c r="E616" s="284">
        <v>114</v>
      </c>
      <c r="F616" s="284"/>
      <c r="G616" s="285">
        <v>14.5</v>
      </c>
      <c r="H616" s="745" t="s">
        <v>9798</v>
      </c>
      <c r="I616" s="288" t="s">
        <v>9799</v>
      </c>
      <c r="J616" s="288" t="s">
        <v>25</v>
      </c>
      <c r="K616" s="260">
        <v>13.75</v>
      </c>
      <c r="L616" s="261">
        <f t="shared" si="13"/>
        <v>199.375</v>
      </c>
      <c r="M616" s="288" t="s">
        <v>9799</v>
      </c>
      <c r="N616" s="288" t="s">
        <v>25</v>
      </c>
      <c r="O616" s="288" t="s">
        <v>25</v>
      </c>
      <c r="P616" s="262"/>
    </row>
    <row r="617" s="230" customFormat="1" ht="24.95" customHeight="1" spans="1:16">
      <c r="A617" s="283" t="s">
        <v>7643</v>
      </c>
      <c r="B617" s="283" t="s">
        <v>9279</v>
      </c>
      <c r="C617" s="283" t="s">
        <v>310</v>
      </c>
      <c r="D617" s="283" t="s">
        <v>9797</v>
      </c>
      <c r="E617" s="284">
        <v>120</v>
      </c>
      <c r="F617" s="284"/>
      <c r="G617" s="285">
        <v>6.5</v>
      </c>
      <c r="H617" s="745" t="s">
        <v>9800</v>
      </c>
      <c r="I617" s="288" t="s">
        <v>9799</v>
      </c>
      <c r="J617" s="288" t="s">
        <v>25</v>
      </c>
      <c r="K617" s="260">
        <v>13.75</v>
      </c>
      <c r="L617" s="261">
        <f t="shared" si="13"/>
        <v>89.375</v>
      </c>
      <c r="M617" s="288" t="s">
        <v>9799</v>
      </c>
      <c r="N617" s="288" t="s">
        <v>25</v>
      </c>
      <c r="O617" s="288" t="s">
        <v>25</v>
      </c>
      <c r="P617" s="262"/>
    </row>
    <row r="618" s="230" customFormat="1" ht="24.95" customHeight="1" spans="1:16">
      <c r="A618" s="283" t="s">
        <v>7643</v>
      </c>
      <c r="B618" s="283" t="s">
        <v>9279</v>
      </c>
      <c r="C618" s="283" t="s">
        <v>310</v>
      </c>
      <c r="D618" s="283" t="s">
        <v>2496</v>
      </c>
      <c r="E618" s="284">
        <v>122</v>
      </c>
      <c r="F618" s="284"/>
      <c r="G618" s="285">
        <v>7.4</v>
      </c>
      <c r="H618" s="745" t="s">
        <v>9800</v>
      </c>
      <c r="I618" s="288" t="s">
        <v>9799</v>
      </c>
      <c r="J618" s="288" t="s">
        <v>25</v>
      </c>
      <c r="K618" s="260">
        <v>13.75</v>
      </c>
      <c r="L618" s="261">
        <f t="shared" si="13"/>
        <v>101.75</v>
      </c>
      <c r="M618" s="288" t="s">
        <v>9799</v>
      </c>
      <c r="N618" s="288" t="s">
        <v>25</v>
      </c>
      <c r="O618" s="288" t="s">
        <v>25</v>
      </c>
      <c r="P618" s="262"/>
    </row>
    <row r="619" s="230" customFormat="1" ht="24.95" customHeight="1" spans="1:16">
      <c r="A619" s="283" t="s">
        <v>7643</v>
      </c>
      <c r="B619" s="283" t="s">
        <v>9279</v>
      </c>
      <c r="C619" s="283" t="s">
        <v>310</v>
      </c>
      <c r="D619" s="283" t="s">
        <v>9797</v>
      </c>
      <c r="E619" s="284">
        <v>121</v>
      </c>
      <c r="F619" s="284"/>
      <c r="G619" s="285">
        <v>14.9</v>
      </c>
      <c r="H619" s="745" t="s">
        <v>9801</v>
      </c>
      <c r="I619" s="288" t="s">
        <v>9802</v>
      </c>
      <c r="J619" s="288" t="s">
        <v>25</v>
      </c>
      <c r="K619" s="260">
        <v>13.75</v>
      </c>
      <c r="L619" s="261">
        <f t="shared" si="13"/>
        <v>204.875</v>
      </c>
      <c r="M619" s="288" t="s">
        <v>9802</v>
      </c>
      <c r="N619" s="288" t="s">
        <v>25</v>
      </c>
      <c r="O619" s="288" t="s">
        <v>25</v>
      </c>
      <c r="P619" s="262"/>
    </row>
    <row r="620" s="230" customFormat="1" ht="24.95" customHeight="1" spans="1:16">
      <c r="A620" s="283" t="s">
        <v>7643</v>
      </c>
      <c r="B620" s="283" t="s">
        <v>9279</v>
      </c>
      <c r="C620" s="283" t="s">
        <v>310</v>
      </c>
      <c r="D620" s="283" t="s">
        <v>9797</v>
      </c>
      <c r="E620" s="284">
        <v>118</v>
      </c>
      <c r="F620" s="284"/>
      <c r="G620" s="285">
        <v>37</v>
      </c>
      <c r="H620" s="745" t="s">
        <v>9801</v>
      </c>
      <c r="I620" s="288" t="s">
        <v>9802</v>
      </c>
      <c r="J620" s="288" t="s">
        <v>25</v>
      </c>
      <c r="K620" s="260">
        <v>13.75</v>
      </c>
      <c r="L620" s="261">
        <f t="shared" si="13"/>
        <v>508.75</v>
      </c>
      <c r="M620" s="288" t="s">
        <v>9802</v>
      </c>
      <c r="N620" s="288" t="s">
        <v>25</v>
      </c>
      <c r="O620" s="288" t="s">
        <v>25</v>
      </c>
      <c r="P620" s="262"/>
    </row>
    <row r="621" s="230" customFormat="1" ht="24.95" customHeight="1" spans="1:16">
      <c r="A621" s="283" t="s">
        <v>7643</v>
      </c>
      <c r="B621" s="283" t="s">
        <v>9279</v>
      </c>
      <c r="C621" s="283" t="s">
        <v>310</v>
      </c>
      <c r="D621" s="283" t="s">
        <v>9803</v>
      </c>
      <c r="E621" s="284">
        <v>116</v>
      </c>
      <c r="F621" s="284"/>
      <c r="G621" s="285">
        <v>19</v>
      </c>
      <c r="H621" s="745" t="s">
        <v>9801</v>
      </c>
      <c r="I621" s="288" t="s">
        <v>9802</v>
      </c>
      <c r="J621" s="288" t="s">
        <v>25</v>
      </c>
      <c r="K621" s="260">
        <v>13.75</v>
      </c>
      <c r="L621" s="261">
        <f t="shared" si="13"/>
        <v>261.25</v>
      </c>
      <c r="M621" s="288" t="s">
        <v>9802</v>
      </c>
      <c r="N621" s="288" t="s">
        <v>25</v>
      </c>
      <c r="O621" s="288" t="s">
        <v>25</v>
      </c>
      <c r="P621" s="262"/>
    </row>
    <row r="622" s="230" customFormat="1" ht="24.95" customHeight="1" spans="1:16">
      <c r="A622" s="283" t="s">
        <v>7643</v>
      </c>
      <c r="B622" s="283" t="s">
        <v>9279</v>
      </c>
      <c r="C622" s="283" t="s">
        <v>310</v>
      </c>
      <c r="D622" s="283" t="s">
        <v>36</v>
      </c>
      <c r="E622" s="284">
        <v>143</v>
      </c>
      <c r="F622" s="284"/>
      <c r="G622" s="285">
        <v>5.8</v>
      </c>
      <c r="H622" s="745" t="s">
        <v>9804</v>
      </c>
      <c r="I622" s="288" t="s">
        <v>9805</v>
      </c>
      <c r="J622" s="288" t="s">
        <v>25</v>
      </c>
      <c r="K622" s="260">
        <v>13.75</v>
      </c>
      <c r="L622" s="261">
        <f t="shared" si="13"/>
        <v>79.75</v>
      </c>
      <c r="M622" s="288" t="s">
        <v>9805</v>
      </c>
      <c r="N622" s="288" t="s">
        <v>25</v>
      </c>
      <c r="O622" s="288" t="s">
        <v>25</v>
      </c>
      <c r="P622" s="262"/>
    </row>
    <row r="623" s="230" customFormat="1" ht="24.95" customHeight="1" spans="1:16">
      <c r="A623" s="283" t="s">
        <v>7643</v>
      </c>
      <c r="B623" s="283" t="s">
        <v>9279</v>
      </c>
      <c r="C623" s="283" t="s">
        <v>310</v>
      </c>
      <c r="D623" s="283" t="s">
        <v>9806</v>
      </c>
      <c r="E623" s="284">
        <v>151</v>
      </c>
      <c r="F623" s="284"/>
      <c r="G623" s="285">
        <v>21.2</v>
      </c>
      <c r="H623" s="745" t="s">
        <v>9804</v>
      </c>
      <c r="I623" s="288" t="s">
        <v>9805</v>
      </c>
      <c r="J623" s="288" t="s">
        <v>25</v>
      </c>
      <c r="K623" s="260">
        <v>13.75</v>
      </c>
      <c r="L623" s="261">
        <f t="shared" si="13"/>
        <v>291.5</v>
      </c>
      <c r="M623" s="288" t="s">
        <v>9805</v>
      </c>
      <c r="N623" s="288" t="s">
        <v>25</v>
      </c>
      <c r="O623" s="288" t="s">
        <v>25</v>
      </c>
      <c r="P623" s="262"/>
    </row>
    <row r="624" s="230" customFormat="1" ht="24.95" customHeight="1" spans="1:16">
      <c r="A624" s="283" t="s">
        <v>7643</v>
      </c>
      <c r="B624" s="283" t="s">
        <v>9279</v>
      </c>
      <c r="C624" s="283" t="s">
        <v>310</v>
      </c>
      <c r="D624" s="283" t="s">
        <v>9807</v>
      </c>
      <c r="E624" s="284">
        <v>145</v>
      </c>
      <c r="F624" s="284"/>
      <c r="G624" s="285">
        <v>3.2</v>
      </c>
      <c r="H624" s="745" t="s">
        <v>9808</v>
      </c>
      <c r="I624" s="288" t="s">
        <v>9809</v>
      </c>
      <c r="J624" s="288" t="s">
        <v>64</v>
      </c>
      <c r="K624" s="260">
        <v>13.75</v>
      </c>
      <c r="L624" s="261">
        <f t="shared" si="13"/>
        <v>44</v>
      </c>
      <c r="M624" s="288" t="s">
        <v>9809</v>
      </c>
      <c r="N624" s="288" t="s">
        <v>64</v>
      </c>
      <c r="O624" s="288" t="s">
        <v>25</v>
      </c>
      <c r="P624" s="262"/>
    </row>
    <row r="625" s="230" customFormat="1" ht="24.95" customHeight="1" spans="1:16">
      <c r="A625" s="283" t="s">
        <v>7643</v>
      </c>
      <c r="B625" s="283" t="s">
        <v>9279</v>
      </c>
      <c r="C625" s="283" t="s">
        <v>310</v>
      </c>
      <c r="D625" s="283" t="s">
        <v>9810</v>
      </c>
      <c r="E625" s="284">
        <v>147</v>
      </c>
      <c r="F625" s="284"/>
      <c r="G625" s="285">
        <v>13.8</v>
      </c>
      <c r="H625" s="745" t="s">
        <v>9808</v>
      </c>
      <c r="I625" s="288" t="s">
        <v>9809</v>
      </c>
      <c r="J625" s="288" t="s">
        <v>64</v>
      </c>
      <c r="K625" s="260">
        <v>13.75</v>
      </c>
      <c r="L625" s="261">
        <f t="shared" si="13"/>
        <v>189.75</v>
      </c>
      <c r="M625" s="288" t="s">
        <v>9809</v>
      </c>
      <c r="N625" s="288" t="s">
        <v>64</v>
      </c>
      <c r="O625" s="288" t="s">
        <v>25</v>
      </c>
      <c r="P625" s="262"/>
    </row>
    <row r="626" s="230" customFormat="1" ht="24.95" customHeight="1" spans="1:16">
      <c r="A626" s="283" t="s">
        <v>7643</v>
      </c>
      <c r="B626" s="283" t="s">
        <v>9279</v>
      </c>
      <c r="C626" s="283" t="s">
        <v>310</v>
      </c>
      <c r="D626" s="283" t="s">
        <v>9796</v>
      </c>
      <c r="E626" s="284">
        <v>149</v>
      </c>
      <c r="F626" s="284"/>
      <c r="G626" s="285">
        <v>14.8</v>
      </c>
      <c r="H626" s="745" t="s">
        <v>9808</v>
      </c>
      <c r="I626" s="288" t="s">
        <v>9809</v>
      </c>
      <c r="J626" s="288" t="s">
        <v>64</v>
      </c>
      <c r="K626" s="260">
        <v>13.75</v>
      </c>
      <c r="L626" s="261">
        <f t="shared" si="13"/>
        <v>203.5</v>
      </c>
      <c r="M626" s="288" t="s">
        <v>9809</v>
      </c>
      <c r="N626" s="288" t="s">
        <v>64</v>
      </c>
      <c r="O626" s="288" t="s">
        <v>25</v>
      </c>
      <c r="P626" s="262"/>
    </row>
    <row r="627" s="230" customFormat="1" ht="24.95" customHeight="1" spans="1:16">
      <c r="A627" s="283" t="s">
        <v>7643</v>
      </c>
      <c r="B627" s="283" t="s">
        <v>9279</v>
      </c>
      <c r="C627" s="283" t="s">
        <v>310</v>
      </c>
      <c r="D627" s="283" t="s">
        <v>9811</v>
      </c>
      <c r="E627" s="284">
        <v>156</v>
      </c>
      <c r="F627" s="284"/>
      <c r="G627" s="285">
        <v>6.4</v>
      </c>
      <c r="H627" s="745" t="s">
        <v>9812</v>
      </c>
      <c r="I627" s="288" t="s">
        <v>9809</v>
      </c>
      <c r="J627" s="288" t="s">
        <v>64</v>
      </c>
      <c r="K627" s="260">
        <v>13.75</v>
      </c>
      <c r="L627" s="261">
        <f t="shared" si="13"/>
        <v>88</v>
      </c>
      <c r="M627" s="288" t="s">
        <v>9809</v>
      </c>
      <c r="N627" s="288" t="s">
        <v>64</v>
      </c>
      <c r="O627" s="288" t="s">
        <v>25</v>
      </c>
      <c r="P627" s="262"/>
    </row>
    <row r="628" s="230" customFormat="1" ht="24.95" customHeight="1" spans="1:16">
      <c r="A628" s="283" t="s">
        <v>7643</v>
      </c>
      <c r="B628" s="283" t="s">
        <v>9279</v>
      </c>
      <c r="C628" s="283" t="s">
        <v>310</v>
      </c>
      <c r="D628" s="283" t="s">
        <v>9813</v>
      </c>
      <c r="E628" s="284">
        <v>117</v>
      </c>
      <c r="F628" s="284"/>
      <c r="G628" s="285">
        <v>20</v>
      </c>
      <c r="H628" s="745" t="s">
        <v>9812</v>
      </c>
      <c r="I628" s="288" t="s">
        <v>9809</v>
      </c>
      <c r="J628" s="288" t="s">
        <v>64</v>
      </c>
      <c r="K628" s="260">
        <v>13.75</v>
      </c>
      <c r="L628" s="261">
        <f t="shared" si="13"/>
        <v>275</v>
      </c>
      <c r="M628" s="288" t="s">
        <v>9809</v>
      </c>
      <c r="N628" s="288" t="s">
        <v>64</v>
      </c>
      <c r="O628" s="288" t="s">
        <v>25</v>
      </c>
      <c r="P628" s="262"/>
    </row>
    <row r="629" s="230" customFormat="1" ht="24.95" customHeight="1" spans="1:16">
      <c r="A629" s="283" t="s">
        <v>7643</v>
      </c>
      <c r="B629" s="283" t="s">
        <v>9279</v>
      </c>
      <c r="C629" s="283" t="s">
        <v>310</v>
      </c>
      <c r="D629" s="283" t="s">
        <v>36</v>
      </c>
      <c r="E629" s="284">
        <v>144</v>
      </c>
      <c r="F629" s="284"/>
      <c r="G629" s="285">
        <v>5.8</v>
      </c>
      <c r="H629" s="745" t="s">
        <v>9814</v>
      </c>
      <c r="I629" s="288" t="s">
        <v>9815</v>
      </c>
      <c r="J629" s="288" t="s">
        <v>25</v>
      </c>
      <c r="K629" s="260">
        <v>13.75</v>
      </c>
      <c r="L629" s="261">
        <f t="shared" si="13"/>
        <v>79.75</v>
      </c>
      <c r="M629" s="288" t="s">
        <v>9815</v>
      </c>
      <c r="N629" s="288" t="s">
        <v>25</v>
      </c>
      <c r="O629" s="288" t="s">
        <v>25</v>
      </c>
      <c r="P629" s="262"/>
    </row>
    <row r="630" s="230" customFormat="1" ht="24.95" customHeight="1" spans="1:16">
      <c r="A630" s="283" t="s">
        <v>7643</v>
      </c>
      <c r="B630" s="283" t="s">
        <v>9279</v>
      </c>
      <c r="C630" s="283" t="s">
        <v>310</v>
      </c>
      <c r="D630" s="283" t="s">
        <v>9795</v>
      </c>
      <c r="E630" s="284">
        <v>152</v>
      </c>
      <c r="F630" s="284"/>
      <c r="G630" s="285">
        <v>4.2</v>
      </c>
      <c r="H630" s="745" t="s">
        <v>9814</v>
      </c>
      <c r="I630" s="288" t="s">
        <v>9815</v>
      </c>
      <c r="J630" s="288" t="s">
        <v>25</v>
      </c>
      <c r="K630" s="260">
        <v>13.75</v>
      </c>
      <c r="L630" s="261">
        <f t="shared" si="13"/>
        <v>57.75</v>
      </c>
      <c r="M630" s="288" t="s">
        <v>9815</v>
      </c>
      <c r="N630" s="288" t="s">
        <v>25</v>
      </c>
      <c r="O630" s="288" t="s">
        <v>25</v>
      </c>
      <c r="P630" s="262"/>
    </row>
    <row r="631" s="230" customFormat="1" ht="24.95" customHeight="1" spans="1:16">
      <c r="A631" s="283" t="s">
        <v>7643</v>
      </c>
      <c r="B631" s="283" t="s">
        <v>9279</v>
      </c>
      <c r="C631" s="283" t="s">
        <v>310</v>
      </c>
      <c r="D631" s="283" t="s">
        <v>9806</v>
      </c>
      <c r="E631" s="284">
        <v>157</v>
      </c>
      <c r="F631" s="284"/>
      <c r="G631" s="285">
        <v>14.5</v>
      </c>
      <c r="H631" s="745" t="s">
        <v>9814</v>
      </c>
      <c r="I631" s="288" t="s">
        <v>9815</v>
      </c>
      <c r="J631" s="288" t="s">
        <v>25</v>
      </c>
      <c r="K631" s="260">
        <v>13.75</v>
      </c>
      <c r="L631" s="261">
        <f t="shared" si="13"/>
        <v>199.375</v>
      </c>
      <c r="M631" s="288" t="s">
        <v>9815</v>
      </c>
      <c r="N631" s="288" t="s">
        <v>25</v>
      </c>
      <c r="O631" s="288" t="s">
        <v>25</v>
      </c>
      <c r="P631" s="262"/>
    </row>
    <row r="632" s="230" customFormat="1" ht="24.95" customHeight="1" spans="1:16">
      <c r="A632" s="283" t="s">
        <v>7643</v>
      </c>
      <c r="B632" s="283" t="s">
        <v>9279</v>
      </c>
      <c r="C632" s="283" t="s">
        <v>310</v>
      </c>
      <c r="D632" s="283" t="s">
        <v>7312</v>
      </c>
      <c r="E632" s="284">
        <v>102</v>
      </c>
      <c r="F632" s="284"/>
      <c r="G632" s="285">
        <v>9.4</v>
      </c>
      <c r="H632" s="745" t="s">
        <v>9816</v>
      </c>
      <c r="I632" s="288" t="s">
        <v>9815</v>
      </c>
      <c r="J632" s="288" t="s">
        <v>25</v>
      </c>
      <c r="K632" s="260">
        <v>13.75</v>
      </c>
      <c r="L632" s="261">
        <f t="shared" si="13"/>
        <v>129.25</v>
      </c>
      <c r="M632" s="288" t="s">
        <v>9815</v>
      </c>
      <c r="N632" s="288" t="s">
        <v>25</v>
      </c>
      <c r="O632" s="288" t="s">
        <v>25</v>
      </c>
      <c r="P632" s="262"/>
    </row>
    <row r="633" s="230" customFormat="1" ht="24.95" customHeight="1" spans="1:16">
      <c r="A633" s="283" t="s">
        <v>7643</v>
      </c>
      <c r="B633" s="283" t="s">
        <v>9279</v>
      </c>
      <c r="C633" s="283" t="s">
        <v>310</v>
      </c>
      <c r="D633" s="283" t="s">
        <v>9817</v>
      </c>
      <c r="E633" s="284">
        <v>159</v>
      </c>
      <c r="F633" s="284"/>
      <c r="G633" s="285">
        <v>5.3</v>
      </c>
      <c r="H633" s="287"/>
      <c r="I633" s="288" t="s">
        <v>9818</v>
      </c>
      <c r="J633" s="288" t="s">
        <v>25</v>
      </c>
      <c r="K633" s="260">
        <v>13.75</v>
      </c>
      <c r="L633" s="261">
        <f t="shared" si="13"/>
        <v>72.875</v>
      </c>
      <c r="M633" s="288" t="s">
        <v>9818</v>
      </c>
      <c r="N633" s="288" t="s">
        <v>25</v>
      </c>
      <c r="O633" s="288" t="s">
        <v>25</v>
      </c>
      <c r="P633" s="262"/>
    </row>
    <row r="634" s="230" customFormat="1" ht="24.95" customHeight="1" spans="1:16">
      <c r="A634" s="283" t="s">
        <v>7643</v>
      </c>
      <c r="B634" s="283" t="s">
        <v>9279</v>
      </c>
      <c r="C634" s="283" t="s">
        <v>310</v>
      </c>
      <c r="D634" s="283" t="s">
        <v>9819</v>
      </c>
      <c r="E634" s="284">
        <v>142</v>
      </c>
      <c r="F634" s="284"/>
      <c r="G634" s="285">
        <v>16</v>
      </c>
      <c r="H634" s="287"/>
      <c r="I634" s="288" t="s">
        <v>9818</v>
      </c>
      <c r="J634" s="288" t="s">
        <v>25</v>
      </c>
      <c r="K634" s="260">
        <v>13.75</v>
      </c>
      <c r="L634" s="261">
        <f t="shared" si="13"/>
        <v>220</v>
      </c>
      <c r="M634" s="288" t="s">
        <v>9818</v>
      </c>
      <c r="N634" s="288" t="s">
        <v>25</v>
      </c>
      <c r="O634" s="288" t="s">
        <v>25</v>
      </c>
      <c r="P634" s="262"/>
    </row>
    <row r="635" s="230" customFormat="1" ht="24.95" customHeight="1" spans="1:16">
      <c r="A635" s="283" t="s">
        <v>7643</v>
      </c>
      <c r="B635" s="283" t="s">
        <v>9279</v>
      </c>
      <c r="C635" s="283" t="s">
        <v>310</v>
      </c>
      <c r="D635" s="283" t="s">
        <v>9820</v>
      </c>
      <c r="E635" s="284">
        <v>154</v>
      </c>
      <c r="F635" s="284"/>
      <c r="G635" s="285">
        <v>8.3</v>
      </c>
      <c r="H635" s="287"/>
      <c r="I635" s="288" t="s">
        <v>9818</v>
      </c>
      <c r="J635" s="288" t="s">
        <v>25</v>
      </c>
      <c r="K635" s="260">
        <v>13.75</v>
      </c>
      <c r="L635" s="261">
        <f t="shared" si="13"/>
        <v>114.125</v>
      </c>
      <c r="M635" s="288" t="s">
        <v>9818</v>
      </c>
      <c r="N635" s="288" t="s">
        <v>25</v>
      </c>
      <c r="O635" s="288" t="s">
        <v>25</v>
      </c>
      <c r="P635" s="262"/>
    </row>
    <row r="636" s="230" customFormat="1" ht="24.95" customHeight="1" spans="1:16">
      <c r="A636" s="283" t="s">
        <v>7643</v>
      </c>
      <c r="B636" s="283" t="s">
        <v>9279</v>
      </c>
      <c r="C636" s="283" t="s">
        <v>310</v>
      </c>
      <c r="D636" s="283" t="s">
        <v>9821</v>
      </c>
      <c r="E636" s="284">
        <v>100</v>
      </c>
      <c r="F636" s="284"/>
      <c r="G636" s="285">
        <v>16</v>
      </c>
      <c r="H636" s="745" t="s">
        <v>9822</v>
      </c>
      <c r="I636" s="288" t="s">
        <v>9823</v>
      </c>
      <c r="J636" s="288" t="s">
        <v>25</v>
      </c>
      <c r="K636" s="260">
        <v>13.75</v>
      </c>
      <c r="L636" s="261">
        <f t="shared" si="13"/>
        <v>220</v>
      </c>
      <c r="M636" s="288" t="s">
        <v>9823</v>
      </c>
      <c r="N636" s="288" t="s">
        <v>25</v>
      </c>
      <c r="O636" s="288" t="s">
        <v>25</v>
      </c>
      <c r="P636" s="262"/>
    </row>
    <row r="637" s="230" customFormat="1" ht="24.95" customHeight="1" spans="1:16">
      <c r="A637" s="283" t="s">
        <v>7643</v>
      </c>
      <c r="B637" s="283" t="s">
        <v>9279</v>
      </c>
      <c r="C637" s="283" t="s">
        <v>310</v>
      </c>
      <c r="D637" s="283" t="s">
        <v>7312</v>
      </c>
      <c r="E637" s="284">
        <v>105</v>
      </c>
      <c r="F637" s="284"/>
      <c r="G637" s="285">
        <v>29.5</v>
      </c>
      <c r="H637" s="745" t="s">
        <v>9822</v>
      </c>
      <c r="I637" s="288" t="s">
        <v>9823</v>
      </c>
      <c r="J637" s="288" t="s">
        <v>25</v>
      </c>
      <c r="K637" s="260">
        <v>13.75</v>
      </c>
      <c r="L637" s="261">
        <f t="shared" si="13"/>
        <v>405.625</v>
      </c>
      <c r="M637" s="288" t="s">
        <v>9823</v>
      </c>
      <c r="N637" s="288" t="s">
        <v>25</v>
      </c>
      <c r="O637" s="288" t="s">
        <v>25</v>
      </c>
      <c r="P637" s="262"/>
    </row>
    <row r="638" s="230" customFormat="1" ht="24.95" customHeight="1" spans="1:16">
      <c r="A638" s="283" t="s">
        <v>7643</v>
      </c>
      <c r="B638" s="283" t="s">
        <v>9279</v>
      </c>
      <c r="C638" s="283" t="s">
        <v>310</v>
      </c>
      <c r="D638" s="283" t="s">
        <v>287</v>
      </c>
      <c r="E638" s="284">
        <v>106</v>
      </c>
      <c r="F638" s="284"/>
      <c r="G638" s="285">
        <v>26.5</v>
      </c>
      <c r="H638" s="745" t="s">
        <v>9822</v>
      </c>
      <c r="I638" s="288" t="s">
        <v>9823</v>
      </c>
      <c r="J638" s="288" t="s">
        <v>25</v>
      </c>
      <c r="K638" s="260">
        <v>13.75</v>
      </c>
      <c r="L638" s="261">
        <f t="shared" si="13"/>
        <v>364.375</v>
      </c>
      <c r="M638" s="288" t="s">
        <v>9823</v>
      </c>
      <c r="N638" s="288" t="s">
        <v>25</v>
      </c>
      <c r="O638" s="288" t="s">
        <v>25</v>
      </c>
      <c r="P638" s="262"/>
    </row>
    <row r="639" s="230" customFormat="1" ht="24.95" customHeight="1" spans="1:16">
      <c r="A639" s="283" t="s">
        <v>7643</v>
      </c>
      <c r="B639" s="283" t="s">
        <v>9279</v>
      </c>
      <c r="C639" s="283" t="s">
        <v>310</v>
      </c>
      <c r="D639" s="283" t="s">
        <v>9824</v>
      </c>
      <c r="E639" s="284">
        <v>103</v>
      </c>
      <c r="F639" s="284"/>
      <c r="G639" s="285">
        <v>59.2</v>
      </c>
      <c r="H639" s="745" t="s">
        <v>9825</v>
      </c>
      <c r="I639" s="288" t="s">
        <v>9826</v>
      </c>
      <c r="J639" s="288" t="s">
        <v>25</v>
      </c>
      <c r="K639" s="260">
        <v>13.75</v>
      </c>
      <c r="L639" s="261">
        <f t="shared" si="13"/>
        <v>814</v>
      </c>
      <c r="M639" s="288" t="s">
        <v>9826</v>
      </c>
      <c r="N639" s="288" t="s">
        <v>25</v>
      </c>
      <c r="O639" s="288" t="s">
        <v>25</v>
      </c>
      <c r="P639" s="262"/>
    </row>
    <row r="640" s="230" customFormat="1" ht="24.95" customHeight="1" spans="1:16">
      <c r="A640" s="283" t="s">
        <v>7643</v>
      </c>
      <c r="B640" s="283" t="s">
        <v>9279</v>
      </c>
      <c r="C640" s="283" t="s">
        <v>310</v>
      </c>
      <c r="D640" s="283" t="s">
        <v>9827</v>
      </c>
      <c r="E640" s="284">
        <v>107</v>
      </c>
      <c r="F640" s="284"/>
      <c r="G640" s="285">
        <v>26.5</v>
      </c>
      <c r="H640" s="745" t="s">
        <v>9825</v>
      </c>
      <c r="I640" s="288" t="s">
        <v>1717</v>
      </c>
      <c r="J640" s="288" t="s">
        <v>25</v>
      </c>
      <c r="K640" s="260">
        <v>13.75</v>
      </c>
      <c r="L640" s="261">
        <f t="shared" si="13"/>
        <v>364.375</v>
      </c>
      <c r="M640" s="288" t="s">
        <v>1717</v>
      </c>
      <c r="N640" s="288" t="s">
        <v>25</v>
      </c>
      <c r="O640" s="288" t="s">
        <v>25</v>
      </c>
      <c r="P640" s="262"/>
    </row>
    <row r="641" s="230" customFormat="1" ht="24.95" customHeight="1" spans="1:16">
      <c r="A641" s="283" t="s">
        <v>7643</v>
      </c>
      <c r="B641" s="283" t="s">
        <v>9279</v>
      </c>
      <c r="C641" s="283" t="s">
        <v>310</v>
      </c>
      <c r="D641" s="283" t="s">
        <v>9828</v>
      </c>
      <c r="E641" s="284">
        <v>109</v>
      </c>
      <c r="F641" s="284"/>
      <c r="G641" s="285">
        <v>26.5</v>
      </c>
      <c r="H641" s="745" t="s">
        <v>9825</v>
      </c>
      <c r="I641" s="288" t="s">
        <v>1717</v>
      </c>
      <c r="J641" s="288" t="s">
        <v>25</v>
      </c>
      <c r="K641" s="260">
        <v>13.75</v>
      </c>
      <c r="L641" s="261">
        <f t="shared" si="13"/>
        <v>364.375</v>
      </c>
      <c r="M641" s="288" t="s">
        <v>1717</v>
      </c>
      <c r="N641" s="288" t="s">
        <v>25</v>
      </c>
      <c r="O641" s="288" t="s">
        <v>25</v>
      </c>
      <c r="P641" s="262"/>
    </row>
    <row r="642" s="125" customFormat="1" ht="24.95" customHeight="1" spans="1:16">
      <c r="A642" s="283" t="s">
        <v>7643</v>
      </c>
      <c r="B642" s="283" t="s">
        <v>9279</v>
      </c>
      <c r="C642" s="283" t="s">
        <v>310</v>
      </c>
      <c r="D642" s="283" t="s">
        <v>9829</v>
      </c>
      <c r="E642" s="283">
        <v>111</v>
      </c>
      <c r="F642" s="283"/>
      <c r="G642" s="283">
        <v>46.6</v>
      </c>
      <c r="H642" s="746" t="s">
        <v>9830</v>
      </c>
      <c r="I642" s="283" t="s">
        <v>9831</v>
      </c>
      <c r="J642" s="283" t="s">
        <v>25</v>
      </c>
      <c r="K642" s="283">
        <v>13.75</v>
      </c>
      <c r="L642" s="283">
        <f t="shared" si="13"/>
        <v>640.75</v>
      </c>
      <c r="M642" s="283" t="s">
        <v>9831</v>
      </c>
      <c r="N642" s="283" t="s">
        <v>25</v>
      </c>
      <c r="O642" s="283" t="s">
        <v>25</v>
      </c>
      <c r="P642" s="278"/>
    </row>
    <row r="643" s="125" customFormat="1" ht="24.95" customHeight="1" spans="1:16">
      <c r="A643" s="283" t="s">
        <v>7643</v>
      </c>
      <c r="B643" s="283" t="s">
        <v>9279</v>
      </c>
      <c r="C643" s="283" t="s">
        <v>310</v>
      </c>
      <c r="D643" s="283" t="s">
        <v>9832</v>
      </c>
      <c r="E643" s="283">
        <v>112</v>
      </c>
      <c r="F643" s="283"/>
      <c r="G643" s="283">
        <v>8.5</v>
      </c>
      <c r="H643" s="746" t="s">
        <v>9830</v>
      </c>
      <c r="I643" s="283" t="s">
        <v>9833</v>
      </c>
      <c r="J643" s="283" t="s">
        <v>25</v>
      </c>
      <c r="K643" s="283">
        <v>13.75</v>
      </c>
      <c r="L643" s="283">
        <f t="shared" si="13"/>
        <v>116.875</v>
      </c>
      <c r="M643" s="283" t="s">
        <v>9833</v>
      </c>
      <c r="N643" s="283" t="s">
        <v>25</v>
      </c>
      <c r="O643" s="283" t="s">
        <v>25</v>
      </c>
      <c r="P643" s="278"/>
    </row>
    <row r="644" s="125" customFormat="1" ht="24.95" customHeight="1" spans="1:16">
      <c r="A644" s="283" t="s">
        <v>7643</v>
      </c>
      <c r="B644" s="283" t="s">
        <v>9279</v>
      </c>
      <c r="C644" s="283" t="s">
        <v>310</v>
      </c>
      <c r="D644" s="283" t="s">
        <v>9834</v>
      </c>
      <c r="E644" s="283">
        <v>110</v>
      </c>
      <c r="F644" s="283"/>
      <c r="G644" s="283">
        <v>15.8</v>
      </c>
      <c r="H644" s="746" t="s">
        <v>9830</v>
      </c>
      <c r="I644" s="283" t="s">
        <v>9833</v>
      </c>
      <c r="J644" s="283" t="s">
        <v>25</v>
      </c>
      <c r="K644" s="283">
        <v>13.75</v>
      </c>
      <c r="L644" s="283">
        <f t="shared" si="13"/>
        <v>217.25</v>
      </c>
      <c r="M644" s="283" t="s">
        <v>9833</v>
      </c>
      <c r="N644" s="283" t="s">
        <v>25</v>
      </c>
      <c r="O644" s="283" t="s">
        <v>25</v>
      </c>
      <c r="P644" s="278"/>
    </row>
    <row r="645" s="125" customFormat="1" ht="24.95" customHeight="1" spans="1:16">
      <c r="A645" s="283" t="s">
        <v>7643</v>
      </c>
      <c r="B645" s="283" t="s">
        <v>9279</v>
      </c>
      <c r="C645" s="283" t="s">
        <v>310</v>
      </c>
      <c r="D645" s="283" t="s">
        <v>1270</v>
      </c>
      <c r="E645" s="283">
        <v>113</v>
      </c>
      <c r="F645" s="283"/>
      <c r="G645" s="283">
        <v>14.8</v>
      </c>
      <c r="H645" s="746" t="s">
        <v>9835</v>
      </c>
      <c r="I645" s="283" t="s">
        <v>9833</v>
      </c>
      <c r="J645" s="283" t="s">
        <v>25</v>
      </c>
      <c r="K645" s="283">
        <v>13.75</v>
      </c>
      <c r="L645" s="283">
        <f t="shared" si="13"/>
        <v>203.5</v>
      </c>
      <c r="M645" s="283" t="s">
        <v>9833</v>
      </c>
      <c r="N645" s="283" t="s">
        <v>25</v>
      </c>
      <c r="O645" s="283" t="s">
        <v>25</v>
      </c>
      <c r="P645" s="278"/>
    </row>
    <row r="646" s="125" customFormat="1" ht="24.95" customHeight="1" spans="1:16">
      <c r="A646" s="283" t="s">
        <v>7643</v>
      </c>
      <c r="B646" s="283" t="s">
        <v>9279</v>
      </c>
      <c r="C646" s="283" t="s">
        <v>310</v>
      </c>
      <c r="D646" s="283" t="s">
        <v>9836</v>
      </c>
      <c r="E646" s="283">
        <v>115</v>
      </c>
      <c r="F646" s="283"/>
      <c r="G646" s="283">
        <v>6.4</v>
      </c>
      <c r="H646" s="746" t="s">
        <v>9835</v>
      </c>
      <c r="I646" s="283" t="s">
        <v>9833</v>
      </c>
      <c r="J646" s="283" t="s">
        <v>25</v>
      </c>
      <c r="K646" s="283">
        <v>13.75</v>
      </c>
      <c r="L646" s="283">
        <f t="shared" si="13"/>
        <v>88</v>
      </c>
      <c r="M646" s="283" t="s">
        <v>9833</v>
      </c>
      <c r="N646" s="283" t="s">
        <v>25</v>
      </c>
      <c r="O646" s="283" t="s">
        <v>25</v>
      </c>
      <c r="P646" s="278"/>
    </row>
    <row r="647" s="230" customFormat="1" ht="24.95" customHeight="1" spans="1:16">
      <c r="A647" s="283" t="s">
        <v>7643</v>
      </c>
      <c r="B647" s="283" t="s">
        <v>9279</v>
      </c>
      <c r="C647" s="283" t="s">
        <v>310</v>
      </c>
      <c r="D647" s="283" t="s">
        <v>9837</v>
      </c>
      <c r="E647" s="284">
        <v>96</v>
      </c>
      <c r="F647" s="284"/>
      <c r="G647" s="285">
        <v>11.97</v>
      </c>
      <c r="H647" s="745" t="s">
        <v>9838</v>
      </c>
      <c r="I647" s="288" t="s">
        <v>9839</v>
      </c>
      <c r="J647" s="288" t="s">
        <v>25</v>
      </c>
      <c r="K647" s="260">
        <v>13.75</v>
      </c>
      <c r="L647" s="261">
        <f t="shared" si="13"/>
        <v>164.5875</v>
      </c>
      <c r="M647" s="288" t="s">
        <v>9839</v>
      </c>
      <c r="N647" s="288" t="s">
        <v>25</v>
      </c>
      <c r="O647" s="288" t="s">
        <v>25</v>
      </c>
      <c r="P647" s="262"/>
    </row>
    <row r="648" s="230" customFormat="1" ht="24.95" customHeight="1" spans="1:16">
      <c r="A648" s="283" t="s">
        <v>7643</v>
      </c>
      <c r="B648" s="283" t="s">
        <v>9279</v>
      </c>
      <c r="C648" s="283" t="s">
        <v>310</v>
      </c>
      <c r="D648" s="283" t="s">
        <v>9840</v>
      </c>
      <c r="E648" s="284">
        <v>99</v>
      </c>
      <c r="F648" s="284"/>
      <c r="G648" s="285">
        <v>26.97</v>
      </c>
      <c r="H648" s="745" t="s">
        <v>9838</v>
      </c>
      <c r="I648" s="288" t="s">
        <v>9839</v>
      </c>
      <c r="J648" s="288" t="s">
        <v>25</v>
      </c>
      <c r="K648" s="260">
        <v>13.75</v>
      </c>
      <c r="L648" s="261">
        <f t="shared" si="13"/>
        <v>370.8375</v>
      </c>
      <c r="M648" s="288" t="s">
        <v>9839</v>
      </c>
      <c r="N648" s="288" t="s">
        <v>25</v>
      </c>
      <c r="O648" s="288" t="s">
        <v>25</v>
      </c>
      <c r="P648" s="262"/>
    </row>
    <row r="649" s="230" customFormat="1" ht="24.95" customHeight="1" spans="1:16">
      <c r="A649" s="283" t="s">
        <v>7643</v>
      </c>
      <c r="B649" s="283" t="s">
        <v>9279</v>
      </c>
      <c r="C649" s="283" t="s">
        <v>310</v>
      </c>
      <c r="D649" s="283" t="s">
        <v>9841</v>
      </c>
      <c r="E649" s="284">
        <v>31</v>
      </c>
      <c r="F649" s="284"/>
      <c r="G649" s="285">
        <v>4.72</v>
      </c>
      <c r="H649" s="745" t="s">
        <v>9838</v>
      </c>
      <c r="I649" s="288" t="s">
        <v>9839</v>
      </c>
      <c r="J649" s="288" t="s">
        <v>25</v>
      </c>
      <c r="K649" s="260">
        <v>13.75</v>
      </c>
      <c r="L649" s="261">
        <f t="shared" si="13"/>
        <v>64.9</v>
      </c>
      <c r="M649" s="288" t="s">
        <v>9839</v>
      </c>
      <c r="N649" s="288" t="s">
        <v>25</v>
      </c>
      <c r="O649" s="288" t="s">
        <v>25</v>
      </c>
      <c r="P649" s="262"/>
    </row>
    <row r="650" s="230" customFormat="1" ht="24.95" customHeight="1" spans="1:16">
      <c r="A650" s="283" t="s">
        <v>7643</v>
      </c>
      <c r="B650" s="283" t="s">
        <v>9279</v>
      </c>
      <c r="C650" s="283" t="s">
        <v>310</v>
      </c>
      <c r="D650" s="283" t="s">
        <v>9837</v>
      </c>
      <c r="E650" s="284">
        <v>94</v>
      </c>
      <c r="F650" s="284"/>
      <c r="G650" s="285">
        <v>4.47</v>
      </c>
      <c r="H650" s="745" t="s">
        <v>9838</v>
      </c>
      <c r="I650" s="288" t="s">
        <v>9839</v>
      </c>
      <c r="J650" s="288" t="s">
        <v>25</v>
      </c>
      <c r="K650" s="260">
        <v>13.75</v>
      </c>
      <c r="L650" s="261">
        <f t="shared" si="13"/>
        <v>61.4625</v>
      </c>
      <c r="M650" s="288" t="s">
        <v>9839</v>
      </c>
      <c r="N650" s="288" t="s">
        <v>25</v>
      </c>
      <c r="O650" s="288" t="s">
        <v>25</v>
      </c>
      <c r="P650" s="262"/>
    </row>
    <row r="651" s="230" customFormat="1" ht="24.95" customHeight="1" spans="1:16">
      <c r="A651" s="283" t="s">
        <v>7643</v>
      </c>
      <c r="B651" s="283" t="s">
        <v>9279</v>
      </c>
      <c r="C651" s="283" t="s">
        <v>310</v>
      </c>
      <c r="D651" s="283" t="s">
        <v>664</v>
      </c>
      <c r="E651" s="284">
        <v>77</v>
      </c>
      <c r="F651" s="284"/>
      <c r="G651" s="285">
        <v>8.22</v>
      </c>
      <c r="H651" s="745" t="s">
        <v>9842</v>
      </c>
      <c r="I651" s="288" t="s">
        <v>9843</v>
      </c>
      <c r="J651" s="288" t="s">
        <v>25</v>
      </c>
      <c r="K651" s="260">
        <v>13.75</v>
      </c>
      <c r="L651" s="261">
        <f t="shared" si="13"/>
        <v>113.025</v>
      </c>
      <c r="M651" s="288" t="s">
        <v>9843</v>
      </c>
      <c r="N651" s="288" t="s">
        <v>25</v>
      </c>
      <c r="O651" s="288" t="s">
        <v>25</v>
      </c>
      <c r="P651" s="262"/>
    </row>
    <row r="652" s="230" customFormat="1" ht="24.95" customHeight="1" spans="1:16">
      <c r="A652" s="283" t="s">
        <v>7643</v>
      </c>
      <c r="B652" s="283" t="s">
        <v>9279</v>
      </c>
      <c r="C652" s="283" t="s">
        <v>310</v>
      </c>
      <c r="D652" s="283" t="s">
        <v>9844</v>
      </c>
      <c r="E652" s="284">
        <v>88</v>
      </c>
      <c r="F652" s="284"/>
      <c r="G652" s="285">
        <v>2.92</v>
      </c>
      <c r="H652" s="745" t="s">
        <v>9845</v>
      </c>
      <c r="I652" s="288" t="s">
        <v>3052</v>
      </c>
      <c r="J652" s="288" t="s">
        <v>25</v>
      </c>
      <c r="K652" s="260">
        <v>13.75</v>
      </c>
      <c r="L652" s="261">
        <f t="shared" si="13"/>
        <v>40.15</v>
      </c>
      <c r="M652" s="288" t="s">
        <v>3052</v>
      </c>
      <c r="N652" s="288" t="s">
        <v>25</v>
      </c>
      <c r="O652" s="288" t="s">
        <v>25</v>
      </c>
      <c r="P652" s="262"/>
    </row>
    <row r="653" s="230" customFormat="1" ht="24.95" customHeight="1" spans="1:16">
      <c r="A653" s="283" t="s">
        <v>7643</v>
      </c>
      <c r="B653" s="283" t="s">
        <v>9279</v>
      </c>
      <c r="C653" s="283" t="s">
        <v>310</v>
      </c>
      <c r="D653" s="283" t="s">
        <v>9844</v>
      </c>
      <c r="E653" s="284">
        <v>85</v>
      </c>
      <c r="F653" s="284"/>
      <c r="G653" s="285">
        <v>2.92</v>
      </c>
      <c r="H653" s="745" t="s">
        <v>9845</v>
      </c>
      <c r="I653" s="288" t="s">
        <v>3052</v>
      </c>
      <c r="J653" s="288" t="s">
        <v>25</v>
      </c>
      <c r="K653" s="260">
        <v>13.75</v>
      </c>
      <c r="L653" s="261">
        <f t="shared" si="13"/>
        <v>40.15</v>
      </c>
      <c r="M653" s="288" t="s">
        <v>3052</v>
      </c>
      <c r="N653" s="288" t="s">
        <v>25</v>
      </c>
      <c r="O653" s="288" t="s">
        <v>25</v>
      </c>
      <c r="P653" s="262"/>
    </row>
    <row r="654" s="230" customFormat="1" ht="24.95" customHeight="1" spans="1:16">
      <c r="A654" s="283" t="s">
        <v>7643</v>
      </c>
      <c r="B654" s="283" t="s">
        <v>9279</v>
      </c>
      <c r="C654" s="283" t="s">
        <v>310</v>
      </c>
      <c r="D654" s="283" t="s">
        <v>2269</v>
      </c>
      <c r="E654" s="284">
        <v>72</v>
      </c>
      <c r="F654" s="284"/>
      <c r="G654" s="285">
        <v>11.97</v>
      </c>
      <c r="H654" s="745" t="s">
        <v>9845</v>
      </c>
      <c r="I654" s="288" t="s">
        <v>3052</v>
      </c>
      <c r="J654" s="288" t="s">
        <v>25</v>
      </c>
      <c r="K654" s="260">
        <v>13.75</v>
      </c>
      <c r="L654" s="261">
        <f t="shared" si="13"/>
        <v>164.5875</v>
      </c>
      <c r="M654" s="288" t="s">
        <v>3052</v>
      </c>
      <c r="N654" s="288" t="s">
        <v>25</v>
      </c>
      <c r="O654" s="288" t="s">
        <v>25</v>
      </c>
      <c r="P654" s="262"/>
    </row>
    <row r="655" s="230" customFormat="1" ht="24.95" customHeight="1" spans="1:16">
      <c r="A655" s="283" t="s">
        <v>7643</v>
      </c>
      <c r="B655" s="283" t="s">
        <v>9279</v>
      </c>
      <c r="C655" s="283" t="s">
        <v>310</v>
      </c>
      <c r="D655" s="283" t="s">
        <v>9846</v>
      </c>
      <c r="E655" s="284">
        <v>34</v>
      </c>
      <c r="F655" s="284"/>
      <c r="G655" s="285">
        <v>4.47</v>
      </c>
      <c r="H655" s="745" t="s">
        <v>9847</v>
      </c>
      <c r="I655" s="288" t="s">
        <v>9848</v>
      </c>
      <c r="J655" s="288" t="s">
        <v>25</v>
      </c>
      <c r="K655" s="260">
        <v>13.75</v>
      </c>
      <c r="L655" s="261">
        <f t="shared" si="13"/>
        <v>61.4625</v>
      </c>
      <c r="M655" s="288" t="s">
        <v>9848</v>
      </c>
      <c r="N655" s="288" t="s">
        <v>25</v>
      </c>
      <c r="O655" s="288" t="s">
        <v>25</v>
      </c>
      <c r="P655" s="262"/>
    </row>
    <row r="656" s="230" customFormat="1" ht="24.95" customHeight="1" spans="1:16">
      <c r="A656" s="283" t="s">
        <v>7643</v>
      </c>
      <c r="B656" s="283" t="s">
        <v>9279</v>
      </c>
      <c r="C656" s="283" t="s">
        <v>310</v>
      </c>
      <c r="D656" s="283" t="s">
        <v>9849</v>
      </c>
      <c r="E656" s="284">
        <v>36</v>
      </c>
      <c r="F656" s="284"/>
      <c r="G656" s="285">
        <v>8.22</v>
      </c>
      <c r="H656" s="745" t="s">
        <v>9847</v>
      </c>
      <c r="I656" s="288" t="s">
        <v>9848</v>
      </c>
      <c r="J656" s="288" t="s">
        <v>25</v>
      </c>
      <c r="K656" s="260">
        <v>13.75</v>
      </c>
      <c r="L656" s="261">
        <f t="shared" si="13"/>
        <v>113.025</v>
      </c>
      <c r="M656" s="288" t="s">
        <v>9848</v>
      </c>
      <c r="N656" s="288" t="s">
        <v>25</v>
      </c>
      <c r="O656" s="288" t="s">
        <v>25</v>
      </c>
      <c r="P656" s="262"/>
    </row>
    <row r="657" s="230" customFormat="1" ht="24.95" customHeight="1" spans="1:16">
      <c r="A657" s="283" t="s">
        <v>7643</v>
      </c>
      <c r="B657" s="283" t="s">
        <v>9279</v>
      </c>
      <c r="C657" s="283" t="s">
        <v>310</v>
      </c>
      <c r="D657" s="283" t="s">
        <v>9844</v>
      </c>
      <c r="E657" s="284">
        <v>91</v>
      </c>
      <c r="F657" s="284"/>
      <c r="G657" s="285">
        <v>18.72</v>
      </c>
      <c r="H657" s="745" t="s">
        <v>9847</v>
      </c>
      <c r="I657" s="288" t="s">
        <v>9848</v>
      </c>
      <c r="J657" s="288" t="s">
        <v>25</v>
      </c>
      <c r="K657" s="260">
        <v>13.75</v>
      </c>
      <c r="L657" s="261">
        <f t="shared" si="13"/>
        <v>257.4</v>
      </c>
      <c r="M657" s="288" t="s">
        <v>9848</v>
      </c>
      <c r="N657" s="288" t="s">
        <v>25</v>
      </c>
      <c r="O657" s="288" t="s">
        <v>25</v>
      </c>
      <c r="P657" s="262"/>
    </row>
    <row r="658" s="230" customFormat="1" ht="24.95" customHeight="1" spans="1:16">
      <c r="A658" s="283" t="s">
        <v>7643</v>
      </c>
      <c r="B658" s="283" t="s">
        <v>9279</v>
      </c>
      <c r="C658" s="283" t="s">
        <v>310</v>
      </c>
      <c r="D658" s="283" t="s">
        <v>664</v>
      </c>
      <c r="E658" s="284">
        <v>79</v>
      </c>
      <c r="F658" s="284"/>
      <c r="G658" s="285">
        <v>8.22</v>
      </c>
      <c r="H658" s="745" t="s">
        <v>9850</v>
      </c>
      <c r="I658" s="288" t="s">
        <v>9851</v>
      </c>
      <c r="J658" s="288" t="s">
        <v>25</v>
      </c>
      <c r="K658" s="260">
        <v>13.75</v>
      </c>
      <c r="L658" s="261">
        <f t="shared" si="13"/>
        <v>113.025</v>
      </c>
      <c r="M658" s="288" t="s">
        <v>9851</v>
      </c>
      <c r="N658" s="288" t="s">
        <v>25</v>
      </c>
      <c r="O658" s="288" t="s">
        <v>25</v>
      </c>
      <c r="P658" s="262"/>
    </row>
    <row r="659" s="230" customFormat="1" ht="24.95" customHeight="1" spans="1:16">
      <c r="A659" s="283" t="s">
        <v>7643</v>
      </c>
      <c r="B659" s="283" t="s">
        <v>9279</v>
      </c>
      <c r="C659" s="283" t="s">
        <v>310</v>
      </c>
      <c r="D659" s="283" t="s">
        <v>2269</v>
      </c>
      <c r="E659" s="284">
        <v>73</v>
      </c>
      <c r="F659" s="284"/>
      <c r="G659" s="285">
        <v>4.72</v>
      </c>
      <c r="H659" s="745" t="s">
        <v>9852</v>
      </c>
      <c r="I659" s="288" t="s">
        <v>9851</v>
      </c>
      <c r="J659" s="288" t="s">
        <v>25</v>
      </c>
      <c r="K659" s="260">
        <v>13.75</v>
      </c>
      <c r="L659" s="261">
        <f t="shared" si="13"/>
        <v>64.9</v>
      </c>
      <c r="M659" s="288" t="s">
        <v>9851</v>
      </c>
      <c r="N659" s="288" t="s">
        <v>25</v>
      </c>
      <c r="O659" s="288" t="s">
        <v>25</v>
      </c>
      <c r="P659" s="262"/>
    </row>
    <row r="660" s="230" customFormat="1" ht="24.95" customHeight="1" spans="1:16">
      <c r="A660" s="283" t="s">
        <v>7643</v>
      </c>
      <c r="B660" s="283" t="s">
        <v>9279</v>
      </c>
      <c r="C660" s="283" t="s">
        <v>310</v>
      </c>
      <c r="D660" s="283" t="s">
        <v>664</v>
      </c>
      <c r="E660" s="284">
        <v>80</v>
      </c>
      <c r="F660" s="284"/>
      <c r="G660" s="285">
        <v>4.47</v>
      </c>
      <c r="H660" s="745" t="s">
        <v>9852</v>
      </c>
      <c r="I660" s="288" t="s">
        <v>9851</v>
      </c>
      <c r="J660" s="288" t="s">
        <v>25</v>
      </c>
      <c r="K660" s="260">
        <v>13.75</v>
      </c>
      <c r="L660" s="261">
        <f t="shared" si="13"/>
        <v>61.4625</v>
      </c>
      <c r="M660" s="288" t="s">
        <v>9851</v>
      </c>
      <c r="N660" s="288" t="s">
        <v>25</v>
      </c>
      <c r="O660" s="288" t="s">
        <v>25</v>
      </c>
      <c r="P660" s="262"/>
    </row>
    <row r="661" s="230" customFormat="1" ht="24.95" customHeight="1" spans="1:16">
      <c r="A661" s="283" t="s">
        <v>7643</v>
      </c>
      <c r="B661" s="283" t="s">
        <v>9279</v>
      </c>
      <c r="C661" s="283" t="s">
        <v>310</v>
      </c>
      <c r="D661" s="283" t="s">
        <v>9853</v>
      </c>
      <c r="E661" s="284">
        <v>57</v>
      </c>
      <c r="F661" s="284"/>
      <c r="G661" s="285">
        <v>8.22</v>
      </c>
      <c r="H661" s="745" t="s">
        <v>9854</v>
      </c>
      <c r="I661" s="288" t="s">
        <v>9855</v>
      </c>
      <c r="J661" s="288" t="s">
        <v>25</v>
      </c>
      <c r="K661" s="260">
        <v>13.75</v>
      </c>
      <c r="L661" s="261">
        <f t="shared" si="13"/>
        <v>113.025</v>
      </c>
      <c r="M661" s="288" t="s">
        <v>9855</v>
      </c>
      <c r="N661" s="288" t="s">
        <v>25</v>
      </c>
      <c r="O661" s="288" t="s">
        <v>25</v>
      </c>
      <c r="P661" s="262"/>
    </row>
    <row r="662" s="230" customFormat="1" ht="24.95" customHeight="1" spans="1:16">
      <c r="A662" s="283" t="s">
        <v>7643</v>
      </c>
      <c r="B662" s="283" t="s">
        <v>9279</v>
      </c>
      <c r="C662" s="283" t="s">
        <v>310</v>
      </c>
      <c r="D662" s="283" t="s">
        <v>5159</v>
      </c>
      <c r="E662" s="284">
        <v>64</v>
      </c>
      <c r="F662" s="284"/>
      <c r="G662" s="285">
        <v>4.47</v>
      </c>
      <c r="H662" s="745" t="s">
        <v>9854</v>
      </c>
      <c r="I662" s="288" t="s">
        <v>9855</v>
      </c>
      <c r="J662" s="288" t="s">
        <v>25</v>
      </c>
      <c r="K662" s="260">
        <v>13.75</v>
      </c>
      <c r="L662" s="261">
        <f t="shared" si="13"/>
        <v>61.4625</v>
      </c>
      <c r="M662" s="288" t="s">
        <v>9855</v>
      </c>
      <c r="N662" s="288" t="s">
        <v>25</v>
      </c>
      <c r="O662" s="288" t="s">
        <v>25</v>
      </c>
      <c r="P662" s="262"/>
    </row>
    <row r="663" s="230" customFormat="1" ht="24.95" customHeight="1" spans="1:16">
      <c r="A663" s="283" t="s">
        <v>7643</v>
      </c>
      <c r="B663" s="283" t="s">
        <v>9279</v>
      </c>
      <c r="C663" s="283" t="s">
        <v>310</v>
      </c>
      <c r="D663" s="283" t="s">
        <v>9844</v>
      </c>
      <c r="E663" s="284">
        <v>84</v>
      </c>
      <c r="F663" s="284"/>
      <c r="G663" s="285">
        <v>2.92</v>
      </c>
      <c r="H663" s="745" t="s">
        <v>9854</v>
      </c>
      <c r="I663" s="288" t="s">
        <v>9855</v>
      </c>
      <c r="J663" s="288" t="s">
        <v>25</v>
      </c>
      <c r="K663" s="260">
        <v>13.75</v>
      </c>
      <c r="L663" s="261">
        <f t="shared" si="13"/>
        <v>40.15</v>
      </c>
      <c r="M663" s="288" t="s">
        <v>9855</v>
      </c>
      <c r="N663" s="288" t="s">
        <v>25</v>
      </c>
      <c r="O663" s="288" t="s">
        <v>25</v>
      </c>
      <c r="P663" s="262"/>
    </row>
    <row r="664" s="230" customFormat="1" ht="24.95" customHeight="1" spans="1:16">
      <c r="A664" s="283" t="s">
        <v>7643</v>
      </c>
      <c r="B664" s="283" t="s">
        <v>9279</v>
      </c>
      <c r="C664" s="283" t="s">
        <v>310</v>
      </c>
      <c r="D664" s="283" t="s">
        <v>9844</v>
      </c>
      <c r="E664" s="284">
        <v>83</v>
      </c>
      <c r="F664" s="284"/>
      <c r="G664" s="285">
        <v>4.92</v>
      </c>
      <c r="H664" s="745" t="s">
        <v>9856</v>
      </c>
      <c r="I664" s="288" t="s">
        <v>9857</v>
      </c>
      <c r="J664" s="288" t="s">
        <v>25</v>
      </c>
      <c r="K664" s="260">
        <v>13.75</v>
      </c>
      <c r="L664" s="261">
        <f t="shared" ref="L664:L727" si="14">G664*K664</f>
        <v>67.65</v>
      </c>
      <c r="M664" s="288" t="s">
        <v>9857</v>
      </c>
      <c r="N664" s="288" t="s">
        <v>25</v>
      </c>
      <c r="O664" s="288" t="s">
        <v>25</v>
      </c>
      <c r="P664" s="262"/>
    </row>
    <row r="665" s="230" customFormat="1" ht="24.95" customHeight="1" spans="1:16">
      <c r="A665" s="283" t="s">
        <v>7643</v>
      </c>
      <c r="B665" s="283" t="s">
        <v>9279</v>
      </c>
      <c r="C665" s="283" t="s">
        <v>310</v>
      </c>
      <c r="D665" s="283" t="s">
        <v>2269</v>
      </c>
      <c r="E665" s="284">
        <v>74</v>
      </c>
      <c r="F665" s="284"/>
      <c r="G665" s="285">
        <v>4.72</v>
      </c>
      <c r="H665" s="745" t="s">
        <v>9856</v>
      </c>
      <c r="I665" s="288" t="s">
        <v>9857</v>
      </c>
      <c r="J665" s="288" t="s">
        <v>25</v>
      </c>
      <c r="K665" s="260">
        <v>13.75</v>
      </c>
      <c r="L665" s="261">
        <f t="shared" si="14"/>
        <v>64.9</v>
      </c>
      <c r="M665" s="288" t="s">
        <v>9857</v>
      </c>
      <c r="N665" s="288" t="s">
        <v>25</v>
      </c>
      <c r="O665" s="288" t="s">
        <v>25</v>
      </c>
      <c r="P665" s="262"/>
    </row>
    <row r="666" s="230" customFormat="1" ht="24.95" customHeight="1" spans="1:16">
      <c r="A666" s="283" t="s">
        <v>7643</v>
      </c>
      <c r="B666" s="283" t="s">
        <v>9279</v>
      </c>
      <c r="C666" s="283" t="s">
        <v>310</v>
      </c>
      <c r="D666" s="283" t="s">
        <v>2269</v>
      </c>
      <c r="E666" s="284">
        <v>71</v>
      </c>
      <c r="F666" s="284"/>
      <c r="G666" s="285">
        <v>8.2</v>
      </c>
      <c r="H666" s="745" t="s">
        <v>9856</v>
      </c>
      <c r="I666" s="288" t="s">
        <v>9857</v>
      </c>
      <c r="J666" s="288" t="s">
        <v>25</v>
      </c>
      <c r="K666" s="260">
        <v>13.75</v>
      </c>
      <c r="L666" s="261">
        <f t="shared" si="14"/>
        <v>112.75</v>
      </c>
      <c r="M666" s="288" t="s">
        <v>9857</v>
      </c>
      <c r="N666" s="288" t="s">
        <v>25</v>
      </c>
      <c r="O666" s="288" t="s">
        <v>25</v>
      </c>
      <c r="P666" s="262"/>
    </row>
    <row r="667" s="230" customFormat="1" ht="24.95" customHeight="1" spans="1:16">
      <c r="A667" s="283" t="s">
        <v>7643</v>
      </c>
      <c r="B667" s="283" t="s">
        <v>9279</v>
      </c>
      <c r="C667" s="283" t="s">
        <v>310</v>
      </c>
      <c r="D667" s="283" t="s">
        <v>664</v>
      </c>
      <c r="E667" s="284">
        <v>78</v>
      </c>
      <c r="F667" s="284"/>
      <c r="G667" s="285">
        <v>15.72</v>
      </c>
      <c r="H667" s="745" t="s">
        <v>9858</v>
      </c>
      <c r="I667" s="288" t="s">
        <v>3135</v>
      </c>
      <c r="J667" s="288" t="s">
        <v>25</v>
      </c>
      <c r="K667" s="260">
        <v>13.75</v>
      </c>
      <c r="L667" s="261">
        <f t="shared" si="14"/>
        <v>216.15</v>
      </c>
      <c r="M667" s="288" t="s">
        <v>3135</v>
      </c>
      <c r="N667" s="288" t="s">
        <v>25</v>
      </c>
      <c r="O667" s="288" t="s">
        <v>25</v>
      </c>
      <c r="P667" s="262"/>
    </row>
    <row r="668" s="230" customFormat="1" ht="24.95" customHeight="1" spans="1:16">
      <c r="A668" s="283" t="s">
        <v>7643</v>
      </c>
      <c r="B668" s="283" t="s">
        <v>9279</v>
      </c>
      <c r="C668" s="283" t="s">
        <v>310</v>
      </c>
      <c r="D668" s="283" t="s">
        <v>9844</v>
      </c>
      <c r="E668" s="284">
        <v>86</v>
      </c>
      <c r="F668" s="284"/>
      <c r="G668" s="285">
        <v>2.92</v>
      </c>
      <c r="H668" s="745" t="s">
        <v>9858</v>
      </c>
      <c r="I668" s="288" t="s">
        <v>3135</v>
      </c>
      <c r="J668" s="288" t="s">
        <v>25</v>
      </c>
      <c r="K668" s="260">
        <v>13.75</v>
      </c>
      <c r="L668" s="261">
        <f t="shared" si="14"/>
        <v>40.15</v>
      </c>
      <c r="M668" s="288" t="s">
        <v>3135</v>
      </c>
      <c r="N668" s="288" t="s">
        <v>25</v>
      </c>
      <c r="O668" s="288" t="s">
        <v>25</v>
      </c>
      <c r="P668" s="262"/>
    </row>
    <row r="669" s="230" customFormat="1" ht="24.95" customHeight="1" spans="1:16">
      <c r="A669" s="283" t="s">
        <v>7643</v>
      </c>
      <c r="B669" s="283" t="s">
        <v>9279</v>
      </c>
      <c r="C669" s="283" t="s">
        <v>310</v>
      </c>
      <c r="D669" s="283" t="s">
        <v>9859</v>
      </c>
      <c r="E669" s="284">
        <v>81</v>
      </c>
      <c r="F669" s="284"/>
      <c r="G669" s="285">
        <v>8.72</v>
      </c>
      <c r="H669" s="745" t="s">
        <v>9860</v>
      </c>
      <c r="I669" s="288" t="s">
        <v>9861</v>
      </c>
      <c r="J669" s="288" t="s">
        <v>25</v>
      </c>
      <c r="K669" s="260">
        <v>13.75</v>
      </c>
      <c r="L669" s="261">
        <f t="shared" si="14"/>
        <v>119.9</v>
      </c>
      <c r="M669" s="288" t="s">
        <v>9861</v>
      </c>
      <c r="N669" s="288" t="s">
        <v>25</v>
      </c>
      <c r="O669" s="288" t="s">
        <v>25</v>
      </c>
      <c r="P669" s="262"/>
    </row>
    <row r="670" s="230" customFormat="1" ht="24.95" customHeight="1" spans="1:16">
      <c r="A670" s="283" t="s">
        <v>7643</v>
      </c>
      <c r="B670" s="283" t="s">
        <v>9279</v>
      </c>
      <c r="C670" s="283" t="s">
        <v>310</v>
      </c>
      <c r="D670" s="283" t="s">
        <v>9862</v>
      </c>
      <c r="E670" s="284">
        <v>76</v>
      </c>
      <c r="F670" s="284"/>
      <c r="G670" s="285">
        <v>5.72</v>
      </c>
      <c r="H670" s="745" t="s">
        <v>9863</v>
      </c>
      <c r="I670" s="288" t="s">
        <v>9861</v>
      </c>
      <c r="J670" s="288" t="s">
        <v>25</v>
      </c>
      <c r="K670" s="260">
        <v>13.75</v>
      </c>
      <c r="L670" s="261">
        <f t="shared" si="14"/>
        <v>78.65</v>
      </c>
      <c r="M670" s="288" t="s">
        <v>9861</v>
      </c>
      <c r="N670" s="288" t="s">
        <v>25</v>
      </c>
      <c r="O670" s="288" t="s">
        <v>25</v>
      </c>
      <c r="P670" s="262"/>
    </row>
    <row r="671" s="230" customFormat="1" ht="24.95" customHeight="1" spans="1:16">
      <c r="A671" s="283" t="s">
        <v>7643</v>
      </c>
      <c r="B671" s="283" t="s">
        <v>9279</v>
      </c>
      <c r="C671" s="283" t="s">
        <v>310</v>
      </c>
      <c r="D671" s="283" t="s">
        <v>39</v>
      </c>
      <c r="E671" s="284">
        <v>53</v>
      </c>
      <c r="F671" s="284"/>
      <c r="G671" s="285">
        <v>8.22</v>
      </c>
      <c r="H671" s="745" t="s">
        <v>9863</v>
      </c>
      <c r="I671" s="288" t="s">
        <v>9861</v>
      </c>
      <c r="J671" s="288" t="s">
        <v>25</v>
      </c>
      <c r="K671" s="260">
        <v>13.75</v>
      </c>
      <c r="L671" s="261">
        <f t="shared" si="14"/>
        <v>113.025</v>
      </c>
      <c r="M671" s="288" t="s">
        <v>9861</v>
      </c>
      <c r="N671" s="288" t="s">
        <v>25</v>
      </c>
      <c r="O671" s="288" t="s">
        <v>25</v>
      </c>
      <c r="P671" s="262"/>
    </row>
    <row r="672" s="230" customFormat="1" ht="24.95" customHeight="1" spans="1:16">
      <c r="A672" s="283" t="s">
        <v>7643</v>
      </c>
      <c r="B672" s="283" t="s">
        <v>9279</v>
      </c>
      <c r="C672" s="283" t="s">
        <v>310</v>
      </c>
      <c r="D672" s="283" t="s">
        <v>9864</v>
      </c>
      <c r="E672" s="284">
        <v>38</v>
      </c>
      <c r="F672" s="284"/>
      <c r="G672" s="285">
        <v>11.97</v>
      </c>
      <c r="H672" s="745" t="s">
        <v>9863</v>
      </c>
      <c r="I672" s="288" t="s">
        <v>9861</v>
      </c>
      <c r="J672" s="288" t="s">
        <v>25</v>
      </c>
      <c r="K672" s="260">
        <v>13.75</v>
      </c>
      <c r="L672" s="261">
        <f t="shared" si="14"/>
        <v>164.5875</v>
      </c>
      <c r="M672" s="288" t="s">
        <v>9861</v>
      </c>
      <c r="N672" s="288" t="s">
        <v>25</v>
      </c>
      <c r="O672" s="288" t="s">
        <v>25</v>
      </c>
      <c r="P672" s="262"/>
    </row>
    <row r="673" s="230" customFormat="1" ht="24.95" customHeight="1" spans="1:16">
      <c r="A673" s="283" t="s">
        <v>7643</v>
      </c>
      <c r="B673" s="283" t="s">
        <v>9279</v>
      </c>
      <c r="C673" s="283" t="s">
        <v>310</v>
      </c>
      <c r="D673" s="283" t="s">
        <v>9844</v>
      </c>
      <c r="E673" s="284">
        <v>92</v>
      </c>
      <c r="F673" s="284"/>
      <c r="G673" s="285">
        <v>15.72</v>
      </c>
      <c r="H673" s="745" t="s">
        <v>9865</v>
      </c>
      <c r="I673" s="288" t="s">
        <v>8365</v>
      </c>
      <c r="J673" s="288" t="s">
        <v>64</v>
      </c>
      <c r="K673" s="260">
        <v>13.75</v>
      </c>
      <c r="L673" s="261">
        <f t="shared" si="14"/>
        <v>216.15</v>
      </c>
      <c r="M673" s="288" t="s">
        <v>8365</v>
      </c>
      <c r="N673" s="288" t="s">
        <v>64</v>
      </c>
      <c r="O673" s="288" t="s">
        <v>25</v>
      </c>
      <c r="P673" s="262"/>
    </row>
    <row r="674" s="230" customFormat="1" ht="24.95" customHeight="1" spans="1:16">
      <c r="A674" s="283" t="s">
        <v>7643</v>
      </c>
      <c r="B674" s="283" t="s">
        <v>9279</v>
      </c>
      <c r="C674" s="283" t="s">
        <v>310</v>
      </c>
      <c r="D674" s="283" t="s">
        <v>9844</v>
      </c>
      <c r="E674" s="284">
        <v>90</v>
      </c>
      <c r="F674" s="284"/>
      <c r="G674" s="285">
        <v>3.02</v>
      </c>
      <c r="H674" s="745" t="s">
        <v>9865</v>
      </c>
      <c r="I674" s="288" t="s">
        <v>8365</v>
      </c>
      <c r="J674" s="288" t="s">
        <v>64</v>
      </c>
      <c r="K674" s="260">
        <v>13.75</v>
      </c>
      <c r="L674" s="261">
        <f t="shared" si="14"/>
        <v>41.525</v>
      </c>
      <c r="M674" s="288" t="s">
        <v>8365</v>
      </c>
      <c r="N674" s="288" t="s">
        <v>64</v>
      </c>
      <c r="O674" s="288" t="s">
        <v>25</v>
      </c>
      <c r="P674" s="262"/>
    </row>
    <row r="675" s="230" customFormat="1" ht="24.95" customHeight="1" spans="1:16">
      <c r="A675" s="283" t="s">
        <v>7643</v>
      </c>
      <c r="B675" s="283" t="s">
        <v>9279</v>
      </c>
      <c r="C675" s="283" t="s">
        <v>310</v>
      </c>
      <c r="D675" s="283" t="s">
        <v>9866</v>
      </c>
      <c r="E675" s="284">
        <v>67</v>
      </c>
      <c r="F675" s="284"/>
      <c r="G675" s="285">
        <v>4.47</v>
      </c>
      <c r="H675" s="745" t="s">
        <v>9865</v>
      </c>
      <c r="I675" s="288" t="s">
        <v>8365</v>
      </c>
      <c r="J675" s="288" t="s">
        <v>64</v>
      </c>
      <c r="K675" s="260">
        <v>13.75</v>
      </c>
      <c r="L675" s="261">
        <f t="shared" si="14"/>
        <v>61.4625</v>
      </c>
      <c r="M675" s="288" t="s">
        <v>8365</v>
      </c>
      <c r="N675" s="288" t="s">
        <v>64</v>
      </c>
      <c r="O675" s="288" t="s">
        <v>25</v>
      </c>
      <c r="P675" s="262"/>
    </row>
    <row r="676" s="230" customFormat="1" ht="24.95" customHeight="1" spans="1:16">
      <c r="A676" s="283" t="s">
        <v>7643</v>
      </c>
      <c r="B676" s="283" t="s">
        <v>9279</v>
      </c>
      <c r="C676" s="283" t="s">
        <v>310</v>
      </c>
      <c r="D676" s="283" t="s">
        <v>9867</v>
      </c>
      <c r="E676" s="284">
        <v>10</v>
      </c>
      <c r="F676" s="284"/>
      <c r="G676" s="285">
        <v>4.47</v>
      </c>
      <c r="H676" s="745" t="s">
        <v>9868</v>
      </c>
      <c r="I676" s="288" t="s">
        <v>9869</v>
      </c>
      <c r="J676" s="288" t="s">
        <v>25</v>
      </c>
      <c r="K676" s="260">
        <v>13.75</v>
      </c>
      <c r="L676" s="261">
        <f t="shared" si="14"/>
        <v>61.4625</v>
      </c>
      <c r="M676" s="288" t="s">
        <v>9869</v>
      </c>
      <c r="N676" s="288" t="s">
        <v>25</v>
      </c>
      <c r="O676" s="288" t="s">
        <v>25</v>
      </c>
      <c r="P676" s="262"/>
    </row>
    <row r="677" s="230" customFormat="1" ht="24.95" customHeight="1" spans="1:16">
      <c r="A677" s="283" t="s">
        <v>7643</v>
      </c>
      <c r="B677" s="283" t="s">
        <v>9279</v>
      </c>
      <c r="C677" s="283" t="s">
        <v>310</v>
      </c>
      <c r="D677" s="283" t="s">
        <v>9870</v>
      </c>
      <c r="E677" s="284">
        <v>23</v>
      </c>
      <c r="F677" s="284"/>
      <c r="G677" s="285">
        <v>4.72</v>
      </c>
      <c r="H677" s="745" t="s">
        <v>9868</v>
      </c>
      <c r="I677" s="288" t="s">
        <v>9869</v>
      </c>
      <c r="J677" s="288" t="s">
        <v>25</v>
      </c>
      <c r="K677" s="260">
        <v>13.75</v>
      </c>
      <c r="L677" s="261">
        <f t="shared" si="14"/>
        <v>64.9</v>
      </c>
      <c r="M677" s="288" t="s">
        <v>9869</v>
      </c>
      <c r="N677" s="288" t="s">
        <v>25</v>
      </c>
      <c r="O677" s="288" t="s">
        <v>25</v>
      </c>
      <c r="P677" s="262"/>
    </row>
    <row r="678" s="230" customFormat="1" ht="24.95" customHeight="1" spans="1:16">
      <c r="A678" s="283" t="s">
        <v>7643</v>
      </c>
      <c r="B678" s="283" t="s">
        <v>9279</v>
      </c>
      <c r="C678" s="283" t="s">
        <v>310</v>
      </c>
      <c r="D678" s="283" t="s">
        <v>9871</v>
      </c>
      <c r="E678" s="284">
        <v>24</v>
      </c>
      <c r="F678" s="284"/>
      <c r="G678" s="285">
        <v>11.97</v>
      </c>
      <c r="H678" s="745" t="s">
        <v>9872</v>
      </c>
      <c r="I678" s="288" t="s">
        <v>9873</v>
      </c>
      <c r="J678" s="288" t="s">
        <v>64</v>
      </c>
      <c r="K678" s="260">
        <v>13.75</v>
      </c>
      <c r="L678" s="261">
        <f t="shared" si="14"/>
        <v>164.5875</v>
      </c>
      <c r="M678" s="288" t="s">
        <v>9873</v>
      </c>
      <c r="N678" s="288" t="s">
        <v>64</v>
      </c>
      <c r="O678" s="288" t="s">
        <v>25</v>
      </c>
      <c r="P678" s="262"/>
    </row>
    <row r="679" s="230" customFormat="1" ht="24.95" customHeight="1" spans="1:16">
      <c r="A679" s="283" t="s">
        <v>7643</v>
      </c>
      <c r="B679" s="283" t="s">
        <v>9279</v>
      </c>
      <c r="C679" s="283" t="s">
        <v>310</v>
      </c>
      <c r="D679" s="283" t="s">
        <v>3856</v>
      </c>
      <c r="E679" s="284">
        <v>7</v>
      </c>
      <c r="F679" s="284"/>
      <c r="G679" s="285">
        <v>15.72</v>
      </c>
      <c r="H679" s="745" t="s">
        <v>9872</v>
      </c>
      <c r="I679" s="288" t="s">
        <v>9873</v>
      </c>
      <c r="J679" s="288" t="s">
        <v>64</v>
      </c>
      <c r="K679" s="260">
        <v>13.75</v>
      </c>
      <c r="L679" s="261">
        <f t="shared" si="14"/>
        <v>216.15</v>
      </c>
      <c r="M679" s="288" t="s">
        <v>9873</v>
      </c>
      <c r="N679" s="288" t="s">
        <v>64</v>
      </c>
      <c r="O679" s="288" t="s">
        <v>25</v>
      </c>
      <c r="P679" s="262"/>
    </row>
    <row r="680" s="230" customFormat="1" ht="24.95" customHeight="1" spans="1:16">
      <c r="A680" s="283" t="s">
        <v>7643</v>
      </c>
      <c r="B680" s="283" t="s">
        <v>9279</v>
      </c>
      <c r="C680" s="283" t="s">
        <v>310</v>
      </c>
      <c r="D680" s="283" t="s">
        <v>354</v>
      </c>
      <c r="E680" s="284">
        <v>11</v>
      </c>
      <c r="F680" s="284"/>
      <c r="G680" s="285">
        <v>7.72</v>
      </c>
      <c r="H680" s="745" t="s">
        <v>9874</v>
      </c>
      <c r="I680" s="288" t="s">
        <v>9875</v>
      </c>
      <c r="J680" s="288" t="s">
        <v>25</v>
      </c>
      <c r="K680" s="260">
        <v>13.75</v>
      </c>
      <c r="L680" s="261">
        <f t="shared" si="14"/>
        <v>106.15</v>
      </c>
      <c r="M680" s="288" t="s">
        <v>9875</v>
      </c>
      <c r="N680" s="288" t="s">
        <v>25</v>
      </c>
      <c r="O680" s="288" t="s">
        <v>25</v>
      </c>
      <c r="P680" s="262"/>
    </row>
    <row r="681" s="230" customFormat="1" ht="24.95" customHeight="1" spans="1:16">
      <c r="A681" s="283" t="s">
        <v>7643</v>
      </c>
      <c r="B681" s="283" t="s">
        <v>9279</v>
      </c>
      <c r="C681" s="283" t="s">
        <v>310</v>
      </c>
      <c r="D681" s="283" t="s">
        <v>39</v>
      </c>
      <c r="E681" s="284">
        <v>54</v>
      </c>
      <c r="F681" s="284"/>
      <c r="G681" s="285">
        <v>8.22</v>
      </c>
      <c r="H681" s="745" t="s">
        <v>9874</v>
      </c>
      <c r="I681" s="288" t="s">
        <v>9875</v>
      </c>
      <c r="J681" s="288" t="s">
        <v>25</v>
      </c>
      <c r="K681" s="260">
        <v>13.75</v>
      </c>
      <c r="L681" s="261">
        <f t="shared" si="14"/>
        <v>113.025</v>
      </c>
      <c r="M681" s="288" t="s">
        <v>9875</v>
      </c>
      <c r="N681" s="288" t="s">
        <v>25</v>
      </c>
      <c r="O681" s="288" t="s">
        <v>25</v>
      </c>
      <c r="P681" s="262"/>
    </row>
    <row r="682" s="230" customFormat="1" ht="24.95" customHeight="1" spans="1:16">
      <c r="A682" s="283" t="s">
        <v>7643</v>
      </c>
      <c r="B682" s="283" t="s">
        <v>9279</v>
      </c>
      <c r="C682" s="283" t="s">
        <v>310</v>
      </c>
      <c r="D682" s="283" t="s">
        <v>39</v>
      </c>
      <c r="E682" s="284">
        <v>52</v>
      </c>
      <c r="F682" s="284"/>
      <c r="G682" s="285">
        <v>5.72</v>
      </c>
      <c r="H682" s="745" t="s">
        <v>9876</v>
      </c>
      <c r="I682" s="288" t="s">
        <v>9877</v>
      </c>
      <c r="J682" s="288" t="s">
        <v>25</v>
      </c>
      <c r="K682" s="260">
        <v>13.75</v>
      </c>
      <c r="L682" s="261">
        <f t="shared" si="14"/>
        <v>78.65</v>
      </c>
      <c r="M682" s="288" t="s">
        <v>9877</v>
      </c>
      <c r="N682" s="288" t="s">
        <v>25</v>
      </c>
      <c r="O682" s="288" t="s">
        <v>25</v>
      </c>
      <c r="P682" s="262"/>
    </row>
    <row r="683" s="230" customFormat="1" ht="24.95" customHeight="1" spans="1:16">
      <c r="A683" s="283" t="s">
        <v>7643</v>
      </c>
      <c r="B683" s="283" t="s">
        <v>9279</v>
      </c>
      <c r="C683" s="283" t="s">
        <v>310</v>
      </c>
      <c r="D683" s="283" t="s">
        <v>9878</v>
      </c>
      <c r="E683" s="284">
        <v>21</v>
      </c>
      <c r="F683" s="284"/>
      <c r="G683" s="285">
        <v>15.72</v>
      </c>
      <c r="H683" s="745" t="s">
        <v>9879</v>
      </c>
      <c r="I683" s="288" t="s">
        <v>9880</v>
      </c>
      <c r="J683" s="288" t="s">
        <v>25</v>
      </c>
      <c r="K683" s="260">
        <v>13.75</v>
      </c>
      <c r="L683" s="261">
        <f t="shared" si="14"/>
        <v>216.15</v>
      </c>
      <c r="M683" s="288" t="s">
        <v>9880</v>
      </c>
      <c r="N683" s="288" t="s">
        <v>25</v>
      </c>
      <c r="O683" s="288" t="s">
        <v>25</v>
      </c>
      <c r="P683" s="262"/>
    </row>
    <row r="684" s="230" customFormat="1" ht="24.95" customHeight="1" spans="1:16">
      <c r="A684" s="283" t="s">
        <v>7643</v>
      </c>
      <c r="B684" s="283" t="s">
        <v>9279</v>
      </c>
      <c r="C684" s="283" t="s">
        <v>310</v>
      </c>
      <c r="D684" s="283" t="s">
        <v>354</v>
      </c>
      <c r="E684" s="284">
        <v>12</v>
      </c>
      <c r="F684" s="284"/>
      <c r="G684" s="285">
        <v>5.72</v>
      </c>
      <c r="H684" s="745" t="s">
        <v>9879</v>
      </c>
      <c r="I684" s="288" t="s">
        <v>9880</v>
      </c>
      <c r="J684" s="288" t="s">
        <v>25</v>
      </c>
      <c r="K684" s="260">
        <v>13.75</v>
      </c>
      <c r="L684" s="261">
        <f t="shared" si="14"/>
        <v>78.65</v>
      </c>
      <c r="M684" s="288" t="s">
        <v>9880</v>
      </c>
      <c r="N684" s="288" t="s">
        <v>25</v>
      </c>
      <c r="O684" s="288" t="s">
        <v>25</v>
      </c>
      <c r="P684" s="262"/>
    </row>
    <row r="685" s="230" customFormat="1" ht="24.95" customHeight="1" spans="1:16">
      <c r="A685" s="283" t="s">
        <v>7643</v>
      </c>
      <c r="B685" s="283" t="s">
        <v>9279</v>
      </c>
      <c r="C685" s="283" t="s">
        <v>310</v>
      </c>
      <c r="D685" s="283" t="s">
        <v>354</v>
      </c>
      <c r="E685" s="284">
        <v>9</v>
      </c>
      <c r="F685" s="284"/>
      <c r="G685" s="285">
        <v>4.72</v>
      </c>
      <c r="H685" s="745" t="s">
        <v>9881</v>
      </c>
      <c r="I685" s="288" t="s">
        <v>9880</v>
      </c>
      <c r="J685" s="288" t="s">
        <v>25</v>
      </c>
      <c r="K685" s="260">
        <v>13.75</v>
      </c>
      <c r="L685" s="261">
        <f t="shared" si="14"/>
        <v>64.9</v>
      </c>
      <c r="M685" s="288" t="s">
        <v>9880</v>
      </c>
      <c r="N685" s="288" t="s">
        <v>25</v>
      </c>
      <c r="O685" s="288" t="s">
        <v>25</v>
      </c>
      <c r="P685" s="262"/>
    </row>
    <row r="686" s="230" customFormat="1" ht="24.95" customHeight="1" spans="1:16">
      <c r="A686" s="283" t="s">
        <v>7643</v>
      </c>
      <c r="B686" s="283" t="s">
        <v>9279</v>
      </c>
      <c r="C686" s="283" t="s">
        <v>310</v>
      </c>
      <c r="D686" s="283" t="s">
        <v>9882</v>
      </c>
      <c r="E686" s="284">
        <v>47</v>
      </c>
      <c r="F686" s="284"/>
      <c r="G686" s="285">
        <v>4.47</v>
      </c>
      <c r="H686" s="745" t="s">
        <v>9881</v>
      </c>
      <c r="I686" s="288" t="s">
        <v>9880</v>
      </c>
      <c r="J686" s="288" t="s">
        <v>25</v>
      </c>
      <c r="K686" s="260">
        <v>13.75</v>
      </c>
      <c r="L686" s="261">
        <f t="shared" si="14"/>
        <v>61.4625</v>
      </c>
      <c r="M686" s="288" t="s">
        <v>9880</v>
      </c>
      <c r="N686" s="288" t="s">
        <v>25</v>
      </c>
      <c r="O686" s="288" t="s">
        <v>25</v>
      </c>
      <c r="P686" s="262"/>
    </row>
    <row r="687" s="230" customFormat="1" ht="24.95" customHeight="1" spans="1:16">
      <c r="A687" s="283" t="s">
        <v>7643</v>
      </c>
      <c r="B687" s="283" t="s">
        <v>9279</v>
      </c>
      <c r="C687" s="283" t="s">
        <v>310</v>
      </c>
      <c r="D687" s="283" t="s">
        <v>354</v>
      </c>
      <c r="E687" s="284">
        <v>17</v>
      </c>
      <c r="F687" s="284"/>
      <c r="G687" s="285">
        <v>5.72</v>
      </c>
      <c r="H687" s="745" t="s">
        <v>9881</v>
      </c>
      <c r="I687" s="288" t="s">
        <v>9880</v>
      </c>
      <c r="J687" s="288" t="s">
        <v>25</v>
      </c>
      <c r="K687" s="260">
        <v>13.75</v>
      </c>
      <c r="L687" s="261">
        <f t="shared" si="14"/>
        <v>78.65</v>
      </c>
      <c r="M687" s="288" t="s">
        <v>9880</v>
      </c>
      <c r="N687" s="288" t="s">
        <v>25</v>
      </c>
      <c r="O687" s="288" t="s">
        <v>25</v>
      </c>
      <c r="P687" s="262"/>
    </row>
    <row r="688" s="230" customFormat="1" ht="24.95" customHeight="1" spans="1:16">
      <c r="A688" s="283" t="s">
        <v>7643</v>
      </c>
      <c r="B688" s="283" t="s">
        <v>9279</v>
      </c>
      <c r="C688" s="283" t="s">
        <v>310</v>
      </c>
      <c r="D688" s="283" t="s">
        <v>2269</v>
      </c>
      <c r="E688" s="284">
        <v>75</v>
      </c>
      <c r="F688" s="284"/>
      <c r="G688" s="285">
        <v>14.47</v>
      </c>
      <c r="H688" s="745" t="s">
        <v>9883</v>
      </c>
      <c r="I688" s="288" t="s">
        <v>6713</v>
      </c>
      <c r="J688" s="288" t="s">
        <v>25</v>
      </c>
      <c r="K688" s="260">
        <v>13.75</v>
      </c>
      <c r="L688" s="261">
        <f t="shared" si="14"/>
        <v>198.9625</v>
      </c>
      <c r="M688" s="288" t="s">
        <v>6713</v>
      </c>
      <c r="N688" s="288" t="s">
        <v>25</v>
      </c>
      <c r="O688" s="288" t="s">
        <v>25</v>
      </c>
      <c r="P688" s="262"/>
    </row>
    <row r="689" s="230" customFormat="1" ht="24.95" customHeight="1" spans="1:16">
      <c r="A689" s="283" t="s">
        <v>7643</v>
      </c>
      <c r="B689" s="283" t="s">
        <v>9279</v>
      </c>
      <c r="C689" s="283" t="s">
        <v>310</v>
      </c>
      <c r="D689" s="283" t="s">
        <v>9884</v>
      </c>
      <c r="E689" s="284">
        <v>8</v>
      </c>
      <c r="F689" s="284"/>
      <c r="G689" s="285">
        <v>8.22</v>
      </c>
      <c r="H689" s="745" t="s">
        <v>9885</v>
      </c>
      <c r="I689" s="288" t="s">
        <v>9886</v>
      </c>
      <c r="J689" s="288" t="s">
        <v>25</v>
      </c>
      <c r="K689" s="260">
        <v>13.75</v>
      </c>
      <c r="L689" s="261">
        <f t="shared" si="14"/>
        <v>113.025</v>
      </c>
      <c r="M689" s="288" t="s">
        <v>9886</v>
      </c>
      <c r="N689" s="288" t="s">
        <v>25</v>
      </c>
      <c r="O689" s="288" t="s">
        <v>25</v>
      </c>
      <c r="P689" s="262"/>
    </row>
    <row r="690" s="230" customFormat="1" ht="24.95" customHeight="1" spans="1:16">
      <c r="A690" s="283" t="s">
        <v>7643</v>
      </c>
      <c r="B690" s="283" t="s">
        <v>9279</v>
      </c>
      <c r="C690" s="283" t="s">
        <v>310</v>
      </c>
      <c r="D690" s="283" t="s">
        <v>9871</v>
      </c>
      <c r="E690" s="284">
        <v>22</v>
      </c>
      <c r="F690" s="284"/>
      <c r="G690" s="285">
        <v>15.72</v>
      </c>
      <c r="H690" s="745" t="s">
        <v>9885</v>
      </c>
      <c r="I690" s="288" t="s">
        <v>9886</v>
      </c>
      <c r="J690" s="288" t="s">
        <v>25</v>
      </c>
      <c r="K690" s="260">
        <v>13.75</v>
      </c>
      <c r="L690" s="261">
        <f t="shared" si="14"/>
        <v>216.15</v>
      </c>
      <c r="M690" s="288" t="s">
        <v>9886</v>
      </c>
      <c r="N690" s="288" t="s">
        <v>25</v>
      </c>
      <c r="O690" s="288" t="s">
        <v>25</v>
      </c>
      <c r="P690" s="262"/>
    </row>
    <row r="691" s="230" customFormat="1" ht="24.95" customHeight="1" spans="1:16">
      <c r="A691" s="283" t="s">
        <v>7643</v>
      </c>
      <c r="B691" s="283" t="s">
        <v>9279</v>
      </c>
      <c r="C691" s="283" t="s">
        <v>310</v>
      </c>
      <c r="D691" s="283" t="s">
        <v>9887</v>
      </c>
      <c r="E691" s="284">
        <v>43</v>
      </c>
      <c r="F691" s="284"/>
      <c r="G691" s="285">
        <v>4.72</v>
      </c>
      <c r="H691" s="745" t="s">
        <v>9888</v>
      </c>
      <c r="I691" s="288" t="s">
        <v>9889</v>
      </c>
      <c r="J691" s="288" t="s">
        <v>25</v>
      </c>
      <c r="K691" s="260">
        <v>13.75</v>
      </c>
      <c r="L691" s="261">
        <f t="shared" si="14"/>
        <v>64.9</v>
      </c>
      <c r="M691" s="288" t="s">
        <v>9889</v>
      </c>
      <c r="N691" s="288" t="s">
        <v>25</v>
      </c>
      <c r="O691" s="288" t="s">
        <v>25</v>
      </c>
      <c r="P691" s="262"/>
    </row>
    <row r="692" s="230" customFormat="1" ht="24.95" customHeight="1" spans="1:16">
      <c r="A692" s="283" t="s">
        <v>7643</v>
      </c>
      <c r="B692" s="283" t="s">
        <v>9279</v>
      </c>
      <c r="C692" s="283" t="s">
        <v>310</v>
      </c>
      <c r="D692" s="283" t="s">
        <v>6963</v>
      </c>
      <c r="E692" s="284">
        <v>19</v>
      </c>
      <c r="F692" s="284"/>
      <c r="G692" s="285">
        <v>8.72</v>
      </c>
      <c r="H692" s="745" t="s">
        <v>9888</v>
      </c>
      <c r="I692" s="288" t="s">
        <v>9889</v>
      </c>
      <c r="J692" s="288" t="s">
        <v>25</v>
      </c>
      <c r="K692" s="260">
        <v>13.75</v>
      </c>
      <c r="L692" s="261">
        <f t="shared" si="14"/>
        <v>119.9</v>
      </c>
      <c r="M692" s="288" t="s">
        <v>9889</v>
      </c>
      <c r="N692" s="288" t="s">
        <v>25</v>
      </c>
      <c r="O692" s="288" t="s">
        <v>25</v>
      </c>
      <c r="P692" s="262"/>
    </row>
    <row r="693" s="230" customFormat="1" ht="24.95" customHeight="1" spans="1:16">
      <c r="A693" s="283" t="s">
        <v>7643</v>
      </c>
      <c r="B693" s="283" t="s">
        <v>9279</v>
      </c>
      <c r="C693" s="283" t="s">
        <v>310</v>
      </c>
      <c r="D693" s="283" t="s">
        <v>354</v>
      </c>
      <c r="E693" s="284">
        <v>15</v>
      </c>
      <c r="F693" s="284"/>
      <c r="G693" s="285">
        <v>8.22</v>
      </c>
      <c r="H693" s="745" t="s">
        <v>9890</v>
      </c>
      <c r="I693" s="288" t="s">
        <v>9889</v>
      </c>
      <c r="J693" s="288" t="s">
        <v>25</v>
      </c>
      <c r="K693" s="260">
        <v>13.75</v>
      </c>
      <c r="L693" s="261">
        <f t="shared" si="14"/>
        <v>113.025</v>
      </c>
      <c r="M693" s="288" t="s">
        <v>9889</v>
      </c>
      <c r="N693" s="288" t="s">
        <v>25</v>
      </c>
      <c r="O693" s="288" t="s">
        <v>25</v>
      </c>
      <c r="P693" s="262"/>
    </row>
    <row r="694" s="230" customFormat="1" ht="24.95" customHeight="1" spans="1:16">
      <c r="A694" s="283" t="s">
        <v>7643</v>
      </c>
      <c r="B694" s="283" t="s">
        <v>9279</v>
      </c>
      <c r="C694" s="283" t="s">
        <v>310</v>
      </c>
      <c r="D694" s="283" t="s">
        <v>354</v>
      </c>
      <c r="E694" s="284">
        <v>13</v>
      </c>
      <c r="F694" s="284"/>
      <c r="G694" s="285">
        <v>8.22</v>
      </c>
      <c r="H694" s="745" t="s">
        <v>9890</v>
      </c>
      <c r="I694" s="288" t="s">
        <v>9889</v>
      </c>
      <c r="J694" s="288" t="s">
        <v>25</v>
      </c>
      <c r="K694" s="260">
        <v>13.75</v>
      </c>
      <c r="L694" s="261">
        <f t="shared" si="14"/>
        <v>113.025</v>
      </c>
      <c r="M694" s="288" t="s">
        <v>9889</v>
      </c>
      <c r="N694" s="288" t="s">
        <v>25</v>
      </c>
      <c r="O694" s="288" t="s">
        <v>25</v>
      </c>
      <c r="P694" s="262"/>
    </row>
    <row r="695" s="230" customFormat="1" ht="24.95" customHeight="1" spans="1:16">
      <c r="A695" s="283" t="s">
        <v>7643</v>
      </c>
      <c r="B695" s="283" t="s">
        <v>9279</v>
      </c>
      <c r="C695" s="283" t="s">
        <v>310</v>
      </c>
      <c r="D695" s="283" t="s">
        <v>9887</v>
      </c>
      <c r="E695" s="284">
        <v>45</v>
      </c>
      <c r="F695" s="284"/>
      <c r="G695" s="285">
        <v>4.47</v>
      </c>
      <c r="H695" s="745" t="s">
        <v>9890</v>
      </c>
      <c r="I695" s="288" t="s">
        <v>9889</v>
      </c>
      <c r="J695" s="288" t="s">
        <v>25</v>
      </c>
      <c r="K695" s="260">
        <v>13.75</v>
      </c>
      <c r="L695" s="261">
        <f t="shared" si="14"/>
        <v>61.4625</v>
      </c>
      <c r="M695" s="288" t="s">
        <v>9889</v>
      </c>
      <c r="N695" s="288" t="s">
        <v>25</v>
      </c>
      <c r="O695" s="288" t="s">
        <v>25</v>
      </c>
      <c r="P695" s="262"/>
    </row>
    <row r="696" s="230" customFormat="1" ht="24.95" customHeight="1" spans="1:16">
      <c r="A696" s="283" t="s">
        <v>7643</v>
      </c>
      <c r="B696" s="283" t="s">
        <v>9279</v>
      </c>
      <c r="C696" s="283" t="s">
        <v>310</v>
      </c>
      <c r="D696" s="283" t="s">
        <v>874</v>
      </c>
      <c r="E696" s="284">
        <v>44</v>
      </c>
      <c r="F696" s="284"/>
      <c r="G696" s="285">
        <v>4.47</v>
      </c>
      <c r="H696" s="745" t="s">
        <v>9891</v>
      </c>
      <c r="I696" s="288" t="s">
        <v>9892</v>
      </c>
      <c r="J696" s="288" t="s">
        <v>25</v>
      </c>
      <c r="K696" s="260">
        <v>13.75</v>
      </c>
      <c r="L696" s="261">
        <f t="shared" si="14"/>
        <v>61.4625</v>
      </c>
      <c r="M696" s="288" t="s">
        <v>9892</v>
      </c>
      <c r="N696" s="288" t="s">
        <v>25</v>
      </c>
      <c r="O696" s="288" t="s">
        <v>25</v>
      </c>
      <c r="P696" s="262"/>
    </row>
    <row r="697" s="230" customFormat="1" ht="24.95" customHeight="1" spans="1:16">
      <c r="A697" s="283" t="s">
        <v>7643</v>
      </c>
      <c r="B697" s="283" t="s">
        <v>9279</v>
      </c>
      <c r="C697" s="283" t="s">
        <v>310</v>
      </c>
      <c r="D697" s="283" t="s">
        <v>9887</v>
      </c>
      <c r="E697" s="284">
        <v>46</v>
      </c>
      <c r="F697" s="284"/>
      <c r="G697" s="285">
        <v>4.72</v>
      </c>
      <c r="H697" s="745" t="s">
        <v>9891</v>
      </c>
      <c r="I697" s="288" t="s">
        <v>9892</v>
      </c>
      <c r="J697" s="288" t="s">
        <v>25</v>
      </c>
      <c r="K697" s="260">
        <v>13.75</v>
      </c>
      <c r="L697" s="261">
        <f t="shared" si="14"/>
        <v>64.9</v>
      </c>
      <c r="M697" s="288" t="s">
        <v>9892</v>
      </c>
      <c r="N697" s="288" t="s">
        <v>25</v>
      </c>
      <c r="O697" s="288" t="s">
        <v>25</v>
      </c>
      <c r="P697" s="262"/>
    </row>
    <row r="698" s="230" customFormat="1" ht="24.95" customHeight="1" spans="1:16">
      <c r="A698" s="283" t="s">
        <v>7643</v>
      </c>
      <c r="B698" s="283" t="s">
        <v>9279</v>
      </c>
      <c r="C698" s="283" t="s">
        <v>310</v>
      </c>
      <c r="D698" s="283" t="s">
        <v>9893</v>
      </c>
      <c r="E698" s="284">
        <v>20</v>
      </c>
      <c r="F698" s="284"/>
      <c r="G698" s="285">
        <v>8.22</v>
      </c>
      <c r="H698" s="745" t="s">
        <v>9891</v>
      </c>
      <c r="I698" s="288" t="s">
        <v>9892</v>
      </c>
      <c r="J698" s="288" t="s">
        <v>25</v>
      </c>
      <c r="K698" s="260">
        <v>13.75</v>
      </c>
      <c r="L698" s="261">
        <f t="shared" si="14"/>
        <v>113.025</v>
      </c>
      <c r="M698" s="288" t="s">
        <v>9892</v>
      </c>
      <c r="N698" s="288" t="s">
        <v>25</v>
      </c>
      <c r="O698" s="288" t="s">
        <v>25</v>
      </c>
      <c r="P698" s="262"/>
    </row>
    <row r="699" s="230" customFormat="1" ht="24.95" customHeight="1" spans="1:16">
      <c r="A699" s="283" t="s">
        <v>7643</v>
      </c>
      <c r="B699" s="283" t="s">
        <v>9279</v>
      </c>
      <c r="C699" s="283" t="s">
        <v>310</v>
      </c>
      <c r="D699" s="283" t="s">
        <v>6963</v>
      </c>
      <c r="E699" s="284">
        <v>18</v>
      </c>
      <c r="F699" s="284"/>
      <c r="G699" s="285">
        <v>7.92</v>
      </c>
      <c r="H699" s="745" t="s">
        <v>9891</v>
      </c>
      <c r="I699" s="288" t="s">
        <v>9892</v>
      </c>
      <c r="J699" s="288" t="s">
        <v>25</v>
      </c>
      <c r="K699" s="260">
        <v>13.75</v>
      </c>
      <c r="L699" s="261">
        <f t="shared" si="14"/>
        <v>108.9</v>
      </c>
      <c r="M699" s="288" t="s">
        <v>9892</v>
      </c>
      <c r="N699" s="288" t="s">
        <v>25</v>
      </c>
      <c r="O699" s="288" t="s">
        <v>25</v>
      </c>
      <c r="P699" s="262"/>
    </row>
    <row r="700" s="230" customFormat="1" ht="24.95" customHeight="1" spans="1:16">
      <c r="A700" s="283" t="s">
        <v>7643</v>
      </c>
      <c r="B700" s="283" t="s">
        <v>9279</v>
      </c>
      <c r="C700" s="283" t="s">
        <v>310</v>
      </c>
      <c r="D700" s="283" t="s">
        <v>2269</v>
      </c>
      <c r="E700" s="284">
        <v>70</v>
      </c>
      <c r="F700" s="284"/>
      <c r="G700" s="285">
        <v>4.72</v>
      </c>
      <c r="H700" s="745" t="s">
        <v>9894</v>
      </c>
      <c r="I700" s="288" t="s">
        <v>9895</v>
      </c>
      <c r="J700" s="288" t="s">
        <v>25</v>
      </c>
      <c r="K700" s="260">
        <v>13.75</v>
      </c>
      <c r="L700" s="261">
        <f t="shared" si="14"/>
        <v>64.9</v>
      </c>
      <c r="M700" s="288" t="s">
        <v>9895</v>
      </c>
      <c r="N700" s="288" t="s">
        <v>25</v>
      </c>
      <c r="O700" s="288" t="s">
        <v>25</v>
      </c>
      <c r="P700" s="262"/>
    </row>
    <row r="701" s="230" customFormat="1" ht="24.95" customHeight="1" spans="1:16">
      <c r="A701" s="283" t="s">
        <v>7643</v>
      </c>
      <c r="B701" s="283" t="s">
        <v>9279</v>
      </c>
      <c r="C701" s="283" t="s">
        <v>310</v>
      </c>
      <c r="D701" s="283" t="s">
        <v>9866</v>
      </c>
      <c r="E701" s="284">
        <v>68</v>
      </c>
      <c r="F701" s="284"/>
      <c r="G701" s="285">
        <v>4.47</v>
      </c>
      <c r="H701" s="745" t="s">
        <v>9894</v>
      </c>
      <c r="I701" s="288" t="s">
        <v>9895</v>
      </c>
      <c r="J701" s="288" t="s">
        <v>25</v>
      </c>
      <c r="K701" s="260">
        <v>13.75</v>
      </c>
      <c r="L701" s="261">
        <f t="shared" si="14"/>
        <v>61.4625</v>
      </c>
      <c r="M701" s="288" t="s">
        <v>9895</v>
      </c>
      <c r="N701" s="288" t="s">
        <v>25</v>
      </c>
      <c r="O701" s="288" t="s">
        <v>25</v>
      </c>
      <c r="P701" s="262"/>
    </row>
    <row r="702" s="230" customFormat="1" ht="24.95" customHeight="1" spans="1:16">
      <c r="A702" s="283" t="s">
        <v>7643</v>
      </c>
      <c r="B702" s="283" t="s">
        <v>9279</v>
      </c>
      <c r="C702" s="283" t="s">
        <v>310</v>
      </c>
      <c r="D702" s="283" t="s">
        <v>9844</v>
      </c>
      <c r="E702" s="284">
        <v>89</v>
      </c>
      <c r="F702" s="284"/>
      <c r="G702" s="285">
        <v>2.92</v>
      </c>
      <c r="H702" s="745" t="s">
        <v>9896</v>
      </c>
      <c r="I702" s="288" t="s">
        <v>9897</v>
      </c>
      <c r="J702" s="288" t="s">
        <v>25</v>
      </c>
      <c r="K702" s="260">
        <v>13.75</v>
      </c>
      <c r="L702" s="261">
        <f t="shared" si="14"/>
        <v>40.15</v>
      </c>
      <c r="M702" s="288" t="s">
        <v>9897</v>
      </c>
      <c r="N702" s="288" t="s">
        <v>25</v>
      </c>
      <c r="O702" s="288" t="s">
        <v>25</v>
      </c>
      <c r="P702" s="262"/>
    </row>
    <row r="703" s="230" customFormat="1" ht="24.95" customHeight="1" spans="1:16">
      <c r="A703" s="283" t="s">
        <v>7643</v>
      </c>
      <c r="B703" s="283" t="s">
        <v>9279</v>
      </c>
      <c r="C703" s="283" t="s">
        <v>310</v>
      </c>
      <c r="D703" s="283" t="s">
        <v>2269</v>
      </c>
      <c r="E703" s="284">
        <v>69</v>
      </c>
      <c r="F703" s="284"/>
      <c r="G703" s="285">
        <v>4.72</v>
      </c>
      <c r="H703" s="745" t="s">
        <v>9896</v>
      </c>
      <c r="I703" s="288" t="s">
        <v>9897</v>
      </c>
      <c r="J703" s="288" t="s">
        <v>25</v>
      </c>
      <c r="K703" s="260">
        <v>13.75</v>
      </c>
      <c r="L703" s="261">
        <f t="shared" si="14"/>
        <v>64.9</v>
      </c>
      <c r="M703" s="288" t="s">
        <v>9897</v>
      </c>
      <c r="N703" s="288" t="s">
        <v>25</v>
      </c>
      <c r="O703" s="288" t="s">
        <v>25</v>
      </c>
      <c r="P703" s="262"/>
    </row>
    <row r="704" s="230" customFormat="1" ht="24.95" customHeight="1" spans="1:16">
      <c r="A704" s="283" t="s">
        <v>7643</v>
      </c>
      <c r="B704" s="283" t="s">
        <v>9279</v>
      </c>
      <c r="C704" s="283" t="s">
        <v>310</v>
      </c>
      <c r="D704" s="283" t="s">
        <v>9844</v>
      </c>
      <c r="E704" s="284">
        <v>87</v>
      </c>
      <c r="F704" s="284"/>
      <c r="G704" s="285">
        <v>2.92</v>
      </c>
      <c r="H704" s="745" t="s">
        <v>9898</v>
      </c>
      <c r="I704" s="288" t="s">
        <v>9899</v>
      </c>
      <c r="J704" s="288" t="s">
        <v>64</v>
      </c>
      <c r="K704" s="260">
        <v>13.75</v>
      </c>
      <c r="L704" s="261">
        <f t="shared" si="14"/>
        <v>40.15</v>
      </c>
      <c r="M704" s="288" t="s">
        <v>9899</v>
      </c>
      <c r="N704" s="288" t="s">
        <v>64</v>
      </c>
      <c r="O704" s="288" t="s">
        <v>25</v>
      </c>
      <c r="P704" s="262"/>
    </row>
    <row r="705" s="230" customFormat="1" ht="24.95" customHeight="1" spans="1:16">
      <c r="A705" s="283" t="s">
        <v>7643</v>
      </c>
      <c r="B705" s="283" t="s">
        <v>9279</v>
      </c>
      <c r="C705" s="283" t="s">
        <v>310</v>
      </c>
      <c r="D705" s="283" t="s">
        <v>9849</v>
      </c>
      <c r="E705" s="284">
        <v>35</v>
      </c>
      <c r="F705" s="284"/>
      <c r="G705" s="285">
        <v>4.47</v>
      </c>
      <c r="H705" s="745" t="s">
        <v>9900</v>
      </c>
      <c r="I705" s="288" t="s">
        <v>9899</v>
      </c>
      <c r="J705" s="288" t="s">
        <v>64</v>
      </c>
      <c r="K705" s="260">
        <v>13.75</v>
      </c>
      <c r="L705" s="261">
        <f t="shared" si="14"/>
        <v>61.4625</v>
      </c>
      <c r="M705" s="288" t="s">
        <v>9899</v>
      </c>
      <c r="N705" s="288" t="s">
        <v>64</v>
      </c>
      <c r="O705" s="288" t="s">
        <v>25</v>
      </c>
      <c r="P705" s="262"/>
    </row>
    <row r="706" s="230" customFormat="1" ht="24.95" customHeight="1" spans="1:16">
      <c r="A706" s="283" t="s">
        <v>7643</v>
      </c>
      <c r="B706" s="283" t="s">
        <v>9279</v>
      </c>
      <c r="C706" s="283" t="s">
        <v>310</v>
      </c>
      <c r="D706" s="283" t="s">
        <v>9901</v>
      </c>
      <c r="E706" s="284">
        <v>40</v>
      </c>
      <c r="F706" s="284"/>
      <c r="G706" s="285">
        <v>8.22</v>
      </c>
      <c r="H706" s="745" t="s">
        <v>9900</v>
      </c>
      <c r="I706" s="288" t="s">
        <v>9899</v>
      </c>
      <c r="J706" s="288" t="s">
        <v>64</v>
      </c>
      <c r="K706" s="260">
        <v>13.75</v>
      </c>
      <c r="L706" s="261">
        <f t="shared" si="14"/>
        <v>113.025</v>
      </c>
      <c r="M706" s="288" t="s">
        <v>9899</v>
      </c>
      <c r="N706" s="288" t="s">
        <v>64</v>
      </c>
      <c r="O706" s="288" t="s">
        <v>25</v>
      </c>
      <c r="P706" s="262"/>
    </row>
    <row r="707" s="230" customFormat="1" ht="24.95" customHeight="1" spans="1:16">
      <c r="A707" s="283" t="s">
        <v>7643</v>
      </c>
      <c r="B707" s="283" t="s">
        <v>9279</v>
      </c>
      <c r="C707" s="283" t="s">
        <v>310</v>
      </c>
      <c r="D707" s="283" t="s">
        <v>9844</v>
      </c>
      <c r="E707" s="284">
        <v>82</v>
      </c>
      <c r="F707" s="284"/>
      <c r="G707" s="285">
        <v>19.47</v>
      </c>
      <c r="H707" s="745" t="s">
        <v>9900</v>
      </c>
      <c r="I707" s="288" t="s">
        <v>9899</v>
      </c>
      <c r="J707" s="288" t="s">
        <v>64</v>
      </c>
      <c r="K707" s="260">
        <v>13.75</v>
      </c>
      <c r="L707" s="261">
        <f t="shared" si="14"/>
        <v>267.7125</v>
      </c>
      <c r="M707" s="288" t="s">
        <v>9899</v>
      </c>
      <c r="N707" s="288" t="s">
        <v>64</v>
      </c>
      <c r="O707" s="288" t="s">
        <v>25</v>
      </c>
      <c r="P707" s="262"/>
    </row>
    <row r="708" s="230" customFormat="1" ht="24.95" customHeight="1" spans="1:16">
      <c r="A708" s="283" t="s">
        <v>7643</v>
      </c>
      <c r="B708" s="283" t="s">
        <v>9279</v>
      </c>
      <c r="C708" s="283" t="s">
        <v>310</v>
      </c>
      <c r="D708" s="283" t="s">
        <v>9902</v>
      </c>
      <c r="E708" s="284">
        <v>4</v>
      </c>
      <c r="F708" s="284"/>
      <c r="G708" s="285">
        <v>5.97</v>
      </c>
      <c r="H708" s="745" t="s">
        <v>9903</v>
      </c>
      <c r="I708" s="288" t="s">
        <v>9904</v>
      </c>
      <c r="J708" s="288" t="s">
        <v>25</v>
      </c>
      <c r="K708" s="260">
        <v>13.75</v>
      </c>
      <c r="L708" s="261">
        <f t="shared" si="14"/>
        <v>82.0875</v>
      </c>
      <c r="M708" s="288" t="s">
        <v>9904</v>
      </c>
      <c r="N708" s="288" t="s">
        <v>25</v>
      </c>
      <c r="O708" s="288" t="s">
        <v>25</v>
      </c>
      <c r="P708" s="262"/>
    </row>
    <row r="709" s="230" customFormat="1" ht="24.95" customHeight="1" spans="1:16">
      <c r="A709" s="283" t="s">
        <v>7643</v>
      </c>
      <c r="B709" s="283" t="s">
        <v>9279</v>
      </c>
      <c r="C709" s="283" t="s">
        <v>310</v>
      </c>
      <c r="D709" s="283" t="s">
        <v>9905</v>
      </c>
      <c r="E709" s="284">
        <v>30</v>
      </c>
      <c r="F709" s="284"/>
      <c r="G709" s="285">
        <v>8.22</v>
      </c>
      <c r="H709" s="745" t="s">
        <v>9906</v>
      </c>
      <c r="I709" s="288" t="s">
        <v>9904</v>
      </c>
      <c r="J709" s="288" t="s">
        <v>25</v>
      </c>
      <c r="K709" s="260">
        <v>13.75</v>
      </c>
      <c r="L709" s="261">
        <f t="shared" si="14"/>
        <v>113.025</v>
      </c>
      <c r="M709" s="288" t="s">
        <v>9904</v>
      </c>
      <c r="N709" s="288" t="s">
        <v>25</v>
      </c>
      <c r="O709" s="288" t="s">
        <v>25</v>
      </c>
      <c r="P709" s="262"/>
    </row>
    <row r="710" s="230" customFormat="1" ht="24.95" customHeight="1" spans="1:16">
      <c r="A710" s="283" t="s">
        <v>7643</v>
      </c>
      <c r="B710" s="283" t="s">
        <v>9279</v>
      </c>
      <c r="C710" s="283" t="s">
        <v>310</v>
      </c>
      <c r="D710" s="283" t="s">
        <v>9907</v>
      </c>
      <c r="E710" s="284">
        <v>28</v>
      </c>
      <c r="F710" s="284"/>
      <c r="G710" s="285">
        <v>4.47</v>
      </c>
      <c r="H710" s="745" t="s">
        <v>9906</v>
      </c>
      <c r="I710" s="288" t="s">
        <v>9904</v>
      </c>
      <c r="J710" s="288" t="s">
        <v>25</v>
      </c>
      <c r="K710" s="260">
        <v>13.75</v>
      </c>
      <c r="L710" s="261">
        <f t="shared" si="14"/>
        <v>61.4625</v>
      </c>
      <c r="M710" s="288" t="s">
        <v>9904</v>
      </c>
      <c r="N710" s="288" t="s">
        <v>25</v>
      </c>
      <c r="O710" s="288" t="s">
        <v>25</v>
      </c>
      <c r="P710" s="262"/>
    </row>
    <row r="711" s="230" customFormat="1" ht="24.95" customHeight="1" spans="1:16">
      <c r="A711" s="283" t="s">
        <v>7643</v>
      </c>
      <c r="B711" s="283" t="s">
        <v>9279</v>
      </c>
      <c r="C711" s="283" t="s">
        <v>310</v>
      </c>
      <c r="D711" s="283" t="s">
        <v>9902</v>
      </c>
      <c r="E711" s="284">
        <v>2</v>
      </c>
      <c r="F711" s="284"/>
      <c r="G711" s="285">
        <v>4.72</v>
      </c>
      <c r="H711" s="745" t="s">
        <v>9906</v>
      </c>
      <c r="I711" s="288" t="s">
        <v>9904</v>
      </c>
      <c r="J711" s="288" t="s">
        <v>25</v>
      </c>
      <c r="K711" s="260">
        <v>13.75</v>
      </c>
      <c r="L711" s="261">
        <f t="shared" si="14"/>
        <v>64.9</v>
      </c>
      <c r="M711" s="288" t="s">
        <v>9904</v>
      </c>
      <c r="N711" s="288" t="s">
        <v>25</v>
      </c>
      <c r="O711" s="288" t="s">
        <v>25</v>
      </c>
      <c r="P711" s="262"/>
    </row>
    <row r="712" s="230" customFormat="1" ht="24.95" customHeight="1" spans="1:16">
      <c r="A712" s="283" t="s">
        <v>7643</v>
      </c>
      <c r="B712" s="283" t="s">
        <v>9279</v>
      </c>
      <c r="C712" s="283" t="s">
        <v>310</v>
      </c>
      <c r="D712" s="283" t="s">
        <v>5159</v>
      </c>
      <c r="E712" s="284">
        <v>61</v>
      </c>
      <c r="F712" s="284"/>
      <c r="G712" s="285">
        <v>4.47</v>
      </c>
      <c r="H712" s="745" t="s">
        <v>9908</v>
      </c>
      <c r="I712" s="288" t="s">
        <v>9909</v>
      </c>
      <c r="J712" s="288" t="s">
        <v>25</v>
      </c>
      <c r="K712" s="260">
        <v>13.75</v>
      </c>
      <c r="L712" s="261">
        <f t="shared" si="14"/>
        <v>61.4625</v>
      </c>
      <c r="M712" s="288" t="s">
        <v>9909</v>
      </c>
      <c r="N712" s="288" t="s">
        <v>25</v>
      </c>
      <c r="O712" s="288" t="s">
        <v>25</v>
      </c>
      <c r="P712" s="262"/>
    </row>
    <row r="713" s="230" customFormat="1" ht="24.95" customHeight="1" spans="1:16">
      <c r="A713" s="283" t="s">
        <v>7643</v>
      </c>
      <c r="B713" s="283" t="s">
        <v>9279</v>
      </c>
      <c r="C713" s="283" t="s">
        <v>310</v>
      </c>
      <c r="D713" s="283" t="s">
        <v>5159</v>
      </c>
      <c r="E713" s="284">
        <v>65</v>
      </c>
      <c r="F713" s="284"/>
      <c r="G713" s="285">
        <v>4.72</v>
      </c>
      <c r="H713" s="745" t="s">
        <v>9908</v>
      </c>
      <c r="I713" s="288" t="s">
        <v>9909</v>
      </c>
      <c r="J713" s="288" t="s">
        <v>25</v>
      </c>
      <c r="K713" s="260">
        <v>13.75</v>
      </c>
      <c r="L713" s="261">
        <f t="shared" si="14"/>
        <v>64.9</v>
      </c>
      <c r="M713" s="288" t="s">
        <v>9909</v>
      </c>
      <c r="N713" s="288" t="s">
        <v>25</v>
      </c>
      <c r="O713" s="288" t="s">
        <v>25</v>
      </c>
      <c r="P713" s="262"/>
    </row>
    <row r="714" s="230" customFormat="1" ht="24.95" customHeight="1" spans="1:16">
      <c r="A714" s="283" t="s">
        <v>7643</v>
      </c>
      <c r="B714" s="283" t="s">
        <v>9279</v>
      </c>
      <c r="C714" s="283" t="s">
        <v>310</v>
      </c>
      <c r="D714" s="283" t="s">
        <v>9910</v>
      </c>
      <c r="E714" s="284">
        <v>37</v>
      </c>
      <c r="F714" s="284"/>
      <c r="G714" s="285">
        <v>11.92</v>
      </c>
      <c r="H714" s="745" t="s">
        <v>9911</v>
      </c>
      <c r="I714" s="288" t="s">
        <v>1725</v>
      </c>
      <c r="J714" s="288" t="s">
        <v>25</v>
      </c>
      <c r="K714" s="260">
        <v>13.75</v>
      </c>
      <c r="L714" s="261">
        <f t="shared" si="14"/>
        <v>163.9</v>
      </c>
      <c r="M714" s="288" t="s">
        <v>1725</v>
      </c>
      <c r="N714" s="288" t="s">
        <v>25</v>
      </c>
      <c r="O714" s="288" t="s">
        <v>25</v>
      </c>
      <c r="P714" s="262"/>
    </row>
    <row r="715" s="230" customFormat="1" ht="24.95" customHeight="1" spans="1:16">
      <c r="A715" s="283" t="s">
        <v>7643</v>
      </c>
      <c r="B715" s="283" t="s">
        <v>9279</v>
      </c>
      <c r="C715" s="283" t="s">
        <v>310</v>
      </c>
      <c r="D715" s="283" t="s">
        <v>5091</v>
      </c>
      <c r="E715" s="284">
        <v>33</v>
      </c>
      <c r="F715" s="284"/>
      <c r="G715" s="285">
        <v>4.72</v>
      </c>
      <c r="H715" s="745" t="s">
        <v>9911</v>
      </c>
      <c r="I715" s="288" t="s">
        <v>1725</v>
      </c>
      <c r="J715" s="288" t="s">
        <v>25</v>
      </c>
      <c r="K715" s="260">
        <v>13.75</v>
      </c>
      <c r="L715" s="261">
        <f t="shared" si="14"/>
        <v>64.9</v>
      </c>
      <c r="M715" s="288" t="s">
        <v>1725</v>
      </c>
      <c r="N715" s="288" t="s">
        <v>25</v>
      </c>
      <c r="O715" s="288" t="s">
        <v>25</v>
      </c>
      <c r="P715" s="262"/>
    </row>
    <row r="716" s="230" customFormat="1" ht="24.95" customHeight="1" spans="1:16">
      <c r="A716" s="283" t="s">
        <v>7643</v>
      </c>
      <c r="B716" s="283" t="s">
        <v>9279</v>
      </c>
      <c r="C716" s="283" t="s">
        <v>310</v>
      </c>
      <c r="D716" s="283" t="s">
        <v>9912</v>
      </c>
      <c r="E716" s="284">
        <v>42</v>
      </c>
      <c r="F716" s="284"/>
      <c r="G716" s="285">
        <v>5.72</v>
      </c>
      <c r="H716" s="745" t="s">
        <v>9913</v>
      </c>
      <c r="I716" s="288" t="s">
        <v>3073</v>
      </c>
      <c r="J716" s="288" t="s">
        <v>25</v>
      </c>
      <c r="K716" s="260">
        <v>13.75</v>
      </c>
      <c r="L716" s="261">
        <f t="shared" si="14"/>
        <v>78.65</v>
      </c>
      <c r="M716" s="288" t="s">
        <v>3073</v>
      </c>
      <c r="N716" s="288" t="s">
        <v>25</v>
      </c>
      <c r="O716" s="288" t="s">
        <v>25</v>
      </c>
      <c r="P716" s="262"/>
    </row>
    <row r="717" s="230" customFormat="1" ht="24.95" customHeight="1" spans="1:16">
      <c r="A717" s="283" t="s">
        <v>7643</v>
      </c>
      <c r="B717" s="283" t="s">
        <v>9279</v>
      </c>
      <c r="C717" s="283" t="s">
        <v>310</v>
      </c>
      <c r="D717" s="283" t="s">
        <v>9901</v>
      </c>
      <c r="E717" s="284">
        <v>39</v>
      </c>
      <c r="F717" s="284"/>
      <c r="G717" s="285">
        <v>15.72</v>
      </c>
      <c r="H717" s="745" t="s">
        <v>9913</v>
      </c>
      <c r="I717" s="288" t="s">
        <v>3073</v>
      </c>
      <c r="J717" s="288" t="s">
        <v>25</v>
      </c>
      <c r="K717" s="260">
        <v>13.75</v>
      </c>
      <c r="L717" s="261">
        <f t="shared" si="14"/>
        <v>216.15</v>
      </c>
      <c r="M717" s="288" t="s">
        <v>3073</v>
      </c>
      <c r="N717" s="288" t="s">
        <v>25</v>
      </c>
      <c r="O717" s="288" t="s">
        <v>25</v>
      </c>
      <c r="P717" s="262"/>
    </row>
    <row r="718" s="230" customFormat="1" ht="24.95" customHeight="1" spans="1:16">
      <c r="A718" s="283" t="s">
        <v>7643</v>
      </c>
      <c r="B718" s="283" t="s">
        <v>9279</v>
      </c>
      <c r="C718" s="283" t="s">
        <v>310</v>
      </c>
      <c r="D718" s="283" t="s">
        <v>354</v>
      </c>
      <c r="E718" s="284">
        <v>16</v>
      </c>
      <c r="F718" s="284"/>
      <c r="G718" s="285">
        <v>11.97</v>
      </c>
      <c r="H718" s="745" t="s">
        <v>9913</v>
      </c>
      <c r="I718" s="288" t="s">
        <v>3073</v>
      </c>
      <c r="J718" s="288" t="s">
        <v>25</v>
      </c>
      <c r="K718" s="260">
        <v>13.75</v>
      </c>
      <c r="L718" s="261">
        <f t="shared" si="14"/>
        <v>164.5875</v>
      </c>
      <c r="M718" s="288" t="s">
        <v>3073</v>
      </c>
      <c r="N718" s="288" t="s">
        <v>25</v>
      </c>
      <c r="O718" s="288" t="s">
        <v>25</v>
      </c>
      <c r="P718" s="262"/>
    </row>
    <row r="719" s="230" customFormat="1" ht="24.95" customHeight="1" spans="1:16">
      <c r="A719" s="283" t="s">
        <v>7643</v>
      </c>
      <c r="B719" s="283" t="s">
        <v>9279</v>
      </c>
      <c r="C719" s="283" t="s">
        <v>310</v>
      </c>
      <c r="D719" s="283" t="s">
        <v>9902</v>
      </c>
      <c r="E719" s="284">
        <v>5</v>
      </c>
      <c r="F719" s="284"/>
      <c r="G719" s="285">
        <v>11.97</v>
      </c>
      <c r="H719" s="745" t="s">
        <v>9914</v>
      </c>
      <c r="I719" s="288" t="s">
        <v>9915</v>
      </c>
      <c r="J719" s="288" t="s">
        <v>25</v>
      </c>
      <c r="K719" s="260">
        <v>13.75</v>
      </c>
      <c r="L719" s="261">
        <f t="shared" si="14"/>
        <v>164.5875</v>
      </c>
      <c r="M719" s="288" t="s">
        <v>9915</v>
      </c>
      <c r="N719" s="288" t="s">
        <v>25</v>
      </c>
      <c r="O719" s="288" t="s">
        <v>25</v>
      </c>
      <c r="P719" s="262"/>
    </row>
    <row r="720" s="230" customFormat="1" ht="24.95" customHeight="1" spans="1:16">
      <c r="A720" s="283" t="s">
        <v>7643</v>
      </c>
      <c r="B720" s="283" t="s">
        <v>9279</v>
      </c>
      <c r="C720" s="283" t="s">
        <v>310</v>
      </c>
      <c r="D720" s="283" t="s">
        <v>6689</v>
      </c>
      <c r="E720" s="284">
        <v>29</v>
      </c>
      <c r="F720" s="284"/>
      <c r="G720" s="285">
        <v>4.47</v>
      </c>
      <c r="H720" s="745" t="s">
        <v>9914</v>
      </c>
      <c r="I720" s="288" t="s">
        <v>9915</v>
      </c>
      <c r="J720" s="288" t="s">
        <v>25</v>
      </c>
      <c r="K720" s="260">
        <v>13.75</v>
      </c>
      <c r="L720" s="261">
        <f t="shared" si="14"/>
        <v>61.4625</v>
      </c>
      <c r="M720" s="288" t="s">
        <v>9915</v>
      </c>
      <c r="N720" s="288" t="s">
        <v>25</v>
      </c>
      <c r="O720" s="288" t="s">
        <v>25</v>
      </c>
      <c r="P720" s="262"/>
    </row>
    <row r="721" s="230" customFormat="1" ht="24.95" customHeight="1" spans="1:16">
      <c r="A721" s="283" t="s">
        <v>7643</v>
      </c>
      <c r="B721" s="283" t="s">
        <v>9279</v>
      </c>
      <c r="C721" s="283" t="s">
        <v>310</v>
      </c>
      <c r="D721" s="283" t="s">
        <v>9916</v>
      </c>
      <c r="E721" s="284">
        <v>26</v>
      </c>
      <c r="F721" s="284"/>
      <c r="G721" s="285">
        <v>4.47</v>
      </c>
      <c r="H721" s="745" t="s">
        <v>9914</v>
      </c>
      <c r="I721" s="288" t="s">
        <v>9915</v>
      </c>
      <c r="J721" s="288" t="s">
        <v>25</v>
      </c>
      <c r="K721" s="260">
        <v>13.75</v>
      </c>
      <c r="L721" s="261">
        <f t="shared" si="14"/>
        <v>61.4625</v>
      </c>
      <c r="M721" s="288" t="s">
        <v>9915</v>
      </c>
      <c r="N721" s="288" t="s">
        <v>25</v>
      </c>
      <c r="O721" s="288" t="s">
        <v>25</v>
      </c>
      <c r="P721" s="262"/>
    </row>
    <row r="722" s="230" customFormat="1" ht="24.95" customHeight="1" spans="1:16">
      <c r="A722" s="283" t="s">
        <v>7643</v>
      </c>
      <c r="B722" s="283" t="s">
        <v>9279</v>
      </c>
      <c r="C722" s="283" t="s">
        <v>310</v>
      </c>
      <c r="D722" s="283" t="s">
        <v>3928</v>
      </c>
      <c r="E722" s="284">
        <v>49</v>
      </c>
      <c r="F722" s="284"/>
      <c r="G722" s="285">
        <v>19.72</v>
      </c>
      <c r="H722" s="745" t="s">
        <v>9917</v>
      </c>
      <c r="I722" s="295" t="s">
        <v>9918</v>
      </c>
      <c r="J722" s="288" t="s">
        <v>25</v>
      </c>
      <c r="K722" s="260">
        <v>13.75</v>
      </c>
      <c r="L722" s="261">
        <f t="shared" si="14"/>
        <v>271.15</v>
      </c>
      <c r="M722" s="288" t="s">
        <v>9919</v>
      </c>
      <c r="N722" s="288" t="s">
        <v>25</v>
      </c>
      <c r="O722" s="288" t="s">
        <v>25</v>
      </c>
      <c r="P722" s="262"/>
    </row>
    <row r="723" s="230" customFormat="1" ht="24.95" customHeight="1" spans="1:16">
      <c r="A723" s="283" t="s">
        <v>7643</v>
      </c>
      <c r="B723" s="283" t="s">
        <v>9279</v>
      </c>
      <c r="C723" s="283" t="s">
        <v>310</v>
      </c>
      <c r="D723" s="283" t="s">
        <v>9853</v>
      </c>
      <c r="E723" s="284">
        <v>58</v>
      </c>
      <c r="F723" s="284"/>
      <c r="G723" s="285">
        <v>11.22</v>
      </c>
      <c r="H723" s="745" t="s">
        <v>9917</v>
      </c>
      <c r="I723" s="295" t="s">
        <v>9918</v>
      </c>
      <c r="J723" s="288" t="s">
        <v>25</v>
      </c>
      <c r="K723" s="260">
        <v>13.75</v>
      </c>
      <c r="L723" s="261">
        <f t="shared" si="14"/>
        <v>154.275</v>
      </c>
      <c r="M723" s="288" t="s">
        <v>9919</v>
      </c>
      <c r="N723" s="288" t="s">
        <v>25</v>
      </c>
      <c r="O723" s="288" t="s">
        <v>25</v>
      </c>
      <c r="P723" s="262"/>
    </row>
    <row r="724" s="230" customFormat="1" ht="24.95" customHeight="1" spans="1:16">
      <c r="A724" s="283" t="s">
        <v>7643</v>
      </c>
      <c r="B724" s="283" t="s">
        <v>9279</v>
      </c>
      <c r="C724" s="283" t="s">
        <v>310</v>
      </c>
      <c r="D724" s="283" t="s">
        <v>5159</v>
      </c>
      <c r="E724" s="284">
        <v>62</v>
      </c>
      <c r="F724" s="284"/>
      <c r="G724" s="285">
        <v>8.72</v>
      </c>
      <c r="H724" s="745" t="s">
        <v>9917</v>
      </c>
      <c r="I724" s="295" t="s">
        <v>9918</v>
      </c>
      <c r="J724" s="288" t="s">
        <v>25</v>
      </c>
      <c r="K724" s="260">
        <v>13.75</v>
      </c>
      <c r="L724" s="261">
        <f t="shared" si="14"/>
        <v>119.9</v>
      </c>
      <c r="M724" s="288" t="s">
        <v>9919</v>
      </c>
      <c r="N724" s="288" t="s">
        <v>25</v>
      </c>
      <c r="O724" s="288" t="s">
        <v>25</v>
      </c>
      <c r="P724" s="262"/>
    </row>
    <row r="725" s="230" customFormat="1" ht="24.95" customHeight="1" spans="1:16">
      <c r="A725" s="283" t="s">
        <v>7643</v>
      </c>
      <c r="B725" s="283" t="s">
        <v>9279</v>
      </c>
      <c r="C725" s="283" t="s">
        <v>310</v>
      </c>
      <c r="D725" s="283" t="s">
        <v>9920</v>
      </c>
      <c r="E725" s="284">
        <v>59</v>
      </c>
      <c r="F725" s="284"/>
      <c r="G725" s="285">
        <v>4.72</v>
      </c>
      <c r="H725" s="745" t="s">
        <v>9921</v>
      </c>
      <c r="I725" s="288" t="s">
        <v>9922</v>
      </c>
      <c r="J725" s="288" t="s">
        <v>25</v>
      </c>
      <c r="K725" s="260">
        <v>13.75</v>
      </c>
      <c r="L725" s="261">
        <f t="shared" si="14"/>
        <v>64.9</v>
      </c>
      <c r="M725" s="288" t="s">
        <v>9922</v>
      </c>
      <c r="N725" s="288" t="s">
        <v>25</v>
      </c>
      <c r="O725" s="288" t="s">
        <v>25</v>
      </c>
      <c r="P725" s="262"/>
    </row>
    <row r="726" s="230" customFormat="1" ht="24.95" customHeight="1" spans="1:16">
      <c r="A726" s="283" t="s">
        <v>7643</v>
      </c>
      <c r="B726" s="283" t="s">
        <v>9279</v>
      </c>
      <c r="C726" s="283" t="s">
        <v>310</v>
      </c>
      <c r="D726" s="283" t="s">
        <v>5159</v>
      </c>
      <c r="E726" s="284">
        <v>66</v>
      </c>
      <c r="F726" s="284"/>
      <c r="G726" s="285">
        <v>5.72</v>
      </c>
      <c r="H726" s="745" t="s">
        <v>9921</v>
      </c>
      <c r="I726" s="288" t="s">
        <v>9922</v>
      </c>
      <c r="J726" s="288" t="s">
        <v>25</v>
      </c>
      <c r="K726" s="260">
        <v>13.75</v>
      </c>
      <c r="L726" s="261">
        <f t="shared" si="14"/>
        <v>78.65</v>
      </c>
      <c r="M726" s="288" t="s">
        <v>9922</v>
      </c>
      <c r="N726" s="288" t="s">
        <v>25</v>
      </c>
      <c r="O726" s="288" t="s">
        <v>25</v>
      </c>
      <c r="P726" s="262"/>
    </row>
    <row r="727" s="230" customFormat="1" ht="24.95" customHeight="1" spans="1:16">
      <c r="A727" s="283" t="s">
        <v>7643</v>
      </c>
      <c r="B727" s="283" t="s">
        <v>9279</v>
      </c>
      <c r="C727" s="283" t="s">
        <v>310</v>
      </c>
      <c r="D727" s="283" t="s">
        <v>5159</v>
      </c>
      <c r="E727" s="284">
        <v>60</v>
      </c>
      <c r="F727" s="284"/>
      <c r="G727" s="285">
        <v>5.72</v>
      </c>
      <c r="H727" s="745" t="s">
        <v>9921</v>
      </c>
      <c r="I727" s="288" t="s">
        <v>9922</v>
      </c>
      <c r="J727" s="288" t="s">
        <v>25</v>
      </c>
      <c r="K727" s="260">
        <v>13.75</v>
      </c>
      <c r="L727" s="261">
        <f t="shared" si="14"/>
        <v>78.65</v>
      </c>
      <c r="M727" s="288" t="s">
        <v>9922</v>
      </c>
      <c r="N727" s="288" t="s">
        <v>25</v>
      </c>
      <c r="O727" s="288" t="s">
        <v>25</v>
      </c>
      <c r="P727" s="262"/>
    </row>
    <row r="728" s="230" customFormat="1" ht="24.95" customHeight="1" spans="1:16">
      <c r="A728" s="283" t="s">
        <v>7643</v>
      </c>
      <c r="B728" s="283" t="s">
        <v>9279</v>
      </c>
      <c r="C728" s="283" t="s">
        <v>310</v>
      </c>
      <c r="D728" s="283" t="s">
        <v>354</v>
      </c>
      <c r="E728" s="289">
        <v>14</v>
      </c>
      <c r="F728" s="289"/>
      <c r="G728" s="285">
        <v>11.97</v>
      </c>
      <c r="H728" s="745" t="s">
        <v>9923</v>
      </c>
      <c r="I728" s="288" t="s">
        <v>9924</v>
      </c>
      <c r="J728" s="288" t="s">
        <v>25</v>
      </c>
      <c r="K728" s="260">
        <v>13.75</v>
      </c>
      <c r="L728" s="261">
        <f t="shared" ref="L728:L791" si="15">G728*K728</f>
        <v>164.5875</v>
      </c>
      <c r="M728" s="288" t="s">
        <v>9924</v>
      </c>
      <c r="N728" s="288" t="s">
        <v>25</v>
      </c>
      <c r="O728" s="288" t="s">
        <v>25</v>
      </c>
      <c r="P728" s="262"/>
    </row>
    <row r="729" s="230" customFormat="1" ht="24.95" customHeight="1" spans="1:16">
      <c r="A729" s="283" t="s">
        <v>7643</v>
      </c>
      <c r="B729" s="283" t="s">
        <v>9279</v>
      </c>
      <c r="C729" s="283" t="s">
        <v>310</v>
      </c>
      <c r="D729" s="283" t="s">
        <v>9840</v>
      </c>
      <c r="E729" s="284">
        <v>98</v>
      </c>
      <c r="F729" s="284"/>
      <c r="G729" s="285">
        <v>5.22</v>
      </c>
      <c r="H729" s="745" t="s">
        <v>9925</v>
      </c>
      <c r="I729" s="288" t="s">
        <v>9926</v>
      </c>
      <c r="J729" s="288" t="s">
        <v>64</v>
      </c>
      <c r="K729" s="260">
        <v>13.75</v>
      </c>
      <c r="L729" s="261">
        <f t="shared" si="15"/>
        <v>71.775</v>
      </c>
      <c r="M729" s="288" t="s">
        <v>9926</v>
      </c>
      <c r="N729" s="288" t="s">
        <v>64</v>
      </c>
      <c r="O729" s="288" t="s">
        <v>25</v>
      </c>
      <c r="P729" s="262"/>
    </row>
    <row r="730" s="230" customFormat="1" ht="24.95" customHeight="1" spans="1:16">
      <c r="A730" s="283" t="s">
        <v>7643</v>
      </c>
      <c r="B730" s="283" t="s">
        <v>9279</v>
      </c>
      <c r="C730" s="283" t="s">
        <v>310</v>
      </c>
      <c r="D730" s="283" t="s">
        <v>9927</v>
      </c>
      <c r="E730" s="284">
        <v>95</v>
      </c>
      <c r="F730" s="284"/>
      <c r="G730" s="285">
        <v>4.47</v>
      </c>
      <c r="H730" s="745" t="s">
        <v>9925</v>
      </c>
      <c r="I730" s="288" t="s">
        <v>9926</v>
      </c>
      <c r="J730" s="288" t="s">
        <v>64</v>
      </c>
      <c r="K730" s="260">
        <v>13.75</v>
      </c>
      <c r="L730" s="261">
        <f t="shared" si="15"/>
        <v>61.4625</v>
      </c>
      <c r="M730" s="288" t="s">
        <v>9926</v>
      </c>
      <c r="N730" s="288" t="s">
        <v>64</v>
      </c>
      <c r="O730" s="288" t="s">
        <v>25</v>
      </c>
      <c r="P730" s="262"/>
    </row>
    <row r="731" s="230" customFormat="1" ht="24.95" customHeight="1" spans="1:16">
      <c r="A731" s="283" t="s">
        <v>7643</v>
      </c>
      <c r="B731" s="283" t="s">
        <v>9279</v>
      </c>
      <c r="C731" s="283" t="s">
        <v>310</v>
      </c>
      <c r="D731" s="283" t="s">
        <v>9928</v>
      </c>
      <c r="E731" s="284">
        <v>158</v>
      </c>
      <c r="F731" s="284"/>
      <c r="G731" s="285">
        <v>5.8</v>
      </c>
      <c r="H731" s="745" t="s">
        <v>9929</v>
      </c>
      <c r="I731" s="288" t="s">
        <v>9926</v>
      </c>
      <c r="J731" s="288" t="s">
        <v>64</v>
      </c>
      <c r="K731" s="260">
        <v>13.75</v>
      </c>
      <c r="L731" s="261">
        <f t="shared" si="15"/>
        <v>79.75</v>
      </c>
      <c r="M731" s="288" t="s">
        <v>9926</v>
      </c>
      <c r="N731" s="288" t="s">
        <v>64</v>
      </c>
      <c r="O731" s="288" t="s">
        <v>25</v>
      </c>
      <c r="P731" s="262"/>
    </row>
    <row r="732" s="230" customFormat="1" ht="24.95" customHeight="1" spans="1:16">
      <c r="A732" s="283" t="s">
        <v>7643</v>
      </c>
      <c r="B732" s="283" t="s">
        <v>9279</v>
      </c>
      <c r="C732" s="283" t="s">
        <v>310</v>
      </c>
      <c r="D732" s="283" t="s">
        <v>9837</v>
      </c>
      <c r="E732" s="284">
        <v>97</v>
      </c>
      <c r="F732" s="284"/>
      <c r="G732" s="285">
        <v>10.72</v>
      </c>
      <c r="H732" s="745" t="s">
        <v>9930</v>
      </c>
      <c r="I732" s="288" t="s">
        <v>9931</v>
      </c>
      <c r="J732" s="288" t="s">
        <v>25</v>
      </c>
      <c r="K732" s="260">
        <v>13.75</v>
      </c>
      <c r="L732" s="261">
        <f t="shared" si="15"/>
        <v>147.4</v>
      </c>
      <c r="M732" s="288" t="s">
        <v>9931</v>
      </c>
      <c r="N732" s="288" t="s">
        <v>25</v>
      </c>
      <c r="O732" s="288" t="s">
        <v>25</v>
      </c>
      <c r="P732" s="262"/>
    </row>
    <row r="733" s="230" customFormat="1" ht="24.95" customHeight="1" spans="1:16">
      <c r="A733" s="283" t="s">
        <v>7643</v>
      </c>
      <c r="B733" s="283" t="s">
        <v>9279</v>
      </c>
      <c r="C733" s="283" t="s">
        <v>310</v>
      </c>
      <c r="D733" s="283" t="s">
        <v>9932</v>
      </c>
      <c r="E733" s="284">
        <v>1</v>
      </c>
      <c r="F733" s="284"/>
      <c r="G733" s="285">
        <v>8.22</v>
      </c>
      <c r="H733" s="745" t="s">
        <v>9930</v>
      </c>
      <c r="I733" s="288" t="s">
        <v>9931</v>
      </c>
      <c r="J733" s="288" t="s">
        <v>25</v>
      </c>
      <c r="K733" s="260">
        <v>13.75</v>
      </c>
      <c r="L733" s="261">
        <f t="shared" si="15"/>
        <v>113.025</v>
      </c>
      <c r="M733" s="288" t="s">
        <v>9931</v>
      </c>
      <c r="N733" s="288" t="s">
        <v>25</v>
      </c>
      <c r="O733" s="288" t="s">
        <v>25</v>
      </c>
      <c r="P733" s="262"/>
    </row>
    <row r="734" s="230" customFormat="1" ht="24.95" customHeight="1" spans="1:16">
      <c r="A734" s="283" t="s">
        <v>7643</v>
      </c>
      <c r="B734" s="283" t="s">
        <v>9279</v>
      </c>
      <c r="C734" s="283" t="s">
        <v>310</v>
      </c>
      <c r="D734" s="283" t="s">
        <v>9902</v>
      </c>
      <c r="E734" s="284">
        <v>6</v>
      </c>
      <c r="F734" s="284"/>
      <c r="G734" s="285">
        <v>15.22</v>
      </c>
      <c r="H734" s="745" t="s">
        <v>9933</v>
      </c>
      <c r="I734" s="288" t="s">
        <v>9934</v>
      </c>
      <c r="J734" s="288" t="s">
        <v>25</v>
      </c>
      <c r="K734" s="260">
        <v>13.75</v>
      </c>
      <c r="L734" s="261">
        <f t="shared" si="15"/>
        <v>209.275</v>
      </c>
      <c r="M734" s="288" t="s">
        <v>9934</v>
      </c>
      <c r="N734" s="288" t="s">
        <v>25</v>
      </c>
      <c r="O734" s="288" t="s">
        <v>25</v>
      </c>
      <c r="P734" s="262"/>
    </row>
    <row r="735" s="230" customFormat="1" ht="24.95" customHeight="1" spans="1:16">
      <c r="A735" s="283" t="s">
        <v>7643</v>
      </c>
      <c r="B735" s="283" t="s">
        <v>9279</v>
      </c>
      <c r="C735" s="283" t="s">
        <v>310</v>
      </c>
      <c r="D735" s="283" t="s">
        <v>9907</v>
      </c>
      <c r="E735" s="284">
        <v>27</v>
      </c>
      <c r="F735" s="284"/>
      <c r="G735" s="285">
        <v>4.72</v>
      </c>
      <c r="H735" s="745" t="s">
        <v>9933</v>
      </c>
      <c r="I735" s="288" t="s">
        <v>9934</v>
      </c>
      <c r="J735" s="288" t="s">
        <v>25</v>
      </c>
      <c r="K735" s="260">
        <v>13.75</v>
      </c>
      <c r="L735" s="261">
        <f t="shared" si="15"/>
        <v>64.9</v>
      </c>
      <c r="M735" s="288" t="s">
        <v>9934</v>
      </c>
      <c r="N735" s="288" t="s">
        <v>25</v>
      </c>
      <c r="O735" s="288" t="s">
        <v>25</v>
      </c>
      <c r="P735" s="262"/>
    </row>
    <row r="736" s="230" customFormat="1" ht="24.95" customHeight="1" spans="1:16">
      <c r="A736" s="283" t="s">
        <v>7643</v>
      </c>
      <c r="B736" s="283" t="s">
        <v>9279</v>
      </c>
      <c r="C736" s="283" t="s">
        <v>310</v>
      </c>
      <c r="D736" s="283" t="s">
        <v>9902</v>
      </c>
      <c r="E736" s="284">
        <v>3</v>
      </c>
      <c r="F736" s="284"/>
      <c r="G736" s="285">
        <v>8.22</v>
      </c>
      <c r="H736" s="745" t="s">
        <v>9933</v>
      </c>
      <c r="I736" s="288" t="s">
        <v>9934</v>
      </c>
      <c r="J736" s="288" t="s">
        <v>25</v>
      </c>
      <c r="K736" s="260">
        <v>13.75</v>
      </c>
      <c r="L736" s="261">
        <f t="shared" si="15"/>
        <v>113.025</v>
      </c>
      <c r="M736" s="288" t="s">
        <v>9934</v>
      </c>
      <c r="N736" s="288" t="s">
        <v>25</v>
      </c>
      <c r="O736" s="288" t="s">
        <v>25</v>
      </c>
      <c r="P736" s="262"/>
    </row>
    <row r="737" s="230" customFormat="1" ht="24.95" customHeight="1" spans="1:16">
      <c r="A737" s="283" t="s">
        <v>7643</v>
      </c>
      <c r="B737" s="283" t="s">
        <v>9279</v>
      </c>
      <c r="C737" s="283" t="s">
        <v>310</v>
      </c>
      <c r="D737" s="283" t="s">
        <v>9841</v>
      </c>
      <c r="E737" s="284">
        <v>32</v>
      </c>
      <c r="F737" s="284"/>
      <c r="G737" s="285">
        <v>5.22</v>
      </c>
      <c r="H737" s="745" t="s">
        <v>9935</v>
      </c>
      <c r="I737" s="288" t="s">
        <v>9936</v>
      </c>
      <c r="J737" s="288" t="s">
        <v>64</v>
      </c>
      <c r="K737" s="260">
        <v>13.75</v>
      </c>
      <c r="L737" s="261">
        <f t="shared" si="15"/>
        <v>71.775</v>
      </c>
      <c r="M737" s="288" t="s">
        <v>9936</v>
      </c>
      <c r="N737" s="288" t="s">
        <v>64</v>
      </c>
      <c r="O737" s="288" t="s">
        <v>25</v>
      </c>
      <c r="P737" s="262"/>
    </row>
    <row r="738" s="230" customFormat="1" ht="24.95" customHeight="1" spans="1:16">
      <c r="A738" s="283" t="s">
        <v>7643</v>
      </c>
      <c r="B738" s="283" t="s">
        <v>9279</v>
      </c>
      <c r="C738" s="283" t="s">
        <v>310</v>
      </c>
      <c r="D738" s="283" t="s">
        <v>9937</v>
      </c>
      <c r="E738" s="284">
        <v>63</v>
      </c>
      <c r="F738" s="284"/>
      <c r="G738" s="285">
        <v>5.72</v>
      </c>
      <c r="H738" s="745" t="s">
        <v>9935</v>
      </c>
      <c r="I738" s="288" t="s">
        <v>9936</v>
      </c>
      <c r="J738" s="288" t="s">
        <v>64</v>
      </c>
      <c r="K738" s="260">
        <v>13.75</v>
      </c>
      <c r="L738" s="261">
        <f t="shared" si="15"/>
        <v>78.65</v>
      </c>
      <c r="M738" s="288" t="s">
        <v>9936</v>
      </c>
      <c r="N738" s="288" t="s">
        <v>64</v>
      </c>
      <c r="O738" s="288" t="s">
        <v>25</v>
      </c>
      <c r="P738" s="262"/>
    </row>
    <row r="739" s="230" customFormat="1" ht="24.95" customHeight="1" spans="1:16">
      <c r="A739" s="283" t="s">
        <v>7643</v>
      </c>
      <c r="B739" s="283" t="s">
        <v>9279</v>
      </c>
      <c r="C739" s="283" t="s">
        <v>310</v>
      </c>
      <c r="D739" s="283" t="s">
        <v>9901</v>
      </c>
      <c r="E739" s="284">
        <v>41</v>
      </c>
      <c r="F739" s="284"/>
      <c r="G739" s="285">
        <v>5.72</v>
      </c>
      <c r="H739" s="745" t="s">
        <v>9935</v>
      </c>
      <c r="I739" s="288" t="s">
        <v>9936</v>
      </c>
      <c r="J739" s="288" t="s">
        <v>64</v>
      </c>
      <c r="K739" s="260">
        <v>13.75</v>
      </c>
      <c r="L739" s="261">
        <f t="shared" si="15"/>
        <v>78.65</v>
      </c>
      <c r="M739" s="288" t="s">
        <v>9936</v>
      </c>
      <c r="N739" s="288" t="s">
        <v>64</v>
      </c>
      <c r="O739" s="288" t="s">
        <v>25</v>
      </c>
      <c r="P739" s="262"/>
    </row>
    <row r="740" s="230" customFormat="1" ht="24.95" customHeight="1" spans="1:16">
      <c r="A740" s="283" t="s">
        <v>7643</v>
      </c>
      <c r="B740" s="283" t="s">
        <v>9279</v>
      </c>
      <c r="C740" s="283" t="s">
        <v>310</v>
      </c>
      <c r="D740" s="283" t="s">
        <v>4030</v>
      </c>
      <c r="E740" s="290">
        <v>287</v>
      </c>
      <c r="F740" s="290"/>
      <c r="G740" s="285">
        <v>8.22</v>
      </c>
      <c r="H740" s="745" t="s">
        <v>9938</v>
      </c>
      <c r="I740" s="288" t="s">
        <v>9939</v>
      </c>
      <c r="J740" s="288" t="s">
        <v>25</v>
      </c>
      <c r="K740" s="260">
        <v>13.75</v>
      </c>
      <c r="L740" s="261">
        <f t="shared" si="15"/>
        <v>113.025</v>
      </c>
      <c r="M740" s="288" t="s">
        <v>9939</v>
      </c>
      <c r="N740" s="288" t="s">
        <v>25</v>
      </c>
      <c r="O740" s="288" t="s">
        <v>25</v>
      </c>
      <c r="P740" s="262"/>
    </row>
    <row r="741" s="230" customFormat="1" ht="24.95" customHeight="1" spans="1:16">
      <c r="A741" s="283" t="s">
        <v>7643</v>
      </c>
      <c r="B741" s="283" t="s">
        <v>9279</v>
      </c>
      <c r="C741" s="283" t="s">
        <v>310</v>
      </c>
      <c r="D741" s="283" t="s">
        <v>36</v>
      </c>
      <c r="E741" s="290">
        <v>284</v>
      </c>
      <c r="F741" s="290"/>
      <c r="G741" s="285">
        <v>12.92</v>
      </c>
      <c r="H741" s="745" t="s">
        <v>9938</v>
      </c>
      <c r="I741" s="288" t="s">
        <v>9939</v>
      </c>
      <c r="J741" s="288" t="s">
        <v>25</v>
      </c>
      <c r="K741" s="260">
        <v>13.75</v>
      </c>
      <c r="L741" s="261">
        <f t="shared" si="15"/>
        <v>177.65</v>
      </c>
      <c r="M741" s="288" t="s">
        <v>9939</v>
      </c>
      <c r="N741" s="288" t="s">
        <v>25</v>
      </c>
      <c r="O741" s="288" t="s">
        <v>25</v>
      </c>
      <c r="P741" s="262"/>
    </row>
    <row r="742" s="230" customFormat="1" ht="24.95" customHeight="1" spans="1:16">
      <c r="A742" s="283" t="s">
        <v>7643</v>
      </c>
      <c r="B742" s="283" t="s">
        <v>9279</v>
      </c>
      <c r="C742" s="283" t="s">
        <v>310</v>
      </c>
      <c r="D742" s="283" t="s">
        <v>9940</v>
      </c>
      <c r="E742" s="290">
        <v>307</v>
      </c>
      <c r="F742" s="290"/>
      <c r="G742" s="285">
        <v>6.22</v>
      </c>
      <c r="H742" s="745" t="s">
        <v>9938</v>
      </c>
      <c r="I742" s="288" t="s">
        <v>9939</v>
      </c>
      <c r="J742" s="288" t="s">
        <v>25</v>
      </c>
      <c r="K742" s="260">
        <v>13.75</v>
      </c>
      <c r="L742" s="261">
        <f t="shared" si="15"/>
        <v>85.525</v>
      </c>
      <c r="M742" s="288" t="s">
        <v>9939</v>
      </c>
      <c r="N742" s="288" t="s">
        <v>25</v>
      </c>
      <c r="O742" s="288" t="s">
        <v>25</v>
      </c>
      <c r="P742" s="262"/>
    </row>
    <row r="743" s="230" customFormat="1" ht="24.95" customHeight="1" spans="1:16">
      <c r="A743" s="283" t="s">
        <v>7643</v>
      </c>
      <c r="B743" s="283" t="s">
        <v>9279</v>
      </c>
      <c r="C743" s="283" t="s">
        <v>310</v>
      </c>
      <c r="D743" s="283" t="s">
        <v>6638</v>
      </c>
      <c r="E743" s="290">
        <v>316</v>
      </c>
      <c r="F743" s="290"/>
      <c r="G743" s="285">
        <v>13.22</v>
      </c>
      <c r="H743" s="745" t="s">
        <v>9941</v>
      </c>
      <c r="I743" s="288" t="s">
        <v>9942</v>
      </c>
      <c r="J743" s="288" t="s">
        <v>25</v>
      </c>
      <c r="K743" s="260">
        <v>13.75</v>
      </c>
      <c r="L743" s="261">
        <f t="shared" si="15"/>
        <v>181.775</v>
      </c>
      <c r="M743" s="288" t="s">
        <v>9942</v>
      </c>
      <c r="N743" s="288" t="s">
        <v>25</v>
      </c>
      <c r="O743" s="288" t="s">
        <v>25</v>
      </c>
      <c r="P743" s="262"/>
    </row>
    <row r="744" s="230" customFormat="1" ht="24.95" customHeight="1" spans="1:16">
      <c r="A744" s="283" t="s">
        <v>7643</v>
      </c>
      <c r="B744" s="283" t="s">
        <v>9279</v>
      </c>
      <c r="C744" s="283" t="s">
        <v>310</v>
      </c>
      <c r="D744" s="283" t="s">
        <v>9943</v>
      </c>
      <c r="E744" s="290">
        <v>271</v>
      </c>
      <c r="F744" s="290"/>
      <c r="G744" s="285">
        <v>8.22</v>
      </c>
      <c r="H744" s="745" t="s">
        <v>9941</v>
      </c>
      <c r="I744" s="288" t="s">
        <v>9942</v>
      </c>
      <c r="J744" s="288" t="s">
        <v>25</v>
      </c>
      <c r="K744" s="260">
        <v>13.75</v>
      </c>
      <c r="L744" s="261">
        <f t="shared" si="15"/>
        <v>113.025</v>
      </c>
      <c r="M744" s="288" t="s">
        <v>9942</v>
      </c>
      <c r="N744" s="288" t="s">
        <v>25</v>
      </c>
      <c r="O744" s="288" t="s">
        <v>25</v>
      </c>
      <c r="P744" s="262"/>
    </row>
    <row r="745" s="230" customFormat="1" ht="24.95" customHeight="1" spans="1:16">
      <c r="A745" s="283" t="s">
        <v>7643</v>
      </c>
      <c r="B745" s="283" t="s">
        <v>9279</v>
      </c>
      <c r="C745" s="283" t="s">
        <v>310</v>
      </c>
      <c r="D745" s="283" t="s">
        <v>9944</v>
      </c>
      <c r="E745" s="290">
        <v>324</v>
      </c>
      <c r="F745" s="290"/>
      <c r="G745" s="285">
        <v>14.72</v>
      </c>
      <c r="H745" s="745" t="s">
        <v>9941</v>
      </c>
      <c r="I745" s="288" t="s">
        <v>9942</v>
      </c>
      <c r="J745" s="288" t="s">
        <v>25</v>
      </c>
      <c r="K745" s="260">
        <v>13.75</v>
      </c>
      <c r="L745" s="261">
        <f t="shared" si="15"/>
        <v>202.4</v>
      </c>
      <c r="M745" s="288" t="s">
        <v>9942</v>
      </c>
      <c r="N745" s="288" t="s">
        <v>25</v>
      </c>
      <c r="O745" s="288" t="s">
        <v>25</v>
      </c>
      <c r="P745" s="262"/>
    </row>
    <row r="746" s="230" customFormat="1" ht="24.95" customHeight="1" spans="1:16">
      <c r="A746" s="283" t="s">
        <v>7643</v>
      </c>
      <c r="B746" s="283" t="s">
        <v>9279</v>
      </c>
      <c r="C746" s="283" t="s">
        <v>310</v>
      </c>
      <c r="D746" s="283" t="s">
        <v>9945</v>
      </c>
      <c r="E746" s="290">
        <v>270</v>
      </c>
      <c r="F746" s="290"/>
      <c r="G746" s="285">
        <v>14.47</v>
      </c>
      <c r="H746" s="745" t="s">
        <v>9946</v>
      </c>
      <c r="I746" s="288" t="s">
        <v>9947</v>
      </c>
      <c r="J746" s="288" t="s">
        <v>25</v>
      </c>
      <c r="K746" s="260">
        <v>13.75</v>
      </c>
      <c r="L746" s="261">
        <f t="shared" si="15"/>
        <v>198.9625</v>
      </c>
      <c r="M746" s="288" t="s">
        <v>9947</v>
      </c>
      <c r="N746" s="288" t="s">
        <v>25</v>
      </c>
      <c r="O746" s="288" t="s">
        <v>25</v>
      </c>
      <c r="P746" s="262"/>
    </row>
    <row r="747" s="230" customFormat="1" ht="24.95" customHeight="1" spans="1:16">
      <c r="A747" s="283" t="s">
        <v>7643</v>
      </c>
      <c r="B747" s="283" t="s">
        <v>9279</v>
      </c>
      <c r="C747" s="283" t="s">
        <v>310</v>
      </c>
      <c r="D747" s="283" t="s">
        <v>717</v>
      </c>
      <c r="E747" s="290">
        <v>278</v>
      </c>
      <c r="F747" s="290"/>
      <c r="G747" s="285">
        <v>8.92</v>
      </c>
      <c r="H747" s="745" t="s">
        <v>9946</v>
      </c>
      <c r="I747" s="288" t="s">
        <v>9947</v>
      </c>
      <c r="J747" s="288" t="s">
        <v>25</v>
      </c>
      <c r="K747" s="260">
        <v>13.75</v>
      </c>
      <c r="L747" s="261">
        <f t="shared" si="15"/>
        <v>122.65</v>
      </c>
      <c r="M747" s="288" t="s">
        <v>9947</v>
      </c>
      <c r="N747" s="288" t="s">
        <v>25</v>
      </c>
      <c r="O747" s="288" t="s">
        <v>25</v>
      </c>
      <c r="P747" s="262"/>
    </row>
    <row r="748" s="230" customFormat="1" ht="24.95" customHeight="1" spans="1:16">
      <c r="A748" s="283" t="s">
        <v>7643</v>
      </c>
      <c r="B748" s="283" t="s">
        <v>9279</v>
      </c>
      <c r="C748" s="283" t="s">
        <v>310</v>
      </c>
      <c r="D748" s="283" t="s">
        <v>1176</v>
      </c>
      <c r="E748" s="290">
        <v>299</v>
      </c>
      <c r="F748" s="290"/>
      <c r="G748" s="285">
        <v>35</v>
      </c>
      <c r="H748" s="745" t="s">
        <v>9948</v>
      </c>
      <c r="I748" s="288" t="s">
        <v>9949</v>
      </c>
      <c r="J748" s="288" t="s">
        <v>25</v>
      </c>
      <c r="K748" s="260">
        <v>13.75</v>
      </c>
      <c r="L748" s="261">
        <f t="shared" si="15"/>
        <v>481.25</v>
      </c>
      <c r="M748" s="288" t="s">
        <v>9949</v>
      </c>
      <c r="N748" s="288" t="s">
        <v>25</v>
      </c>
      <c r="O748" s="288" t="s">
        <v>25</v>
      </c>
      <c r="P748" s="262"/>
    </row>
    <row r="749" s="230" customFormat="1" ht="24.95" customHeight="1" spans="1:16">
      <c r="A749" s="283" t="s">
        <v>7643</v>
      </c>
      <c r="B749" s="283" t="s">
        <v>9279</v>
      </c>
      <c r="C749" s="283" t="s">
        <v>310</v>
      </c>
      <c r="D749" s="283" t="s">
        <v>9950</v>
      </c>
      <c r="E749" s="290">
        <v>405</v>
      </c>
      <c r="F749" s="290"/>
      <c r="G749" s="285">
        <v>1.92</v>
      </c>
      <c r="H749" s="745" t="s">
        <v>9951</v>
      </c>
      <c r="I749" s="288" t="s">
        <v>9952</v>
      </c>
      <c r="J749" s="288" t="s">
        <v>64</v>
      </c>
      <c r="K749" s="260">
        <v>13.75</v>
      </c>
      <c r="L749" s="261">
        <f t="shared" si="15"/>
        <v>26.4</v>
      </c>
      <c r="M749" s="288" t="s">
        <v>9952</v>
      </c>
      <c r="N749" s="288" t="s">
        <v>64</v>
      </c>
      <c r="O749" s="288" t="s">
        <v>25</v>
      </c>
      <c r="P749" s="262"/>
    </row>
    <row r="750" s="230" customFormat="1" ht="24.95" customHeight="1" spans="1:16">
      <c r="A750" s="283" t="s">
        <v>7643</v>
      </c>
      <c r="B750" s="283" t="s">
        <v>9279</v>
      </c>
      <c r="C750" s="283" t="s">
        <v>310</v>
      </c>
      <c r="D750" s="283" t="s">
        <v>9940</v>
      </c>
      <c r="E750" s="290">
        <v>305</v>
      </c>
      <c r="F750" s="290"/>
      <c r="G750" s="285">
        <v>2.92</v>
      </c>
      <c r="H750" s="745" t="s">
        <v>9951</v>
      </c>
      <c r="I750" s="288" t="s">
        <v>9952</v>
      </c>
      <c r="J750" s="288" t="s">
        <v>64</v>
      </c>
      <c r="K750" s="260">
        <v>13.75</v>
      </c>
      <c r="L750" s="261">
        <f t="shared" si="15"/>
        <v>40.15</v>
      </c>
      <c r="M750" s="288" t="s">
        <v>9952</v>
      </c>
      <c r="N750" s="288" t="s">
        <v>64</v>
      </c>
      <c r="O750" s="288" t="s">
        <v>25</v>
      </c>
      <c r="P750" s="262"/>
    </row>
    <row r="751" s="230" customFormat="1" ht="24.95" customHeight="1" spans="1:16">
      <c r="A751" s="283" t="s">
        <v>7643</v>
      </c>
      <c r="B751" s="283" t="s">
        <v>9279</v>
      </c>
      <c r="C751" s="283" t="s">
        <v>310</v>
      </c>
      <c r="D751" s="283" t="s">
        <v>9953</v>
      </c>
      <c r="E751" s="290">
        <v>295</v>
      </c>
      <c r="F751" s="290"/>
      <c r="G751" s="285">
        <v>4.47</v>
      </c>
      <c r="H751" s="745" t="s">
        <v>9951</v>
      </c>
      <c r="I751" s="288" t="s">
        <v>9952</v>
      </c>
      <c r="J751" s="288" t="s">
        <v>64</v>
      </c>
      <c r="K751" s="260">
        <v>13.75</v>
      </c>
      <c r="L751" s="261">
        <f t="shared" si="15"/>
        <v>61.4625</v>
      </c>
      <c r="M751" s="288" t="s">
        <v>9952</v>
      </c>
      <c r="N751" s="288" t="s">
        <v>64</v>
      </c>
      <c r="O751" s="288" t="s">
        <v>25</v>
      </c>
      <c r="P751" s="262"/>
    </row>
    <row r="752" s="230" customFormat="1" ht="24.95" customHeight="1" spans="1:16">
      <c r="A752" s="283" t="s">
        <v>7643</v>
      </c>
      <c r="B752" s="283" t="s">
        <v>9279</v>
      </c>
      <c r="C752" s="283" t="s">
        <v>310</v>
      </c>
      <c r="D752" s="283" t="s">
        <v>9954</v>
      </c>
      <c r="E752" s="290">
        <v>266</v>
      </c>
      <c r="F752" s="290"/>
      <c r="G752" s="285">
        <v>8.22</v>
      </c>
      <c r="H752" s="745" t="s">
        <v>9955</v>
      </c>
      <c r="I752" s="288" t="s">
        <v>9952</v>
      </c>
      <c r="J752" s="288" t="s">
        <v>64</v>
      </c>
      <c r="K752" s="260">
        <v>13.75</v>
      </c>
      <c r="L752" s="261">
        <f t="shared" si="15"/>
        <v>113.025</v>
      </c>
      <c r="M752" s="288" t="s">
        <v>9952</v>
      </c>
      <c r="N752" s="288" t="s">
        <v>64</v>
      </c>
      <c r="O752" s="288" t="s">
        <v>25</v>
      </c>
      <c r="P752" s="262"/>
    </row>
    <row r="753" s="230" customFormat="1" ht="24.95" customHeight="1" spans="1:16">
      <c r="A753" s="283" t="s">
        <v>7643</v>
      </c>
      <c r="B753" s="283" t="s">
        <v>9279</v>
      </c>
      <c r="C753" s="283" t="s">
        <v>310</v>
      </c>
      <c r="D753" s="283" t="s">
        <v>873</v>
      </c>
      <c r="E753" s="290">
        <v>258</v>
      </c>
      <c r="F753" s="290"/>
      <c r="G753" s="285">
        <v>5.22</v>
      </c>
      <c r="H753" s="745" t="s">
        <v>9956</v>
      </c>
      <c r="I753" s="288" t="s">
        <v>9957</v>
      </c>
      <c r="J753" s="288" t="s">
        <v>25</v>
      </c>
      <c r="K753" s="260">
        <v>13.75</v>
      </c>
      <c r="L753" s="261">
        <f t="shared" si="15"/>
        <v>71.775</v>
      </c>
      <c r="M753" s="288" t="s">
        <v>9957</v>
      </c>
      <c r="N753" s="288" t="s">
        <v>25</v>
      </c>
      <c r="O753" s="288" t="s">
        <v>25</v>
      </c>
      <c r="P753" s="262"/>
    </row>
    <row r="754" s="230" customFormat="1" ht="24.95" customHeight="1" spans="1:16">
      <c r="A754" s="283" t="s">
        <v>7643</v>
      </c>
      <c r="B754" s="283" t="s">
        <v>9279</v>
      </c>
      <c r="C754" s="283" t="s">
        <v>310</v>
      </c>
      <c r="D754" s="283" t="s">
        <v>873</v>
      </c>
      <c r="E754" s="290">
        <v>259</v>
      </c>
      <c r="F754" s="290"/>
      <c r="G754" s="285">
        <v>15.72</v>
      </c>
      <c r="H754" s="745" t="s">
        <v>9958</v>
      </c>
      <c r="I754" s="288" t="s">
        <v>9957</v>
      </c>
      <c r="J754" s="288" t="s">
        <v>25</v>
      </c>
      <c r="K754" s="260">
        <v>13.75</v>
      </c>
      <c r="L754" s="261">
        <f t="shared" si="15"/>
        <v>216.15</v>
      </c>
      <c r="M754" s="288" t="s">
        <v>9957</v>
      </c>
      <c r="N754" s="288" t="s">
        <v>25</v>
      </c>
      <c r="O754" s="288" t="s">
        <v>25</v>
      </c>
      <c r="P754" s="262"/>
    </row>
    <row r="755" s="230" customFormat="1" ht="24.95" customHeight="1" spans="1:16">
      <c r="A755" s="283" t="s">
        <v>7643</v>
      </c>
      <c r="B755" s="283" t="s">
        <v>9279</v>
      </c>
      <c r="C755" s="283" t="s">
        <v>310</v>
      </c>
      <c r="D755" s="283" t="s">
        <v>1751</v>
      </c>
      <c r="E755" s="290">
        <v>302</v>
      </c>
      <c r="F755" s="290"/>
      <c r="G755" s="285">
        <v>4.82</v>
      </c>
      <c r="H755" s="745" t="s">
        <v>9958</v>
      </c>
      <c r="I755" s="288" t="s">
        <v>9957</v>
      </c>
      <c r="J755" s="288" t="s">
        <v>25</v>
      </c>
      <c r="K755" s="260">
        <v>13.75</v>
      </c>
      <c r="L755" s="261">
        <f t="shared" si="15"/>
        <v>66.275</v>
      </c>
      <c r="M755" s="288" t="s">
        <v>9957</v>
      </c>
      <c r="N755" s="288" t="s">
        <v>25</v>
      </c>
      <c r="O755" s="288" t="s">
        <v>25</v>
      </c>
      <c r="P755" s="262"/>
    </row>
    <row r="756" s="230" customFormat="1" ht="24.95" customHeight="1" spans="1:16">
      <c r="A756" s="283" t="s">
        <v>7643</v>
      </c>
      <c r="B756" s="283" t="s">
        <v>9279</v>
      </c>
      <c r="C756" s="283" t="s">
        <v>310</v>
      </c>
      <c r="D756" s="283" t="s">
        <v>9959</v>
      </c>
      <c r="E756" s="290">
        <v>326</v>
      </c>
      <c r="F756" s="290"/>
      <c r="G756" s="285">
        <v>3.52</v>
      </c>
      <c r="H756" s="745" t="s">
        <v>9960</v>
      </c>
      <c r="I756" s="288" t="s">
        <v>9961</v>
      </c>
      <c r="J756" s="288" t="s">
        <v>25</v>
      </c>
      <c r="K756" s="260">
        <v>13.75</v>
      </c>
      <c r="L756" s="261">
        <f t="shared" si="15"/>
        <v>48.4</v>
      </c>
      <c r="M756" s="288" t="s">
        <v>9961</v>
      </c>
      <c r="N756" s="288" t="s">
        <v>25</v>
      </c>
      <c r="O756" s="288" t="s">
        <v>25</v>
      </c>
      <c r="P756" s="262"/>
    </row>
    <row r="757" s="230" customFormat="1" ht="24.95" customHeight="1" spans="1:16">
      <c r="A757" s="283" t="s">
        <v>7643</v>
      </c>
      <c r="B757" s="283" t="s">
        <v>9279</v>
      </c>
      <c r="C757" s="283" t="s">
        <v>310</v>
      </c>
      <c r="D757" s="283" t="s">
        <v>2262</v>
      </c>
      <c r="E757" s="290">
        <v>251</v>
      </c>
      <c r="F757" s="290"/>
      <c r="G757" s="285">
        <v>8.22</v>
      </c>
      <c r="H757" s="745" t="s">
        <v>9960</v>
      </c>
      <c r="I757" s="288" t="s">
        <v>9961</v>
      </c>
      <c r="J757" s="288" t="s">
        <v>25</v>
      </c>
      <c r="K757" s="260">
        <v>13.75</v>
      </c>
      <c r="L757" s="261">
        <f t="shared" si="15"/>
        <v>113.025</v>
      </c>
      <c r="M757" s="288" t="s">
        <v>9961</v>
      </c>
      <c r="N757" s="288" t="s">
        <v>25</v>
      </c>
      <c r="O757" s="288" t="s">
        <v>25</v>
      </c>
      <c r="P757" s="262"/>
    </row>
    <row r="758" s="230" customFormat="1" ht="24.95" customHeight="1" spans="1:16">
      <c r="A758" s="283" t="s">
        <v>7643</v>
      </c>
      <c r="B758" s="283" t="s">
        <v>9279</v>
      </c>
      <c r="C758" s="283" t="s">
        <v>310</v>
      </c>
      <c r="D758" s="283" t="s">
        <v>36</v>
      </c>
      <c r="E758" s="290">
        <v>312</v>
      </c>
      <c r="F758" s="290"/>
      <c r="G758" s="285">
        <v>15.72</v>
      </c>
      <c r="H758" s="745" t="s">
        <v>9962</v>
      </c>
      <c r="I758" s="288" t="s">
        <v>9963</v>
      </c>
      <c r="J758" s="288" t="s">
        <v>64</v>
      </c>
      <c r="K758" s="260">
        <v>13.75</v>
      </c>
      <c r="L758" s="261">
        <f t="shared" si="15"/>
        <v>216.15</v>
      </c>
      <c r="M758" s="288" t="s">
        <v>9963</v>
      </c>
      <c r="N758" s="288" t="s">
        <v>64</v>
      </c>
      <c r="O758" s="288" t="s">
        <v>25</v>
      </c>
      <c r="P758" s="262"/>
    </row>
    <row r="759" s="230" customFormat="1" ht="24.95" customHeight="1" spans="1:16">
      <c r="A759" s="283" t="s">
        <v>7643</v>
      </c>
      <c r="B759" s="283" t="s">
        <v>9279</v>
      </c>
      <c r="C759" s="283" t="s">
        <v>310</v>
      </c>
      <c r="D759" s="283" t="s">
        <v>423</v>
      </c>
      <c r="E759" s="290">
        <v>304</v>
      </c>
      <c r="F759" s="290"/>
      <c r="G759" s="285">
        <v>11.82</v>
      </c>
      <c r="H759" s="745" t="s">
        <v>9962</v>
      </c>
      <c r="I759" s="288" t="s">
        <v>9963</v>
      </c>
      <c r="J759" s="288" t="s">
        <v>64</v>
      </c>
      <c r="K759" s="260">
        <v>13.75</v>
      </c>
      <c r="L759" s="261">
        <f t="shared" si="15"/>
        <v>162.525</v>
      </c>
      <c r="M759" s="288" t="s">
        <v>9963</v>
      </c>
      <c r="N759" s="288" t="s">
        <v>64</v>
      </c>
      <c r="O759" s="288" t="s">
        <v>25</v>
      </c>
      <c r="P759" s="262"/>
    </row>
    <row r="760" s="230" customFormat="1" ht="24.95" customHeight="1" spans="1:16">
      <c r="A760" s="283" t="s">
        <v>7643</v>
      </c>
      <c r="B760" s="283" t="s">
        <v>9279</v>
      </c>
      <c r="C760" s="283" t="s">
        <v>310</v>
      </c>
      <c r="D760" s="283" t="s">
        <v>9964</v>
      </c>
      <c r="E760" s="290">
        <v>315</v>
      </c>
      <c r="F760" s="290"/>
      <c r="G760" s="285">
        <v>2.72</v>
      </c>
      <c r="H760" s="745" t="s">
        <v>9962</v>
      </c>
      <c r="I760" s="288" t="s">
        <v>9963</v>
      </c>
      <c r="J760" s="288" t="s">
        <v>64</v>
      </c>
      <c r="K760" s="260">
        <v>13.75</v>
      </c>
      <c r="L760" s="261">
        <f t="shared" si="15"/>
        <v>37.4</v>
      </c>
      <c r="M760" s="288" t="s">
        <v>9963</v>
      </c>
      <c r="N760" s="288" t="s">
        <v>64</v>
      </c>
      <c r="O760" s="288" t="s">
        <v>25</v>
      </c>
      <c r="P760" s="262"/>
    </row>
    <row r="761" s="230" customFormat="1" ht="24.95" customHeight="1" spans="1:16">
      <c r="A761" s="283" t="s">
        <v>7643</v>
      </c>
      <c r="B761" s="283" t="s">
        <v>9279</v>
      </c>
      <c r="C761" s="283" t="s">
        <v>310</v>
      </c>
      <c r="D761" s="283" t="s">
        <v>679</v>
      </c>
      <c r="E761" s="290">
        <v>296</v>
      </c>
      <c r="F761" s="290"/>
      <c r="G761" s="285">
        <v>4.5</v>
      </c>
      <c r="H761" s="745" t="s">
        <v>9965</v>
      </c>
      <c r="I761" s="288" t="s">
        <v>9966</v>
      </c>
      <c r="J761" s="288" t="s">
        <v>25</v>
      </c>
      <c r="K761" s="260">
        <v>13.75</v>
      </c>
      <c r="L761" s="261">
        <f t="shared" si="15"/>
        <v>61.875</v>
      </c>
      <c r="M761" s="288" t="s">
        <v>9966</v>
      </c>
      <c r="N761" s="288" t="s">
        <v>25</v>
      </c>
      <c r="O761" s="288" t="s">
        <v>25</v>
      </c>
      <c r="P761" s="262"/>
    </row>
    <row r="762" s="230" customFormat="1" ht="24.95" customHeight="1" spans="1:16">
      <c r="A762" s="283" t="s">
        <v>7643</v>
      </c>
      <c r="B762" s="283" t="s">
        <v>9279</v>
      </c>
      <c r="C762" s="283" t="s">
        <v>310</v>
      </c>
      <c r="D762" s="283" t="s">
        <v>9967</v>
      </c>
      <c r="E762" s="290">
        <v>265</v>
      </c>
      <c r="F762" s="290"/>
      <c r="G762" s="285">
        <v>4.47</v>
      </c>
      <c r="H762" s="745" t="s">
        <v>9965</v>
      </c>
      <c r="I762" s="288" t="s">
        <v>9966</v>
      </c>
      <c r="J762" s="288" t="s">
        <v>25</v>
      </c>
      <c r="K762" s="260">
        <v>13.75</v>
      </c>
      <c r="L762" s="261">
        <f t="shared" si="15"/>
        <v>61.4625</v>
      </c>
      <c r="M762" s="288" t="s">
        <v>9966</v>
      </c>
      <c r="N762" s="288" t="s">
        <v>25</v>
      </c>
      <c r="O762" s="288" t="s">
        <v>25</v>
      </c>
      <c r="P762" s="262"/>
    </row>
    <row r="763" s="230" customFormat="1" ht="24.95" customHeight="1" spans="1:16">
      <c r="A763" s="283" t="s">
        <v>7643</v>
      </c>
      <c r="B763" s="283" t="s">
        <v>9279</v>
      </c>
      <c r="C763" s="283" t="s">
        <v>310</v>
      </c>
      <c r="D763" s="283" t="s">
        <v>9968</v>
      </c>
      <c r="E763" s="290">
        <v>317</v>
      </c>
      <c r="F763" s="290"/>
      <c r="G763" s="285">
        <v>4.47</v>
      </c>
      <c r="H763" s="745" t="s">
        <v>9965</v>
      </c>
      <c r="I763" s="288" t="s">
        <v>9966</v>
      </c>
      <c r="J763" s="288" t="s">
        <v>25</v>
      </c>
      <c r="K763" s="260">
        <v>13.75</v>
      </c>
      <c r="L763" s="261">
        <f t="shared" si="15"/>
        <v>61.4625</v>
      </c>
      <c r="M763" s="288" t="s">
        <v>9966</v>
      </c>
      <c r="N763" s="288" t="s">
        <v>25</v>
      </c>
      <c r="O763" s="288" t="s">
        <v>25</v>
      </c>
      <c r="P763" s="262"/>
    </row>
    <row r="764" s="230" customFormat="1" ht="24.95" customHeight="1" spans="1:16">
      <c r="A764" s="283" t="s">
        <v>7643</v>
      </c>
      <c r="B764" s="283" t="s">
        <v>9279</v>
      </c>
      <c r="C764" s="283" t="s">
        <v>310</v>
      </c>
      <c r="D764" s="283" t="s">
        <v>9964</v>
      </c>
      <c r="E764" s="290">
        <v>314</v>
      </c>
      <c r="F764" s="290"/>
      <c r="G764" s="285">
        <v>3.02</v>
      </c>
      <c r="H764" s="745" t="s">
        <v>9969</v>
      </c>
      <c r="I764" s="288" t="s">
        <v>9966</v>
      </c>
      <c r="J764" s="288" t="s">
        <v>25</v>
      </c>
      <c r="K764" s="260">
        <v>13.75</v>
      </c>
      <c r="L764" s="261">
        <f t="shared" si="15"/>
        <v>41.525</v>
      </c>
      <c r="M764" s="288" t="s">
        <v>9966</v>
      </c>
      <c r="N764" s="288" t="s">
        <v>25</v>
      </c>
      <c r="O764" s="288" t="s">
        <v>25</v>
      </c>
      <c r="P764" s="262"/>
    </row>
    <row r="765" s="230" customFormat="1" ht="24.95" customHeight="1" spans="1:16">
      <c r="A765" s="283" t="s">
        <v>7643</v>
      </c>
      <c r="B765" s="283" t="s">
        <v>9279</v>
      </c>
      <c r="C765" s="283" t="s">
        <v>310</v>
      </c>
      <c r="D765" s="283" t="s">
        <v>36</v>
      </c>
      <c r="E765" s="290">
        <v>285</v>
      </c>
      <c r="F765" s="290"/>
      <c r="G765" s="285">
        <v>17.2</v>
      </c>
      <c r="H765" s="745" t="s">
        <v>9970</v>
      </c>
      <c r="I765" s="288" t="s">
        <v>9971</v>
      </c>
      <c r="J765" s="288" t="s">
        <v>25</v>
      </c>
      <c r="K765" s="260">
        <v>13.75</v>
      </c>
      <c r="L765" s="261">
        <f t="shared" si="15"/>
        <v>236.5</v>
      </c>
      <c r="M765" s="288" t="s">
        <v>9971</v>
      </c>
      <c r="N765" s="288" t="s">
        <v>25</v>
      </c>
      <c r="O765" s="288" t="s">
        <v>25</v>
      </c>
      <c r="P765" s="262"/>
    </row>
    <row r="766" s="230" customFormat="1" ht="24.95" customHeight="1" spans="1:16">
      <c r="A766" s="291" t="s">
        <v>7643</v>
      </c>
      <c r="B766" s="291" t="s">
        <v>9279</v>
      </c>
      <c r="C766" s="291" t="s">
        <v>310</v>
      </c>
      <c r="D766" s="291" t="s">
        <v>1396</v>
      </c>
      <c r="E766" s="292">
        <v>321</v>
      </c>
      <c r="F766" s="292"/>
      <c r="G766" s="293">
        <v>11.97</v>
      </c>
      <c r="H766" s="747" t="s">
        <v>9972</v>
      </c>
      <c r="I766" s="296" t="s">
        <v>9973</v>
      </c>
      <c r="J766" s="296" t="s">
        <v>64</v>
      </c>
      <c r="K766" s="263">
        <v>13.75</v>
      </c>
      <c r="L766" s="264">
        <f t="shared" si="15"/>
        <v>164.5875</v>
      </c>
      <c r="M766" s="296" t="s">
        <v>9973</v>
      </c>
      <c r="N766" s="296" t="s">
        <v>64</v>
      </c>
      <c r="O766" s="296" t="s">
        <v>25</v>
      </c>
      <c r="P766" s="277"/>
    </row>
    <row r="767" s="230" customFormat="1" ht="24.95" customHeight="1" spans="1:16">
      <c r="A767" s="291" t="s">
        <v>7643</v>
      </c>
      <c r="B767" s="291" t="s">
        <v>9279</v>
      </c>
      <c r="C767" s="291" t="s">
        <v>310</v>
      </c>
      <c r="D767" s="291" t="s">
        <v>9974</v>
      </c>
      <c r="E767" s="292">
        <v>319</v>
      </c>
      <c r="F767" s="292"/>
      <c r="G767" s="293">
        <v>8.72</v>
      </c>
      <c r="H767" s="747" t="s">
        <v>9972</v>
      </c>
      <c r="I767" s="296" t="s">
        <v>9973</v>
      </c>
      <c r="J767" s="296" t="s">
        <v>64</v>
      </c>
      <c r="K767" s="263">
        <v>13.75</v>
      </c>
      <c r="L767" s="264">
        <f t="shared" si="15"/>
        <v>119.9</v>
      </c>
      <c r="M767" s="296" t="s">
        <v>9973</v>
      </c>
      <c r="N767" s="296" t="s">
        <v>64</v>
      </c>
      <c r="O767" s="296" t="s">
        <v>25</v>
      </c>
      <c r="P767" s="277"/>
    </row>
    <row r="768" s="230" customFormat="1" ht="24.95" customHeight="1" spans="1:16">
      <c r="A768" s="291" t="s">
        <v>7643</v>
      </c>
      <c r="B768" s="291" t="s">
        <v>9279</v>
      </c>
      <c r="C768" s="291" t="s">
        <v>310</v>
      </c>
      <c r="D768" s="291" t="s">
        <v>36</v>
      </c>
      <c r="E768" s="292">
        <v>313</v>
      </c>
      <c r="F768" s="292"/>
      <c r="G768" s="293">
        <v>4.84</v>
      </c>
      <c r="H768" s="747" t="s">
        <v>9972</v>
      </c>
      <c r="I768" s="296" t="s">
        <v>9973</v>
      </c>
      <c r="J768" s="296" t="s">
        <v>64</v>
      </c>
      <c r="K768" s="263">
        <v>13.75</v>
      </c>
      <c r="L768" s="264">
        <f t="shared" si="15"/>
        <v>66.55</v>
      </c>
      <c r="M768" s="296" t="s">
        <v>9973</v>
      </c>
      <c r="N768" s="296" t="s">
        <v>64</v>
      </c>
      <c r="O768" s="296" t="s">
        <v>25</v>
      </c>
      <c r="P768" s="277"/>
    </row>
    <row r="769" s="230" customFormat="1" ht="24.95" customHeight="1" spans="1:16">
      <c r="A769" s="283" t="s">
        <v>7643</v>
      </c>
      <c r="B769" s="283" t="s">
        <v>9279</v>
      </c>
      <c r="C769" s="283" t="s">
        <v>310</v>
      </c>
      <c r="D769" s="283" t="s">
        <v>9940</v>
      </c>
      <c r="E769" s="290">
        <v>306</v>
      </c>
      <c r="F769" s="290"/>
      <c r="G769" s="285">
        <v>8.22</v>
      </c>
      <c r="H769" s="745" t="s">
        <v>9975</v>
      </c>
      <c r="I769" s="288" t="s">
        <v>6894</v>
      </c>
      <c r="J769" s="288" t="s">
        <v>25</v>
      </c>
      <c r="K769" s="260">
        <v>13.75</v>
      </c>
      <c r="L769" s="261">
        <f t="shared" si="15"/>
        <v>113.025</v>
      </c>
      <c r="M769" s="288" t="s">
        <v>6894</v>
      </c>
      <c r="N769" s="288" t="s">
        <v>25</v>
      </c>
      <c r="O769" s="288" t="s">
        <v>25</v>
      </c>
      <c r="P769" s="262"/>
    </row>
    <row r="770" s="230" customFormat="1" ht="24.95" customHeight="1" spans="1:16">
      <c r="A770" s="283" t="s">
        <v>7643</v>
      </c>
      <c r="B770" s="283" t="s">
        <v>9279</v>
      </c>
      <c r="C770" s="283" t="s">
        <v>310</v>
      </c>
      <c r="D770" s="283" t="s">
        <v>1396</v>
      </c>
      <c r="E770" s="290">
        <v>291</v>
      </c>
      <c r="F770" s="290"/>
      <c r="G770" s="285">
        <v>4.92</v>
      </c>
      <c r="H770" s="745" t="s">
        <v>9975</v>
      </c>
      <c r="I770" s="288" t="s">
        <v>6894</v>
      </c>
      <c r="J770" s="288" t="s">
        <v>25</v>
      </c>
      <c r="K770" s="260">
        <v>13.75</v>
      </c>
      <c r="L770" s="261">
        <f t="shared" si="15"/>
        <v>67.65</v>
      </c>
      <c r="M770" s="288" t="s">
        <v>6894</v>
      </c>
      <c r="N770" s="288" t="s">
        <v>25</v>
      </c>
      <c r="O770" s="288" t="s">
        <v>25</v>
      </c>
      <c r="P770" s="262"/>
    </row>
    <row r="771" s="230" customFormat="1" ht="24.95" customHeight="1" spans="1:16">
      <c r="A771" s="283" t="s">
        <v>7643</v>
      </c>
      <c r="B771" s="283" t="s">
        <v>9279</v>
      </c>
      <c r="C771" s="283" t="s">
        <v>310</v>
      </c>
      <c r="D771" s="283" t="s">
        <v>9976</v>
      </c>
      <c r="E771" s="290">
        <v>322</v>
      </c>
      <c r="F771" s="290"/>
      <c r="G771" s="285">
        <v>3.92</v>
      </c>
      <c r="H771" s="745" t="s">
        <v>9977</v>
      </c>
      <c r="I771" s="288" t="s">
        <v>9978</v>
      </c>
      <c r="J771" s="288" t="s">
        <v>25</v>
      </c>
      <c r="K771" s="260">
        <v>13.75</v>
      </c>
      <c r="L771" s="261">
        <f t="shared" si="15"/>
        <v>53.9</v>
      </c>
      <c r="M771" s="288" t="s">
        <v>9978</v>
      </c>
      <c r="N771" s="288" t="s">
        <v>25</v>
      </c>
      <c r="O771" s="288" t="s">
        <v>25</v>
      </c>
      <c r="P771" s="262"/>
    </row>
    <row r="772" s="230" customFormat="1" ht="24.95" customHeight="1" spans="1:16">
      <c r="A772" s="283" t="s">
        <v>7643</v>
      </c>
      <c r="B772" s="283" t="s">
        <v>9279</v>
      </c>
      <c r="C772" s="283" t="s">
        <v>310</v>
      </c>
      <c r="D772" s="283" t="s">
        <v>9979</v>
      </c>
      <c r="E772" s="290">
        <v>311</v>
      </c>
      <c r="F772" s="290"/>
      <c r="G772" s="285">
        <v>11.97</v>
      </c>
      <c r="H772" s="745" t="s">
        <v>9977</v>
      </c>
      <c r="I772" s="288" t="s">
        <v>9978</v>
      </c>
      <c r="J772" s="288" t="s">
        <v>25</v>
      </c>
      <c r="K772" s="260">
        <v>13.75</v>
      </c>
      <c r="L772" s="261">
        <f t="shared" si="15"/>
        <v>164.5875</v>
      </c>
      <c r="M772" s="288" t="s">
        <v>9978</v>
      </c>
      <c r="N772" s="288" t="s">
        <v>25</v>
      </c>
      <c r="O772" s="288" t="s">
        <v>25</v>
      </c>
      <c r="P772" s="262"/>
    </row>
    <row r="773" s="230" customFormat="1" ht="24.95" customHeight="1" spans="1:16">
      <c r="A773" s="283" t="s">
        <v>7643</v>
      </c>
      <c r="B773" s="283" t="s">
        <v>9279</v>
      </c>
      <c r="C773" s="283" t="s">
        <v>310</v>
      </c>
      <c r="D773" s="283" t="s">
        <v>9980</v>
      </c>
      <c r="E773" s="290">
        <v>323</v>
      </c>
      <c r="F773" s="290"/>
      <c r="G773" s="285">
        <v>9.32</v>
      </c>
      <c r="H773" s="745" t="s">
        <v>9977</v>
      </c>
      <c r="I773" s="288" t="s">
        <v>9978</v>
      </c>
      <c r="J773" s="288" t="s">
        <v>25</v>
      </c>
      <c r="K773" s="260">
        <v>13.75</v>
      </c>
      <c r="L773" s="261">
        <f t="shared" si="15"/>
        <v>128.15</v>
      </c>
      <c r="M773" s="288" t="s">
        <v>9978</v>
      </c>
      <c r="N773" s="288" t="s">
        <v>25</v>
      </c>
      <c r="O773" s="288" t="s">
        <v>25</v>
      </c>
      <c r="P773" s="262"/>
    </row>
    <row r="774" s="230" customFormat="1" ht="24.95" customHeight="1" spans="1:16">
      <c r="A774" s="283" t="s">
        <v>7643</v>
      </c>
      <c r="B774" s="283" t="s">
        <v>9279</v>
      </c>
      <c r="C774" s="283" t="s">
        <v>310</v>
      </c>
      <c r="D774" s="283" t="s">
        <v>9981</v>
      </c>
      <c r="E774" s="290">
        <v>277</v>
      </c>
      <c r="F774" s="290"/>
      <c r="G774" s="285">
        <v>17.32</v>
      </c>
      <c r="H774" s="745" t="s">
        <v>9982</v>
      </c>
      <c r="I774" s="288" t="s">
        <v>9983</v>
      </c>
      <c r="J774" s="288" t="s">
        <v>25</v>
      </c>
      <c r="K774" s="260">
        <v>13.75</v>
      </c>
      <c r="L774" s="261">
        <f t="shared" si="15"/>
        <v>238.15</v>
      </c>
      <c r="M774" s="288" t="s">
        <v>9983</v>
      </c>
      <c r="N774" s="288" t="s">
        <v>25</v>
      </c>
      <c r="O774" s="288" t="s">
        <v>25</v>
      </c>
      <c r="P774" s="262"/>
    </row>
    <row r="775" s="230" customFormat="1" ht="24.95" customHeight="1" spans="1:16">
      <c r="A775" s="283" t="s">
        <v>7643</v>
      </c>
      <c r="B775" s="283" t="s">
        <v>9279</v>
      </c>
      <c r="C775" s="283" t="s">
        <v>310</v>
      </c>
      <c r="D775" s="283" t="s">
        <v>6963</v>
      </c>
      <c r="E775" s="290">
        <v>293</v>
      </c>
      <c r="F775" s="290"/>
      <c r="G775" s="285">
        <v>15.22</v>
      </c>
      <c r="H775" s="745" t="s">
        <v>9984</v>
      </c>
      <c r="I775" s="288" t="s">
        <v>9985</v>
      </c>
      <c r="J775" s="288" t="s">
        <v>25</v>
      </c>
      <c r="K775" s="260">
        <v>13.75</v>
      </c>
      <c r="L775" s="261">
        <f t="shared" si="15"/>
        <v>209.275</v>
      </c>
      <c r="M775" s="288" t="s">
        <v>9985</v>
      </c>
      <c r="N775" s="288" t="s">
        <v>25</v>
      </c>
      <c r="O775" s="288" t="s">
        <v>25</v>
      </c>
      <c r="P775" s="262"/>
    </row>
    <row r="776" s="230" customFormat="1" ht="24.95" customHeight="1" spans="1:16">
      <c r="A776" s="283" t="s">
        <v>7643</v>
      </c>
      <c r="B776" s="283" t="s">
        <v>9279</v>
      </c>
      <c r="C776" s="283" t="s">
        <v>310</v>
      </c>
      <c r="D776" s="283" t="s">
        <v>36</v>
      </c>
      <c r="E776" s="290">
        <v>281</v>
      </c>
      <c r="F776" s="290"/>
      <c r="G776" s="285">
        <v>10.92</v>
      </c>
      <c r="H776" s="745" t="s">
        <v>9984</v>
      </c>
      <c r="I776" s="288" t="s">
        <v>9985</v>
      </c>
      <c r="J776" s="288" t="s">
        <v>25</v>
      </c>
      <c r="K776" s="260">
        <v>13.75</v>
      </c>
      <c r="L776" s="261">
        <f t="shared" si="15"/>
        <v>150.15</v>
      </c>
      <c r="M776" s="288" t="s">
        <v>9985</v>
      </c>
      <c r="N776" s="288" t="s">
        <v>25</v>
      </c>
      <c r="O776" s="288" t="s">
        <v>25</v>
      </c>
      <c r="P776" s="262"/>
    </row>
    <row r="777" s="230" customFormat="1" ht="24.95" customHeight="1" spans="1:16">
      <c r="A777" s="283" t="s">
        <v>7643</v>
      </c>
      <c r="B777" s="283" t="s">
        <v>9279</v>
      </c>
      <c r="C777" s="283" t="s">
        <v>310</v>
      </c>
      <c r="D777" s="283" t="s">
        <v>1396</v>
      </c>
      <c r="E777" s="290">
        <v>263</v>
      </c>
      <c r="F777" s="290"/>
      <c r="G777" s="285">
        <v>4.47</v>
      </c>
      <c r="H777" s="745" t="s">
        <v>9986</v>
      </c>
      <c r="I777" s="288" t="s">
        <v>9987</v>
      </c>
      <c r="J777" s="288" t="s">
        <v>64</v>
      </c>
      <c r="K777" s="260">
        <v>13.75</v>
      </c>
      <c r="L777" s="261">
        <f t="shared" si="15"/>
        <v>61.4625</v>
      </c>
      <c r="M777" s="288" t="s">
        <v>9987</v>
      </c>
      <c r="N777" s="288" t="s">
        <v>64</v>
      </c>
      <c r="O777" s="288" t="s">
        <v>25</v>
      </c>
      <c r="P777" s="262"/>
    </row>
    <row r="778" s="230" customFormat="1" ht="24.95" customHeight="1" spans="1:16">
      <c r="A778" s="283" t="s">
        <v>7643</v>
      </c>
      <c r="B778" s="283" t="s">
        <v>9279</v>
      </c>
      <c r="C778" s="283" t="s">
        <v>310</v>
      </c>
      <c r="D778" s="283" t="s">
        <v>351</v>
      </c>
      <c r="E778" s="290">
        <v>261</v>
      </c>
      <c r="F778" s="290"/>
      <c r="G778" s="285">
        <v>8.22</v>
      </c>
      <c r="H778" s="745" t="s">
        <v>9986</v>
      </c>
      <c r="I778" s="288" t="s">
        <v>9987</v>
      </c>
      <c r="J778" s="288" t="s">
        <v>64</v>
      </c>
      <c r="K778" s="260">
        <v>13.75</v>
      </c>
      <c r="L778" s="261">
        <f t="shared" si="15"/>
        <v>113.025</v>
      </c>
      <c r="M778" s="288" t="s">
        <v>9987</v>
      </c>
      <c r="N778" s="288" t="s">
        <v>64</v>
      </c>
      <c r="O778" s="288" t="s">
        <v>25</v>
      </c>
      <c r="P778" s="262"/>
    </row>
    <row r="779" s="230" customFormat="1" ht="24.95" customHeight="1" spans="1:16">
      <c r="A779" s="283" t="s">
        <v>7643</v>
      </c>
      <c r="B779" s="283" t="s">
        <v>9279</v>
      </c>
      <c r="C779" s="283" t="s">
        <v>310</v>
      </c>
      <c r="D779" s="283" t="s">
        <v>9988</v>
      </c>
      <c r="E779" s="290">
        <v>260</v>
      </c>
      <c r="F779" s="290"/>
      <c r="G779" s="285">
        <v>4.47</v>
      </c>
      <c r="H779" s="745" t="s">
        <v>9986</v>
      </c>
      <c r="I779" s="288" t="s">
        <v>9987</v>
      </c>
      <c r="J779" s="288" t="s">
        <v>64</v>
      </c>
      <c r="K779" s="260">
        <v>13.75</v>
      </c>
      <c r="L779" s="261">
        <f t="shared" si="15"/>
        <v>61.4625</v>
      </c>
      <c r="M779" s="288" t="s">
        <v>9987</v>
      </c>
      <c r="N779" s="288" t="s">
        <v>64</v>
      </c>
      <c r="O779" s="288" t="s">
        <v>25</v>
      </c>
      <c r="P779" s="262"/>
    </row>
    <row r="780" s="230" customFormat="1" ht="24.95" customHeight="1" spans="1:16">
      <c r="A780" s="283" t="s">
        <v>7643</v>
      </c>
      <c r="B780" s="283" t="s">
        <v>9279</v>
      </c>
      <c r="C780" s="283" t="s">
        <v>310</v>
      </c>
      <c r="D780" s="283" t="s">
        <v>36</v>
      </c>
      <c r="E780" s="290">
        <v>256</v>
      </c>
      <c r="F780" s="290"/>
      <c r="G780" s="285">
        <v>3.52</v>
      </c>
      <c r="H780" s="745" t="s">
        <v>9989</v>
      </c>
      <c r="I780" s="288" t="s">
        <v>9987</v>
      </c>
      <c r="J780" s="288" t="s">
        <v>64</v>
      </c>
      <c r="K780" s="260">
        <v>13.75</v>
      </c>
      <c r="L780" s="261">
        <f t="shared" si="15"/>
        <v>48.4</v>
      </c>
      <c r="M780" s="288" t="s">
        <v>9987</v>
      </c>
      <c r="N780" s="288" t="s">
        <v>64</v>
      </c>
      <c r="O780" s="288" t="s">
        <v>25</v>
      </c>
      <c r="P780" s="262"/>
    </row>
    <row r="781" s="230" customFormat="1" ht="24.95" customHeight="1" spans="1:16">
      <c r="A781" s="283" t="s">
        <v>7643</v>
      </c>
      <c r="B781" s="283" t="s">
        <v>9279</v>
      </c>
      <c r="C781" s="283" t="s">
        <v>310</v>
      </c>
      <c r="D781" s="283" t="s">
        <v>9990</v>
      </c>
      <c r="E781" s="290">
        <v>320</v>
      </c>
      <c r="F781" s="290"/>
      <c r="G781" s="285">
        <v>2.52</v>
      </c>
      <c r="H781" s="745" t="s">
        <v>9991</v>
      </c>
      <c r="I781" s="288" t="s">
        <v>9992</v>
      </c>
      <c r="J781" s="288" t="s">
        <v>25</v>
      </c>
      <c r="K781" s="260">
        <v>13.75</v>
      </c>
      <c r="L781" s="261">
        <f t="shared" si="15"/>
        <v>34.65</v>
      </c>
      <c r="M781" s="288" t="s">
        <v>9992</v>
      </c>
      <c r="N781" s="288" t="s">
        <v>25</v>
      </c>
      <c r="O781" s="288" t="s">
        <v>25</v>
      </c>
      <c r="P781" s="262"/>
    </row>
    <row r="782" s="230" customFormat="1" ht="24.95" customHeight="1" spans="1:16">
      <c r="A782" s="283" t="s">
        <v>7643</v>
      </c>
      <c r="B782" s="283" t="s">
        <v>9279</v>
      </c>
      <c r="C782" s="283" t="s">
        <v>310</v>
      </c>
      <c r="D782" s="283" t="s">
        <v>1751</v>
      </c>
      <c r="E782" s="290">
        <v>310</v>
      </c>
      <c r="F782" s="290"/>
      <c r="G782" s="285">
        <v>8.22</v>
      </c>
      <c r="H782" s="745" t="s">
        <v>9991</v>
      </c>
      <c r="I782" s="288" t="s">
        <v>9992</v>
      </c>
      <c r="J782" s="288" t="s">
        <v>25</v>
      </c>
      <c r="K782" s="260">
        <v>13.75</v>
      </c>
      <c r="L782" s="261">
        <f t="shared" si="15"/>
        <v>113.025</v>
      </c>
      <c r="M782" s="288" t="s">
        <v>9992</v>
      </c>
      <c r="N782" s="288" t="s">
        <v>25</v>
      </c>
      <c r="O782" s="288" t="s">
        <v>25</v>
      </c>
      <c r="P782" s="262"/>
    </row>
    <row r="783" s="230" customFormat="1" ht="24.95" customHeight="1" spans="1:16">
      <c r="A783" s="283" t="s">
        <v>7643</v>
      </c>
      <c r="B783" s="283" t="s">
        <v>9279</v>
      </c>
      <c r="C783" s="283" t="s">
        <v>310</v>
      </c>
      <c r="D783" s="283" t="s">
        <v>9943</v>
      </c>
      <c r="E783" s="290">
        <v>273</v>
      </c>
      <c r="F783" s="290"/>
      <c r="G783" s="285">
        <v>15.72</v>
      </c>
      <c r="H783" s="745" t="s">
        <v>9991</v>
      </c>
      <c r="I783" s="288" t="s">
        <v>9992</v>
      </c>
      <c r="J783" s="288" t="s">
        <v>25</v>
      </c>
      <c r="K783" s="260">
        <v>13.75</v>
      </c>
      <c r="L783" s="261">
        <f t="shared" si="15"/>
        <v>216.15</v>
      </c>
      <c r="M783" s="288" t="s">
        <v>9992</v>
      </c>
      <c r="N783" s="288" t="s">
        <v>25</v>
      </c>
      <c r="O783" s="288" t="s">
        <v>25</v>
      </c>
      <c r="P783" s="262"/>
    </row>
    <row r="784" s="230" customFormat="1" ht="24.95" customHeight="1" spans="1:16">
      <c r="A784" s="283" t="s">
        <v>7643</v>
      </c>
      <c r="B784" s="283" t="s">
        <v>9279</v>
      </c>
      <c r="C784" s="283" t="s">
        <v>310</v>
      </c>
      <c r="D784" s="283" t="s">
        <v>781</v>
      </c>
      <c r="E784" s="290">
        <v>245</v>
      </c>
      <c r="F784" s="290"/>
      <c r="G784" s="285">
        <v>3.22</v>
      </c>
      <c r="H784" s="745" t="s">
        <v>9993</v>
      </c>
      <c r="I784" s="288" t="s">
        <v>9994</v>
      </c>
      <c r="J784" s="288" t="s">
        <v>25</v>
      </c>
      <c r="K784" s="260">
        <v>13.75</v>
      </c>
      <c r="L784" s="261">
        <f t="shared" si="15"/>
        <v>44.275</v>
      </c>
      <c r="M784" s="288" t="s">
        <v>9994</v>
      </c>
      <c r="N784" s="288" t="s">
        <v>25</v>
      </c>
      <c r="O784" s="288" t="s">
        <v>25</v>
      </c>
      <c r="P784" s="262"/>
    </row>
    <row r="785" s="230" customFormat="1" ht="24.95" customHeight="1" spans="1:16">
      <c r="A785" s="283" t="s">
        <v>7643</v>
      </c>
      <c r="B785" s="283" t="s">
        <v>9279</v>
      </c>
      <c r="C785" s="283" t="s">
        <v>310</v>
      </c>
      <c r="D785" s="283" t="s">
        <v>2262</v>
      </c>
      <c r="E785" s="290">
        <v>252</v>
      </c>
      <c r="F785" s="290"/>
      <c r="G785" s="285">
        <v>12.97</v>
      </c>
      <c r="H785" s="745" t="s">
        <v>9993</v>
      </c>
      <c r="I785" s="288" t="s">
        <v>9994</v>
      </c>
      <c r="J785" s="288" t="s">
        <v>25</v>
      </c>
      <c r="K785" s="260">
        <v>13.75</v>
      </c>
      <c r="L785" s="261">
        <f t="shared" si="15"/>
        <v>178.3375</v>
      </c>
      <c r="M785" s="288" t="s">
        <v>9994</v>
      </c>
      <c r="N785" s="288" t="s">
        <v>25</v>
      </c>
      <c r="O785" s="288" t="s">
        <v>25</v>
      </c>
      <c r="P785" s="262"/>
    </row>
    <row r="786" s="230" customFormat="1" ht="24.95" customHeight="1" spans="1:16">
      <c r="A786" s="283" t="s">
        <v>7643</v>
      </c>
      <c r="B786" s="283" t="s">
        <v>9279</v>
      </c>
      <c r="C786" s="283" t="s">
        <v>310</v>
      </c>
      <c r="D786" s="283" t="s">
        <v>9995</v>
      </c>
      <c r="E786" s="290">
        <v>249</v>
      </c>
      <c r="F786" s="290"/>
      <c r="G786" s="285">
        <v>8.22</v>
      </c>
      <c r="H786" s="745" t="s">
        <v>9993</v>
      </c>
      <c r="I786" s="288" t="s">
        <v>9994</v>
      </c>
      <c r="J786" s="288" t="s">
        <v>25</v>
      </c>
      <c r="K786" s="260">
        <v>13.75</v>
      </c>
      <c r="L786" s="261">
        <f t="shared" si="15"/>
        <v>113.025</v>
      </c>
      <c r="M786" s="288" t="s">
        <v>9994</v>
      </c>
      <c r="N786" s="288" t="s">
        <v>25</v>
      </c>
      <c r="O786" s="288" t="s">
        <v>25</v>
      </c>
      <c r="P786" s="262"/>
    </row>
    <row r="787" s="230" customFormat="1" ht="24.95" customHeight="1" spans="1:16">
      <c r="A787" s="283" t="s">
        <v>7643</v>
      </c>
      <c r="B787" s="283" t="s">
        <v>9279</v>
      </c>
      <c r="C787" s="283" t="s">
        <v>310</v>
      </c>
      <c r="D787" s="283" t="s">
        <v>604</v>
      </c>
      <c r="E787" s="290">
        <v>246</v>
      </c>
      <c r="F787" s="290"/>
      <c r="G787" s="285">
        <v>8.22</v>
      </c>
      <c r="H787" s="745" t="s">
        <v>9996</v>
      </c>
      <c r="I787" s="288" t="s">
        <v>9997</v>
      </c>
      <c r="J787" s="288" t="s">
        <v>25</v>
      </c>
      <c r="K787" s="260">
        <v>13.75</v>
      </c>
      <c r="L787" s="261">
        <f t="shared" si="15"/>
        <v>113.025</v>
      </c>
      <c r="M787" s="288" t="s">
        <v>9997</v>
      </c>
      <c r="N787" s="288" t="s">
        <v>25</v>
      </c>
      <c r="O787" s="288" t="s">
        <v>25</v>
      </c>
      <c r="P787" s="262"/>
    </row>
    <row r="788" s="230" customFormat="1" ht="24.95" customHeight="1" spans="1:16">
      <c r="A788" s="283" t="s">
        <v>7643</v>
      </c>
      <c r="B788" s="283" t="s">
        <v>9279</v>
      </c>
      <c r="C788" s="283" t="s">
        <v>310</v>
      </c>
      <c r="D788" s="283" t="s">
        <v>9998</v>
      </c>
      <c r="E788" s="290">
        <v>244</v>
      </c>
      <c r="F788" s="290"/>
      <c r="G788" s="285">
        <v>8.22</v>
      </c>
      <c r="H788" s="745" t="s">
        <v>9996</v>
      </c>
      <c r="I788" s="288" t="s">
        <v>9997</v>
      </c>
      <c r="J788" s="288" t="s">
        <v>25</v>
      </c>
      <c r="K788" s="260">
        <v>13.75</v>
      </c>
      <c r="L788" s="261">
        <f t="shared" si="15"/>
        <v>113.025</v>
      </c>
      <c r="M788" s="288" t="s">
        <v>9997</v>
      </c>
      <c r="N788" s="288" t="s">
        <v>25</v>
      </c>
      <c r="O788" s="288" t="s">
        <v>25</v>
      </c>
      <c r="P788" s="262"/>
    </row>
    <row r="789" s="230" customFormat="1" ht="24.95" customHeight="1" spans="1:16">
      <c r="A789" s="283" t="s">
        <v>7643</v>
      </c>
      <c r="B789" s="283" t="s">
        <v>9279</v>
      </c>
      <c r="C789" s="283" t="s">
        <v>310</v>
      </c>
      <c r="D789" s="283" t="s">
        <v>9999</v>
      </c>
      <c r="E789" s="290">
        <v>262</v>
      </c>
      <c r="F789" s="290"/>
      <c r="G789" s="285">
        <v>22.9</v>
      </c>
      <c r="H789" s="745" t="s">
        <v>10000</v>
      </c>
      <c r="I789" s="288" t="s">
        <v>10001</v>
      </c>
      <c r="J789" s="288" t="s">
        <v>25</v>
      </c>
      <c r="K789" s="260">
        <v>13.75</v>
      </c>
      <c r="L789" s="261">
        <f t="shared" si="15"/>
        <v>314.875</v>
      </c>
      <c r="M789" s="288" t="s">
        <v>10001</v>
      </c>
      <c r="N789" s="288" t="s">
        <v>25</v>
      </c>
      <c r="O789" s="288" t="s">
        <v>25</v>
      </c>
      <c r="P789" s="262"/>
    </row>
    <row r="790" s="230" customFormat="1" ht="24.95" customHeight="1" spans="1:16">
      <c r="A790" s="283" t="s">
        <v>7643</v>
      </c>
      <c r="B790" s="283" t="s">
        <v>9279</v>
      </c>
      <c r="C790" s="283" t="s">
        <v>310</v>
      </c>
      <c r="D790" s="283" t="s">
        <v>36</v>
      </c>
      <c r="E790" s="290">
        <v>257</v>
      </c>
      <c r="F790" s="290"/>
      <c r="G790" s="285">
        <v>8.2</v>
      </c>
      <c r="H790" s="745" t="s">
        <v>10000</v>
      </c>
      <c r="I790" s="288" t="s">
        <v>10001</v>
      </c>
      <c r="J790" s="288" t="s">
        <v>25</v>
      </c>
      <c r="K790" s="260">
        <v>13.75</v>
      </c>
      <c r="L790" s="261">
        <f t="shared" si="15"/>
        <v>112.75</v>
      </c>
      <c r="M790" s="288" t="s">
        <v>10001</v>
      </c>
      <c r="N790" s="288" t="s">
        <v>25</v>
      </c>
      <c r="O790" s="288" t="s">
        <v>25</v>
      </c>
      <c r="P790" s="262"/>
    </row>
    <row r="791" s="230" customFormat="1" ht="24.95" customHeight="1" spans="1:16">
      <c r="A791" s="283" t="s">
        <v>7643</v>
      </c>
      <c r="B791" s="283" t="s">
        <v>9279</v>
      </c>
      <c r="C791" s="283" t="s">
        <v>310</v>
      </c>
      <c r="D791" s="283" t="s">
        <v>10002</v>
      </c>
      <c r="E791" s="290">
        <v>279</v>
      </c>
      <c r="F791" s="290"/>
      <c r="G791" s="285">
        <v>15.72</v>
      </c>
      <c r="H791" s="745" t="s">
        <v>10003</v>
      </c>
      <c r="I791" s="288" t="s">
        <v>10004</v>
      </c>
      <c r="J791" s="288" t="s">
        <v>25</v>
      </c>
      <c r="K791" s="260">
        <v>13.75</v>
      </c>
      <c r="L791" s="261">
        <f t="shared" si="15"/>
        <v>216.15</v>
      </c>
      <c r="M791" s="288" t="s">
        <v>10004</v>
      </c>
      <c r="N791" s="288" t="s">
        <v>25</v>
      </c>
      <c r="O791" s="288" t="s">
        <v>25</v>
      </c>
      <c r="P791" s="262"/>
    </row>
    <row r="792" s="230" customFormat="1" ht="24.95" customHeight="1" spans="1:16">
      <c r="A792" s="283" t="s">
        <v>7643</v>
      </c>
      <c r="B792" s="283" t="s">
        <v>9279</v>
      </c>
      <c r="C792" s="283" t="s">
        <v>310</v>
      </c>
      <c r="D792" s="283" t="s">
        <v>10005</v>
      </c>
      <c r="E792" s="290">
        <v>275</v>
      </c>
      <c r="F792" s="290"/>
      <c r="G792" s="285">
        <v>4.72</v>
      </c>
      <c r="H792" s="745" t="s">
        <v>10003</v>
      </c>
      <c r="I792" s="288" t="s">
        <v>10004</v>
      </c>
      <c r="J792" s="288" t="s">
        <v>25</v>
      </c>
      <c r="K792" s="260">
        <v>13.75</v>
      </c>
      <c r="L792" s="261">
        <f t="shared" ref="L792:L855" si="16">G792*K792</f>
        <v>64.9</v>
      </c>
      <c r="M792" s="288" t="s">
        <v>10004</v>
      </c>
      <c r="N792" s="288" t="s">
        <v>25</v>
      </c>
      <c r="O792" s="288" t="s">
        <v>25</v>
      </c>
      <c r="P792" s="262"/>
    </row>
    <row r="793" s="230" customFormat="1" ht="24.95" customHeight="1" spans="1:16">
      <c r="A793" s="283" t="s">
        <v>7643</v>
      </c>
      <c r="B793" s="283" t="s">
        <v>9279</v>
      </c>
      <c r="C793" s="283" t="s">
        <v>310</v>
      </c>
      <c r="D793" s="283" t="s">
        <v>9945</v>
      </c>
      <c r="E793" s="290">
        <v>269</v>
      </c>
      <c r="F793" s="290"/>
      <c r="G793" s="285">
        <v>5.22</v>
      </c>
      <c r="H793" s="745" t="s">
        <v>10003</v>
      </c>
      <c r="I793" s="288" t="s">
        <v>10004</v>
      </c>
      <c r="J793" s="288" t="s">
        <v>25</v>
      </c>
      <c r="K793" s="260">
        <v>13.75</v>
      </c>
      <c r="L793" s="261">
        <f t="shared" si="16"/>
        <v>71.775</v>
      </c>
      <c r="M793" s="288" t="s">
        <v>10004</v>
      </c>
      <c r="N793" s="288" t="s">
        <v>25</v>
      </c>
      <c r="O793" s="288" t="s">
        <v>25</v>
      </c>
      <c r="P793" s="262"/>
    </row>
    <row r="794" s="230" customFormat="1" ht="24.95" customHeight="1" spans="1:16">
      <c r="A794" s="283" t="s">
        <v>7643</v>
      </c>
      <c r="B794" s="283" t="s">
        <v>9279</v>
      </c>
      <c r="C794" s="283" t="s">
        <v>310</v>
      </c>
      <c r="D794" s="283" t="s">
        <v>73</v>
      </c>
      <c r="E794" s="290">
        <v>286</v>
      </c>
      <c r="F794" s="290"/>
      <c r="G794" s="285">
        <v>4.72</v>
      </c>
      <c r="H794" s="745" t="s">
        <v>10006</v>
      </c>
      <c r="I794" s="288" t="s">
        <v>10007</v>
      </c>
      <c r="J794" s="288" t="s">
        <v>25</v>
      </c>
      <c r="K794" s="260">
        <v>13.75</v>
      </c>
      <c r="L794" s="261">
        <f t="shared" si="16"/>
        <v>64.9</v>
      </c>
      <c r="M794" s="288" t="s">
        <v>10007</v>
      </c>
      <c r="N794" s="288" t="s">
        <v>25</v>
      </c>
      <c r="O794" s="288" t="s">
        <v>25</v>
      </c>
      <c r="P794" s="262"/>
    </row>
    <row r="795" s="230" customFormat="1" ht="24.95" customHeight="1" spans="1:16">
      <c r="A795" s="283" t="s">
        <v>7643</v>
      </c>
      <c r="B795" s="283" t="s">
        <v>9279</v>
      </c>
      <c r="C795" s="283" t="s">
        <v>310</v>
      </c>
      <c r="D795" s="283" t="s">
        <v>1396</v>
      </c>
      <c r="E795" s="290">
        <v>288</v>
      </c>
      <c r="F795" s="290"/>
      <c r="G795" s="285">
        <v>15.22</v>
      </c>
      <c r="H795" s="745" t="s">
        <v>10006</v>
      </c>
      <c r="I795" s="288" t="s">
        <v>10007</v>
      </c>
      <c r="J795" s="288" t="s">
        <v>25</v>
      </c>
      <c r="K795" s="260">
        <v>13.75</v>
      </c>
      <c r="L795" s="261">
        <f t="shared" si="16"/>
        <v>209.275</v>
      </c>
      <c r="M795" s="288" t="s">
        <v>10007</v>
      </c>
      <c r="N795" s="288" t="s">
        <v>25</v>
      </c>
      <c r="O795" s="288" t="s">
        <v>25</v>
      </c>
      <c r="P795" s="262"/>
    </row>
    <row r="796" s="230" customFormat="1" ht="24.95" customHeight="1" spans="1:16">
      <c r="A796" s="283" t="s">
        <v>7643</v>
      </c>
      <c r="B796" s="283" t="s">
        <v>9279</v>
      </c>
      <c r="C796" s="283" t="s">
        <v>310</v>
      </c>
      <c r="D796" s="283" t="s">
        <v>9943</v>
      </c>
      <c r="E796" s="290">
        <v>272</v>
      </c>
      <c r="F796" s="290"/>
      <c r="G796" s="285">
        <v>3.22</v>
      </c>
      <c r="H796" s="745" t="s">
        <v>10008</v>
      </c>
      <c r="I796" s="288" t="s">
        <v>10009</v>
      </c>
      <c r="J796" s="288" t="s">
        <v>25</v>
      </c>
      <c r="K796" s="260">
        <v>13.75</v>
      </c>
      <c r="L796" s="261">
        <f t="shared" si="16"/>
        <v>44.275</v>
      </c>
      <c r="M796" s="288" t="s">
        <v>10009</v>
      </c>
      <c r="N796" s="288" t="s">
        <v>25</v>
      </c>
      <c r="O796" s="288" t="s">
        <v>25</v>
      </c>
      <c r="P796" s="262"/>
    </row>
    <row r="797" s="230" customFormat="1" ht="24.95" customHeight="1" spans="1:16">
      <c r="A797" s="283" t="s">
        <v>7643</v>
      </c>
      <c r="B797" s="283" t="s">
        <v>9279</v>
      </c>
      <c r="C797" s="283" t="s">
        <v>310</v>
      </c>
      <c r="D797" s="283" t="s">
        <v>9954</v>
      </c>
      <c r="E797" s="290">
        <v>267</v>
      </c>
      <c r="F797" s="290"/>
      <c r="G797" s="285">
        <v>20.9</v>
      </c>
      <c r="H797" s="745" t="s">
        <v>10008</v>
      </c>
      <c r="I797" s="288" t="s">
        <v>10009</v>
      </c>
      <c r="J797" s="288" t="s">
        <v>25</v>
      </c>
      <c r="K797" s="260">
        <v>13.75</v>
      </c>
      <c r="L797" s="261">
        <f t="shared" si="16"/>
        <v>287.375</v>
      </c>
      <c r="M797" s="288" t="s">
        <v>10009</v>
      </c>
      <c r="N797" s="288" t="s">
        <v>25</v>
      </c>
      <c r="O797" s="288" t="s">
        <v>25</v>
      </c>
      <c r="P797" s="262"/>
    </row>
    <row r="798" s="230" customFormat="1" ht="24.95" customHeight="1" spans="1:16">
      <c r="A798" s="283" t="s">
        <v>7643</v>
      </c>
      <c r="B798" s="283" t="s">
        <v>9279</v>
      </c>
      <c r="C798" s="283" t="s">
        <v>310</v>
      </c>
      <c r="D798" s="283" t="s">
        <v>2179</v>
      </c>
      <c r="E798" s="290">
        <v>264</v>
      </c>
      <c r="F798" s="290"/>
      <c r="G798" s="285">
        <v>11.97</v>
      </c>
      <c r="H798" s="745" t="s">
        <v>10010</v>
      </c>
      <c r="I798" s="288" t="s">
        <v>9564</v>
      </c>
      <c r="J798" s="288" t="s">
        <v>25</v>
      </c>
      <c r="K798" s="260">
        <v>13.75</v>
      </c>
      <c r="L798" s="261">
        <f t="shared" si="16"/>
        <v>164.5875</v>
      </c>
      <c r="M798" s="288" t="s">
        <v>9564</v>
      </c>
      <c r="N798" s="288" t="s">
        <v>25</v>
      </c>
      <c r="O798" s="288" t="s">
        <v>25</v>
      </c>
      <c r="P798" s="262"/>
    </row>
    <row r="799" s="230" customFormat="1" ht="24.95" customHeight="1" spans="1:16">
      <c r="A799" s="283" t="s">
        <v>7643</v>
      </c>
      <c r="B799" s="283" t="s">
        <v>9279</v>
      </c>
      <c r="C799" s="283" t="s">
        <v>310</v>
      </c>
      <c r="D799" s="283" t="s">
        <v>10011</v>
      </c>
      <c r="E799" s="290">
        <v>255</v>
      </c>
      <c r="F799" s="290"/>
      <c r="G799" s="285">
        <v>10.22</v>
      </c>
      <c r="H799" s="745" t="s">
        <v>10010</v>
      </c>
      <c r="I799" s="288" t="s">
        <v>9564</v>
      </c>
      <c r="J799" s="288" t="s">
        <v>25</v>
      </c>
      <c r="K799" s="260">
        <v>13.75</v>
      </c>
      <c r="L799" s="261">
        <f t="shared" si="16"/>
        <v>140.525</v>
      </c>
      <c r="M799" s="288" t="s">
        <v>9564</v>
      </c>
      <c r="N799" s="288" t="s">
        <v>25</v>
      </c>
      <c r="O799" s="288" t="s">
        <v>25</v>
      </c>
      <c r="P799" s="262"/>
    </row>
    <row r="800" s="230" customFormat="1" ht="24.95" customHeight="1" spans="1:16">
      <c r="A800" s="283" t="s">
        <v>7643</v>
      </c>
      <c r="B800" s="283" t="s">
        <v>9279</v>
      </c>
      <c r="C800" s="283" t="s">
        <v>310</v>
      </c>
      <c r="D800" s="283" t="s">
        <v>36</v>
      </c>
      <c r="E800" s="290">
        <v>298</v>
      </c>
      <c r="F800" s="290"/>
      <c r="G800" s="285">
        <v>14.52</v>
      </c>
      <c r="H800" s="745" t="s">
        <v>10012</v>
      </c>
      <c r="I800" s="288" t="s">
        <v>10013</v>
      </c>
      <c r="J800" s="288" t="s">
        <v>64</v>
      </c>
      <c r="K800" s="260">
        <v>13.75</v>
      </c>
      <c r="L800" s="261">
        <f t="shared" si="16"/>
        <v>199.65</v>
      </c>
      <c r="M800" s="288" t="s">
        <v>10013</v>
      </c>
      <c r="N800" s="288" t="s">
        <v>64</v>
      </c>
      <c r="O800" s="288" t="s">
        <v>25</v>
      </c>
      <c r="P800" s="262"/>
    </row>
    <row r="801" s="230" customFormat="1" ht="24.95" customHeight="1" spans="1:16">
      <c r="A801" s="283" t="s">
        <v>7643</v>
      </c>
      <c r="B801" s="283" t="s">
        <v>9279</v>
      </c>
      <c r="C801" s="283" t="s">
        <v>310</v>
      </c>
      <c r="D801" s="283" t="s">
        <v>423</v>
      </c>
      <c r="E801" s="290">
        <v>303</v>
      </c>
      <c r="F801" s="290"/>
      <c r="G801" s="285">
        <v>11.97</v>
      </c>
      <c r="H801" s="745" t="s">
        <v>10012</v>
      </c>
      <c r="I801" s="288" t="s">
        <v>10013</v>
      </c>
      <c r="J801" s="288" t="s">
        <v>64</v>
      </c>
      <c r="K801" s="260">
        <v>13.75</v>
      </c>
      <c r="L801" s="261">
        <f t="shared" si="16"/>
        <v>164.5875</v>
      </c>
      <c r="M801" s="288" t="s">
        <v>10013</v>
      </c>
      <c r="N801" s="288" t="s">
        <v>64</v>
      </c>
      <c r="O801" s="288" t="s">
        <v>25</v>
      </c>
      <c r="P801" s="262"/>
    </row>
    <row r="802" s="230" customFormat="1" ht="24.95" customHeight="1" spans="1:16">
      <c r="A802" s="283" t="s">
        <v>7643</v>
      </c>
      <c r="B802" s="283" t="s">
        <v>9279</v>
      </c>
      <c r="C802" s="283" t="s">
        <v>310</v>
      </c>
      <c r="D802" s="283" t="s">
        <v>1751</v>
      </c>
      <c r="E802" s="290">
        <v>301</v>
      </c>
      <c r="F802" s="290"/>
      <c r="G802" s="285">
        <v>15.72</v>
      </c>
      <c r="H802" s="745" t="s">
        <v>10014</v>
      </c>
      <c r="I802" s="288" t="s">
        <v>10015</v>
      </c>
      <c r="J802" s="288" t="s">
        <v>25</v>
      </c>
      <c r="K802" s="260">
        <v>13.75</v>
      </c>
      <c r="L802" s="261">
        <f t="shared" si="16"/>
        <v>216.15</v>
      </c>
      <c r="M802" s="288" t="s">
        <v>10015</v>
      </c>
      <c r="N802" s="288" t="s">
        <v>25</v>
      </c>
      <c r="O802" s="288" t="s">
        <v>25</v>
      </c>
      <c r="P802" s="262"/>
    </row>
    <row r="803" s="230" customFormat="1" ht="24.95" customHeight="1" spans="1:16">
      <c r="A803" s="283" t="s">
        <v>7643</v>
      </c>
      <c r="B803" s="283" t="s">
        <v>9279</v>
      </c>
      <c r="C803" s="283" t="s">
        <v>310</v>
      </c>
      <c r="D803" s="283" t="s">
        <v>6963</v>
      </c>
      <c r="E803" s="290">
        <v>294</v>
      </c>
      <c r="F803" s="290"/>
      <c r="G803" s="285">
        <v>16.22</v>
      </c>
      <c r="H803" s="745" t="s">
        <v>10014</v>
      </c>
      <c r="I803" s="288" t="s">
        <v>10015</v>
      </c>
      <c r="J803" s="288" t="s">
        <v>25</v>
      </c>
      <c r="K803" s="260">
        <v>13.75</v>
      </c>
      <c r="L803" s="261">
        <f t="shared" si="16"/>
        <v>223.025</v>
      </c>
      <c r="M803" s="288" t="s">
        <v>10015</v>
      </c>
      <c r="N803" s="288" t="s">
        <v>25</v>
      </c>
      <c r="O803" s="288" t="s">
        <v>25</v>
      </c>
      <c r="P803" s="262"/>
    </row>
    <row r="804" s="230" customFormat="1" ht="24.95" customHeight="1" spans="1:16">
      <c r="A804" s="283" t="s">
        <v>7643</v>
      </c>
      <c r="B804" s="283" t="s">
        <v>9279</v>
      </c>
      <c r="C804" s="283" t="s">
        <v>310</v>
      </c>
      <c r="D804" s="283" t="s">
        <v>36</v>
      </c>
      <c r="E804" s="290">
        <v>292</v>
      </c>
      <c r="F804" s="290"/>
      <c r="G804" s="285">
        <v>3.32</v>
      </c>
      <c r="H804" s="745" t="s">
        <v>10014</v>
      </c>
      <c r="I804" s="288" t="s">
        <v>10015</v>
      </c>
      <c r="J804" s="288" t="s">
        <v>25</v>
      </c>
      <c r="K804" s="260">
        <v>13.75</v>
      </c>
      <c r="L804" s="261">
        <f t="shared" si="16"/>
        <v>45.65</v>
      </c>
      <c r="M804" s="288" t="s">
        <v>10015</v>
      </c>
      <c r="N804" s="288" t="s">
        <v>25</v>
      </c>
      <c r="O804" s="288" t="s">
        <v>25</v>
      </c>
      <c r="P804" s="262"/>
    </row>
    <row r="805" s="230" customFormat="1" ht="24.95" customHeight="1" spans="1:16">
      <c r="A805" s="283" t="s">
        <v>7643</v>
      </c>
      <c r="B805" s="283" t="s">
        <v>9279</v>
      </c>
      <c r="C805" s="283" t="s">
        <v>310</v>
      </c>
      <c r="D805" s="283" t="s">
        <v>1396</v>
      </c>
      <c r="E805" s="290">
        <v>308</v>
      </c>
      <c r="F805" s="290"/>
      <c r="G805" s="285">
        <v>9.9</v>
      </c>
      <c r="H805" s="745" t="s">
        <v>10016</v>
      </c>
      <c r="I805" s="288" t="s">
        <v>10017</v>
      </c>
      <c r="J805" s="288" t="s">
        <v>25</v>
      </c>
      <c r="K805" s="260">
        <v>13.75</v>
      </c>
      <c r="L805" s="261">
        <f t="shared" si="16"/>
        <v>136.125</v>
      </c>
      <c r="M805" s="288" t="s">
        <v>10017</v>
      </c>
      <c r="N805" s="288" t="s">
        <v>25</v>
      </c>
      <c r="O805" s="288" t="s">
        <v>25</v>
      </c>
      <c r="P805" s="262"/>
    </row>
    <row r="806" s="230" customFormat="1" ht="24.95" customHeight="1" spans="1:16">
      <c r="A806" s="283" t="s">
        <v>7643</v>
      </c>
      <c r="B806" s="283" t="s">
        <v>9279</v>
      </c>
      <c r="C806" s="283" t="s">
        <v>310</v>
      </c>
      <c r="D806" s="283" t="s">
        <v>1396</v>
      </c>
      <c r="E806" s="290">
        <v>309</v>
      </c>
      <c r="F806" s="290"/>
      <c r="G806" s="285">
        <v>10.77</v>
      </c>
      <c r="H806" s="745" t="s">
        <v>10018</v>
      </c>
      <c r="I806" s="288" t="s">
        <v>10019</v>
      </c>
      <c r="J806" s="288" t="s">
        <v>25</v>
      </c>
      <c r="K806" s="260">
        <v>13.75</v>
      </c>
      <c r="L806" s="261">
        <f t="shared" si="16"/>
        <v>148.0875</v>
      </c>
      <c r="M806" s="288" t="s">
        <v>10019</v>
      </c>
      <c r="N806" s="288" t="s">
        <v>25</v>
      </c>
      <c r="O806" s="288" t="s">
        <v>25</v>
      </c>
      <c r="P806" s="262"/>
    </row>
    <row r="807" s="230" customFormat="1" ht="24.95" customHeight="1" spans="1:16">
      <c r="A807" s="283" t="s">
        <v>7643</v>
      </c>
      <c r="B807" s="283" t="s">
        <v>9279</v>
      </c>
      <c r="C807" s="283" t="s">
        <v>310</v>
      </c>
      <c r="D807" s="283" t="s">
        <v>10020</v>
      </c>
      <c r="E807" s="290">
        <v>283</v>
      </c>
      <c r="F807" s="290"/>
      <c r="G807" s="285">
        <v>8.22</v>
      </c>
      <c r="H807" s="745" t="s">
        <v>10018</v>
      </c>
      <c r="I807" s="288" t="s">
        <v>10019</v>
      </c>
      <c r="J807" s="288" t="s">
        <v>25</v>
      </c>
      <c r="K807" s="260">
        <v>13.75</v>
      </c>
      <c r="L807" s="261">
        <f t="shared" si="16"/>
        <v>113.025</v>
      </c>
      <c r="M807" s="288" t="s">
        <v>10019</v>
      </c>
      <c r="N807" s="288" t="s">
        <v>25</v>
      </c>
      <c r="O807" s="288" t="s">
        <v>25</v>
      </c>
      <c r="P807" s="262"/>
    </row>
    <row r="808" s="230" customFormat="1" ht="24.95" customHeight="1" spans="1:16">
      <c r="A808" s="283" t="s">
        <v>7643</v>
      </c>
      <c r="B808" s="283" t="s">
        <v>9279</v>
      </c>
      <c r="C808" s="283" t="s">
        <v>310</v>
      </c>
      <c r="D808" s="283" t="s">
        <v>10021</v>
      </c>
      <c r="E808" s="290">
        <v>282</v>
      </c>
      <c r="F808" s="290"/>
      <c r="G808" s="285">
        <v>8.92</v>
      </c>
      <c r="H808" s="745" t="s">
        <v>10018</v>
      </c>
      <c r="I808" s="288" t="s">
        <v>10019</v>
      </c>
      <c r="J808" s="288" t="s">
        <v>25</v>
      </c>
      <c r="K808" s="260">
        <v>13.75</v>
      </c>
      <c r="L808" s="261">
        <f t="shared" si="16"/>
        <v>122.65</v>
      </c>
      <c r="M808" s="288" t="s">
        <v>10019</v>
      </c>
      <c r="N808" s="288" t="s">
        <v>25</v>
      </c>
      <c r="O808" s="288" t="s">
        <v>25</v>
      </c>
      <c r="P808" s="262"/>
    </row>
    <row r="809" s="230" customFormat="1" ht="24.95" customHeight="1" spans="1:16">
      <c r="A809" s="283" t="s">
        <v>7643</v>
      </c>
      <c r="B809" s="283" t="s">
        <v>9279</v>
      </c>
      <c r="C809" s="283" t="s">
        <v>310</v>
      </c>
      <c r="D809" s="283" t="s">
        <v>10022</v>
      </c>
      <c r="E809" s="290">
        <v>276</v>
      </c>
      <c r="F809" s="290"/>
      <c r="G809" s="285">
        <v>4.47</v>
      </c>
      <c r="H809" s="745" t="s">
        <v>10023</v>
      </c>
      <c r="I809" s="288" t="s">
        <v>10024</v>
      </c>
      <c r="J809" s="288" t="s">
        <v>25</v>
      </c>
      <c r="K809" s="260">
        <v>13.75</v>
      </c>
      <c r="L809" s="261">
        <f t="shared" si="16"/>
        <v>61.4625</v>
      </c>
      <c r="M809" s="288" t="s">
        <v>10024</v>
      </c>
      <c r="N809" s="288" t="s">
        <v>25</v>
      </c>
      <c r="O809" s="288" t="s">
        <v>25</v>
      </c>
      <c r="P809" s="262"/>
    </row>
    <row r="810" s="230" customFormat="1" ht="24.95" customHeight="1" spans="1:16">
      <c r="A810" s="283" t="s">
        <v>7643</v>
      </c>
      <c r="B810" s="283" t="s">
        <v>9279</v>
      </c>
      <c r="C810" s="283" t="s">
        <v>310</v>
      </c>
      <c r="D810" s="283" t="s">
        <v>10025</v>
      </c>
      <c r="E810" s="290">
        <v>274</v>
      </c>
      <c r="F810" s="290"/>
      <c r="G810" s="285">
        <v>60.72</v>
      </c>
      <c r="H810" s="745" t="s">
        <v>10023</v>
      </c>
      <c r="I810" s="288" t="s">
        <v>10024</v>
      </c>
      <c r="J810" s="288" t="s">
        <v>25</v>
      </c>
      <c r="K810" s="260">
        <v>13.75</v>
      </c>
      <c r="L810" s="261">
        <f t="shared" si="16"/>
        <v>834.9</v>
      </c>
      <c r="M810" s="288" t="s">
        <v>10024</v>
      </c>
      <c r="N810" s="288" t="s">
        <v>25</v>
      </c>
      <c r="O810" s="288" t="s">
        <v>25</v>
      </c>
      <c r="P810" s="262"/>
    </row>
    <row r="811" s="230" customFormat="1" ht="24.95" customHeight="1" spans="1:16">
      <c r="A811" s="283" t="s">
        <v>7643</v>
      </c>
      <c r="B811" s="283" t="s">
        <v>9279</v>
      </c>
      <c r="C811" s="283" t="s">
        <v>310</v>
      </c>
      <c r="D811" s="283" t="s">
        <v>10026</v>
      </c>
      <c r="E811" s="290">
        <v>348</v>
      </c>
      <c r="F811" s="290"/>
      <c r="G811" s="285">
        <v>5.07</v>
      </c>
      <c r="H811" s="745" t="s">
        <v>10027</v>
      </c>
      <c r="I811" s="288" t="s">
        <v>10028</v>
      </c>
      <c r="J811" s="288" t="s">
        <v>25</v>
      </c>
      <c r="K811" s="260">
        <v>13.75</v>
      </c>
      <c r="L811" s="261">
        <f t="shared" si="16"/>
        <v>69.7125</v>
      </c>
      <c r="M811" s="288" t="s">
        <v>10028</v>
      </c>
      <c r="N811" s="288" t="s">
        <v>25</v>
      </c>
      <c r="O811" s="288" t="s">
        <v>25</v>
      </c>
      <c r="P811" s="262"/>
    </row>
    <row r="812" s="230" customFormat="1" ht="24.95" customHeight="1" spans="1:16">
      <c r="A812" s="283" t="s">
        <v>7643</v>
      </c>
      <c r="B812" s="283" t="s">
        <v>9279</v>
      </c>
      <c r="C812" s="283" t="s">
        <v>310</v>
      </c>
      <c r="D812" s="283" t="s">
        <v>608</v>
      </c>
      <c r="E812" s="290">
        <v>371</v>
      </c>
      <c r="F812" s="290"/>
      <c r="G812" s="285">
        <v>8.22</v>
      </c>
      <c r="H812" s="745" t="s">
        <v>10027</v>
      </c>
      <c r="I812" s="288" t="s">
        <v>10028</v>
      </c>
      <c r="J812" s="288" t="s">
        <v>25</v>
      </c>
      <c r="K812" s="260">
        <v>13.75</v>
      </c>
      <c r="L812" s="261">
        <f t="shared" si="16"/>
        <v>113.025</v>
      </c>
      <c r="M812" s="288" t="s">
        <v>10028</v>
      </c>
      <c r="N812" s="288" t="s">
        <v>25</v>
      </c>
      <c r="O812" s="288" t="s">
        <v>25</v>
      </c>
      <c r="P812" s="262"/>
    </row>
    <row r="813" s="230" customFormat="1" ht="24.95" customHeight="1" spans="1:16">
      <c r="A813" s="283" t="s">
        <v>7643</v>
      </c>
      <c r="B813" s="283" t="s">
        <v>9279</v>
      </c>
      <c r="C813" s="283" t="s">
        <v>310</v>
      </c>
      <c r="D813" s="283" t="s">
        <v>10029</v>
      </c>
      <c r="E813" s="290">
        <v>328</v>
      </c>
      <c r="F813" s="290"/>
      <c r="G813" s="285">
        <v>6.72</v>
      </c>
      <c r="H813" s="745" t="s">
        <v>10027</v>
      </c>
      <c r="I813" s="288" t="s">
        <v>10028</v>
      </c>
      <c r="J813" s="288" t="s">
        <v>25</v>
      </c>
      <c r="K813" s="260">
        <v>13.75</v>
      </c>
      <c r="L813" s="261">
        <f t="shared" si="16"/>
        <v>92.4</v>
      </c>
      <c r="M813" s="288" t="s">
        <v>10028</v>
      </c>
      <c r="N813" s="288" t="s">
        <v>25</v>
      </c>
      <c r="O813" s="288" t="s">
        <v>25</v>
      </c>
      <c r="P813" s="262"/>
    </row>
    <row r="814" s="230" customFormat="1" ht="24.95" customHeight="1" spans="1:16">
      <c r="A814" s="291" t="s">
        <v>7643</v>
      </c>
      <c r="B814" s="291" t="s">
        <v>9279</v>
      </c>
      <c r="C814" s="291" t="s">
        <v>310</v>
      </c>
      <c r="D814" s="291" t="s">
        <v>10030</v>
      </c>
      <c r="E814" s="292">
        <v>365</v>
      </c>
      <c r="F814" s="292"/>
      <c r="G814" s="293">
        <v>8.22</v>
      </c>
      <c r="H814" s="747" t="s">
        <v>10031</v>
      </c>
      <c r="I814" s="296" t="s">
        <v>10032</v>
      </c>
      <c r="J814" s="296" t="s">
        <v>25</v>
      </c>
      <c r="K814" s="263">
        <v>13.75</v>
      </c>
      <c r="L814" s="264">
        <f t="shared" si="16"/>
        <v>113.025</v>
      </c>
      <c r="M814" s="296" t="s">
        <v>10032</v>
      </c>
      <c r="N814" s="296" t="s">
        <v>25</v>
      </c>
      <c r="O814" s="296" t="s">
        <v>25</v>
      </c>
      <c r="P814" s="262"/>
    </row>
    <row r="815" s="230" customFormat="1" ht="24.95" customHeight="1" spans="1:16">
      <c r="A815" s="283" t="s">
        <v>7643</v>
      </c>
      <c r="B815" s="283" t="s">
        <v>9279</v>
      </c>
      <c r="C815" s="283" t="s">
        <v>310</v>
      </c>
      <c r="D815" s="283" t="s">
        <v>10026</v>
      </c>
      <c r="E815" s="290">
        <v>356</v>
      </c>
      <c r="F815" s="290"/>
      <c r="G815" s="285">
        <v>2.92</v>
      </c>
      <c r="H815" s="745" t="s">
        <v>10033</v>
      </c>
      <c r="I815" s="288" t="s">
        <v>10034</v>
      </c>
      <c r="J815" s="288" t="s">
        <v>64</v>
      </c>
      <c r="K815" s="260">
        <v>13.75</v>
      </c>
      <c r="L815" s="261">
        <f t="shared" si="16"/>
        <v>40.15</v>
      </c>
      <c r="M815" s="288" t="s">
        <v>10034</v>
      </c>
      <c r="N815" s="288" t="s">
        <v>64</v>
      </c>
      <c r="O815" s="288" t="s">
        <v>25</v>
      </c>
      <c r="P815" s="262"/>
    </row>
    <row r="816" s="230" customFormat="1" ht="24.95" customHeight="1" spans="1:16">
      <c r="A816" s="283" t="s">
        <v>7643</v>
      </c>
      <c r="B816" s="283" t="s">
        <v>9279</v>
      </c>
      <c r="C816" s="283" t="s">
        <v>310</v>
      </c>
      <c r="D816" s="283" t="s">
        <v>10035</v>
      </c>
      <c r="E816" s="290">
        <v>164</v>
      </c>
      <c r="F816" s="290"/>
      <c r="G816" s="285">
        <v>8.2</v>
      </c>
      <c r="H816" s="745" t="s">
        <v>10036</v>
      </c>
      <c r="I816" s="288" t="s">
        <v>10034</v>
      </c>
      <c r="J816" s="288" t="s">
        <v>64</v>
      </c>
      <c r="K816" s="260">
        <v>13.75</v>
      </c>
      <c r="L816" s="261">
        <f t="shared" si="16"/>
        <v>112.75</v>
      </c>
      <c r="M816" s="288" t="s">
        <v>10034</v>
      </c>
      <c r="N816" s="288" t="s">
        <v>64</v>
      </c>
      <c r="O816" s="288" t="s">
        <v>25</v>
      </c>
      <c r="P816" s="262"/>
    </row>
    <row r="817" s="230" customFormat="1" ht="24.95" customHeight="1" spans="1:16">
      <c r="A817" s="283" t="s">
        <v>7643</v>
      </c>
      <c r="B817" s="283" t="s">
        <v>9279</v>
      </c>
      <c r="C817" s="283" t="s">
        <v>310</v>
      </c>
      <c r="D817" s="283" t="s">
        <v>10037</v>
      </c>
      <c r="E817" s="290">
        <v>216</v>
      </c>
      <c r="F817" s="290"/>
      <c r="G817" s="285">
        <v>12.7</v>
      </c>
      <c r="H817" s="745" t="s">
        <v>10036</v>
      </c>
      <c r="I817" s="288" t="s">
        <v>10034</v>
      </c>
      <c r="J817" s="288" t="s">
        <v>64</v>
      </c>
      <c r="K817" s="260">
        <v>13.75</v>
      </c>
      <c r="L817" s="261">
        <f t="shared" si="16"/>
        <v>174.625</v>
      </c>
      <c r="M817" s="288" t="s">
        <v>10034</v>
      </c>
      <c r="N817" s="288" t="s">
        <v>64</v>
      </c>
      <c r="O817" s="288" t="s">
        <v>25</v>
      </c>
      <c r="P817" s="262"/>
    </row>
    <row r="818" s="230" customFormat="1" ht="24.95" customHeight="1" spans="1:16">
      <c r="A818" s="283" t="s">
        <v>7643</v>
      </c>
      <c r="B818" s="283" t="s">
        <v>9279</v>
      </c>
      <c r="C818" s="283" t="s">
        <v>310</v>
      </c>
      <c r="D818" s="283" t="s">
        <v>10038</v>
      </c>
      <c r="E818" s="290">
        <v>228</v>
      </c>
      <c r="F818" s="290"/>
      <c r="G818" s="285">
        <v>2.9</v>
      </c>
      <c r="H818" s="745" t="s">
        <v>10036</v>
      </c>
      <c r="I818" s="288" t="s">
        <v>10034</v>
      </c>
      <c r="J818" s="288" t="s">
        <v>64</v>
      </c>
      <c r="K818" s="260">
        <v>13.75</v>
      </c>
      <c r="L818" s="261">
        <f t="shared" si="16"/>
        <v>39.875</v>
      </c>
      <c r="M818" s="288" t="s">
        <v>10034</v>
      </c>
      <c r="N818" s="288" t="s">
        <v>64</v>
      </c>
      <c r="O818" s="288" t="s">
        <v>25</v>
      </c>
      <c r="P818" s="262"/>
    </row>
    <row r="819" s="230" customFormat="1" ht="24.95" customHeight="1" spans="1:16">
      <c r="A819" s="283" t="s">
        <v>7643</v>
      </c>
      <c r="B819" s="283" t="s">
        <v>9279</v>
      </c>
      <c r="C819" s="283" t="s">
        <v>310</v>
      </c>
      <c r="D819" s="283" t="s">
        <v>10039</v>
      </c>
      <c r="E819" s="290">
        <v>223</v>
      </c>
      <c r="F819" s="290"/>
      <c r="G819" s="285">
        <v>4.5</v>
      </c>
      <c r="H819" s="745" t="s">
        <v>10036</v>
      </c>
      <c r="I819" s="288" t="s">
        <v>10034</v>
      </c>
      <c r="J819" s="288" t="s">
        <v>64</v>
      </c>
      <c r="K819" s="260">
        <v>13.75</v>
      </c>
      <c r="L819" s="261">
        <f t="shared" si="16"/>
        <v>61.875</v>
      </c>
      <c r="M819" s="288" t="s">
        <v>10034</v>
      </c>
      <c r="N819" s="288" t="s">
        <v>64</v>
      </c>
      <c r="O819" s="288" t="s">
        <v>25</v>
      </c>
      <c r="P819" s="262"/>
    </row>
    <row r="820" s="230" customFormat="1" ht="24.95" customHeight="1" spans="1:16">
      <c r="A820" s="283" t="s">
        <v>7643</v>
      </c>
      <c r="B820" s="283" t="s">
        <v>9279</v>
      </c>
      <c r="C820" s="283" t="s">
        <v>310</v>
      </c>
      <c r="D820" s="283" t="s">
        <v>10040</v>
      </c>
      <c r="E820" s="290">
        <v>346</v>
      </c>
      <c r="F820" s="290"/>
      <c r="G820" s="285">
        <v>2.72</v>
      </c>
      <c r="H820" s="745" t="s">
        <v>10041</v>
      </c>
      <c r="I820" s="288" t="s">
        <v>10042</v>
      </c>
      <c r="J820" s="288" t="s">
        <v>25</v>
      </c>
      <c r="K820" s="260">
        <v>13.75</v>
      </c>
      <c r="L820" s="261">
        <f t="shared" si="16"/>
        <v>37.4</v>
      </c>
      <c r="M820" s="288" t="s">
        <v>10042</v>
      </c>
      <c r="N820" s="288" t="s">
        <v>25</v>
      </c>
      <c r="O820" s="288" t="s">
        <v>25</v>
      </c>
      <c r="P820" s="262"/>
    </row>
    <row r="821" s="230" customFormat="1" ht="24.95" customHeight="1" spans="1:16">
      <c r="A821" s="283" t="s">
        <v>7643</v>
      </c>
      <c r="B821" s="283" t="s">
        <v>9279</v>
      </c>
      <c r="C821" s="283" t="s">
        <v>310</v>
      </c>
      <c r="D821" s="283" t="s">
        <v>10043</v>
      </c>
      <c r="E821" s="290">
        <v>327</v>
      </c>
      <c r="F821" s="290"/>
      <c r="G821" s="285">
        <v>8.22</v>
      </c>
      <c r="H821" s="745" t="s">
        <v>10041</v>
      </c>
      <c r="I821" s="288" t="s">
        <v>10042</v>
      </c>
      <c r="J821" s="288" t="s">
        <v>25</v>
      </c>
      <c r="K821" s="260">
        <v>13.75</v>
      </c>
      <c r="L821" s="261">
        <f t="shared" si="16"/>
        <v>113.025</v>
      </c>
      <c r="M821" s="288" t="s">
        <v>10042</v>
      </c>
      <c r="N821" s="288" t="s">
        <v>25</v>
      </c>
      <c r="O821" s="288" t="s">
        <v>25</v>
      </c>
      <c r="P821" s="262"/>
    </row>
    <row r="822" s="230" customFormat="1" ht="24.95" customHeight="1" spans="1:16">
      <c r="A822" s="283" t="s">
        <v>7643</v>
      </c>
      <c r="B822" s="283" t="s">
        <v>9279</v>
      </c>
      <c r="C822" s="283" t="s">
        <v>310</v>
      </c>
      <c r="D822" s="283" t="s">
        <v>608</v>
      </c>
      <c r="E822" s="290">
        <v>368</v>
      </c>
      <c r="F822" s="290"/>
      <c r="G822" s="285">
        <v>4.47</v>
      </c>
      <c r="H822" s="745" t="s">
        <v>10044</v>
      </c>
      <c r="I822" s="288" t="s">
        <v>10042</v>
      </c>
      <c r="J822" s="288" t="s">
        <v>25</v>
      </c>
      <c r="K822" s="260">
        <v>13.75</v>
      </c>
      <c r="L822" s="261">
        <f t="shared" si="16"/>
        <v>61.4625</v>
      </c>
      <c r="M822" s="288" t="s">
        <v>10042</v>
      </c>
      <c r="N822" s="288" t="s">
        <v>25</v>
      </c>
      <c r="O822" s="288" t="s">
        <v>25</v>
      </c>
      <c r="P822" s="262"/>
    </row>
    <row r="823" s="230" customFormat="1" ht="24.95" customHeight="1" spans="1:16">
      <c r="A823" s="283" t="s">
        <v>7643</v>
      </c>
      <c r="B823" s="283" t="s">
        <v>9279</v>
      </c>
      <c r="C823" s="283" t="s">
        <v>310</v>
      </c>
      <c r="D823" s="283" t="s">
        <v>10026</v>
      </c>
      <c r="E823" s="290">
        <v>350</v>
      </c>
      <c r="F823" s="290"/>
      <c r="G823" s="285">
        <v>5.37</v>
      </c>
      <c r="H823" s="745" t="s">
        <v>10044</v>
      </c>
      <c r="I823" s="288" t="s">
        <v>10042</v>
      </c>
      <c r="J823" s="288" t="s">
        <v>25</v>
      </c>
      <c r="K823" s="260">
        <v>13.75</v>
      </c>
      <c r="L823" s="261">
        <f t="shared" si="16"/>
        <v>73.8375</v>
      </c>
      <c r="M823" s="288" t="s">
        <v>10042</v>
      </c>
      <c r="N823" s="288" t="s">
        <v>25</v>
      </c>
      <c r="O823" s="288" t="s">
        <v>25</v>
      </c>
      <c r="P823" s="262"/>
    </row>
    <row r="824" s="230" customFormat="1" ht="24.95" customHeight="1" spans="1:16">
      <c r="A824" s="283" t="s">
        <v>7643</v>
      </c>
      <c r="B824" s="283" t="s">
        <v>9279</v>
      </c>
      <c r="C824" s="283" t="s">
        <v>310</v>
      </c>
      <c r="D824" s="283" t="s">
        <v>10045</v>
      </c>
      <c r="E824" s="290">
        <v>362</v>
      </c>
      <c r="F824" s="290"/>
      <c r="G824" s="285">
        <v>4.47</v>
      </c>
      <c r="H824" s="745" t="s">
        <v>10044</v>
      </c>
      <c r="I824" s="288" t="s">
        <v>10042</v>
      </c>
      <c r="J824" s="288" t="s">
        <v>25</v>
      </c>
      <c r="K824" s="260">
        <v>13.75</v>
      </c>
      <c r="L824" s="261">
        <f t="shared" si="16"/>
        <v>61.4625</v>
      </c>
      <c r="M824" s="288" t="s">
        <v>10042</v>
      </c>
      <c r="N824" s="288" t="s">
        <v>25</v>
      </c>
      <c r="O824" s="288" t="s">
        <v>25</v>
      </c>
      <c r="P824" s="262"/>
    </row>
    <row r="825" s="230" customFormat="1" ht="24.95" customHeight="1" spans="1:16">
      <c r="A825" s="283" t="s">
        <v>7643</v>
      </c>
      <c r="B825" s="283" t="s">
        <v>9279</v>
      </c>
      <c r="C825" s="283" t="s">
        <v>310</v>
      </c>
      <c r="D825" s="283" t="s">
        <v>10046</v>
      </c>
      <c r="E825" s="290">
        <v>416</v>
      </c>
      <c r="F825" s="290"/>
      <c r="G825" s="285">
        <v>2.9</v>
      </c>
      <c r="H825" s="745" t="s">
        <v>10047</v>
      </c>
      <c r="I825" s="288" t="s">
        <v>10048</v>
      </c>
      <c r="J825" s="288" t="s">
        <v>25</v>
      </c>
      <c r="K825" s="260">
        <v>13.75</v>
      </c>
      <c r="L825" s="261">
        <f t="shared" si="16"/>
        <v>39.875</v>
      </c>
      <c r="M825" s="288" t="s">
        <v>10048</v>
      </c>
      <c r="N825" s="288" t="s">
        <v>25</v>
      </c>
      <c r="O825" s="288" t="s">
        <v>25</v>
      </c>
      <c r="P825" s="262"/>
    </row>
    <row r="826" s="230" customFormat="1" ht="24.95" customHeight="1" spans="1:16">
      <c r="A826" s="283" t="s">
        <v>7643</v>
      </c>
      <c r="B826" s="283" t="s">
        <v>9279</v>
      </c>
      <c r="C826" s="283" t="s">
        <v>310</v>
      </c>
      <c r="D826" s="283" t="s">
        <v>10049</v>
      </c>
      <c r="E826" s="290">
        <v>366</v>
      </c>
      <c r="F826" s="290"/>
      <c r="G826" s="285">
        <v>11.97</v>
      </c>
      <c r="H826" s="748" t="s">
        <v>10050</v>
      </c>
      <c r="I826" s="288" t="s">
        <v>10051</v>
      </c>
      <c r="J826" s="288" t="s">
        <v>25</v>
      </c>
      <c r="K826" s="260">
        <v>13.75</v>
      </c>
      <c r="L826" s="261">
        <f t="shared" si="16"/>
        <v>164.5875</v>
      </c>
      <c r="M826" s="288" t="s">
        <v>10051</v>
      </c>
      <c r="N826" s="288" t="s">
        <v>25</v>
      </c>
      <c r="O826" s="288" t="s">
        <v>25</v>
      </c>
      <c r="P826" s="262"/>
    </row>
    <row r="827" s="230" customFormat="1" ht="24.95" customHeight="1" spans="1:16">
      <c r="A827" s="283" t="s">
        <v>7643</v>
      </c>
      <c r="B827" s="283" t="s">
        <v>9279</v>
      </c>
      <c r="C827" s="283" t="s">
        <v>310</v>
      </c>
      <c r="D827" s="283" t="s">
        <v>608</v>
      </c>
      <c r="E827" s="290">
        <v>370</v>
      </c>
      <c r="F827" s="290"/>
      <c r="G827" s="285">
        <v>8.72</v>
      </c>
      <c r="H827" s="745" t="s">
        <v>10052</v>
      </c>
      <c r="I827" s="288" t="s">
        <v>10053</v>
      </c>
      <c r="J827" s="288" t="s">
        <v>25</v>
      </c>
      <c r="K827" s="260">
        <v>13.75</v>
      </c>
      <c r="L827" s="261">
        <f t="shared" si="16"/>
        <v>119.9</v>
      </c>
      <c r="M827" s="288" t="s">
        <v>10053</v>
      </c>
      <c r="N827" s="288" t="s">
        <v>25</v>
      </c>
      <c r="O827" s="288" t="s">
        <v>25</v>
      </c>
      <c r="P827" s="262"/>
    </row>
    <row r="828" s="230" customFormat="1" ht="24.95" customHeight="1" spans="1:16">
      <c r="A828" s="283" t="s">
        <v>7643</v>
      </c>
      <c r="B828" s="283" t="s">
        <v>9279</v>
      </c>
      <c r="C828" s="283" t="s">
        <v>310</v>
      </c>
      <c r="D828" s="283" t="s">
        <v>9920</v>
      </c>
      <c r="E828" s="290">
        <v>340</v>
      </c>
      <c r="F828" s="290"/>
      <c r="G828" s="285">
        <v>4.82</v>
      </c>
      <c r="H828" s="745" t="s">
        <v>10052</v>
      </c>
      <c r="I828" s="288" t="s">
        <v>10053</v>
      </c>
      <c r="J828" s="288" t="s">
        <v>25</v>
      </c>
      <c r="K828" s="260">
        <v>13.75</v>
      </c>
      <c r="L828" s="261">
        <f t="shared" si="16"/>
        <v>66.275</v>
      </c>
      <c r="M828" s="288" t="s">
        <v>10053</v>
      </c>
      <c r="N828" s="288" t="s">
        <v>25</v>
      </c>
      <c r="O828" s="288" t="s">
        <v>25</v>
      </c>
      <c r="P828" s="262"/>
    </row>
    <row r="829" s="230" customFormat="1" ht="24.95" customHeight="1" spans="1:16">
      <c r="A829" s="283" t="s">
        <v>7643</v>
      </c>
      <c r="B829" s="283" t="s">
        <v>9279</v>
      </c>
      <c r="C829" s="283" t="s">
        <v>310</v>
      </c>
      <c r="D829" s="283" t="s">
        <v>10054</v>
      </c>
      <c r="E829" s="290">
        <v>364</v>
      </c>
      <c r="F829" s="290"/>
      <c r="G829" s="285">
        <v>5.2</v>
      </c>
      <c r="H829" s="745" t="s">
        <v>10055</v>
      </c>
      <c r="I829" s="288" t="s">
        <v>10056</v>
      </c>
      <c r="J829" s="288" t="s">
        <v>25</v>
      </c>
      <c r="K829" s="260">
        <v>13.75</v>
      </c>
      <c r="L829" s="261">
        <f t="shared" si="16"/>
        <v>71.5</v>
      </c>
      <c r="M829" s="288" t="s">
        <v>10056</v>
      </c>
      <c r="N829" s="288" t="s">
        <v>25</v>
      </c>
      <c r="O829" s="288" t="s">
        <v>25</v>
      </c>
      <c r="P829" s="262"/>
    </row>
    <row r="830" s="230" customFormat="1" ht="24.95" customHeight="1" spans="1:16">
      <c r="A830" s="283" t="s">
        <v>7643</v>
      </c>
      <c r="B830" s="283" t="s">
        <v>9279</v>
      </c>
      <c r="C830" s="283" t="s">
        <v>310</v>
      </c>
      <c r="D830" s="283" t="s">
        <v>10045</v>
      </c>
      <c r="E830" s="290">
        <v>360</v>
      </c>
      <c r="F830" s="290"/>
      <c r="G830" s="285">
        <v>15.72</v>
      </c>
      <c r="H830" s="745" t="s">
        <v>10055</v>
      </c>
      <c r="I830" s="288" t="s">
        <v>10056</v>
      </c>
      <c r="J830" s="288" t="s">
        <v>25</v>
      </c>
      <c r="K830" s="260">
        <v>13.75</v>
      </c>
      <c r="L830" s="261">
        <f t="shared" si="16"/>
        <v>216.15</v>
      </c>
      <c r="M830" s="288" t="s">
        <v>10056</v>
      </c>
      <c r="N830" s="288" t="s">
        <v>25</v>
      </c>
      <c r="O830" s="288" t="s">
        <v>25</v>
      </c>
      <c r="P830" s="262"/>
    </row>
    <row r="831" s="230" customFormat="1" ht="24.95" customHeight="1" spans="1:16">
      <c r="A831" s="283" t="s">
        <v>7643</v>
      </c>
      <c r="B831" s="283" t="s">
        <v>9279</v>
      </c>
      <c r="C831" s="283" t="s">
        <v>310</v>
      </c>
      <c r="D831" s="283" t="s">
        <v>6283</v>
      </c>
      <c r="E831" s="290">
        <v>347</v>
      </c>
      <c r="F831" s="290"/>
      <c r="G831" s="285">
        <v>2.22</v>
      </c>
      <c r="H831" s="745" t="s">
        <v>10055</v>
      </c>
      <c r="I831" s="288" t="s">
        <v>10056</v>
      </c>
      <c r="J831" s="288" t="s">
        <v>25</v>
      </c>
      <c r="K831" s="260">
        <v>13.75</v>
      </c>
      <c r="L831" s="261">
        <f t="shared" si="16"/>
        <v>30.525</v>
      </c>
      <c r="M831" s="288" t="s">
        <v>10056</v>
      </c>
      <c r="N831" s="288" t="s">
        <v>25</v>
      </c>
      <c r="O831" s="288" t="s">
        <v>25</v>
      </c>
      <c r="P831" s="262"/>
    </row>
    <row r="832" s="230" customFormat="1" ht="24.95" customHeight="1" spans="1:16">
      <c r="A832" s="283" t="s">
        <v>7643</v>
      </c>
      <c r="B832" s="283" t="s">
        <v>9279</v>
      </c>
      <c r="C832" s="283" t="s">
        <v>310</v>
      </c>
      <c r="D832" s="283" t="s">
        <v>10026</v>
      </c>
      <c r="E832" s="290">
        <v>354</v>
      </c>
      <c r="F832" s="290"/>
      <c r="G832" s="285">
        <v>4.52</v>
      </c>
      <c r="H832" s="745" t="s">
        <v>10055</v>
      </c>
      <c r="I832" s="288" t="s">
        <v>10056</v>
      </c>
      <c r="J832" s="288" t="s">
        <v>25</v>
      </c>
      <c r="K832" s="260">
        <v>13.75</v>
      </c>
      <c r="L832" s="261">
        <f t="shared" si="16"/>
        <v>62.15</v>
      </c>
      <c r="M832" s="288" t="s">
        <v>10056</v>
      </c>
      <c r="N832" s="288" t="s">
        <v>25</v>
      </c>
      <c r="O832" s="288" t="s">
        <v>25</v>
      </c>
      <c r="P832" s="262"/>
    </row>
    <row r="833" s="230" customFormat="1" ht="24.95" customHeight="1" spans="1:16">
      <c r="A833" s="283" t="s">
        <v>7643</v>
      </c>
      <c r="B833" s="283" t="s">
        <v>9279</v>
      </c>
      <c r="C833" s="283" t="s">
        <v>310</v>
      </c>
      <c r="D833" s="283" t="s">
        <v>4013</v>
      </c>
      <c r="E833" s="290">
        <v>344</v>
      </c>
      <c r="F833" s="290"/>
      <c r="G833" s="285">
        <v>4.47</v>
      </c>
      <c r="H833" s="745" t="s">
        <v>10057</v>
      </c>
      <c r="I833" s="288" t="s">
        <v>10058</v>
      </c>
      <c r="J833" s="288" t="s">
        <v>64</v>
      </c>
      <c r="K833" s="260">
        <v>13.75</v>
      </c>
      <c r="L833" s="261">
        <f t="shared" si="16"/>
        <v>61.4625</v>
      </c>
      <c r="M833" s="288" t="s">
        <v>10058</v>
      </c>
      <c r="N833" s="288" t="s">
        <v>64</v>
      </c>
      <c r="O833" s="288" t="s">
        <v>25</v>
      </c>
      <c r="P833" s="262"/>
    </row>
    <row r="834" s="230" customFormat="1" ht="24.95" customHeight="1" spans="1:16">
      <c r="A834" s="283" t="s">
        <v>7643</v>
      </c>
      <c r="B834" s="283" t="s">
        <v>9279</v>
      </c>
      <c r="C834" s="283" t="s">
        <v>310</v>
      </c>
      <c r="D834" s="283" t="s">
        <v>1751</v>
      </c>
      <c r="E834" s="290">
        <v>332</v>
      </c>
      <c r="F834" s="290"/>
      <c r="G834" s="285">
        <v>11.97</v>
      </c>
      <c r="H834" s="745" t="s">
        <v>10057</v>
      </c>
      <c r="I834" s="288" t="s">
        <v>10058</v>
      </c>
      <c r="J834" s="288" t="s">
        <v>64</v>
      </c>
      <c r="K834" s="260">
        <v>13.75</v>
      </c>
      <c r="L834" s="261">
        <f t="shared" si="16"/>
        <v>164.5875</v>
      </c>
      <c r="M834" s="288" t="s">
        <v>10058</v>
      </c>
      <c r="N834" s="288" t="s">
        <v>64</v>
      </c>
      <c r="O834" s="288" t="s">
        <v>25</v>
      </c>
      <c r="P834" s="262"/>
    </row>
    <row r="835" s="230" customFormat="1" ht="24.95" customHeight="1" spans="1:16">
      <c r="A835" s="283" t="s">
        <v>7643</v>
      </c>
      <c r="B835" s="283" t="s">
        <v>9279</v>
      </c>
      <c r="C835" s="283" t="s">
        <v>310</v>
      </c>
      <c r="D835" s="283" t="s">
        <v>371</v>
      </c>
      <c r="E835" s="290">
        <v>330</v>
      </c>
      <c r="F835" s="290"/>
      <c r="G835" s="285">
        <v>5.92</v>
      </c>
      <c r="H835" s="745" t="s">
        <v>10057</v>
      </c>
      <c r="I835" s="288" t="s">
        <v>10058</v>
      </c>
      <c r="J835" s="288" t="s">
        <v>64</v>
      </c>
      <c r="K835" s="260">
        <v>13.75</v>
      </c>
      <c r="L835" s="261">
        <f t="shared" si="16"/>
        <v>81.4</v>
      </c>
      <c r="M835" s="288" t="s">
        <v>10058</v>
      </c>
      <c r="N835" s="288" t="s">
        <v>64</v>
      </c>
      <c r="O835" s="288" t="s">
        <v>25</v>
      </c>
      <c r="P835" s="262"/>
    </row>
    <row r="836" s="230" customFormat="1" ht="24.95" customHeight="1" spans="1:16">
      <c r="A836" s="283" t="s">
        <v>7643</v>
      </c>
      <c r="B836" s="283" t="s">
        <v>9279</v>
      </c>
      <c r="C836" s="283" t="s">
        <v>310</v>
      </c>
      <c r="D836" s="283" t="s">
        <v>10059</v>
      </c>
      <c r="E836" s="290">
        <v>140</v>
      </c>
      <c r="F836" s="290"/>
      <c r="G836" s="285">
        <v>22.22</v>
      </c>
      <c r="H836" s="745" t="s">
        <v>10060</v>
      </c>
      <c r="I836" s="288" t="s">
        <v>10061</v>
      </c>
      <c r="J836" s="288" t="s">
        <v>25</v>
      </c>
      <c r="K836" s="260">
        <v>13.75</v>
      </c>
      <c r="L836" s="261">
        <f t="shared" si="16"/>
        <v>305.525</v>
      </c>
      <c r="M836" s="288" t="s">
        <v>10061</v>
      </c>
      <c r="N836" s="288" t="s">
        <v>25</v>
      </c>
      <c r="O836" s="288" t="s">
        <v>25</v>
      </c>
      <c r="P836" s="262"/>
    </row>
    <row r="837" s="230" customFormat="1" ht="24.95" customHeight="1" spans="1:16">
      <c r="A837" s="283" t="s">
        <v>7643</v>
      </c>
      <c r="B837" s="283" t="s">
        <v>9279</v>
      </c>
      <c r="C837" s="283" t="s">
        <v>310</v>
      </c>
      <c r="D837" s="283" t="s">
        <v>10062</v>
      </c>
      <c r="E837" s="290">
        <v>342</v>
      </c>
      <c r="F837" s="290"/>
      <c r="G837" s="285">
        <v>12.52</v>
      </c>
      <c r="H837" s="745" t="s">
        <v>10063</v>
      </c>
      <c r="I837" s="288" t="s">
        <v>10061</v>
      </c>
      <c r="J837" s="288" t="s">
        <v>25</v>
      </c>
      <c r="K837" s="260">
        <v>13.75</v>
      </c>
      <c r="L837" s="261">
        <f t="shared" si="16"/>
        <v>172.15</v>
      </c>
      <c r="M837" s="288" t="s">
        <v>10061</v>
      </c>
      <c r="N837" s="288" t="s">
        <v>25</v>
      </c>
      <c r="O837" s="288" t="s">
        <v>25</v>
      </c>
      <c r="P837" s="262"/>
    </row>
    <row r="838" s="230" customFormat="1" ht="24.95" customHeight="1" spans="1:16">
      <c r="A838" s="283" t="s">
        <v>7643</v>
      </c>
      <c r="B838" s="283" t="s">
        <v>9279</v>
      </c>
      <c r="C838" s="283" t="s">
        <v>310</v>
      </c>
      <c r="D838" s="283" t="s">
        <v>1751</v>
      </c>
      <c r="E838" s="290">
        <v>331</v>
      </c>
      <c r="F838" s="290"/>
      <c r="G838" s="285">
        <v>11</v>
      </c>
      <c r="H838" s="745" t="s">
        <v>10063</v>
      </c>
      <c r="I838" s="288" t="s">
        <v>10061</v>
      </c>
      <c r="J838" s="288" t="s">
        <v>25</v>
      </c>
      <c r="K838" s="260">
        <v>13.75</v>
      </c>
      <c r="L838" s="261">
        <f t="shared" si="16"/>
        <v>151.25</v>
      </c>
      <c r="M838" s="288" t="s">
        <v>10061</v>
      </c>
      <c r="N838" s="288" t="s">
        <v>25</v>
      </c>
      <c r="O838" s="288" t="s">
        <v>25</v>
      </c>
      <c r="P838" s="262"/>
    </row>
    <row r="839" s="230" customFormat="1" ht="24.95" customHeight="1" spans="1:16">
      <c r="A839" s="283" t="s">
        <v>7643</v>
      </c>
      <c r="B839" s="283" t="s">
        <v>9279</v>
      </c>
      <c r="C839" s="283" t="s">
        <v>310</v>
      </c>
      <c r="D839" s="283" t="s">
        <v>1751</v>
      </c>
      <c r="E839" s="290">
        <v>333</v>
      </c>
      <c r="F839" s="290"/>
      <c r="G839" s="285">
        <v>4.72</v>
      </c>
      <c r="H839" s="745" t="s">
        <v>10064</v>
      </c>
      <c r="I839" s="298" t="s">
        <v>10065</v>
      </c>
      <c r="J839" s="288" t="s">
        <v>25</v>
      </c>
      <c r="K839" s="260">
        <v>13.75</v>
      </c>
      <c r="L839" s="261">
        <f t="shared" si="16"/>
        <v>64.9</v>
      </c>
      <c r="M839" s="298" t="s">
        <v>10065</v>
      </c>
      <c r="N839" s="288" t="s">
        <v>25</v>
      </c>
      <c r="O839" s="288" t="s">
        <v>25</v>
      </c>
      <c r="P839" s="262"/>
    </row>
    <row r="840" s="230" customFormat="1" ht="24.95" customHeight="1" spans="1:16">
      <c r="A840" s="283" t="s">
        <v>7643</v>
      </c>
      <c r="B840" s="283" t="s">
        <v>9279</v>
      </c>
      <c r="C840" s="283" t="s">
        <v>310</v>
      </c>
      <c r="D840" s="283" t="s">
        <v>10062</v>
      </c>
      <c r="E840" s="290">
        <v>343</v>
      </c>
      <c r="F840" s="290"/>
      <c r="G840" s="285">
        <v>4.22</v>
      </c>
      <c r="H840" s="745" t="s">
        <v>10064</v>
      </c>
      <c r="I840" s="298" t="s">
        <v>10065</v>
      </c>
      <c r="J840" s="288" t="s">
        <v>25</v>
      </c>
      <c r="K840" s="260">
        <v>13.75</v>
      </c>
      <c r="L840" s="261">
        <f t="shared" si="16"/>
        <v>58.025</v>
      </c>
      <c r="M840" s="298" t="s">
        <v>10065</v>
      </c>
      <c r="N840" s="288" t="s">
        <v>25</v>
      </c>
      <c r="O840" s="288" t="s">
        <v>25</v>
      </c>
      <c r="P840" s="262"/>
    </row>
    <row r="841" s="230" customFormat="1" ht="24.95" customHeight="1" spans="1:16">
      <c r="A841" s="283" t="s">
        <v>7643</v>
      </c>
      <c r="B841" s="283" t="s">
        <v>9279</v>
      </c>
      <c r="C841" s="283" t="s">
        <v>310</v>
      </c>
      <c r="D841" s="283" t="s">
        <v>10066</v>
      </c>
      <c r="E841" s="290">
        <v>341</v>
      </c>
      <c r="F841" s="290"/>
      <c r="G841" s="285">
        <v>8.22</v>
      </c>
      <c r="H841" s="745" t="s">
        <v>10064</v>
      </c>
      <c r="I841" s="298" t="s">
        <v>10065</v>
      </c>
      <c r="J841" s="288" t="s">
        <v>25</v>
      </c>
      <c r="K841" s="260">
        <v>13.75</v>
      </c>
      <c r="L841" s="261">
        <f t="shared" si="16"/>
        <v>113.025</v>
      </c>
      <c r="M841" s="298" t="s">
        <v>10065</v>
      </c>
      <c r="N841" s="288" t="s">
        <v>25</v>
      </c>
      <c r="O841" s="288" t="s">
        <v>25</v>
      </c>
      <c r="P841" s="262"/>
    </row>
    <row r="842" s="230" customFormat="1" ht="24.95" customHeight="1" spans="1:16">
      <c r="A842" s="283" t="s">
        <v>7643</v>
      </c>
      <c r="B842" s="283" t="s">
        <v>9279</v>
      </c>
      <c r="C842" s="283" t="s">
        <v>310</v>
      </c>
      <c r="D842" s="283" t="s">
        <v>10067</v>
      </c>
      <c r="E842" s="290">
        <v>345</v>
      </c>
      <c r="F842" s="290"/>
      <c r="G842" s="285">
        <v>5.52</v>
      </c>
      <c r="H842" s="745" t="s">
        <v>10064</v>
      </c>
      <c r="I842" s="298" t="s">
        <v>10065</v>
      </c>
      <c r="J842" s="288" t="s">
        <v>25</v>
      </c>
      <c r="K842" s="260">
        <v>13.75</v>
      </c>
      <c r="L842" s="261">
        <f t="shared" si="16"/>
        <v>75.9</v>
      </c>
      <c r="M842" s="298" t="s">
        <v>10065</v>
      </c>
      <c r="N842" s="288" t="s">
        <v>25</v>
      </c>
      <c r="O842" s="288" t="s">
        <v>25</v>
      </c>
      <c r="P842" s="262"/>
    </row>
    <row r="843" s="230" customFormat="1" ht="24.95" customHeight="1" spans="1:16">
      <c r="A843" s="283" t="s">
        <v>7643</v>
      </c>
      <c r="B843" s="283" t="s">
        <v>9279</v>
      </c>
      <c r="C843" s="283" t="s">
        <v>310</v>
      </c>
      <c r="D843" s="283" t="s">
        <v>10045</v>
      </c>
      <c r="E843" s="290">
        <v>361</v>
      </c>
      <c r="F843" s="290"/>
      <c r="G843" s="285">
        <v>13.52</v>
      </c>
      <c r="H843" s="745" t="s">
        <v>10068</v>
      </c>
      <c r="I843" s="288" t="s">
        <v>10069</v>
      </c>
      <c r="J843" s="288" t="s">
        <v>25</v>
      </c>
      <c r="K843" s="260">
        <v>13.75</v>
      </c>
      <c r="L843" s="261">
        <f t="shared" si="16"/>
        <v>185.9</v>
      </c>
      <c r="M843" s="288" t="s">
        <v>10069</v>
      </c>
      <c r="N843" s="288" t="s">
        <v>25</v>
      </c>
      <c r="O843" s="288" t="s">
        <v>25</v>
      </c>
      <c r="P843" s="262"/>
    </row>
    <row r="844" s="230" customFormat="1" ht="24.95" customHeight="1" spans="1:16">
      <c r="A844" s="283" t="s">
        <v>7643</v>
      </c>
      <c r="B844" s="283" t="s">
        <v>9279</v>
      </c>
      <c r="C844" s="283" t="s">
        <v>310</v>
      </c>
      <c r="D844" s="283" t="s">
        <v>1751</v>
      </c>
      <c r="E844" s="290">
        <v>334</v>
      </c>
      <c r="F844" s="290"/>
      <c r="G844" s="285">
        <v>4.47</v>
      </c>
      <c r="H844" s="745" t="s">
        <v>10068</v>
      </c>
      <c r="I844" s="288" t="s">
        <v>10069</v>
      </c>
      <c r="J844" s="288" t="s">
        <v>25</v>
      </c>
      <c r="K844" s="260">
        <v>13.75</v>
      </c>
      <c r="L844" s="261">
        <f t="shared" si="16"/>
        <v>61.4625</v>
      </c>
      <c r="M844" s="288" t="s">
        <v>10069</v>
      </c>
      <c r="N844" s="288" t="s">
        <v>25</v>
      </c>
      <c r="O844" s="288" t="s">
        <v>25</v>
      </c>
      <c r="P844" s="262"/>
    </row>
    <row r="845" s="230" customFormat="1" ht="24.95" customHeight="1" spans="1:16">
      <c r="A845" s="283" t="s">
        <v>7643</v>
      </c>
      <c r="B845" s="283" t="s">
        <v>9279</v>
      </c>
      <c r="C845" s="283" t="s">
        <v>310</v>
      </c>
      <c r="D845" s="283" t="s">
        <v>10026</v>
      </c>
      <c r="E845" s="290">
        <v>358</v>
      </c>
      <c r="F845" s="290"/>
      <c r="G845" s="285">
        <v>14.9</v>
      </c>
      <c r="H845" s="745" t="s">
        <v>10070</v>
      </c>
      <c r="I845" s="288" t="s">
        <v>10071</v>
      </c>
      <c r="J845" s="288" t="s">
        <v>25</v>
      </c>
      <c r="K845" s="260">
        <v>13.75</v>
      </c>
      <c r="L845" s="261">
        <f t="shared" si="16"/>
        <v>204.875</v>
      </c>
      <c r="M845" s="288" t="s">
        <v>10071</v>
      </c>
      <c r="N845" s="288" t="s">
        <v>25</v>
      </c>
      <c r="O845" s="288" t="s">
        <v>25</v>
      </c>
      <c r="P845" s="262"/>
    </row>
    <row r="846" s="230" customFormat="1" ht="24.95" customHeight="1" spans="1:16">
      <c r="A846" s="283" t="s">
        <v>7643</v>
      </c>
      <c r="B846" s="283" t="s">
        <v>9279</v>
      </c>
      <c r="C846" s="283" t="s">
        <v>310</v>
      </c>
      <c r="D846" s="283" t="s">
        <v>10026</v>
      </c>
      <c r="E846" s="290">
        <v>349</v>
      </c>
      <c r="F846" s="290"/>
      <c r="G846" s="285">
        <v>4.17</v>
      </c>
      <c r="H846" s="745" t="s">
        <v>10072</v>
      </c>
      <c r="I846" s="288" t="s">
        <v>10073</v>
      </c>
      <c r="J846" s="288" t="s">
        <v>25</v>
      </c>
      <c r="K846" s="260">
        <v>13.75</v>
      </c>
      <c r="L846" s="261">
        <f t="shared" si="16"/>
        <v>57.3375</v>
      </c>
      <c r="M846" s="288" t="s">
        <v>10073</v>
      </c>
      <c r="N846" s="288" t="s">
        <v>25</v>
      </c>
      <c r="O846" s="288" t="s">
        <v>25</v>
      </c>
      <c r="P846" s="262"/>
    </row>
    <row r="847" s="230" customFormat="1" ht="24.95" customHeight="1" spans="1:16">
      <c r="A847" s="283" t="s">
        <v>7643</v>
      </c>
      <c r="B847" s="283" t="s">
        <v>9279</v>
      </c>
      <c r="C847" s="283" t="s">
        <v>310</v>
      </c>
      <c r="D847" s="283" t="s">
        <v>10074</v>
      </c>
      <c r="E847" s="290">
        <v>363</v>
      </c>
      <c r="F847" s="290"/>
      <c r="G847" s="285">
        <v>2.62</v>
      </c>
      <c r="H847" s="745" t="s">
        <v>10072</v>
      </c>
      <c r="I847" s="288" t="s">
        <v>10073</v>
      </c>
      <c r="J847" s="288" t="s">
        <v>25</v>
      </c>
      <c r="K847" s="260">
        <v>13.75</v>
      </c>
      <c r="L847" s="261">
        <f t="shared" si="16"/>
        <v>36.025</v>
      </c>
      <c r="M847" s="288" t="s">
        <v>10073</v>
      </c>
      <c r="N847" s="288" t="s">
        <v>25</v>
      </c>
      <c r="O847" s="288" t="s">
        <v>25</v>
      </c>
      <c r="P847" s="262"/>
    </row>
    <row r="848" s="230" customFormat="1" ht="24.95" customHeight="1" spans="1:16">
      <c r="A848" s="283" t="s">
        <v>7643</v>
      </c>
      <c r="B848" s="283" t="s">
        <v>9279</v>
      </c>
      <c r="C848" s="283" t="s">
        <v>310</v>
      </c>
      <c r="D848" s="283" t="s">
        <v>10075</v>
      </c>
      <c r="E848" s="290">
        <v>415</v>
      </c>
      <c r="F848" s="290"/>
      <c r="G848" s="285">
        <v>2.52</v>
      </c>
      <c r="H848" s="745" t="s">
        <v>10076</v>
      </c>
      <c r="I848" s="288" t="s">
        <v>10077</v>
      </c>
      <c r="J848" s="288" t="s">
        <v>25</v>
      </c>
      <c r="K848" s="260">
        <v>13.75</v>
      </c>
      <c r="L848" s="261">
        <f t="shared" si="16"/>
        <v>34.65</v>
      </c>
      <c r="M848" s="288" t="s">
        <v>10077</v>
      </c>
      <c r="N848" s="288" t="s">
        <v>25</v>
      </c>
      <c r="O848" s="288" t="s">
        <v>25</v>
      </c>
      <c r="P848" s="262"/>
    </row>
    <row r="849" s="230" customFormat="1" ht="24.95" customHeight="1" spans="1:16">
      <c r="A849" s="283" t="s">
        <v>7643</v>
      </c>
      <c r="B849" s="283" t="s">
        <v>9279</v>
      </c>
      <c r="C849" s="283" t="s">
        <v>310</v>
      </c>
      <c r="D849" s="283" t="s">
        <v>10026</v>
      </c>
      <c r="E849" s="290">
        <v>351</v>
      </c>
      <c r="F849" s="290"/>
      <c r="G849" s="285">
        <v>8.2</v>
      </c>
      <c r="H849" s="745" t="s">
        <v>10078</v>
      </c>
      <c r="I849" s="288" t="s">
        <v>10079</v>
      </c>
      <c r="J849" s="288" t="s">
        <v>25</v>
      </c>
      <c r="K849" s="260">
        <v>13.75</v>
      </c>
      <c r="L849" s="261">
        <f t="shared" si="16"/>
        <v>112.75</v>
      </c>
      <c r="M849" s="288" t="s">
        <v>10079</v>
      </c>
      <c r="N849" s="288" t="s">
        <v>25</v>
      </c>
      <c r="O849" s="288" t="s">
        <v>25</v>
      </c>
      <c r="P849" s="262"/>
    </row>
    <row r="850" s="230" customFormat="1" ht="24.95" customHeight="1" spans="1:16">
      <c r="A850" s="283" t="s">
        <v>7643</v>
      </c>
      <c r="B850" s="283" t="s">
        <v>9279</v>
      </c>
      <c r="C850" s="283" t="s">
        <v>310</v>
      </c>
      <c r="D850" s="283" t="s">
        <v>10026</v>
      </c>
      <c r="E850" s="290">
        <v>357</v>
      </c>
      <c r="F850" s="290"/>
      <c r="G850" s="285">
        <v>4.47</v>
      </c>
      <c r="H850" s="745" t="s">
        <v>10078</v>
      </c>
      <c r="I850" s="288" t="s">
        <v>10079</v>
      </c>
      <c r="J850" s="288" t="s">
        <v>25</v>
      </c>
      <c r="K850" s="260">
        <v>13.75</v>
      </c>
      <c r="L850" s="261">
        <f t="shared" si="16"/>
        <v>61.4625</v>
      </c>
      <c r="M850" s="288" t="s">
        <v>10079</v>
      </c>
      <c r="N850" s="288" t="s">
        <v>25</v>
      </c>
      <c r="O850" s="288" t="s">
        <v>25</v>
      </c>
      <c r="P850" s="262"/>
    </row>
    <row r="851" s="230" customFormat="1" ht="24.95" customHeight="1" spans="1:16">
      <c r="A851" s="283" t="s">
        <v>7643</v>
      </c>
      <c r="B851" s="283" t="s">
        <v>9279</v>
      </c>
      <c r="C851" s="283" t="s">
        <v>310</v>
      </c>
      <c r="D851" s="283" t="s">
        <v>10080</v>
      </c>
      <c r="E851" s="290">
        <v>367</v>
      </c>
      <c r="F851" s="290"/>
      <c r="G851" s="285">
        <v>1.92</v>
      </c>
      <c r="H851" s="745" t="s">
        <v>10078</v>
      </c>
      <c r="I851" s="288" t="s">
        <v>10079</v>
      </c>
      <c r="J851" s="288" t="s">
        <v>25</v>
      </c>
      <c r="K851" s="260">
        <v>13.75</v>
      </c>
      <c r="L851" s="261">
        <f t="shared" si="16"/>
        <v>26.4</v>
      </c>
      <c r="M851" s="288" t="s">
        <v>10079</v>
      </c>
      <c r="N851" s="288" t="s">
        <v>25</v>
      </c>
      <c r="O851" s="288" t="s">
        <v>25</v>
      </c>
      <c r="P851" s="262"/>
    </row>
    <row r="852" s="230" customFormat="1" ht="24.95" customHeight="1" spans="1:16">
      <c r="A852" s="283" t="s">
        <v>7643</v>
      </c>
      <c r="B852" s="283" t="s">
        <v>9279</v>
      </c>
      <c r="C852" s="283" t="s">
        <v>310</v>
      </c>
      <c r="D852" s="283" t="s">
        <v>10054</v>
      </c>
      <c r="E852" s="290">
        <v>414</v>
      </c>
      <c r="F852" s="290"/>
      <c r="G852" s="285">
        <v>1.92</v>
      </c>
      <c r="H852" s="745" t="s">
        <v>10078</v>
      </c>
      <c r="I852" s="288" t="s">
        <v>10079</v>
      </c>
      <c r="J852" s="288" t="s">
        <v>25</v>
      </c>
      <c r="K852" s="260">
        <v>13.75</v>
      </c>
      <c r="L852" s="261">
        <f t="shared" si="16"/>
        <v>26.4</v>
      </c>
      <c r="M852" s="288" t="s">
        <v>10079</v>
      </c>
      <c r="N852" s="288" t="s">
        <v>25</v>
      </c>
      <c r="O852" s="288" t="s">
        <v>25</v>
      </c>
      <c r="P852" s="262"/>
    </row>
    <row r="853" s="230" customFormat="1" ht="24.95" customHeight="1" spans="1:16">
      <c r="A853" s="283" t="s">
        <v>7643</v>
      </c>
      <c r="B853" s="283" t="s">
        <v>9279</v>
      </c>
      <c r="C853" s="283" t="s">
        <v>310</v>
      </c>
      <c r="D853" s="283" t="s">
        <v>1751</v>
      </c>
      <c r="E853" s="290">
        <v>335</v>
      </c>
      <c r="F853" s="290"/>
      <c r="G853" s="285">
        <v>4.82</v>
      </c>
      <c r="H853" s="745" t="s">
        <v>10081</v>
      </c>
      <c r="I853" s="288" t="s">
        <v>10082</v>
      </c>
      <c r="J853" s="288" t="s">
        <v>25</v>
      </c>
      <c r="K853" s="260">
        <v>13.75</v>
      </c>
      <c r="L853" s="261">
        <f t="shared" si="16"/>
        <v>66.275</v>
      </c>
      <c r="M853" s="288" t="s">
        <v>10083</v>
      </c>
      <c r="N853" s="288" t="s">
        <v>25</v>
      </c>
      <c r="O853" s="288" t="s">
        <v>25</v>
      </c>
      <c r="P853" s="262"/>
    </row>
    <row r="854" s="230" customFormat="1" ht="24.95" customHeight="1" spans="1:16">
      <c r="A854" s="283" t="s">
        <v>7643</v>
      </c>
      <c r="B854" s="283" t="s">
        <v>9279</v>
      </c>
      <c r="C854" s="283" t="s">
        <v>310</v>
      </c>
      <c r="D854" s="283" t="s">
        <v>10084</v>
      </c>
      <c r="E854" s="290">
        <v>359</v>
      </c>
      <c r="F854" s="290"/>
      <c r="G854" s="285">
        <v>11.97</v>
      </c>
      <c r="H854" s="745" t="s">
        <v>10081</v>
      </c>
      <c r="I854" s="288" t="s">
        <v>10082</v>
      </c>
      <c r="J854" s="288" t="s">
        <v>25</v>
      </c>
      <c r="K854" s="260">
        <v>13.75</v>
      </c>
      <c r="L854" s="261">
        <f t="shared" si="16"/>
        <v>164.5875</v>
      </c>
      <c r="M854" s="288" t="s">
        <v>10083</v>
      </c>
      <c r="N854" s="288" t="s">
        <v>25</v>
      </c>
      <c r="O854" s="288" t="s">
        <v>25</v>
      </c>
      <c r="P854" s="262"/>
    </row>
    <row r="855" s="230" customFormat="1" ht="24.95" customHeight="1" spans="1:16">
      <c r="A855" s="283" t="s">
        <v>7643</v>
      </c>
      <c r="B855" s="283" t="s">
        <v>9279</v>
      </c>
      <c r="C855" s="283" t="s">
        <v>310</v>
      </c>
      <c r="D855" s="283" t="s">
        <v>608</v>
      </c>
      <c r="E855" s="290">
        <v>372</v>
      </c>
      <c r="F855" s="290"/>
      <c r="G855" s="285">
        <v>3.22</v>
      </c>
      <c r="H855" s="745" t="s">
        <v>10085</v>
      </c>
      <c r="I855" s="288" t="s">
        <v>10086</v>
      </c>
      <c r="J855" s="288" t="s">
        <v>25</v>
      </c>
      <c r="K855" s="260">
        <v>13.75</v>
      </c>
      <c r="L855" s="261">
        <f t="shared" si="16"/>
        <v>44.275</v>
      </c>
      <c r="M855" s="288" t="s">
        <v>10086</v>
      </c>
      <c r="N855" s="288" t="s">
        <v>25</v>
      </c>
      <c r="O855" s="288" t="s">
        <v>25</v>
      </c>
      <c r="P855" s="262"/>
    </row>
    <row r="856" s="230" customFormat="1" ht="24.95" customHeight="1" spans="1:16">
      <c r="A856" s="283" t="s">
        <v>7643</v>
      </c>
      <c r="B856" s="283" t="s">
        <v>9279</v>
      </c>
      <c r="C856" s="283" t="s">
        <v>310</v>
      </c>
      <c r="D856" s="283" t="s">
        <v>10026</v>
      </c>
      <c r="E856" s="290">
        <v>413</v>
      </c>
      <c r="F856" s="290"/>
      <c r="G856" s="285">
        <v>3.52</v>
      </c>
      <c r="H856" s="745" t="s">
        <v>10085</v>
      </c>
      <c r="I856" s="288" t="s">
        <v>10086</v>
      </c>
      <c r="J856" s="288" t="s">
        <v>25</v>
      </c>
      <c r="K856" s="260">
        <v>13.75</v>
      </c>
      <c r="L856" s="261">
        <f t="shared" ref="L856:L919" si="17">G856*K856</f>
        <v>48.4</v>
      </c>
      <c r="M856" s="288" t="s">
        <v>10086</v>
      </c>
      <c r="N856" s="288" t="s">
        <v>25</v>
      </c>
      <c r="O856" s="288" t="s">
        <v>25</v>
      </c>
      <c r="P856" s="262"/>
    </row>
    <row r="857" s="230" customFormat="1" ht="24.95" customHeight="1" spans="1:16">
      <c r="A857" s="283" t="s">
        <v>7643</v>
      </c>
      <c r="B857" s="283" t="s">
        <v>9279</v>
      </c>
      <c r="C857" s="283" t="s">
        <v>310</v>
      </c>
      <c r="D857" s="283" t="s">
        <v>10029</v>
      </c>
      <c r="E857" s="290">
        <v>329</v>
      </c>
      <c r="F857" s="290"/>
      <c r="G857" s="285">
        <v>8.92</v>
      </c>
      <c r="H857" s="745" t="s">
        <v>10085</v>
      </c>
      <c r="I857" s="288" t="s">
        <v>10086</v>
      </c>
      <c r="J857" s="288" t="s">
        <v>25</v>
      </c>
      <c r="K857" s="260">
        <v>13.75</v>
      </c>
      <c r="L857" s="261">
        <f t="shared" si="17"/>
        <v>122.65</v>
      </c>
      <c r="M857" s="288" t="s">
        <v>10086</v>
      </c>
      <c r="N857" s="288" t="s">
        <v>25</v>
      </c>
      <c r="O857" s="288" t="s">
        <v>25</v>
      </c>
      <c r="P857" s="262"/>
    </row>
    <row r="858" s="230" customFormat="1" ht="24.95" customHeight="1" spans="1:16">
      <c r="A858" s="283" t="s">
        <v>7643</v>
      </c>
      <c r="B858" s="283" t="s">
        <v>9279</v>
      </c>
      <c r="C858" s="283" t="s">
        <v>310</v>
      </c>
      <c r="D858" s="283" t="s">
        <v>10087</v>
      </c>
      <c r="E858" s="290">
        <v>386</v>
      </c>
      <c r="F858" s="290"/>
      <c r="G858" s="285">
        <v>4.72</v>
      </c>
      <c r="H858" s="745" t="s">
        <v>10088</v>
      </c>
      <c r="I858" s="288" t="s">
        <v>10089</v>
      </c>
      <c r="J858" s="288" t="s">
        <v>25</v>
      </c>
      <c r="K858" s="260">
        <v>13.75</v>
      </c>
      <c r="L858" s="261">
        <f t="shared" si="17"/>
        <v>64.9</v>
      </c>
      <c r="M858" s="288" t="s">
        <v>10089</v>
      </c>
      <c r="N858" s="288" t="s">
        <v>25</v>
      </c>
      <c r="O858" s="288" t="s">
        <v>25</v>
      </c>
      <c r="P858" s="262"/>
    </row>
    <row r="859" s="230" customFormat="1" ht="24.95" customHeight="1" spans="1:16">
      <c r="A859" s="283" t="s">
        <v>7643</v>
      </c>
      <c r="B859" s="283" t="s">
        <v>9279</v>
      </c>
      <c r="C859" s="283" t="s">
        <v>310</v>
      </c>
      <c r="D859" s="283" t="s">
        <v>10087</v>
      </c>
      <c r="E859" s="290">
        <v>387</v>
      </c>
      <c r="F859" s="290"/>
      <c r="G859" s="285">
        <v>1.8</v>
      </c>
      <c r="H859" s="745" t="s">
        <v>10090</v>
      </c>
      <c r="I859" s="288" t="s">
        <v>10091</v>
      </c>
      <c r="J859" s="288" t="s">
        <v>25</v>
      </c>
      <c r="K859" s="260">
        <v>13.75</v>
      </c>
      <c r="L859" s="261">
        <f t="shared" si="17"/>
        <v>24.75</v>
      </c>
      <c r="M859" s="288" t="s">
        <v>10091</v>
      </c>
      <c r="N859" s="288" t="s">
        <v>25</v>
      </c>
      <c r="O859" s="288" t="s">
        <v>25</v>
      </c>
      <c r="P859" s="262"/>
    </row>
    <row r="860" s="230" customFormat="1" ht="24.95" customHeight="1" spans="1:16">
      <c r="A860" s="283" t="s">
        <v>7643</v>
      </c>
      <c r="B860" s="283" t="s">
        <v>9279</v>
      </c>
      <c r="C860" s="283" t="s">
        <v>310</v>
      </c>
      <c r="D860" s="283" t="s">
        <v>73</v>
      </c>
      <c r="E860" s="290"/>
      <c r="F860" s="290"/>
      <c r="G860" s="285">
        <v>17</v>
      </c>
      <c r="H860" s="287"/>
      <c r="I860" s="288" t="s">
        <v>10092</v>
      </c>
      <c r="J860" s="288" t="s">
        <v>25</v>
      </c>
      <c r="K860" s="260">
        <v>13.75</v>
      </c>
      <c r="L860" s="261">
        <f t="shared" si="17"/>
        <v>233.75</v>
      </c>
      <c r="M860" s="288" t="s">
        <v>10092</v>
      </c>
      <c r="N860" s="288" t="s">
        <v>25</v>
      </c>
      <c r="O860" s="288" t="s">
        <v>25</v>
      </c>
      <c r="P860" s="262"/>
    </row>
    <row r="861" s="230" customFormat="1" ht="24.95" customHeight="1" spans="1:16">
      <c r="A861" s="283" t="s">
        <v>7643</v>
      </c>
      <c r="B861" s="283" t="s">
        <v>9279</v>
      </c>
      <c r="C861" s="283" t="s">
        <v>310</v>
      </c>
      <c r="D861" s="283" t="s">
        <v>10093</v>
      </c>
      <c r="E861" s="290"/>
      <c r="F861" s="290"/>
      <c r="G861" s="285">
        <v>8</v>
      </c>
      <c r="H861" s="287"/>
      <c r="I861" s="288" t="s">
        <v>10092</v>
      </c>
      <c r="J861" s="288" t="s">
        <v>25</v>
      </c>
      <c r="K861" s="260">
        <v>13.75</v>
      </c>
      <c r="L861" s="261">
        <f t="shared" si="17"/>
        <v>110</v>
      </c>
      <c r="M861" s="288" t="s">
        <v>10092</v>
      </c>
      <c r="N861" s="288" t="s">
        <v>25</v>
      </c>
      <c r="O861" s="288" t="s">
        <v>25</v>
      </c>
      <c r="P861" s="262"/>
    </row>
    <row r="862" s="230" customFormat="1" ht="30" customHeight="1" spans="1:16">
      <c r="A862" s="283" t="s">
        <v>7643</v>
      </c>
      <c r="B862" s="283" t="s">
        <v>9279</v>
      </c>
      <c r="C862" s="283" t="s">
        <v>310</v>
      </c>
      <c r="D862" s="283" t="s">
        <v>10094</v>
      </c>
      <c r="E862" s="290">
        <v>400</v>
      </c>
      <c r="F862" s="290"/>
      <c r="G862" s="285">
        <v>11.97</v>
      </c>
      <c r="H862" s="745" t="s">
        <v>10095</v>
      </c>
      <c r="I862" s="288" t="s">
        <v>10096</v>
      </c>
      <c r="J862" s="288" t="s">
        <v>25</v>
      </c>
      <c r="K862" s="260">
        <v>13.75</v>
      </c>
      <c r="L862" s="261">
        <f t="shared" si="17"/>
        <v>164.5875</v>
      </c>
      <c r="M862" s="288" t="s">
        <v>10096</v>
      </c>
      <c r="N862" s="288" t="s">
        <v>25</v>
      </c>
      <c r="O862" s="288" t="s">
        <v>25</v>
      </c>
      <c r="P862" s="262"/>
    </row>
    <row r="863" s="230" customFormat="1" ht="24.95" customHeight="1" spans="1:16">
      <c r="A863" s="283" t="s">
        <v>7643</v>
      </c>
      <c r="B863" s="283" t="s">
        <v>9279</v>
      </c>
      <c r="C863" s="283" t="s">
        <v>310</v>
      </c>
      <c r="D863" s="283" t="s">
        <v>10097</v>
      </c>
      <c r="E863" s="290">
        <v>378</v>
      </c>
      <c r="F863" s="290"/>
      <c r="G863" s="285">
        <v>4.82</v>
      </c>
      <c r="H863" s="745" t="s">
        <v>10098</v>
      </c>
      <c r="I863" s="288" t="s">
        <v>10099</v>
      </c>
      <c r="J863" s="288" t="s">
        <v>25</v>
      </c>
      <c r="K863" s="260">
        <v>13.75</v>
      </c>
      <c r="L863" s="261">
        <f t="shared" si="17"/>
        <v>66.275</v>
      </c>
      <c r="M863" s="288" t="s">
        <v>10099</v>
      </c>
      <c r="N863" s="288" t="s">
        <v>25</v>
      </c>
      <c r="O863" s="288" t="s">
        <v>25</v>
      </c>
      <c r="P863" s="262"/>
    </row>
    <row r="864" s="230" customFormat="1" ht="24.95" customHeight="1" spans="1:16">
      <c r="A864" s="283" t="s">
        <v>7643</v>
      </c>
      <c r="B864" s="283" t="s">
        <v>9279</v>
      </c>
      <c r="C864" s="283" t="s">
        <v>310</v>
      </c>
      <c r="D864" s="283" t="s">
        <v>10100</v>
      </c>
      <c r="E864" s="290">
        <v>380</v>
      </c>
      <c r="F864" s="290"/>
      <c r="G864" s="285">
        <v>2.92</v>
      </c>
      <c r="H864" s="745" t="s">
        <v>10098</v>
      </c>
      <c r="I864" s="288" t="s">
        <v>10099</v>
      </c>
      <c r="J864" s="288" t="s">
        <v>25</v>
      </c>
      <c r="K864" s="260">
        <v>13.75</v>
      </c>
      <c r="L864" s="261">
        <f t="shared" si="17"/>
        <v>40.15</v>
      </c>
      <c r="M864" s="288" t="s">
        <v>10099</v>
      </c>
      <c r="N864" s="288" t="s">
        <v>25</v>
      </c>
      <c r="O864" s="288" t="s">
        <v>25</v>
      </c>
      <c r="P864" s="262"/>
    </row>
    <row r="865" s="230" customFormat="1" ht="24.95" customHeight="1" spans="1:16">
      <c r="A865" s="283" t="s">
        <v>7643</v>
      </c>
      <c r="B865" s="283" t="s">
        <v>9279</v>
      </c>
      <c r="C865" s="283" t="s">
        <v>310</v>
      </c>
      <c r="D865" s="283" t="s">
        <v>10101</v>
      </c>
      <c r="E865" s="290">
        <v>373</v>
      </c>
      <c r="F865" s="290"/>
      <c r="G865" s="285">
        <v>4.72</v>
      </c>
      <c r="H865" s="745" t="s">
        <v>10102</v>
      </c>
      <c r="I865" s="288" t="s">
        <v>10103</v>
      </c>
      <c r="J865" s="288" t="s">
        <v>25</v>
      </c>
      <c r="K865" s="260">
        <v>13.75</v>
      </c>
      <c r="L865" s="261">
        <f t="shared" si="17"/>
        <v>64.9</v>
      </c>
      <c r="M865" s="288" t="s">
        <v>10103</v>
      </c>
      <c r="N865" s="288" t="s">
        <v>25</v>
      </c>
      <c r="O865" s="288" t="s">
        <v>25</v>
      </c>
      <c r="P865" s="262"/>
    </row>
    <row r="866" s="230" customFormat="1" ht="33.95" customHeight="1" spans="1:16">
      <c r="A866" s="283" t="s">
        <v>7643</v>
      </c>
      <c r="B866" s="283" t="s">
        <v>9279</v>
      </c>
      <c r="C866" s="283" t="s">
        <v>310</v>
      </c>
      <c r="D866" s="283" t="s">
        <v>10104</v>
      </c>
      <c r="E866" s="290">
        <v>407</v>
      </c>
      <c r="F866" s="290"/>
      <c r="G866" s="285">
        <v>15.2</v>
      </c>
      <c r="H866" s="745" t="s">
        <v>10102</v>
      </c>
      <c r="I866" s="288" t="s">
        <v>10103</v>
      </c>
      <c r="J866" s="288" t="s">
        <v>25</v>
      </c>
      <c r="K866" s="260">
        <v>13.75</v>
      </c>
      <c r="L866" s="261">
        <f t="shared" si="17"/>
        <v>209</v>
      </c>
      <c r="M866" s="288" t="s">
        <v>10103</v>
      </c>
      <c r="N866" s="288" t="s">
        <v>25</v>
      </c>
      <c r="O866" s="288" t="s">
        <v>25</v>
      </c>
      <c r="P866" s="262"/>
    </row>
    <row r="867" s="230" customFormat="1" ht="24.95" customHeight="1" spans="1:16">
      <c r="A867" s="283" t="s">
        <v>7643</v>
      </c>
      <c r="B867" s="283" t="s">
        <v>9279</v>
      </c>
      <c r="C867" s="283" t="s">
        <v>310</v>
      </c>
      <c r="D867" s="283" t="s">
        <v>5319</v>
      </c>
      <c r="E867" s="290">
        <v>379</v>
      </c>
      <c r="F867" s="290"/>
      <c r="G867" s="285">
        <v>4.47</v>
      </c>
      <c r="H867" s="745" t="s">
        <v>10105</v>
      </c>
      <c r="I867" s="288" t="s">
        <v>10106</v>
      </c>
      <c r="J867" s="288" t="s">
        <v>64</v>
      </c>
      <c r="K867" s="260">
        <v>13.75</v>
      </c>
      <c r="L867" s="261">
        <f t="shared" si="17"/>
        <v>61.4625</v>
      </c>
      <c r="M867" s="288" t="s">
        <v>10106</v>
      </c>
      <c r="N867" s="288" t="s">
        <v>64</v>
      </c>
      <c r="O867" s="288" t="s">
        <v>25</v>
      </c>
      <c r="P867" s="262"/>
    </row>
    <row r="868" s="230" customFormat="1" ht="24.95" customHeight="1" spans="1:16">
      <c r="A868" s="283" t="s">
        <v>7643</v>
      </c>
      <c r="B868" s="283" t="s">
        <v>9279</v>
      </c>
      <c r="C868" s="283" t="s">
        <v>310</v>
      </c>
      <c r="D868" s="283" t="s">
        <v>10107</v>
      </c>
      <c r="E868" s="290">
        <v>383</v>
      </c>
      <c r="F868" s="290"/>
      <c r="G868" s="285">
        <v>4.47</v>
      </c>
      <c r="H868" s="745" t="s">
        <v>10105</v>
      </c>
      <c r="I868" s="288" t="s">
        <v>10106</v>
      </c>
      <c r="J868" s="288" t="s">
        <v>64</v>
      </c>
      <c r="K868" s="260">
        <v>13.75</v>
      </c>
      <c r="L868" s="261">
        <f t="shared" si="17"/>
        <v>61.4625</v>
      </c>
      <c r="M868" s="288" t="s">
        <v>10106</v>
      </c>
      <c r="N868" s="288" t="s">
        <v>64</v>
      </c>
      <c r="O868" s="288" t="s">
        <v>25</v>
      </c>
      <c r="P868" s="262"/>
    </row>
    <row r="869" s="230" customFormat="1" ht="24.95" customHeight="1" spans="1:16">
      <c r="A869" s="283" t="s">
        <v>7643</v>
      </c>
      <c r="B869" s="283" t="s">
        <v>9279</v>
      </c>
      <c r="C869" s="283" t="s">
        <v>310</v>
      </c>
      <c r="D869" s="283" t="s">
        <v>10087</v>
      </c>
      <c r="E869" s="290">
        <v>389</v>
      </c>
      <c r="F869" s="290"/>
      <c r="G869" s="285">
        <v>15.22</v>
      </c>
      <c r="H869" s="745" t="s">
        <v>10105</v>
      </c>
      <c r="I869" s="288" t="s">
        <v>10106</v>
      </c>
      <c r="J869" s="288" t="s">
        <v>64</v>
      </c>
      <c r="K869" s="260">
        <v>13.75</v>
      </c>
      <c r="L869" s="261">
        <f t="shared" si="17"/>
        <v>209.275</v>
      </c>
      <c r="M869" s="288" t="s">
        <v>10106</v>
      </c>
      <c r="N869" s="288" t="s">
        <v>64</v>
      </c>
      <c r="O869" s="288" t="s">
        <v>25</v>
      </c>
      <c r="P869" s="262"/>
    </row>
    <row r="870" s="230" customFormat="1" ht="24.95" customHeight="1" spans="1:16">
      <c r="A870" s="283" t="s">
        <v>7643</v>
      </c>
      <c r="B870" s="283" t="s">
        <v>9279</v>
      </c>
      <c r="C870" s="283" t="s">
        <v>310</v>
      </c>
      <c r="D870" s="283" t="s">
        <v>10108</v>
      </c>
      <c r="E870" s="290">
        <v>391</v>
      </c>
      <c r="F870" s="290"/>
      <c r="G870" s="285">
        <v>4.92</v>
      </c>
      <c r="H870" s="745" t="s">
        <v>10105</v>
      </c>
      <c r="I870" s="288" t="s">
        <v>10106</v>
      </c>
      <c r="J870" s="288" t="s">
        <v>64</v>
      </c>
      <c r="K870" s="260">
        <v>13.75</v>
      </c>
      <c r="L870" s="261">
        <f t="shared" si="17"/>
        <v>67.65</v>
      </c>
      <c r="M870" s="288" t="s">
        <v>10106</v>
      </c>
      <c r="N870" s="288" t="s">
        <v>64</v>
      </c>
      <c r="O870" s="288" t="s">
        <v>25</v>
      </c>
      <c r="P870" s="262"/>
    </row>
    <row r="871" s="230" customFormat="1" ht="24.95" customHeight="1" spans="1:16">
      <c r="A871" s="283" t="s">
        <v>7643</v>
      </c>
      <c r="B871" s="283" t="s">
        <v>9279</v>
      </c>
      <c r="C871" s="283" t="s">
        <v>310</v>
      </c>
      <c r="D871" s="283" t="s">
        <v>10109</v>
      </c>
      <c r="E871" s="290">
        <v>395</v>
      </c>
      <c r="F871" s="290"/>
      <c r="G871" s="285">
        <v>11.97</v>
      </c>
      <c r="H871" s="745" t="s">
        <v>10110</v>
      </c>
      <c r="I871" s="298" t="s">
        <v>10111</v>
      </c>
      <c r="J871" s="288" t="s">
        <v>25</v>
      </c>
      <c r="K871" s="260">
        <v>13.75</v>
      </c>
      <c r="L871" s="261">
        <f t="shared" si="17"/>
        <v>164.5875</v>
      </c>
      <c r="M871" s="298" t="s">
        <v>10111</v>
      </c>
      <c r="N871" s="288" t="s">
        <v>25</v>
      </c>
      <c r="O871" s="288" t="s">
        <v>25</v>
      </c>
      <c r="P871" s="262"/>
    </row>
    <row r="872" s="230" customFormat="1" ht="24.95" customHeight="1" spans="1:16">
      <c r="A872" s="283" t="s">
        <v>7643</v>
      </c>
      <c r="B872" s="283" t="s">
        <v>9279</v>
      </c>
      <c r="C872" s="283" t="s">
        <v>310</v>
      </c>
      <c r="D872" s="283" t="s">
        <v>10108</v>
      </c>
      <c r="E872" s="290">
        <v>392</v>
      </c>
      <c r="F872" s="290"/>
      <c r="G872" s="285">
        <v>4.62</v>
      </c>
      <c r="H872" s="745" t="s">
        <v>10110</v>
      </c>
      <c r="I872" s="298" t="s">
        <v>10111</v>
      </c>
      <c r="J872" s="288" t="s">
        <v>25</v>
      </c>
      <c r="K872" s="260">
        <v>13.75</v>
      </c>
      <c r="L872" s="261">
        <f t="shared" si="17"/>
        <v>63.525</v>
      </c>
      <c r="M872" s="298" t="s">
        <v>10111</v>
      </c>
      <c r="N872" s="288" t="s">
        <v>25</v>
      </c>
      <c r="O872" s="288" t="s">
        <v>25</v>
      </c>
      <c r="P872" s="262"/>
    </row>
    <row r="873" s="230" customFormat="1" ht="24.95" customHeight="1" spans="1:16">
      <c r="A873" s="283" t="s">
        <v>7643</v>
      </c>
      <c r="B873" s="283" t="s">
        <v>9279</v>
      </c>
      <c r="C873" s="283" t="s">
        <v>310</v>
      </c>
      <c r="D873" s="283" t="s">
        <v>10112</v>
      </c>
      <c r="E873" s="290">
        <v>339</v>
      </c>
      <c r="F873" s="290"/>
      <c r="G873" s="285">
        <v>8.22</v>
      </c>
      <c r="H873" s="745" t="s">
        <v>10110</v>
      </c>
      <c r="I873" s="298" t="s">
        <v>10111</v>
      </c>
      <c r="J873" s="288" t="s">
        <v>25</v>
      </c>
      <c r="K873" s="260">
        <v>13.75</v>
      </c>
      <c r="L873" s="261">
        <f t="shared" si="17"/>
        <v>113.025</v>
      </c>
      <c r="M873" s="298" t="s">
        <v>10111</v>
      </c>
      <c r="N873" s="288" t="s">
        <v>25</v>
      </c>
      <c r="O873" s="288" t="s">
        <v>25</v>
      </c>
      <c r="P873" s="262"/>
    </row>
    <row r="874" s="230" customFormat="1" ht="24.95" customHeight="1" spans="1:16">
      <c r="A874" s="283" t="s">
        <v>7643</v>
      </c>
      <c r="B874" s="283" t="s">
        <v>9279</v>
      </c>
      <c r="C874" s="283" t="s">
        <v>310</v>
      </c>
      <c r="D874" s="283" t="s">
        <v>589</v>
      </c>
      <c r="E874" s="290">
        <v>402</v>
      </c>
      <c r="F874" s="290"/>
      <c r="G874" s="285">
        <v>8.22</v>
      </c>
      <c r="H874" s="745" t="s">
        <v>10113</v>
      </c>
      <c r="I874" s="288" t="s">
        <v>7773</v>
      </c>
      <c r="J874" s="288" t="s">
        <v>25</v>
      </c>
      <c r="K874" s="260">
        <v>13.75</v>
      </c>
      <c r="L874" s="261">
        <f t="shared" si="17"/>
        <v>113.025</v>
      </c>
      <c r="M874" s="288" t="s">
        <v>7773</v>
      </c>
      <c r="N874" s="288" t="s">
        <v>25</v>
      </c>
      <c r="O874" s="288" t="s">
        <v>25</v>
      </c>
      <c r="P874" s="262"/>
    </row>
    <row r="875" s="230" customFormat="1" ht="33" customHeight="1" spans="1:16">
      <c r="A875" s="283" t="s">
        <v>7643</v>
      </c>
      <c r="B875" s="283" t="s">
        <v>9279</v>
      </c>
      <c r="C875" s="283" t="s">
        <v>310</v>
      </c>
      <c r="D875" s="283" t="s">
        <v>10114</v>
      </c>
      <c r="E875" s="290">
        <v>384</v>
      </c>
      <c r="F875" s="290"/>
      <c r="G875" s="285">
        <v>2.52</v>
      </c>
      <c r="H875" s="745" t="s">
        <v>10113</v>
      </c>
      <c r="I875" s="288" t="s">
        <v>7773</v>
      </c>
      <c r="J875" s="288" t="s">
        <v>25</v>
      </c>
      <c r="K875" s="260">
        <v>13.75</v>
      </c>
      <c r="L875" s="261">
        <f t="shared" si="17"/>
        <v>34.65</v>
      </c>
      <c r="M875" s="288" t="s">
        <v>7773</v>
      </c>
      <c r="N875" s="288" t="s">
        <v>25</v>
      </c>
      <c r="O875" s="288" t="s">
        <v>25</v>
      </c>
      <c r="P875" s="262"/>
    </row>
    <row r="876" s="230" customFormat="1" ht="30.95" customHeight="1" spans="1:16">
      <c r="A876" s="283" t="s">
        <v>7643</v>
      </c>
      <c r="B876" s="283" t="s">
        <v>9279</v>
      </c>
      <c r="C876" s="283" t="s">
        <v>310</v>
      </c>
      <c r="D876" s="283" t="s">
        <v>10115</v>
      </c>
      <c r="E876" s="290">
        <v>390</v>
      </c>
      <c r="F876" s="290"/>
      <c r="G876" s="285">
        <v>20.7</v>
      </c>
      <c r="H876" s="745" t="s">
        <v>10113</v>
      </c>
      <c r="I876" s="288" t="s">
        <v>7773</v>
      </c>
      <c r="J876" s="288" t="s">
        <v>25</v>
      </c>
      <c r="K876" s="260">
        <v>13.75</v>
      </c>
      <c r="L876" s="261">
        <f t="shared" si="17"/>
        <v>284.625</v>
      </c>
      <c r="M876" s="288" t="s">
        <v>7773</v>
      </c>
      <c r="N876" s="288" t="s">
        <v>25</v>
      </c>
      <c r="O876" s="288" t="s">
        <v>25</v>
      </c>
      <c r="P876" s="262"/>
    </row>
    <row r="877" s="230" customFormat="1" ht="33" customHeight="1" spans="1:16">
      <c r="A877" s="283" t="s">
        <v>7643</v>
      </c>
      <c r="B877" s="283" t="s">
        <v>9279</v>
      </c>
      <c r="C877" s="283" t="s">
        <v>310</v>
      </c>
      <c r="D877" s="283" t="s">
        <v>10116</v>
      </c>
      <c r="E877" s="290">
        <v>417</v>
      </c>
      <c r="F877" s="290"/>
      <c r="G877" s="285">
        <v>2.72</v>
      </c>
      <c r="H877" s="745" t="s">
        <v>10113</v>
      </c>
      <c r="I877" s="288" t="s">
        <v>7773</v>
      </c>
      <c r="J877" s="288" t="s">
        <v>25</v>
      </c>
      <c r="K877" s="260">
        <v>13.75</v>
      </c>
      <c r="L877" s="261">
        <f t="shared" si="17"/>
        <v>37.4</v>
      </c>
      <c r="M877" s="288" t="s">
        <v>7773</v>
      </c>
      <c r="N877" s="288" t="s">
        <v>25</v>
      </c>
      <c r="O877" s="288" t="s">
        <v>25</v>
      </c>
      <c r="P877" s="262"/>
    </row>
    <row r="878" s="230" customFormat="1" ht="30.95" customHeight="1" spans="1:16">
      <c r="A878" s="283" t="s">
        <v>7643</v>
      </c>
      <c r="B878" s="283" t="s">
        <v>9279</v>
      </c>
      <c r="C878" s="283" t="s">
        <v>310</v>
      </c>
      <c r="D878" s="283" t="s">
        <v>10117</v>
      </c>
      <c r="E878" s="290">
        <v>406</v>
      </c>
      <c r="F878" s="290"/>
      <c r="G878" s="285">
        <v>5.22</v>
      </c>
      <c r="H878" s="745" t="s">
        <v>10118</v>
      </c>
      <c r="I878" s="288" t="s">
        <v>10119</v>
      </c>
      <c r="J878" s="288" t="s">
        <v>25</v>
      </c>
      <c r="K878" s="260">
        <v>13.75</v>
      </c>
      <c r="L878" s="261">
        <f t="shared" si="17"/>
        <v>71.775</v>
      </c>
      <c r="M878" s="288" t="s">
        <v>10119</v>
      </c>
      <c r="N878" s="288" t="s">
        <v>25</v>
      </c>
      <c r="O878" s="288" t="s">
        <v>25</v>
      </c>
      <c r="P878" s="262"/>
    </row>
    <row r="879" s="230" customFormat="1" ht="33" customHeight="1" spans="1:16">
      <c r="A879" s="283" t="s">
        <v>7643</v>
      </c>
      <c r="B879" s="283" t="s">
        <v>9279</v>
      </c>
      <c r="C879" s="283" t="s">
        <v>310</v>
      </c>
      <c r="D879" s="283" t="s">
        <v>10120</v>
      </c>
      <c r="E879" s="290">
        <v>401</v>
      </c>
      <c r="F879" s="290"/>
      <c r="G879" s="285">
        <v>11.77</v>
      </c>
      <c r="H879" s="745" t="s">
        <v>10121</v>
      </c>
      <c r="I879" s="288" t="s">
        <v>10122</v>
      </c>
      <c r="J879" s="288" t="s">
        <v>25</v>
      </c>
      <c r="K879" s="260">
        <v>13.75</v>
      </c>
      <c r="L879" s="261">
        <f t="shared" si="17"/>
        <v>161.8375</v>
      </c>
      <c r="M879" s="288" t="s">
        <v>10122</v>
      </c>
      <c r="N879" s="288" t="s">
        <v>25</v>
      </c>
      <c r="O879" s="288" t="s">
        <v>25</v>
      </c>
      <c r="P879" s="262"/>
    </row>
    <row r="880" s="230" customFormat="1" ht="33.95" customHeight="1" spans="1:16">
      <c r="A880" s="283" t="s">
        <v>7643</v>
      </c>
      <c r="B880" s="283" t="s">
        <v>9279</v>
      </c>
      <c r="C880" s="283" t="s">
        <v>310</v>
      </c>
      <c r="D880" s="283" t="s">
        <v>10123</v>
      </c>
      <c r="E880" s="290">
        <v>399</v>
      </c>
      <c r="F880" s="290"/>
      <c r="G880" s="285">
        <v>8.22</v>
      </c>
      <c r="H880" s="745" t="s">
        <v>10121</v>
      </c>
      <c r="I880" s="288" t="s">
        <v>10122</v>
      </c>
      <c r="J880" s="288" t="s">
        <v>25</v>
      </c>
      <c r="K880" s="260">
        <v>13.75</v>
      </c>
      <c r="L880" s="261">
        <f t="shared" si="17"/>
        <v>113.025</v>
      </c>
      <c r="M880" s="288" t="s">
        <v>10122</v>
      </c>
      <c r="N880" s="288" t="s">
        <v>25</v>
      </c>
      <c r="O880" s="288" t="s">
        <v>25</v>
      </c>
      <c r="P880" s="262"/>
    </row>
    <row r="881" s="230" customFormat="1" ht="24.95" customHeight="1" spans="1:16">
      <c r="A881" s="283" t="s">
        <v>7643</v>
      </c>
      <c r="B881" s="283" t="s">
        <v>9279</v>
      </c>
      <c r="C881" s="283" t="s">
        <v>310</v>
      </c>
      <c r="D881" s="283" t="s">
        <v>589</v>
      </c>
      <c r="E881" s="290">
        <v>403</v>
      </c>
      <c r="F881" s="290"/>
      <c r="G881" s="285">
        <v>2.53</v>
      </c>
      <c r="H881" s="745" t="s">
        <v>10121</v>
      </c>
      <c r="I881" s="288" t="s">
        <v>10122</v>
      </c>
      <c r="J881" s="288" t="s">
        <v>25</v>
      </c>
      <c r="K881" s="260">
        <v>13.75</v>
      </c>
      <c r="L881" s="261">
        <f t="shared" si="17"/>
        <v>34.7875</v>
      </c>
      <c r="M881" s="288" t="s">
        <v>10122</v>
      </c>
      <c r="N881" s="288" t="s">
        <v>25</v>
      </c>
      <c r="O881" s="288" t="s">
        <v>25</v>
      </c>
      <c r="P881" s="262"/>
    </row>
    <row r="882" s="230" customFormat="1" ht="30.95" customHeight="1" spans="1:16">
      <c r="A882" s="283" t="s">
        <v>7643</v>
      </c>
      <c r="B882" s="283" t="s">
        <v>9279</v>
      </c>
      <c r="C882" s="283" t="s">
        <v>310</v>
      </c>
      <c r="D882" s="283" t="s">
        <v>10124</v>
      </c>
      <c r="E882" s="290">
        <v>375</v>
      </c>
      <c r="F882" s="290"/>
      <c r="G882" s="285">
        <v>4.77</v>
      </c>
      <c r="H882" s="745" t="s">
        <v>10125</v>
      </c>
      <c r="I882" s="288" t="s">
        <v>10126</v>
      </c>
      <c r="J882" s="288" t="s">
        <v>25</v>
      </c>
      <c r="K882" s="260">
        <v>13.75</v>
      </c>
      <c r="L882" s="261">
        <f t="shared" si="17"/>
        <v>65.5875</v>
      </c>
      <c r="M882" s="288" t="s">
        <v>10126</v>
      </c>
      <c r="N882" s="288" t="s">
        <v>25</v>
      </c>
      <c r="O882" s="288" t="s">
        <v>25</v>
      </c>
      <c r="P882" s="262"/>
    </row>
    <row r="883" s="230" customFormat="1" ht="33.95" customHeight="1" spans="1:16">
      <c r="A883" s="283" t="s">
        <v>7643</v>
      </c>
      <c r="B883" s="283" t="s">
        <v>9279</v>
      </c>
      <c r="C883" s="283" t="s">
        <v>310</v>
      </c>
      <c r="D883" s="283" t="s">
        <v>10127</v>
      </c>
      <c r="E883" s="290">
        <v>409</v>
      </c>
      <c r="F883" s="290"/>
      <c r="G883" s="285">
        <v>4.72</v>
      </c>
      <c r="H883" s="745" t="s">
        <v>10125</v>
      </c>
      <c r="I883" s="288" t="s">
        <v>10126</v>
      </c>
      <c r="J883" s="288" t="s">
        <v>25</v>
      </c>
      <c r="K883" s="260">
        <v>13.75</v>
      </c>
      <c r="L883" s="261">
        <f t="shared" si="17"/>
        <v>64.9</v>
      </c>
      <c r="M883" s="288" t="s">
        <v>10126</v>
      </c>
      <c r="N883" s="288" t="s">
        <v>25</v>
      </c>
      <c r="O883" s="288" t="s">
        <v>25</v>
      </c>
      <c r="P883" s="262"/>
    </row>
    <row r="884" s="230" customFormat="1" ht="30" customHeight="1" spans="1:16">
      <c r="A884" s="283" t="s">
        <v>7643</v>
      </c>
      <c r="B884" s="283" t="s">
        <v>9279</v>
      </c>
      <c r="C884" s="283" t="s">
        <v>310</v>
      </c>
      <c r="D884" s="283" t="s">
        <v>10128</v>
      </c>
      <c r="E884" s="290">
        <v>411</v>
      </c>
      <c r="F884" s="290"/>
      <c r="G884" s="285">
        <v>2.92</v>
      </c>
      <c r="H884" s="745" t="s">
        <v>10125</v>
      </c>
      <c r="I884" s="288" t="s">
        <v>10126</v>
      </c>
      <c r="J884" s="288" t="s">
        <v>25</v>
      </c>
      <c r="K884" s="260">
        <v>13.75</v>
      </c>
      <c r="L884" s="261">
        <f t="shared" si="17"/>
        <v>40.15</v>
      </c>
      <c r="M884" s="288" t="s">
        <v>10126</v>
      </c>
      <c r="N884" s="288" t="s">
        <v>25</v>
      </c>
      <c r="O884" s="288" t="s">
        <v>25</v>
      </c>
      <c r="P884" s="262"/>
    </row>
    <row r="885" s="230" customFormat="1" ht="24.95" customHeight="1" spans="1:16">
      <c r="A885" s="283" t="s">
        <v>7643</v>
      </c>
      <c r="B885" s="283" t="s">
        <v>9279</v>
      </c>
      <c r="C885" s="283" t="s">
        <v>310</v>
      </c>
      <c r="D885" s="283" t="s">
        <v>73</v>
      </c>
      <c r="E885" s="290">
        <v>398</v>
      </c>
      <c r="F885" s="290"/>
      <c r="G885" s="285">
        <v>3.53</v>
      </c>
      <c r="H885" s="745" t="s">
        <v>10129</v>
      </c>
      <c r="I885" s="288" t="s">
        <v>10130</v>
      </c>
      <c r="J885" s="288" t="s">
        <v>25</v>
      </c>
      <c r="K885" s="260">
        <v>13.75</v>
      </c>
      <c r="L885" s="261">
        <f t="shared" si="17"/>
        <v>48.5375</v>
      </c>
      <c r="M885" s="288" t="s">
        <v>10130</v>
      </c>
      <c r="N885" s="288" t="s">
        <v>25</v>
      </c>
      <c r="O885" s="288" t="s">
        <v>25</v>
      </c>
      <c r="P885" s="262"/>
    </row>
    <row r="886" s="230" customFormat="1" ht="24.95" customHeight="1" spans="1:16">
      <c r="A886" s="283" t="s">
        <v>7643</v>
      </c>
      <c r="B886" s="283" t="s">
        <v>9279</v>
      </c>
      <c r="C886" s="283" t="s">
        <v>310</v>
      </c>
      <c r="D886" s="283" t="s">
        <v>5319</v>
      </c>
      <c r="E886" s="290">
        <v>382</v>
      </c>
      <c r="F886" s="290"/>
      <c r="G886" s="285">
        <v>8.22</v>
      </c>
      <c r="H886" s="745" t="s">
        <v>10129</v>
      </c>
      <c r="I886" s="288" t="s">
        <v>10130</v>
      </c>
      <c r="J886" s="288" t="s">
        <v>25</v>
      </c>
      <c r="K886" s="260">
        <v>13.75</v>
      </c>
      <c r="L886" s="261">
        <f t="shared" si="17"/>
        <v>113.025</v>
      </c>
      <c r="M886" s="288" t="s">
        <v>10130</v>
      </c>
      <c r="N886" s="288" t="s">
        <v>25</v>
      </c>
      <c r="O886" s="288" t="s">
        <v>25</v>
      </c>
      <c r="P886" s="262"/>
    </row>
    <row r="887" s="230" customFormat="1" ht="24.95" customHeight="1" spans="1:16">
      <c r="A887" s="283" t="s">
        <v>7643</v>
      </c>
      <c r="B887" s="283" t="s">
        <v>9279</v>
      </c>
      <c r="C887" s="283" t="s">
        <v>310</v>
      </c>
      <c r="D887" s="283" t="s">
        <v>10131</v>
      </c>
      <c r="E887" s="290">
        <v>338</v>
      </c>
      <c r="F887" s="290"/>
      <c r="G887" s="285">
        <v>8.22</v>
      </c>
      <c r="H887" s="745" t="s">
        <v>10129</v>
      </c>
      <c r="I887" s="288" t="s">
        <v>10130</v>
      </c>
      <c r="J887" s="288" t="s">
        <v>25</v>
      </c>
      <c r="K887" s="260">
        <v>13.75</v>
      </c>
      <c r="L887" s="261">
        <f t="shared" si="17"/>
        <v>113.025</v>
      </c>
      <c r="M887" s="288" t="s">
        <v>10130</v>
      </c>
      <c r="N887" s="288" t="s">
        <v>25</v>
      </c>
      <c r="O887" s="288" t="s">
        <v>25</v>
      </c>
      <c r="P887" s="262"/>
    </row>
    <row r="888" s="230" customFormat="1" ht="24.95" customHeight="1" spans="1:16">
      <c r="A888" s="283" t="s">
        <v>7643</v>
      </c>
      <c r="B888" s="283" t="s">
        <v>9279</v>
      </c>
      <c r="C888" s="283" t="s">
        <v>310</v>
      </c>
      <c r="D888" s="283" t="s">
        <v>10087</v>
      </c>
      <c r="E888" s="290">
        <v>418</v>
      </c>
      <c r="F888" s="290"/>
      <c r="G888" s="285">
        <v>2.92</v>
      </c>
      <c r="H888" s="745" t="s">
        <v>10132</v>
      </c>
      <c r="I888" s="288" t="s">
        <v>10133</v>
      </c>
      <c r="J888" s="288" t="s">
        <v>25</v>
      </c>
      <c r="K888" s="260">
        <v>13.75</v>
      </c>
      <c r="L888" s="261">
        <f t="shared" si="17"/>
        <v>40.15</v>
      </c>
      <c r="M888" s="288" t="s">
        <v>10133</v>
      </c>
      <c r="N888" s="288" t="s">
        <v>25</v>
      </c>
      <c r="O888" s="288" t="s">
        <v>25</v>
      </c>
      <c r="P888" s="262"/>
    </row>
    <row r="889" s="230" customFormat="1" ht="24.95" customHeight="1" spans="1:16">
      <c r="A889" s="283" t="s">
        <v>7643</v>
      </c>
      <c r="B889" s="283" t="s">
        <v>9279</v>
      </c>
      <c r="C889" s="283" t="s">
        <v>310</v>
      </c>
      <c r="D889" s="283" t="s">
        <v>10093</v>
      </c>
      <c r="E889" s="290">
        <v>358</v>
      </c>
      <c r="F889" s="290"/>
      <c r="G889" s="285">
        <v>8.92</v>
      </c>
      <c r="H889" s="745" t="s">
        <v>10132</v>
      </c>
      <c r="I889" s="288" t="s">
        <v>10133</v>
      </c>
      <c r="J889" s="288" t="s">
        <v>25</v>
      </c>
      <c r="K889" s="260">
        <v>13.75</v>
      </c>
      <c r="L889" s="261">
        <f t="shared" si="17"/>
        <v>122.65</v>
      </c>
      <c r="M889" s="288" t="s">
        <v>10133</v>
      </c>
      <c r="N889" s="288" t="s">
        <v>25</v>
      </c>
      <c r="O889" s="288" t="s">
        <v>25</v>
      </c>
      <c r="P889" s="262"/>
    </row>
    <row r="890" s="230" customFormat="1" ht="36" customHeight="1" spans="1:16">
      <c r="A890" s="283" t="s">
        <v>7643</v>
      </c>
      <c r="B890" s="283" t="s">
        <v>9279</v>
      </c>
      <c r="C890" s="283" t="s">
        <v>310</v>
      </c>
      <c r="D890" s="283" t="s">
        <v>10134</v>
      </c>
      <c r="E890" s="290">
        <v>393</v>
      </c>
      <c r="F890" s="290"/>
      <c r="G890" s="285">
        <v>2.52</v>
      </c>
      <c r="H890" s="745" t="s">
        <v>10132</v>
      </c>
      <c r="I890" s="288" t="s">
        <v>10133</v>
      </c>
      <c r="J890" s="288" t="s">
        <v>25</v>
      </c>
      <c r="K890" s="260">
        <v>13.75</v>
      </c>
      <c r="L890" s="261">
        <f t="shared" si="17"/>
        <v>34.65</v>
      </c>
      <c r="M890" s="288" t="s">
        <v>10133</v>
      </c>
      <c r="N890" s="288" t="s">
        <v>25</v>
      </c>
      <c r="O890" s="288" t="s">
        <v>25</v>
      </c>
      <c r="P890" s="262"/>
    </row>
    <row r="891" s="230" customFormat="1" ht="24.95" customHeight="1" spans="1:16">
      <c r="A891" s="283" t="s">
        <v>7643</v>
      </c>
      <c r="B891" s="283" t="s">
        <v>9279</v>
      </c>
      <c r="C891" s="283" t="s">
        <v>310</v>
      </c>
      <c r="D891" s="283" t="s">
        <v>5319</v>
      </c>
      <c r="E891" s="290">
        <v>399</v>
      </c>
      <c r="F891" s="290"/>
      <c r="G891" s="285">
        <v>8.22</v>
      </c>
      <c r="H891" s="745" t="s">
        <v>10135</v>
      </c>
      <c r="I891" s="288" t="s">
        <v>10136</v>
      </c>
      <c r="J891" s="288" t="s">
        <v>25</v>
      </c>
      <c r="K891" s="260">
        <v>13.75</v>
      </c>
      <c r="L891" s="261">
        <f t="shared" si="17"/>
        <v>113.025</v>
      </c>
      <c r="M891" s="288" t="s">
        <v>10136</v>
      </c>
      <c r="N891" s="288" t="s">
        <v>25</v>
      </c>
      <c r="O891" s="288" t="s">
        <v>25</v>
      </c>
      <c r="P891" s="262"/>
    </row>
    <row r="892" s="230" customFormat="1" ht="24.95" customHeight="1" spans="1:16">
      <c r="A892" s="283" t="s">
        <v>7643</v>
      </c>
      <c r="B892" s="283" t="s">
        <v>9279</v>
      </c>
      <c r="C892" s="283" t="s">
        <v>310</v>
      </c>
      <c r="D892" s="283" t="s">
        <v>10087</v>
      </c>
      <c r="E892" s="290">
        <v>419</v>
      </c>
      <c r="F892" s="290"/>
      <c r="G892" s="285">
        <v>2.72</v>
      </c>
      <c r="H892" s="745" t="s">
        <v>10137</v>
      </c>
      <c r="I892" s="288" t="s">
        <v>10136</v>
      </c>
      <c r="J892" s="288" t="s">
        <v>25</v>
      </c>
      <c r="K892" s="260">
        <v>13.75</v>
      </c>
      <c r="L892" s="261">
        <f t="shared" si="17"/>
        <v>37.4</v>
      </c>
      <c r="M892" s="288" t="s">
        <v>10136</v>
      </c>
      <c r="N892" s="288" t="s">
        <v>25</v>
      </c>
      <c r="O892" s="288" t="s">
        <v>25</v>
      </c>
      <c r="P892" s="262"/>
    </row>
    <row r="893" s="230" customFormat="1" ht="30.95" customHeight="1" spans="1:16">
      <c r="A893" s="283" t="s">
        <v>7643</v>
      </c>
      <c r="B893" s="283" t="s">
        <v>9279</v>
      </c>
      <c r="C893" s="283" t="s">
        <v>310</v>
      </c>
      <c r="D893" s="283" t="s">
        <v>10138</v>
      </c>
      <c r="E893" s="290">
        <v>396</v>
      </c>
      <c r="F893" s="290"/>
      <c r="G893" s="285">
        <v>8.52</v>
      </c>
      <c r="H893" s="745" t="s">
        <v>10139</v>
      </c>
      <c r="I893" s="288" t="s">
        <v>10140</v>
      </c>
      <c r="J893" s="288" t="s">
        <v>25</v>
      </c>
      <c r="K893" s="260">
        <v>13.75</v>
      </c>
      <c r="L893" s="261">
        <f t="shared" si="17"/>
        <v>117.15</v>
      </c>
      <c r="M893" s="288" t="s">
        <v>10140</v>
      </c>
      <c r="N893" s="288" t="s">
        <v>25</v>
      </c>
      <c r="O893" s="288" t="s">
        <v>25</v>
      </c>
      <c r="P893" s="262"/>
    </row>
    <row r="894" s="230" customFormat="1" ht="24.95" customHeight="1" spans="1:16">
      <c r="A894" s="283" t="s">
        <v>7643</v>
      </c>
      <c r="B894" s="283" t="s">
        <v>9279</v>
      </c>
      <c r="C894" s="283" t="s">
        <v>310</v>
      </c>
      <c r="D894" s="283" t="s">
        <v>10087</v>
      </c>
      <c r="E894" s="290">
        <v>388</v>
      </c>
      <c r="F894" s="290"/>
      <c r="G894" s="285">
        <v>8.22</v>
      </c>
      <c r="H894" s="745" t="s">
        <v>10139</v>
      </c>
      <c r="I894" s="288" t="s">
        <v>10140</v>
      </c>
      <c r="J894" s="288" t="s">
        <v>25</v>
      </c>
      <c r="K894" s="260">
        <v>13.75</v>
      </c>
      <c r="L894" s="261">
        <f t="shared" si="17"/>
        <v>113.025</v>
      </c>
      <c r="M894" s="288" t="s">
        <v>10140</v>
      </c>
      <c r="N894" s="288" t="s">
        <v>25</v>
      </c>
      <c r="O894" s="288" t="s">
        <v>25</v>
      </c>
      <c r="P894" s="262"/>
    </row>
    <row r="895" s="230" customFormat="1" ht="32.1" customHeight="1" spans="1:16">
      <c r="A895" s="283" t="s">
        <v>7643</v>
      </c>
      <c r="B895" s="283" t="s">
        <v>9279</v>
      </c>
      <c r="C895" s="283" t="s">
        <v>310</v>
      </c>
      <c r="D895" s="283" t="s">
        <v>10141</v>
      </c>
      <c r="E895" s="290">
        <v>394</v>
      </c>
      <c r="F895" s="290"/>
      <c r="G895" s="285">
        <v>1.92</v>
      </c>
      <c r="H895" s="745" t="s">
        <v>10142</v>
      </c>
      <c r="I895" s="288" t="s">
        <v>10143</v>
      </c>
      <c r="J895" s="288" t="s">
        <v>25</v>
      </c>
      <c r="K895" s="260">
        <v>13.75</v>
      </c>
      <c r="L895" s="261">
        <f t="shared" si="17"/>
        <v>26.4</v>
      </c>
      <c r="M895" s="288" t="s">
        <v>10143</v>
      </c>
      <c r="N895" s="288" t="s">
        <v>25</v>
      </c>
      <c r="O895" s="288" t="s">
        <v>25</v>
      </c>
      <c r="P895" s="262"/>
    </row>
    <row r="896" s="230" customFormat="1" ht="24.95" customHeight="1" spans="1:16">
      <c r="A896" s="283" t="s">
        <v>7643</v>
      </c>
      <c r="B896" s="283" t="s">
        <v>9279</v>
      </c>
      <c r="C896" s="283" t="s">
        <v>310</v>
      </c>
      <c r="D896" s="283" t="s">
        <v>10144</v>
      </c>
      <c r="E896" s="290">
        <v>376</v>
      </c>
      <c r="F896" s="290"/>
      <c r="G896" s="285">
        <v>4.47</v>
      </c>
      <c r="H896" s="745" t="s">
        <v>10142</v>
      </c>
      <c r="I896" s="288" t="s">
        <v>10143</v>
      </c>
      <c r="J896" s="288" t="s">
        <v>25</v>
      </c>
      <c r="K896" s="260">
        <v>13.75</v>
      </c>
      <c r="L896" s="261">
        <f t="shared" si="17"/>
        <v>61.4625</v>
      </c>
      <c r="M896" s="288" t="s">
        <v>10143</v>
      </c>
      <c r="N896" s="288" t="s">
        <v>25</v>
      </c>
      <c r="O896" s="288" t="s">
        <v>25</v>
      </c>
      <c r="P896" s="262"/>
    </row>
    <row r="897" s="230" customFormat="1" ht="24.95" customHeight="1" spans="1:16">
      <c r="A897" s="283" t="s">
        <v>7643</v>
      </c>
      <c r="B897" s="283" t="s">
        <v>9279</v>
      </c>
      <c r="C897" s="283" t="s">
        <v>310</v>
      </c>
      <c r="D897" s="283" t="s">
        <v>9944</v>
      </c>
      <c r="E897" s="290">
        <v>374</v>
      </c>
      <c r="F897" s="290"/>
      <c r="G897" s="285">
        <v>4.37</v>
      </c>
      <c r="H897" s="745" t="s">
        <v>10145</v>
      </c>
      <c r="I897" s="288" t="s">
        <v>10143</v>
      </c>
      <c r="J897" s="288" t="s">
        <v>25</v>
      </c>
      <c r="K897" s="260">
        <v>13.75</v>
      </c>
      <c r="L897" s="261">
        <f t="shared" si="17"/>
        <v>60.0875</v>
      </c>
      <c r="M897" s="288" t="s">
        <v>10143</v>
      </c>
      <c r="N897" s="288" t="s">
        <v>25</v>
      </c>
      <c r="O897" s="288" t="s">
        <v>25</v>
      </c>
      <c r="P897" s="262"/>
    </row>
    <row r="898" s="230" customFormat="1" ht="33" customHeight="1" spans="1:16">
      <c r="A898" s="283" t="s">
        <v>7643</v>
      </c>
      <c r="B898" s="283" t="s">
        <v>9279</v>
      </c>
      <c r="C898" s="283" t="s">
        <v>310</v>
      </c>
      <c r="D898" s="283" t="s">
        <v>10146</v>
      </c>
      <c r="E898" s="290">
        <v>385</v>
      </c>
      <c r="F898" s="290"/>
      <c r="G898" s="285">
        <v>4.47</v>
      </c>
      <c r="H898" s="745" t="s">
        <v>10145</v>
      </c>
      <c r="I898" s="288" t="s">
        <v>10143</v>
      </c>
      <c r="J898" s="288" t="s">
        <v>25</v>
      </c>
      <c r="K898" s="260">
        <v>13.75</v>
      </c>
      <c r="L898" s="261">
        <f t="shared" si="17"/>
        <v>61.4625</v>
      </c>
      <c r="M898" s="288" t="s">
        <v>10143</v>
      </c>
      <c r="N898" s="288" t="s">
        <v>25</v>
      </c>
      <c r="O898" s="288" t="s">
        <v>25</v>
      </c>
      <c r="P898" s="262"/>
    </row>
    <row r="899" s="230" customFormat="1" ht="24.95" customHeight="1" spans="1:16">
      <c r="A899" s="283" t="s">
        <v>7643</v>
      </c>
      <c r="B899" s="283" t="s">
        <v>9279</v>
      </c>
      <c r="C899" s="283" t="s">
        <v>310</v>
      </c>
      <c r="D899" s="283" t="s">
        <v>10147</v>
      </c>
      <c r="E899" s="290">
        <v>337</v>
      </c>
      <c r="F899" s="290"/>
      <c r="G899" s="285">
        <v>2.52</v>
      </c>
      <c r="H899" s="745" t="s">
        <v>10145</v>
      </c>
      <c r="I899" s="288" t="s">
        <v>10143</v>
      </c>
      <c r="J899" s="288" t="s">
        <v>25</v>
      </c>
      <c r="K899" s="260">
        <v>13.75</v>
      </c>
      <c r="L899" s="261">
        <f t="shared" si="17"/>
        <v>34.65</v>
      </c>
      <c r="M899" s="288" t="s">
        <v>10143</v>
      </c>
      <c r="N899" s="288" t="s">
        <v>25</v>
      </c>
      <c r="O899" s="288" t="s">
        <v>25</v>
      </c>
      <c r="P899" s="262"/>
    </row>
    <row r="900" s="230" customFormat="1" ht="24.95" customHeight="1" spans="1:16">
      <c r="A900" s="283" t="s">
        <v>7643</v>
      </c>
      <c r="B900" s="283" t="s">
        <v>9279</v>
      </c>
      <c r="C900" s="283" t="s">
        <v>310</v>
      </c>
      <c r="D900" s="283" t="s">
        <v>9995</v>
      </c>
      <c r="E900" s="290">
        <v>247</v>
      </c>
      <c r="F900" s="290"/>
      <c r="G900" s="285">
        <v>9</v>
      </c>
      <c r="H900" s="745" t="s">
        <v>9996</v>
      </c>
      <c r="I900" s="288" t="s">
        <v>9997</v>
      </c>
      <c r="J900" s="288" t="s">
        <v>25</v>
      </c>
      <c r="K900" s="260">
        <v>13.75</v>
      </c>
      <c r="L900" s="261">
        <f t="shared" si="17"/>
        <v>123.75</v>
      </c>
      <c r="M900" s="288" t="s">
        <v>9997</v>
      </c>
      <c r="N900" s="288" t="s">
        <v>25</v>
      </c>
      <c r="O900" s="288" t="s">
        <v>25</v>
      </c>
      <c r="P900" s="262"/>
    </row>
    <row r="901" s="230" customFormat="1" ht="24.95" customHeight="1" spans="1:16">
      <c r="A901" s="283" t="s">
        <v>7643</v>
      </c>
      <c r="B901" s="283" t="s">
        <v>9279</v>
      </c>
      <c r="C901" s="283" t="s">
        <v>310</v>
      </c>
      <c r="D901" s="283" t="s">
        <v>10148</v>
      </c>
      <c r="E901" s="290">
        <v>66</v>
      </c>
      <c r="F901" s="290"/>
      <c r="G901" s="285">
        <v>19.5</v>
      </c>
      <c r="H901" s="745" t="s">
        <v>10149</v>
      </c>
      <c r="I901" s="288" t="s">
        <v>10150</v>
      </c>
      <c r="J901" s="288" t="s">
        <v>25</v>
      </c>
      <c r="K901" s="260">
        <v>13.75</v>
      </c>
      <c r="L901" s="261">
        <f t="shared" si="17"/>
        <v>268.125</v>
      </c>
      <c r="M901" s="288" t="s">
        <v>10150</v>
      </c>
      <c r="N901" s="288" t="s">
        <v>25</v>
      </c>
      <c r="O901" s="288" t="s">
        <v>25</v>
      </c>
      <c r="P901" s="262"/>
    </row>
    <row r="902" s="230" customFormat="1" ht="24.95" customHeight="1" spans="1:16">
      <c r="A902" s="283" t="s">
        <v>7643</v>
      </c>
      <c r="B902" s="283" t="s">
        <v>9279</v>
      </c>
      <c r="C902" s="283" t="s">
        <v>310</v>
      </c>
      <c r="D902" s="283" t="s">
        <v>620</v>
      </c>
      <c r="E902" s="290">
        <v>64</v>
      </c>
      <c r="F902" s="290"/>
      <c r="G902" s="285">
        <v>8.2</v>
      </c>
      <c r="H902" s="745" t="s">
        <v>10149</v>
      </c>
      <c r="I902" s="288" t="s">
        <v>10150</v>
      </c>
      <c r="J902" s="288" t="s">
        <v>25</v>
      </c>
      <c r="K902" s="260">
        <v>13.75</v>
      </c>
      <c r="L902" s="261">
        <f t="shared" si="17"/>
        <v>112.75</v>
      </c>
      <c r="M902" s="288" t="s">
        <v>10150</v>
      </c>
      <c r="N902" s="288" t="s">
        <v>25</v>
      </c>
      <c r="O902" s="288" t="s">
        <v>25</v>
      </c>
      <c r="P902" s="262"/>
    </row>
    <row r="903" s="230" customFormat="1" ht="24.95" customHeight="1" spans="1:16">
      <c r="A903" s="283" t="s">
        <v>7643</v>
      </c>
      <c r="B903" s="283" t="s">
        <v>9279</v>
      </c>
      <c r="C903" s="283" t="s">
        <v>310</v>
      </c>
      <c r="D903" s="283" t="s">
        <v>620</v>
      </c>
      <c r="E903" s="290">
        <v>61</v>
      </c>
      <c r="F903" s="290"/>
      <c r="G903" s="285">
        <v>8.2</v>
      </c>
      <c r="H903" s="745" t="s">
        <v>10151</v>
      </c>
      <c r="I903" s="288" t="s">
        <v>10152</v>
      </c>
      <c r="J903" s="288" t="s">
        <v>25</v>
      </c>
      <c r="K903" s="260">
        <v>13.75</v>
      </c>
      <c r="L903" s="261">
        <f t="shared" si="17"/>
        <v>112.75</v>
      </c>
      <c r="M903" s="288" t="s">
        <v>10152</v>
      </c>
      <c r="N903" s="288" t="s">
        <v>25</v>
      </c>
      <c r="O903" s="288" t="s">
        <v>25</v>
      </c>
      <c r="P903" s="262"/>
    </row>
    <row r="904" s="230" customFormat="1" ht="24.95" customHeight="1" spans="1:16">
      <c r="A904" s="283" t="s">
        <v>7643</v>
      </c>
      <c r="B904" s="283" t="s">
        <v>9279</v>
      </c>
      <c r="C904" s="283" t="s">
        <v>310</v>
      </c>
      <c r="D904" s="283" t="s">
        <v>10153</v>
      </c>
      <c r="E904" s="290">
        <v>70</v>
      </c>
      <c r="F904" s="290"/>
      <c r="G904" s="285">
        <v>4.5</v>
      </c>
      <c r="H904" s="745" t="s">
        <v>10151</v>
      </c>
      <c r="I904" s="288" t="s">
        <v>10152</v>
      </c>
      <c r="J904" s="288" t="s">
        <v>25</v>
      </c>
      <c r="K904" s="260">
        <v>13.75</v>
      </c>
      <c r="L904" s="261">
        <f t="shared" si="17"/>
        <v>61.875</v>
      </c>
      <c r="M904" s="288" t="s">
        <v>10152</v>
      </c>
      <c r="N904" s="288" t="s">
        <v>25</v>
      </c>
      <c r="O904" s="288" t="s">
        <v>25</v>
      </c>
      <c r="P904" s="262"/>
    </row>
    <row r="905" s="230" customFormat="1" ht="24.95" customHeight="1" spans="1:16">
      <c r="A905" s="283" t="s">
        <v>7643</v>
      </c>
      <c r="B905" s="283" t="s">
        <v>9279</v>
      </c>
      <c r="C905" s="283" t="s">
        <v>310</v>
      </c>
      <c r="D905" s="283" t="s">
        <v>9943</v>
      </c>
      <c r="E905" s="290">
        <v>57</v>
      </c>
      <c r="F905" s="290"/>
      <c r="G905" s="285">
        <v>13.7</v>
      </c>
      <c r="H905" s="745" t="s">
        <v>10151</v>
      </c>
      <c r="I905" s="288" t="s">
        <v>10152</v>
      </c>
      <c r="J905" s="288" t="s">
        <v>25</v>
      </c>
      <c r="K905" s="260">
        <v>13.75</v>
      </c>
      <c r="L905" s="261">
        <f t="shared" si="17"/>
        <v>188.375</v>
      </c>
      <c r="M905" s="288" t="s">
        <v>10152</v>
      </c>
      <c r="N905" s="288" t="s">
        <v>25</v>
      </c>
      <c r="O905" s="288" t="s">
        <v>25</v>
      </c>
      <c r="P905" s="262"/>
    </row>
    <row r="906" s="230" customFormat="1" ht="24.95" customHeight="1" spans="1:16">
      <c r="A906" s="283" t="s">
        <v>7643</v>
      </c>
      <c r="B906" s="283" t="s">
        <v>9279</v>
      </c>
      <c r="C906" s="283" t="s">
        <v>310</v>
      </c>
      <c r="D906" s="283" t="s">
        <v>10154</v>
      </c>
      <c r="E906" s="290">
        <v>72</v>
      </c>
      <c r="F906" s="290"/>
      <c r="G906" s="285">
        <v>15.7</v>
      </c>
      <c r="H906" s="745" t="s">
        <v>10151</v>
      </c>
      <c r="I906" s="288" t="s">
        <v>10152</v>
      </c>
      <c r="J906" s="288" t="s">
        <v>25</v>
      </c>
      <c r="K906" s="260">
        <v>13.75</v>
      </c>
      <c r="L906" s="261">
        <f t="shared" si="17"/>
        <v>215.875</v>
      </c>
      <c r="M906" s="288" t="s">
        <v>10152</v>
      </c>
      <c r="N906" s="288" t="s">
        <v>25</v>
      </c>
      <c r="O906" s="288" t="s">
        <v>25</v>
      </c>
      <c r="P906" s="262"/>
    </row>
    <row r="907" s="230" customFormat="1" ht="24.95" customHeight="1" spans="1:16">
      <c r="A907" s="283" t="s">
        <v>7643</v>
      </c>
      <c r="B907" s="283" t="s">
        <v>9279</v>
      </c>
      <c r="C907" s="283" t="s">
        <v>310</v>
      </c>
      <c r="D907" s="283" t="s">
        <v>10155</v>
      </c>
      <c r="E907" s="290">
        <v>65</v>
      </c>
      <c r="F907" s="290"/>
      <c r="G907" s="285">
        <v>5.7</v>
      </c>
      <c r="H907" s="745" t="s">
        <v>10156</v>
      </c>
      <c r="I907" s="288" t="s">
        <v>10157</v>
      </c>
      <c r="J907" s="288" t="s">
        <v>25</v>
      </c>
      <c r="K907" s="260">
        <v>13.75</v>
      </c>
      <c r="L907" s="261">
        <f t="shared" si="17"/>
        <v>78.375</v>
      </c>
      <c r="M907" s="288" t="s">
        <v>10157</v>
      </c>
      <c r="N907" s="288" t="s">
        <v>25</v>
      </c>
      <c r="O907" s="288" t="s">
        <v>25</v>
      </c>
      <c r="P907" s="262"/>
    </row>
    <row r="908" s="230" customFormat="1" ht="24.95" customHeight="1" spans="1:16">
      <c r="A908" s="283" t="s">
        <v>7643</v>
      </c>
      <c r="B908" s="283" t="s">
        <v>9279</v>
      </c>
      <c r="C908" s="283" t="s">
        <v>310</v>
      </c>
      <c r="D908" s="283" t="s">
        <v>10158</v>
      </c>
      <c r="E908" s="290">
        <v>64</v>
      </c>
      <c r="F908" s="290"/>
      <c r="G908" s="285">
        <v>12</v>
      </c>
      <c r="H908" s="745" t="s">
        <v>10159</v>
      </c>
      <c r="I908" s="288" t="s">
        <v>10157</v>
      </c>
      <c r="J908" s="288" t="s">
        <v>25</v>
      </c>
      <c r="K908" s="260">
        <v>13.75</v>
      </c>
      <c r="L908" s="261">
        <f t="shared" si="17"/>
        <v>165</v>
      </c>
      <c r="M908" s="288" t="s">
        <v>10157</v>
      </c>
      <c r="N908" s="288" t="s">
        <v>25</v>
      </c>
      <c r="O908" s="288" t="s">
        <v>25</v>
      </c>
      <c r="P908" s="262"/>
    </row>
    <row r="909" s="230" customFormat="1" ht="24.95" customHeight="1" spans="1:16">
      <c r="A909" s="283" t="s">
        <v>7643</v>
      </c>
      <c r="B909" s="283" t="s">
        <v>9279</v>
      </c>
      <c r="C909" s="283" t="s">
        <v>310</v>
      </c>
      <c r="D909" s="283" t="s">
        <v>10160</v>
      </c>
      <c r="E909" s="290">
        <v>71</v>
      </c>
      <c r="F909" s="290"/>
      <c r="G909" s="285">
        <v>15.7</v>
      </c>
      <c r="H909" s="745" t="s">
        <v>10159</v>
      </c>
      <c r="I909" s="288" t="s">
        <v>10157</v>
      </c>
      <c r="J909" s="288" t="s">
        <v>25</v>
      </c>
      <c r="K909" s="260">
        <v>13.75</v>
      </c>
      <c r="L909" s="261">
        <f t="shared" si="17"/>
        <v>215.875</v>
      </c>
      <c r="M909" s="288" t="s">
        <v>10157</v>
      </c>
      <c r="N909" s="288" t="s">
        <v>25</v>
      </c>
      <c r="O909" s="288" t="s">
        <v>25</v>
      </c>
      <c r="P909" s="262"/>
    </row>
    <row r="910" s="230" customFormat="1" ht="24.95" customHeight="1" spans="1:16">
      <c r="A910" s="283" t="s">
        <v>7643</v>
      </c>
      <c r="B910" s="283" t="s">
        <v>9279</v>
      </c>
      <c r="C910" s="283" t="s">
        <v>310</v>
      </c>
      <c r="D910" s="283" t="s">
        <v>87</v>
      </c>
      <c r="E910" s="290">
        <v>59</v>
      </c>
      <c r="F910" s="290"/>
      <c r="G910" s="285">
        <v>12</v>
      </c>
      <c r="H910" s="745" t="s">
        <v>10161</v>
      </c>
      <c r="I910" s="288" t="s">
        <v>10162</v>
      </c>
      <c r="J910" s="288" t="s">
        <v>25</v>
      </c>
      <c r="K910" s="260">
        <v>13.75</v>
      </c>
      <c r="L910" s="261">
        <f t="shared" si="17"/>
        <v>165</v>
      </c>
      <c r="M910" s="288" t="s">
        <v>10162</v>
      </c>
      <c r="N910" s="288" t="s">
        <v>25</v>
      </c>
      <c r="O910" s="288" t="s">
        <v>25</v>
      </c>
      <c r="P910" s="262"/>
    </row>
    <row r="911" s="230" customFormat="1" ht="24.95" customHeight="1" spans="1:16">
      <c r="A911" s="283" t="s">
        <v>7643</v>
      </c>
      <c r="B911" s="283" t="s">
        <v>9279</v>
      </c>
      <c r="C911" s="283" t="s">
        <v>310</v>
      </c>
      <c r="D911" s="283" t="s">
        <v>2949</v>
      </c>
      <c r="E911" s="290">
        <v>62</v>
      </c>
      <c r="F911" s="290"/>
      <c r="G911" s="285">
        <v>8.7</v>
      </c>
      <c r="H911" s="745" t="s">
        <v>10161</v>
      </c>
      <c r="I911" s="288" t="s">
        <v>10162</v>
      </c>
      <c r="J911" s="288" t="s">
        <v>25</v>
      </c>
      <c r="K911" s="260">
        <v>13.75</v>
      </c>
      <c r="L911" s="261">
        <f t="shared" si="17"/>
        <v>119.625</v>
      </c>
      <c r="M911" s="288" t="s">
        <v>10162</v>
      </c>
      <c r="N911" s="288" t="s">
        <v>25</v>
      </c>
      <c r="O911" s="288" t="s">
        <v>25</v>
      </c>
      <c r="P911" s="262"/>
    </row>
    <row r="912" s="230" customFormat="1" ht="24.95" customHeight="1" spans="1:16">
      <c r="A912" s="283" t="s">
        <v>7643</v>
      </c>
      <c r="B912" s="283" t="s">
        <v>9279</v>
      </c>
      <c r="C912" s="283" t="s">
        <v>310</v>
      </c>
      <c r="D912" s="283" t="s">
        <v>10163</v>
      </c>
      <c r="E912" s="290">
        <v>56</v>
      </c>
      <c r="F912" s="290"/>
      <c r="G912" s="285">
        <v>4.5</v>
      </c>
      <c r="H912" s="745" t="s">
        <v>10161</v>
      </c>
      <c r="I912" s="288" t="s">
        <v>10162</v>
      </c>
      <c r="J912" s="288" t="s">
        <v>25</v>
      </c>
      <c r="K912" s="260">
        <v>13.75</v>
      </c>
      <c r="L912" s="261">
        <f t="shared" si="17"/>
        <v>61.875</v>
      </c>
      <c r="M912" s="288" t="s">
        <v>10162</v>
      </c>
      <c r="N912" s="288" t="s">
        <v>25</v>
      </c>
      <c r="O912" s="288" t="s">
        <v>25</v>
      </c>
      <c r="P912" s="262"/>
    </row>
    <row r="913" s="230" customFormat="1" ht="24.95" customHeight="1" spans="1:16">
      <c r="A913" s="283" t="s">
        <v>7643</v>
      </c>
      <c r="B913" s="283" t="s">
        <v>9279</v>
      </c>
      <c r="C913" s="283" t="s">
        <v>310</v>
      </c>
      <c r="D913" s="283" t="s">
        <v>10164</v>
      </c>
      <c r="E913" s="290">
        <v>60</v>
      </c>
      <c r="F913" s="290"/>
      <c r="G913" s="285">
        <v>5.7</v>
      </c>
      <c r="H913" s="745" t="s">
        <v>10161</v>
      </c>
      <c r="I913" s="288" t="s">
        <v>10162</v>
      </c>
      <c r="J913" s="288" t="s">
        <v>25</v>
      </c>
      <c r="K913" s="260">
        <v>13.75</v>
      </c>
      <c r="L913" s="261">
        <f t="shared" si="17"/>
        <v>78.375</v>
      </c>
      <c r="M913" s="288" t="s">
        <v>10162</v>
      </c>
      <c r="N913" s="288" t="s">
        <v>25</v>
      </c>
      <c r="O913" s="288" t="s">
        <v>25</v>
      </c>
      <c r="P913" s="262"/>
    </row>
    <row r="914" s="230" customFormat="1" ht="24.95" customHeight="1" spans="1:16">
      <c r="A914" s="283" t="s">
        <v>7643</v>
      </c>
      <c r="B914" s="283" t="s">
        <v>9279</v>
      </c>
      <c r="C914" s="283" t="s">
        <v>310</v>
      </c>
      <c r="D914" s="283" t="s">
        <v>10165</v>
      </c>
      <c r="E914" s="290">
        <v>83</v>
      </c>
      <c r="F914" s="290"/>
      <c r="G914" s="285">
        <v>4.5</v>
      </c>
      <c r="H914" s="745" t="s">
        <v>10166</v>
      </c>
      <c r="I914" s="288" t="s">
        <v>10167</v>
      </c>
      <c r="J914" s="288" t="s">
        <v>25</v>
      </c>
      <c r="K914" s="260">
        <v>13.75</v>
      </c>
      <c r="L914" s="261">
        <f t="shared" si="17"/>
        <v>61.875</v>
      </c>
      <c r="M914" s="288" t="s">
        <v>10167</v>
      </c>
      <c r="N914" s="288" t="s">
        <v>25</v>
      </c>
      <c r="O914" s="288" t="s">
        <v>25</v>
      </c>
      <c r="P914" s="262"/>
    </row>
    <row r="915" s="230" customFormat="1" ht="24.95" customHeight="1" spans="1:16">
      <c r="A915" s="283" t="s">
        <v>7643</v>
      </c>
      <c r="B915" s="283" t="s">
        <v>9279</v>
      </c>
      <c r="C915" s="283" t="s">
        <v>310</v>
      </c>
      <c r="D915" s="283" t="s">
        <v>1751</v>
      </c>
      <c r="E915" s="290">
        <v>86</v>
      </c>
      <c r="F915" s="290"/>
      <c r="G915" s="285">
        <v>12</v>
      </c>
      <c r="H915" s="745" t="s">
        <v>10168</v>
      </c>
      <c r="I915" s="288" t="s">
        <v>10167</v>
      </c>
      <c r="J915" s="288" t="s">
        <v>25</v>
      </c>
      <c r="K915" s="260">
        <v>13.75</v>
      </c>
      <c r="L915" s="261">
        <f t="shared" si="17"/>
        <v>165</v>
      </c>
      <c r="M915" s="288" t="s">
        <v>10167</v>
      </c>
      <c r="N915" s="288" t="s">
        <v>25</v>
      </c>
      <c r="O915" s="288" t="s">
        <v>25</v>
      </c>
      <c r="P915" s="262"/>
    </row>
    <row r="916" s="230" customFormat="1" ht="24.95" customHeight="1" spans="1:16">
      <c r="A916" s="283" t="s">
        <v>7643</v>
      </c>
      <c r="B916" s="283" t="s">
        <v>9279</v>
      </c>
      <c r="C916" s="283" t="s">
        <v>310</v>
      </c>
      <c r="D916" s="283" t="s">
        <v>10169</v>
      </c>
      <c r="E916" s="290">
        <v>104</v>
      </c>
      <c r="F916" s="290"/>
      <c r="G916" s="285">
        <v>3.2</v>
      </c>
      <c r="H916" s="745" t="s">
        <v>10168</v>
      </c>
      <c r="I916" s="288" t="s">
        <v>10167</v>
      </c>
      <c r="J916" s="288" t="s">
        <v>25</v>
      </c>
      <c r="K916" s="260">
        <v>13.75</v>
      </c>
      <c r="L916" s="261">
        <f t="shared" si="17"/>
        <v>44</v>
      </c>
      <c r="M916" s="288" t="s">
        <v>10167</v>
      </c>
      <c r="N916" s="288" t="s">
        <v>25</v>
      </c>
      <c r="O916" s="288" t="s">
        <v>25</v>
      </c>
      <c r="P916" s="262"/>
    </row>
    <row r="917" s="230" customFormat="1" ht="24.95" customHeight="1" spans="1:16">
      <c r="A917" s="283" t="s">
        <v>7643</v>
      </c>
      <c r="B917" s="283" t="s">
        <v>9279</v>
      </c>
      <c r="C917" s="283" t="s">
        <v>310</v>
      </c>
      <c r="D917" s="283" t="s">
        <v>10170</v>
      </c>
      <c r="E917" s="290">
        <v>85</v>
      </c>
      <c r="F917" s="290"/>
      <c r="G917" s="285">
        <v>8.1</v>
      </c>
      <c r="H917" s="745" t="s">
        <v>10171</v>
      </c>
      <c r="I917" s="288" t="s">
        <v>10172</v>
      </c>
      <c r="J917" s="288" t="s">
        <v>25</v>
      </c>
      <c r="K917" s="260">
        <v>13.75</v>
      </c>
      <c r="L917" s="261">
        <f t="shared" si="17"/>
        <v>111.375</v>
      </c>
      <c r="M917" s="288" t="s">
        <v>10172</v>
      </c>
      <c r="N917" s="288" t="s">
        <v>25</v>
      </c>
      <c r="O917" s="288" t="s">
        <v>25</v>
      </c>
      <c r="P917" s="262"/>
    </row>
    <row r="918" s="230" customFormat="1" ht="24.95" customHeight="1" spans="1:16">
      <c r="A918" s="283" t="s">
        <v>7643</v>
      </c>
      <c r="B918" s="283" t="s">
        <v>9279</v>
      </c>
      <c r="C918" s="283" t="s">
        <v>310</v>
      </c>
      <c r="D918" s="283" t="s">
        <v>10173</v>
      </c>
      <c r="E918" s="290">
        <v>80</v>
      </c>
      <c r="F918" s="290"/>
      <c r="G918" s="285">
        <v>3.2</v>
      </c>
      <c r="H918" s="745" t="s">
        <v>10171</v>
      </c>
      <c r="I918" s="288" t="s">
        <v>10172</v>
      </c>
      <c r="J918" s="288" t="s">
        <v>25</v>
      </c>
      <c r="K918" s="260">
        <v>13.75</v>
      </c>
      <c r="L918" s="261">
        <f t="shared" si="17"/>
        <v>44</v>
      </c>
      <c r="M918" s="288" t="s">
        <v>10172</v>
      </c>
      <c r="N918" s="288" t="s">
        <v>25</v>
      </c>
      <c r="O918" s="288" t="s">
        <v>25</v>
      </c>
      <c r="P918" s="262"/>
    </row>
    <row r="919" s="230" customFormat="1" ht="24.95" customHeight="1" spans="1:16">
      <c r="A919" s="283" t="s">
        <v>7643</v>
      </c>
      <c r="B919" s="283" t="s">
        <v>9279</v>
      </c>
      <c r="C919" s="283" t="s">
        <v>310</v>
      </c>
      <c r="D919" s="283" t="s">
        <v>10174</v>
      </c>
      <c r="E919" s="290">
        <v>82</v>
      </c>
      <c r="F919" s="290"/>
      <c r="G919" s="285">
        <v>12</v>
      </c>
      <c r="H919" s="745" t="s">
        <v>10175</v>
      </c>
      <c r="I919" s="288" t="s">
        <v>10176</v>
      </c>
      <c r="J919" s="288" t="s">
        <v>25</v>
      </c>
      <c r="K919" s="260">
        <v>13.75</v>
      </c>
      <c r="L919" s="261">
        <f t="shared" si="17"/>
        <v>165</v>
      </c>
      <c r="M919" s="288" t="s">
        <v>10176</v>
      </c>
      <c r="N919" s="288" t="s">
        <v>25</v>
      </c>
      <c r="O919" s="288" t="s">
        <v>25</v>
      </c>
      <c r="P919" s="262"/>
    </row>
    <row r="920" s="230" customFormat="1" ht="24.95" customHeight="1" spans="1:16">
      <c r="A920" s="283" t="s">
        <v>7643</v>
      </c>
      <c r="B920" s="283" t="s">
        <v>9279</v>
      </c>
      <c r="C920" s="283" t="s">
        <v>310</v>
      </c>
      <c r="D920" s="283" t="s">
        <v>10177</v>
      </c>
      <c r="E920" s="290">
        <v>99</v>
      </c>
      <c r="F920" s="290"/>
      <c r="G920" s="285">
        <v>8.2</v>
      </c>
      <c r="H920" s="745" t="s">
        <v>10175</v>
      </c>
      <c r="I920" s="288" t="s">
        <v>10176</v>
      </c>
      <c r="J920" s="288" t="s">
        <v>25</v>
      </c>
      <c r="K920" s="260">
        <v>13.75</v>
      </c>
      <c r="L920" s="261">
        <f t="shared" ref="L920:L983" si="18">G920*K920</f>
        <v>112.75</v>
      </c>
      <c r="M920" s="288" t="s">
        <v>10176</v>
      </c>
      <c r="N920" s="288" t="s">
        <v>25</v>
      </c>
      <c r="O920" s="288" t="s">
        <v>25</v>
      </c>
      <c r="P920" s="262"/>
    </row>
    <row r="921" s="230" customFormat="1" ht="24.95" customHeight="1" spans="1:16">
      <c r="A921" s="283" t="s">
        <v>7643</v>
      </c>
      <c r="B921" s="283" t="s">
        <v>9279</v>
      </c>
      <c r="C921" s="283" t="s">
        <v>310</v>
      </c>
      <c r="D921" s="283" t="s">
        <v>10178</v>
      </c>
      <c r="E921" s="290">
        <v>83</v>
      </c>
      <c r="F921" s="290"/>
      <c r="G921" s="285">
        <v>4.5</v>
      </c>
      <c r="H921" s="745" t="s">
        <v>10179</v>
      </c>
      <c r="I921" s="288" t="s">
        <v>10180</v>
      </c>
      <c r="J921" s="288" t="s">
        <v>25</v>
      </c>
      <c r="K921" s="260">
        <v>13.75</v>
      </c>
      <c r="L921" s="261">
        <f t="shared" si="18"/>
        <v>61.875</v>
      </c>
      <c r="M921" s="288" t="s">
        <v>10180</v>
      </c>
      <c r="N921" s="288" t="s">
        <v>25</v>
      </c>
      <c r="O921" s="288" t="s">
        <v>25</v>
      </c>
      <c r="P921" s="262"/>
    </row>
    <row r="922" s="230" customFormat="1" ht="24.95" customHeight="1" spans="1:16">
      <c r="A922" s="283" t="s">
        <v>7643</v>
      </c>
      <c r="B922" s="283" t="s">
        <v>9279</v>
      </c>
      <c r="C922" s="283" t="s">
        <v>310</v>
      </c>
      <c r="D922" s="283" t="s">
        <v>10181</v>
      </c>
      <c r="E922" s="290">
        <v>75</v>
      </c>
      <c r="F922" s="290"/>
      <c r="G922" s="285">
        <v>4.7</v>
      </c>
      <c r="H922" s="745" t="s">
        <v>10182</v>
      </c>
      <c r="I922" s="288" t="s">
        <v>10183</v>
      </c>
      <c r="J922" s="288" t="s">
        <v>25</v>
      </c>
      <c r="K922" s="260">
        <v>13.75</v>
      </c>
      <c r="L922" s="261">
        <f t="shared" si="18"/>
        <v>64.625</v>
      </c>
      <c r="M922" s="288" t="s">
        <v>10183</v>
      </c>
      <c r="N922" s="288" t="s">
        <v>25</v>
      </c>
      <c r="O922" s="288" t="s">
        <v>25</v>
      </c>
      <c r="P922" s="262"/>
    </row>
    <row r="923" s="230" customFormat="1" ht="24.95" customHeight="1" spans="1:16">
      <c r="A923" s="283" t="s">
        <v>7643</v>
      </c>
      <c r="B923" s="283" t="s">
        <v>9279</v>
      </c>
      <c r="C923" s="283" t="s">
        <v>310</v>
      </c>
      <c r="D923" s="283" t="s">
        <v>9943</v>
      </c>
      <c r="E923" s="290">
        <v>69</v>
      </c>
      <c r="F923" s="290"/>
      <c r="G923" s="285">
        <v>8.2</v>
      </c>
      <c r="H923" s="745" t="s">
        <v>10182</v>
      </c>
      <c r="I923" s="288" t="s">
        <v>10183</v>
      </c>
      <c r="J923" s="288" t="s">
        <v>25</v>
      </c>
      <c r="K923" s="260">
        <v>13.75</v>
      </c>
      <c r="L923" s="261">
        <f t="shared" si="18"/>
        <v>112.75</v>
      </c>
      <c r="M923" s="288" t="s">
        <v>10183</v>
      </c>
      <c r="N923" s="288" t="s">
        <v>25</v>
      </c>
      <c r="O923" s="288" t="s">
        <v>25</v>
      </c>
      <c r="P923" s="262"/>
    </row>
    <row r="924" s="230" customFormat="1" ht="24.95" customHeight="1" spans="1:16">
      <c r="A924" s="283" t="s">
        <v>7643</v>
      </c>
      <c r="B924" s="283" t="s">
        <v>9279</v>
      </c>
      <c r="C924" s="283" t="s">
        <v>310</v>
      </c>
      <c r="D924" s="283" t="s">
        <v>620</v>
      </c>
      <c r="E924" s="290">
        <v>71</v>
      </c>
      <c r="F924" s="290"/>
      <c r="G924" s="285">
        <v>15.7</v>
      </c>
      <c r="H924" s="745" t="s">
        <v>10182</v>
      </c>
      <c r="I924" s="288" t="s">
        <v>10183</v>
      </c>
      <c r="J924" s="288" t="s">
        <v>25</v>
      </c>
      <c r="K924" s="260">
        <v>13.75</v>
      </c>
      <c r="L924" s="261">
        <f t="shared" si="18"/>
        <v>215.875</v>
      </c>
      <c r="M924" s="288" t="s">
        <v>10183</v>
      </c>
      <c r="N924" s="288" t="s">
        <v>25</v>
      </c>
      <c r="O924" s="288" t="s">
        <v>25</v>
      </c>
      <c r="P924" s="262"/>
    </row>
    <row r="925" s="230" customFormat="1" ht="24.95" customHeight="1" spans="1:16">
      <c r="A925" s="283" t="s">
        <v>7643</v>
      </c>
      <c r="B925" s="283" t="s">
        <v>9279</v>
      </c>
      <c r="C925" s="283" t="s">
        <v>310</v>
      </c>
      <c r="D925" s="283" t="s">
        <v>10184</v>
      </c>
      <c r="E925" s="290">
        <v>68</v>
      </c>
      <c r="F925" s="290"/>
      <c r="G925" s="285">
        <v>5.7</v>
      </c>
      <c r="H925" s="745" t="s">
        <v>10185</v>
      </c>
      <c r="I925" s="288" t="s">
        <v>10186</v>
      </c>
      <c r="J925" s="288" t="s">
        <v>25</v>
      </c>
      <c r="K925" s="260">
        <v>13.75</v>
      </c>
      <c r="L925" s="261">
        <f t="shared" si="18"/>
        <v>78.375</v>
      </c>
      <c r="M925" s="288" t="s">
        <v>10186</v>
      </c>
      <c r="N925" s="288" t="s">
        <v>25</v>
      </c>
      <c r="O925" s="288" t="s">
        <v>25</v>
      </c>
      <c r="P925" s="262"/>
    </row>
    <row r="926" s="230" customFormat="1" ht="24.95" customHeight="1" spans="1:16">
      <c r="A926" s="283" t="s">
        <v>7643</v>
      </c>
      <c r="B926" s="283" t="s">
        <v>9279</v>
      </c>
      <c r="C926" s="283" t="s">
        <v>310</v>
      </c>
      <c r="D926" s="283" t="s">
        <v>10173</v>
      </c>
      <c r="E926" s="290">
        <v>79</v>
      </c>
      <c r="F926" s="290"/>
      <c r="G926" s="285">
        <v>12</v>
      </c>
      <c r="H926" s="745" t="s">
        <v>10185</v>
      </c>
      <c r="I926" s="288" t="s">
        <v>10186</v>
      </c>
      <c r="J926" s="288" t="s">
        <v>25</v>
      </c>
      <c r="K926" s="260">
        <v>13.75</v>
      </c>
      <c r="L926" s="261">
        <f t="shared" si="18"/>
        <v>165</v>
      </c>
      <c r="M926" s="288" t="s">
        <v>10186</v>
      </c>
      <c r="N926" s="288" t="s">
        <v>25</v>
      </c>
      <c r="O926" s="288" t="s">
        <v>25</v>
      </c>
      <c r="P926" s="262"/>
    </row>
    <row r="927" s="230" customFormat="1" ht="24.95" customHeight="1" spans="1:16">
      <c r="A927" s="283" t="s">
        <v>7643</v>
      </c>
      <c r="B927" s="283" t="s">
        <v>9279</v>
      </c>
      <c r="C927" s="283" t="s">
        <v>310</v>
      </c>
      <c r="D927" s="283" t="s">
        <v>10187</v>
      </c>
      <c r="E927" s="290">
        <v>75</v>
      </c>
      <c r="F927" s="290"/>
      <c r="G927" s="285">
        <v>8.2</v>
      </c>
      <c r="H927" s="745" t="s">
        <v>10185</v>
      </c>
      <c r="I927" s="288" t="s">
        <v>10186</v>
      </c>
      <c r="J927" s="288" t="s">
        <v>25</v>
      </c>
      <c r="K927" s="260">
        <v>13.75</v>
      </c>
      <c r="L927" s="261">
        <f t="shared" si="18"/>
        <v>112.75</v>
      </c>
      <c r="M927" s="288" t="s">
        <v>10186</v>
      </c>
      <c r="N927" s="288" t="s">
        <v>25</v>
      </c>
      <c r="O927" s="288" t="s">
        <v>25</v>
      </c>
      <c r="P927" s="262"/>
    </row>
    <row r="928" s="230" customFormat="1" ht="24.95" customHeight="1" spans="1:16">
      <c r="A928" s="283" t="s">
        <v>7643</v>
      </c>
      <c r="B928" s="283" t="s">
        <v>9279</v>
      </c>
      <c r="C928" s="283" t="s">
        <v>310</v>
      </c>
      <c r="D928" s="283" t="s">
        <v>10188</v>
      </c>
      <c r="E928" s="290">
        <v>87</v>
      </c>
      <c r="F928" s="290"/>
      <c r="G928" s="285">
        <v>12.7</v>
      </c>
      <c r="H928" s="745" t="s">
        <v>10189</v>
      </c>
      <c r="I928" s="288" t="s">
        <v>10190</v>
      </c>
      <c r="J928" s="288" t="s">
        <v>25</v>
      </c>
      <c r="K928" s="260">
        <v>13.75</v>
      </c>
      <c r="L928" s="261">
        <f t="shared" si="18"/>
        <v>174.625</v>
      </c>
      <c r="M928" s="288" t="s">
        <v>10190</v>
      </c>
      <c r="N928" s="288" t="s">
        <v>25</v>
      </c>
      <c r="O928" s="288" t="s">
        <v>25</v>
      </c>
      <c r="P928" s="262"/>
    </row>
    <row r="929" s="230" customFormat="1" ht="24.95" customHeight="1" spans="1:16">
      <c r="A929" s="283" t="s">
        <v>7643</v>
      </c>
      <c r="B929" s="283" t="s">
        <v>9279</v>
      </c>
      <c r="C929" s="283" t="s">
        <v>310</v>
      </c>
      <c r="D929" s="283" t="s">
        <v>10191</v>
      </c>
      <c r="E929" s="290">
        <v>91</v>
      </c>
      <c r="F929" s="290"/>
      <c r="G929" s="285">
        <v>8.2</v>
      </c>
      <c r="H929" s="745" t="s">
        <v>10192</v>
      </c>
      <c r="I929" s="288" t="s">
        <v>10193</v>
      </c>
      <c r="J929" s="288" t="s">
        <v>25</v>
      </c>
      <c r="K929" s="260">
        <v>13.75</v>
      </c>
      <c r="L929" s="261">
        <f t="shared" si="18"/>
        <v>112.75</v>
      </c>
      <c r="M929" s="288" t="s">
        <v>10193</v>
      </c>
      <c r="N929" s="288" t="s">
        <v>25</v>
      </c>
      <c r="O929" s="288" t="s">
        <v>25</v>
      </c>
      <c r="P929" s="262"/>
    </row>
    <row r="930" s="230" customFormat="1" ht="24.95" customHeight="1" spans="1:16">
      <c r="A930" s="283" t="s">
        <v>7643</v>
      </c>
      <c r="B930" s="283" t="s">
        <v>9279</v>
      </c>
      <c r="C930" s="283" t="s">
        <v>310</v>
      </c>
      <c r="D930" s="283" t="s">
        <v>10194</v>
      </c>
      <c r="E930" s="290">
        <v>106</v>
      </c>
      <c r="F930" s="290"/>
      <c r="G930" s="285">
        <v>4.5</v>
      </c>
      <c r="H930" s="745" t="s">
        <v>10192</v>
      </c>
      <c r="I930" s="288" t="s">
        <v>10193</v>
      </c>
      <c r="J930" s="288" t="s">
        <v>25</v>
      </c>
      <c r="K930" s="260">
        <v>13.75</v>
      </c>
      <c r="L930" s="261">
        <f t="shared" si="18"/>
        <v>61.875</v>
      </c>
      <c r="M930" s="288" t="s">
        <v>10193</v>
      </c>
      <c r="N930" s="288" t="s">
        <v>25</v>
      </c>
      <c r="O930" s="288" t="s">
        <v>25</v>
      </c>
      <c r="P930" s="262"/>
    </row>
    <row r="931" s="230" customFormat="1" ht="24.95" customHeight="1" spans="1:16">
      <c r="A931" s="283" t="s">
        <v>7643</v>
      </c>
      <c r="B931" s="283" t="s">
        <v>9279</v>
      </c>
      <c r="C931" s="283" t="s">
        <v>310</v>
      </c>
      <c r="D931" s="283" t="s">
        <v>10195</v>
      </c>
      <c r="E931" s="290">
        <v>90</v>
      </c>
      <c r="F931" s="290"/>
      <c r="G931" s="285">
        <v>8.2</v>
      </c>
      <c r="H931" s="745" t="s">
        <v>10196</v>
      </c>
      <c r="I931" s="288" t="s">
        <v>4762</v>
      </c>
      <c r="J931" s="288" t="s">
        <v>25</v>
      </c>
      <c r="K931" s="260">
        <v>13.75</v>
      </c>
      <c r="L931" s="261">
        <f t="shared" si="18"/>
        <v>112.75</v>
      </c>
      <c r="M931" s="288" t="s">
        <v>4762</v>
      </c>
      <c r="N931" s="288" t="s">
        <v>25</v>
      </c>
      <c r="O931" s="288" t="s">
        <v>25</v>
      </c>
      <c r="P931" s="262"/>
    </row>
    <row r="932" s="230" customFormat="1" ht="24.95" customHeight="1" spans="1:16">
      <c r="A932" s="283" t="s">
        <v>7643</v>
      </c>
      <c r="B932" s="283" t="s">
        <v>9279</v>
      </c>
      <c r="C932" s="283" t="s">
        <v>310</v>
      </c>
      <c r="D932" s="283" t="s">
        <v>87</v>
      </c>
      <c r="E932" s="290">
        <v>105</v>
      </c>
      <c r="F932" s="290"/>
      <c r="G932" s="285">
        <v>4.5</v>
      </c>
      <c r="H932" s="745" t="s">
        <v>10197</v>
      </c>
      <c r="I932" s="288" t="s">
        <v>4762</v>
      </c>
      <c r="J932" s="288" t="s">
        <v>25</v>
      </c>
      <c r="K932" s="260">
        <v>13.75</v>
      </c>
      <c r="L932" s="261">
        <f t="shared" si="18"/>
        <v>61.875</v>
      </c>
      <c r="M932" s="288" t="s">
        <v>4762</v>
      </c>
      <c r="N932" s="288" t="s">
        <v>25</v>
      </c>
      <c r="O932" s="288" t="s">
        <v>25</v>
      </c>
      <c r="P932" s="262"/>
    </row>
    <row r="933" s="230" customFormat="1" ht="24.95" customHeight="1" spans="1:16">
      <c r="A933" s="283" t="s">
        <v>7643</v>
      </c>
      <c r="B933" s="283" t="s">
        <v>9279</v>
      </c>
      <c r="C933" s="283" t="s">
        <v>310</v>
      </c>
      <c r="D933" s="283" t="s">
        <v>10198</v>
      </c>
      <c r="E933" s="290">
        <v>92</v>
      </c>
      <c r="F933" s="290"/>
      <c r="G933" s="285">
        <v>4.5</v>
      </c>
      <c r="H933" s="745" t="s">
        <v>10199</v>
      </c>
      <c r="I933" s="288" t="s">
        <v>10200</v>
      </c>
      <c r="J933" s="288" t="s">
        <v>25</v>
      </c>
      <c r="K933" s="260">
        <v>13.75</v>
      </c>
      <c r="L933" s="261">
        <f t="shared" si="18"/>
        <v>61.875</v>
      </c>
      <c r="M933" s="288" t="s">
        <v>10200</v>
      </c>
      <c r="N933" s="288" t="s">
        <v>25</v>
      </c>
      <c r="O933" s="288" t="s">
        <v>25</v>
      </c>
      <c r="P933" s="262"/>
    </row>
    <row r="934" s="230" customFormat="1" ht="24.95" customHeight="1" spans="1:16">
      <c r="A934" s="283" t="s">
        <v>7643</v>
      </c>
      <c r="B934" s="283" t="s">
        <v>9279</v>
      </c>
      <c r="C934" s="283" t="s">
        <v>310</v>
      </c>
      <c r="D934" s="283" t="s">
        <v>10201</v>
      </c>
      <c r="E934" s="290">
        <v>89</v>
      </c>
      <c r="F934" s="290"/>
      <c r="G934" s="285">
        <v>15.7</v>
      </c>
      <c r="H934" s="745" t="s">
        <v>10202</v>
      </c>
      <c r="I934" s="288" t="s">
        <v>10200</v>
      </c>
      <c r="J934" s="288" t="s">
        <v>25</v>
      </c>
      <c r="K934" s="260">
        <v>13.75</v>
      </c>
      <c r="L934" s="261">
        <f t="shared" si="18"/>
        <v>215.875</v>
      </c>
      <c r="M934" s="288" t="s">
        <v>10200</v>
      </c>
      <c r="N934" s="288" t="s">
        <v>25</v>
      </c>
      <c r="O934" s="288" t="s">
        <v>25</v>
      </c>
      <c r="P934" s="262"/>
    </row>
    <row r="935" s="230" customFormat="1" ht="24.95" customHeight="1" spans="1:16">
      <c r="A935" s="291" t="s">
        <v>7643</v>
      </c>
      <c r="B935" s="291" t="s">
        <v>9279</v>
      </c>
      <c r="C935" s="291" t="s">
        <v>310</v>
      </c>
      <c r="D935" s="291" t="s">
        <v>1751</v>
      </c>
      <c r="E935" s="292">
        <v>88</v>
      </c>
      <c r="F935" s="292"/>
      <c r="G935" s="293">
        <v>12</v>
      </c>
      <c r="H935" s="747" t="s">
        <v>10203</v>
      </c>
      <c r="I935" s="296" t="s">
        <v>3235</v>
      </c>
      <c r="J935" s="296" t="s">
        <v>25</v>
      </c>
      <c r="K935" s="263">
        <v>13.75</v>
      </c>
      <c r="L935" s="264">
        <f t="shared" si="18"/>
        <v>165</v>
      </c>
      <c r="M935" s="296" t="s">
        <v>3235</v>
      </c>
      <c r="N935" s="296" t="s">
        <v>25</v>
      </c>
      <c r="O935" s="296" t="s">
        <v>25</v>
      </c>
      <c r="P935" s="277"/>
    </row>
    <row r="936" s="230" customFormat="1" ht="24.95" customHeight="1" spans="1:16">
      <c r="A936" s="283" t="s">
        <v>7643</v>
      </c>
      <c r="B936" s="283" t="s">
        <v>9279</v>
      </c>
      <c r="C936" s="283" t="s">
        <v>310</v>
      </c>
      <c r="D936" s="283" t="s">
        <v>8863</v>
      </c>
      <c r="E936" s="290">
        <v>94</v>
      </c>
      <c r="F936" s="290"/>
      <c r="G936" s="285">
        <v>34.5</v>
      </c>
      <c r="H936" s="745" t="s">
        <v>10204</v>
      </c>
      <c r="I936" s="288" t="s">
        <v>10205</v>
      </c>
      <c r="J936" s="288" t="s">
        <v>64</v>
      </c>
      <c r="K936" s="260">
        <v>13.75</v>
      </c>
      <c r="L936" s="261">
        <f t="shared" si="18"/>
        <v>474.375</v>
      </c>
      <c r="M936" s="288" t="s">
        <v>10205</v>
      </c>
      <c r="N936" s="288" t="s">
        <v>64</v>
      </c>
      <c r="O936" s="288" t="s">
        <v>25</v>
      </c>
      <c r="P936" s="262"/>
    </row>
    <row r="937" s="230" customFormat="1" ht="24.95" customHeight="1" spans="1:16">
      <c r="A937" s="283" t="s">
        <v>7643</v>
      </c>
      <c r="B937" s="283" t="s">
        <v>9279</v>
      </c>
      <c r="C937" s="283" t="s">
        <v>310</v>
      </c>
      <c r="D937" s="283" t="s">
        <v>10206</v>
      </c>
      <c r="E937" s="290">
        <v>49</v>
      </c>
      <c r="F937" s="290"/>
      <c r="G937" s="285">
        <v>12</v>
      </c>
      <c r="H937" s="745" t="s">
        <v>10204</v>
      </c>
      <c r="I937" s="288" t="s">
        <v>10205</v>
      </c>
      <c r="J937" s="288" t="s">
        <v>64</v>
      </c>
      <c r="K937" s="260">
        <v>13.75</v>
      </c>
      <c r="L937" s="261">
        <f t="shared" si="18"/>
        <v>165</v>
      </c>
      <c r="M937" s="288" t="s">
        <v>10205</v>
      </c>
      <c r="N937" s="288" t="s">
        <v>64</v>
      </c>
      <c r="O937" s="288" t="s">
        <v>25</v>
      </c>
      <c r="P937" s="262"/>
    </row>
    <row r="938" s="230" customFormat="1" ht="24.95" customHeight="1" spans="1:16">
      <c r="A938" s="283" t="s">
        <v>7643</v>
      </c>
      <c r="B938" s="283" t="s">
        <v>9279</v>
      </c>
      <c r="C938" s="283" t="s">
        <v>310</v>
      </c>
      <c r="D938" s="283" t="s">
        <v>10207</v>
      </c>
      <c r="E938" s="290">
        <v>47</v>
      </c>
      <c r="F938" s="290"/>
      <c r="G938" s="285">
        <v>4.5</v>
      </c>
      <c r="H938" s="745" t="s">
        <v>10204</v>
      </c>
      <c r="I938" s="288" t="s">
        <v>10205</v>
      </c>
      <c r="J938" s="288" t="s">
        <v>64</v>
      </c>
      <c r="K938" s="260">
        <v>13.75</v>
      </c>
      <c r="L938" s="261">
        <f t="shared" si="18"/>
        <v>61.875</v>
      </c>
      <c r="M938" s="288" t="s">
        <v>10205</v>
      </c>
      <c r="N938" s="288" t="s">
        <v>64</v>
      </c>
      <c r="O938" s="288" t="s">
        <v>25</v>
      </c>
      <c r="P938" s="262"/>
    </row>
    <row r="939" s="230" customFormat="1" ht="24.95" customHeight="1" spans="1:16">
      <c r="A939" s="283" t="s">
        <v>7643</v>
      </c>
      <c r="B939" s="283" t="s">
        <v>9279</v>
      </c>
      <c r="C939" s="283" t="s">
        <v>310</v>
      </c>
      <c r="D939" s="283" t="s">
        <v>10208</v>
      </c>
      <c r="E939" s="290">
        <v>54</v>
      </c>
      <c r="F939" s="290"/>
      <c r="G939" s="285">
        <v>8.2</v>
      </c>
      <c r="H939" s="745" t="s">
        <v>10209</v>
      </c>
      <c r="I939" s="288" t="s">
        <v>10205</v>
      </c>
      <c r="J939" s="288" t="s">
        <v>64</v>
      </c>
      <c r="K939" s="260">
        <v>13.75</v>
      </c>
      <c r="L939" s="261">
        <f t="shared" si="18"/>
        <v>112.75</v>
      </c>
      <c r="M939" s="288" t="s">
        <v>10205</v>
      </c>
      <c r="N939" s="288" t="s">
        <v>64</v>
      </c>
      <c r="O939" s="288" t="s">
        <v>25</v>
      </c>
      <c r="P939" s="262"/>
    </row>
    <row r="940" s="230" customFormat="1" ht="24.95" customHeight="1" spans="1:16">
      <c r="A940" s="283" t="s">
        <v>7643</v>
      </c>
      <c r="B940" s="283" t="s">
        <v>9279</v>
      </c>
      <c r="C940" s="283" t="s">
        <v>310</v>
      </c>
      <c r="D940" s="283" t="s">
        <v>10210</v>
      </c>
      <c r="E940" s="290">
        <v>93</v>
      </c>
      <c r="F940" s="290"/>
      <c r="G940" s="285">
        <v>8.2</v>
      </c>
      <c r="H940" s="745" t="s">
        <v>10211</v>
      </c>
      <c r="I940" s="288" t="s">
        <v>10212</v>
      </c>
      <c r="J940" s="288" t="s">
        <v>25</v>
      </c>
      <c r="K940" s="260">
        <v>13.75</v>
      </c>
      <c r="L940" s="261">
        <f t="shared" si="18"/>
        <v>112.75</v>
      </c>
      <c r="M940" s="288" t="s">
        <v>10212</v>
      </c>
      <c r="N940" s="288" t="s">
        <v>25</v>
      </c>
      <c r="O940" s="288" t="s">
        <v>25</v>
      </c>
      <c r="P940" s="262"/>
    </row>
    <row r="941" s="230" customFormat="1" ht="24.95" customHeight="1" spans="1:16">
      <c r="A941" s="283" t="s">
        <v>7643</v>
      </c>
      <c r="B941" s="283" t="s">
        <v>9279</v>
      </c>
      <c r="C941" s="283" t="s">
        <v>310</v>
      </c>
      <c r="D941" s="283" t="s">
        <v>10213</v>
      </c>
      <c r="E941" s="290">
        <v>98</v>
      </c>
      <c r="F941" s="290"/>
      <c r="G941" s="285">
        <v>5.7</v>
      </c>
      <c r="H941" s="745" t="s">
        <v>10211</v>
      </c>
      <c r="I941" s="288" t="s">
        <v>10212</v>
      </c>
      <c r="J941" s="288" t="s">
        <v>25</v>
      </c>
      <c r="K941" s="260">
        <v>13.75</v>
      </c>
      <c r="L941" s="261">
        <f t="shared" si="18"/>
        <v>78.375</v>
      </c>
      <c r="M941" s="288" t="s">
        <v>10212</v>
      </c>
      <c r="N941" s="288" t="s">
        <v>25</v>
      </c>
      <c r="O941" s="288" t="s">
        <v>25</v>
      </c>
      <c r="P941" s="262"/>
    </row>
    <row r="942" s="230" customFormat="1" ht="24.95" customHeight="1" spans="1:16">
      <c r="A942" s="283" t="s">
        <v>7643</v>
      </c>
      <c r="B942" s="283" t="s">
        <v>9279</v>
      </c>
      <c r="C942" s="283" t="s">
        <v>310</v>
      </c>
      <c r="D942" s="283" t="s">
        <v>10214</v>
      </c>
      <c r="E942" s="290">
        <v>100</v>
      </c>
      <c r="F942" s="290"/>
      <c r="G942" s="285">
        <v>19.5</v>
      </c>
      <c r="H942" s="745" t="s">
        <v>10211</v>
      </c>
      <c r="I942" s="288" t="s">
        <v>10212</v>
      </c>
      <c r="J942" s="288" t="s">
        <v>25</v>
      </c>
      <c r="K942" s="260">
        <v>13.75</v>
      </c>
      <c r="L942" s="261">
        <f t="shared" si="18"/>
        <v>268.125</v>
      </c>
      <c r="M942" s="288" t="s">
        <v>10212</v>
      </c>
      <c r="N942" s="288" t="s">
        <v>25</v>
      </c>
      <c r="O942" s="288" t="s">
        <v>25</v>
      </c>
      <c r="P942" s="262"/>
    </row>
    <row r="943" s="230" customFormat="1" ht="24.95" customHeight="1" spans="1:16">
      <c r="A943" s="283" t="s">
        <v>7643</v>
      </c>
      <c r="B943" s="283" t="s">
        <v>9279</v>
      </c>
      <c r="C943" s="283" t="s">
        <v>310</v>
      </c>
      <c r="D943" s="283" t="s">
        <v>10215</v>
      </c>
      <c r="E943" s="290">
        <v>102</v>
      </c>
      <c r="F943" s="290"/>
      <c r="G943" s="285">
        <v>4.5</v>
      </c>
      <c r="H943" s="745" t="s">
        <v>10216</v>
      </c>
      <c r="I943" s="288" t="s">
        <v>10212</v>
      </c>
      <c r="J943" s="288" t="s">
        <v>25</v>
      </c>
      <c r="K943" s="260">
        <v>13.75</v>
      </c>
      <c r="L943" s="261">
        <f t="shared" si="18"/>
        <v>61.875</v>
      </c>
      <c r="M943" s="288" t="s">
        <v>10212</v>
      </c>
      <c r="N943" s="288" t="s">
        <v>25</v>
      </c>
      <c r="O943" s="288" t="s">
        <v>25</v>
      </c>
      <c r="P943" s="262"/>
    </row>
    <row r="944" s="230" customFormat="1" ht="24.95" customHeight="1" spans="1:16">
      <c r="A944" s="283" t="s">
        <v>7643</v>
      </c>
      <c r="B944" s="283" t="s">
        <v>9279</v>
      </c>
      <c r="C944" s="283" t="s">
        <v>310</v>
      </c>
      <c r="D944" s="283" t="s">
        <v>10217</v>
      </c>
      <c r="E944" s="290">
        <v>107</v>
      </c>
      <c r="F944" s="290"/>
      <c r="G944" s="285">
        <v>12</v>
      </c>
      <c r="H944" s="745" t="s">
        <v>10218</v>
      </c>
      <c r="I944" s="288" t="s">
        <v>10219</v>
      </c>
      <c r="J944" s="288" t="s">
        <v>25</v>
      </c>
      <c r="K944" s="260">
        <v>13.75</v>
      </c>
      <c r="L944" s="261">
        <f t="shared" si="18"/>
        <v>165</v>
      </c>
      <c r="M944" s="288" t="s">
        <v>10219</v>
      </c>
      <c r="N944" s="288" t="s">
        <v>25</v>
      </c>
      <c r="O944" s="288" t="s">
        <v>25</v>
      </c>
      <c r="P944" s="262"/>
    </row>
    <row r="945" s="230" customFormat="1" ht="24.95" customHeight="1" spans="1:16">
      <c r="A945" s="283" t="s">
        <v>7643</v>
      </c>
      <c r="B945" s="283" t="s">
        <v>9279</v>
      </c>
      <c r="C945" s="283" t="s">
        <v>310</v>
      </c>
      <c r="D945" s="283" t="s">
        <v>10220</v>
      </c>
      <c r="E945" s="290">
        <v>111</v>
      </c>
      <c r="F945" s="290"/>
      <c r="G945" s="285">
        <v>12</v>
      </c>
      <c r="H945" s="745" t="s">
        <v>10221</v>
      </c>
      <c r="I945" s="288" t="s">
        <v>10222</v>
      </c>
      <c r="J945" s="288" t="s">
        <v>25</v>
      </c>
      <c r="K945" s="260">
        <v>13.75</v>
      </c>
      <c r="L945" s="261">
        <f t="shared" si="18"/>
        <v>165</v>
      </c>
      <c r="M945" s="288" t="s">
        <v>10222</v>
      </c>
      <c r="N945" s="288" t="s">
        <v>25</v>
      </c>
      <c r="O945" s="288" t="s">
        <v>25</v>
      </c>
      <c r="P945" s="262"/>
    </row>
    <row r="946" s="230" customFormat="1" ht="24.95" customHeight="1" spans="1:16">
      <c r="A946" s="283" t="s">
        <v>7643</v>
      </c>
      <c r="B946" s="283" t="s">
        <v>9279</v>
      </c>
      <c r="C946" s="283" t="s">
        <v>310</v>
      </c>
      <c r="D946" s="283" t="s">
        <v>10223</v>
      </c>
      <c r="E946" s="290">
        <v>129</v>
      </c>
      <c r="F946" s="290"/>
      <c r="G946" s="285">
        <v>15.7</v>
      </c>
      <c r="H946" s="745" t="s">
        <v>10224</v>
      </c>
      <c r="I946" s="288" t="s">
        <v>10225</v>
      </c>
      <c r="J946" s="288" t="s">
        <v>64</v>
      </c>
      <c r="K946" s="260">
        <v>13.75</v>
      </c>
      <c r="L946" s="261">
        <f t="shared" si="18"/>
        <v>215.875</v>
      </c>
      <c r="M946" s="288" t="s">
        <v>10225</v>
      </c>
      <c r="N946" s="288" t="s">
        <v>64</v>
      </c>
      <c r="O946" s="288" t="s">
        <v>25</v>
      </c>
      <c r="P946" s="262"/>
    </row>
    <row r="947" s="230" customFormat="1" ht="24.95" customHeight="1" spans="1:16">
      <c r="A947" s="283" t="s">
        <v>7643</v>
      </c>
      <c r="B947" s="283" t="s">
        <v>9279</v>
      </c>
      <c r="C947" s="283" t="s">
        <v>310</v>
      </c>
      <c r="D947" s="283" t="s">
        <v>10226</v>
      </c>
      <c r="E947" s="290">
        <v>108</v>
      </c>
      <c r="F947" s="290"/>
      <c r="G947" s="285">
        <v>4.7</v>
      </c>
      <c r="H947" s="745" t="s">
        <v>10227</v>
      </c>
      <c r="I947" s="288" t="s">
        <v>10225</v>
      </c>
      <c r="J947" s="288" t="s">
        <v>64</v>
      </c>
      <c r="K947" s="260">
        <v>13.75</v>
      </c>
      <c r="L947" s="261">
        <f t="shared" si="18"/>
        <v>64.625</v>
      </c>
      <c r="M947" s="288" t="s">
        <v>10225</v>
      </c>
      <c r="N947" s="288" t="s">
        <v>64</v>
      </c>
      <c r="O947" s="288" t="s">
        <v>25</v>
      </c>
      <c r="P947" s="262"/>
    </row>
    <row r="948" s="230" customFormat="1" ht="24.95" customHeight="1" spans="1:16">
      <c r="A948" s="283" t="s">
        <v>7643</v>
      </c>
      <c r="B948" s="283" t="s">
        <v>9279</v>
      </c>
      <c r="C948" s="283" t="s">
        <v>310</v>
      </c>
      <c r="D948" s="283" t="s">
        <v>10228</v>
      </c>
      <c r="E948" s="290">
        <v>114</v>
      </c>
      <c r="F948" s="290"/>
      <c r="G948" s="285">
        <v>7</v>
      </c>
      <c r="H948" s="745" t="s">
        <v>10227</v>
      </c>
      <c r="I948" s="288" t="s">
        <v>10225</v>
      </c>
      <c r="J948" s="288" t="s">
        <v>64</v>
      </c>
      <c r="K948" s="260">
        <v>13.75</v>
      </c>
      <c r="L948" s="261">
        <f t="shared" si="18"/>
        <v>96.25</v>
      </c>
      <c r="M948" s="288" t="s">
        <v>10225</v>
      </c>
      <c r="N948" s="288" t="s">
        <v>64</v>
      </c>
      <c r="O948" s="288" t="s">
        <v>25</v>
      </c>
      <c r="P948" s="262"/>
    </row>
    <row r="949" s="230" customFormat="1" ht="24.95" customHeight="1" spans="1:16">
      <c r="A949" s="283" t="s">
        <v>7643</v>
      </c>
      <c r="B949" s="283" t="s">
        <v>9279</v>
      </c>
      <c r="C949" s="283" t="s">
        <v>310</v>
      </c>
      <c r="D949" s="283" t="s">
        <v>10223</v>
      </c>
      <c r="E949" s="290">
        <v>110</v>
      </c>
      <c r="F949" s="290"/>
      <c r="G949" s="285">
        <v>8.8</v>
      </c>
      <c r="H949" s="745" t="s">
        <v>10229</v>
      </c>
      <c r="I949" s="288" t="s">
        <v>10230</v>
      </c>
      <c r="J949" s="288" t="s">
        <v>25</v>
      </c>
      <c r="K949" s="260">
        <v>13.75</v>
      </c>
      <c r="L949" s="261">
        <f t="shared" si="18"/>
        <v>121</v>
      </c>
      <c r="M949" s="288" t="s">
        <v>10230</v>
      </c>
      <c r="N949" s="288" t="s">
        <v>25</v>
      </c>
      <c r="O949" s="288" t="s">
        <v>25</v>
      </c>
      <c r="P949" s="262"/>
    </row>
    <row r="950" s="230" customFormat="1" ht="24.95" customHeight="1" spans="1:16">
      <c r="A950" s="283" t="s">
        <v>7643</v>
      </c>
      <c r="B950" s="283" t="s">
        <v>9279</v>
      </c>
      <c r="C950" s="283" t="s">
        <v>310</v>
      </c>
      <c r="D950" s="283" t="s">
        <v>371</v>
      </c>
      <c r="E950" s="290">
        <v>113</v>
      </c>
      <c r="F950" s="290"/>
      <c r="G950" s="285">
        <v>4.5</v>
      </c>
      <c r="H950" s="745" t="s">
        <v>10229</v>
      </c>
      <c r="I950" s="288" t="s">
        <v>10230</v>
      </c>
      <c r="J950" s="288" t="s">
        <v>25</v>
      </c>
      <c r="K950" s="260">
        <v>13.75</v>
      </c>
      <c r="L950" s="261">
        <f t="shared" si="18"/>
        <v>61.875</v>
      </c>
      <c r="M950" s="288" t="s">
        <v>10230</v>
      </c>
      <c r="N950" s="288" t="s">
        <v>25</v>
      </c>
      <c r="O950" s="288" t="s">
        <v>25</v>
      </c>
      <c r="P950" s="262"/>
    </row>
    <row r="951" s="230" customFormat="1" ht="24.95" customHeight="1" spans="1:16">
      <c r="A951" s="283" t="s">
        <v>7643</v>
      </c>
      <c r="B951" s="283" t="s">
        <v>9279</v>
      </c>
      <c r="C951" s="283" t="s">
        <v>310</v>
      </c>
      <c r="D951" s="283" t="s">
        <v>10231</v>
      </c>
      <c r="E951" s="290">
        <v>114</v>
      </c>
      <c r="F951" s="290"/>
      <c r="G951" s="285">
        <v>14</v>
      </c>
      <c r="H951" s="745" t="s">
        <v>10229</v>
      </c>
      <c r="I951" s="288" t="s">
        <v>10230</v>
      </c>
      <c r="J951" s="288" t="s">
        <v>25</v>
      </c>
      <c r="K951" s="260">
        <v>13.75</v>
      </c>
      <c r="L951" s="261">
        <f t="shared" si="18"/>
        <v>192.5</v>
      </c>
      <c r="M951" s="288" t="s">
        <v>10230</v>
      </c>
      <c r="N951" s="288" t="s">
        <v>25</v>
      </c>
      <c r="O951" s="288" t="s">
        <v>25</v>
      </c>
      <c r="P951" s="262"/>
    </row>
    <row r="952" s="230" customFormat="1" ht="24.95" customHeight="1" spans="1:16">
      <c r="A952" s="283" t="s">
        <v>7643</v>
      </c>
      <c r="B952" s="283" t="s">
        <v>9279</v>
      </c>
      <c r="C952" s="283" t="s">
        <v>310</v>
      </c>
      <c r="D952" s="283" t="s">
        <v>10232</v>
      </c>
      <c r="E952" s="290">
        <v>126</v>
      </c>
      <c r="F952" s="290"/>
      <c r="G952" s="285">
        <v>23.2</v>
      </c>
      <c r="H952" s="745" t="s">
        <v>10233</v>
      </c>
      <c r="I952" s="288" t="s">
        <v>10234</v>
      </c>
      <c r="J952" s="288" t="s">
        <v>25</v>
      </c>
      <c r="K952" s="260">
        <v>13.75</v>
      </c>
      <c r="L952" s="261">
        <f t="shared" si="18"/>
        <v>319</v>
      </c>
      <c r="M952" s="288" t="s">
        <v>10234</v>
      </c>
      <c r="N952" s="288" t="s">
        <v>25</v>
      </c>
      <c r="O952" s="288" t="s">
        <v>25</v>
      </c>
      <c r="P952" s="262"/>
    </row>
    <row r="953" s="230" customFormat="1" ht="24.95" customHeight="1" spans="1:16">
      <c r="A953" s="283" t="s">
        <v>7643</v>
      </c>
      <c r="B953" s="283" t="s">
        <v>9279</v>
      </c>
      <c r="C953" s="283" t="s">
        <v>310</v>
      </c>
      <c r="D953" s="283" t="s">
        <v>87</v>
      </c>
      <c r="E953" s="290">
        <v>115</v>
      </c>
      <c r="F953" s="290"/>
      <c r="G953" s="285">
        <v>10.2</v>
      </c>
      <c r="H953" s="745" t="s">
        <v>10235</v>
      </c>
      <c r="I953" s="288" t="s">
        <v>10236</v>
      </c>
      <c r="J953" s="288" t="s">
        <v>25</v>
      </c>
      <c r="K953" s="260">
        <v>13.75</v>
      </c>
      <c r="L953" s="261">
        <f t="shared" si="18"/>
        <v>140.25</v>
      </c>
      <c r="M953" s="288" t="s">
        <v>10236</v>
      </c>
      <c r="N953" s="288" t="s">
        <v>25</v>
      </c>
      <c r="O953" s="288" t="s">
        <v>25</v>
      </c>
      <c r="P953" s="262"/>
    </row>
    <row r="954" s="230" customFormat="1" ht="24.95" customHeight="1" spans="1:16">
      <c r="A954" s="283" t="s">
        <v>7643</v>
      </c>
      <c r="B954" s="283" t="s">
        <v>9279</v>
      </c>
      <c r="C954" s="283" t="s">
        <v>310</v>
      </c>
      <c r="D954" s="283" t="s">
        <v>2594</v>
      </c>
      <c r="E954" s="290">
        <v>127</v>
      </c>
      <c r="F954" s="290"/>
      <c r="G954" s="285">
        <v>8.2</v>
      </c>
      <c r="H954" s="745" t="s">
        <v>10237</v>
      </c>
      <c r="I954" s="288" t="s">
        <v>10238</v>
      </c>
      <c r="J954" s="288" t="s">
        <v>25</v>
      </c>
      <c r="K954" s="260">
        <v>13.75</v>
      </c>
      <c r="L954" s="261">
        <f t="shared" si="18"/>
        <v>112.75</v>
      </c>
      <c r="M954" s="288" t="s">
        <v>10238</v>
      </c>
      <c r="N954" s="288" t="s">
        <v>25</v>
      </c>
      <c r="O954" s="288" t="s">
        <v>25</v>
      </c>
      <c r="P954" s="262"/>
    </row>
    <row r="955" s="230" customFormat="1" ht="24.95" customHeight="1" spans="1:16">
      <c r="A955" s="283" t="s">
        <v>7643</v>
      </c>
      <c r="B955" s="283" t="s">
        <v>9279</v>
      </c>
      <c r="C955" s="283" t="s">
        <v>310</v>
      </c>
      <c r="D955" s="283" t="s">
        <v>10239</v>
      </c>
      <c r="E955" s="290">
        <v>131</v>
      </c>
      <c r="F955" s="290"/>
      <c r="G955" s="285">
        <v>4.9</v>
      </c>
      <c r="H955" s="745" t="s">
        <v>10240</v>
      </c>
      <c r="I955" s="288" t="s">
        <v>10238</v>
      </c>
      <c r="J955" s="288" t="s">
        <v>25</v>
      </c>
      <c r="K955" s="260">
        <v>13.75</v>
      </c>
      <c r="L955" s="261">
        <f t="shared" si="18"/>
        <v>67.375</v>
      </c>
      <c r="M955" s="288" t="s">
        <v>10238</v>
      </c>
      <c r="N955" s="288" t="s">
        <v>25</v>
      </c>
      <c r="O955" s="288" t="s">
        <v>25</v>
      </c>
      <c r="P955" s="262"/>
    </row>
    <row r="956" s="230" customFormat="1" ht="24.95" customHeight="1" spans="1:16">
      <c r="A956" s="283" t="s">
        <v>7643</v>
      </c>
      <c r="B956" s="283" t="s">
        <v>9279</v>
      </c>
      <c r="C956" s="283" t="s">
        <v>310</v>
      </c>
      <c r="D956" s="283" t="s">
        <v>10241</v>
      </c>
      <c r="E956" s="290">
        <v>34</v>
      </c>
      <c r="F956" s="290"/>
      <c r="G956" s="285">
        <v>4.5</v>
      </c>
      <c r="H956" s="745" t="s">
        <v>10240</v>
      </c>
      <c r="I956" s="288" t="s">
        <v>10238</v>
      </c>
      <c r="J956" s="288" t="s">
        <v>25</v>
      </c>
      <c r="K956" s="260">
        <v>13.75</v>
      </c>
      <c r="L956" s="261">
        <f t="shared" si="18"/>
        <v>61.875</v>
      </c>
      <c r="M956" s="288" t="s">
        <v>10238</v>
      </c>
      <c r="N956" s="288" t="s">
        <v>25</v>
      </c>
      <c r="O956" s="288" t="s">
        <v>25</v>
      </c>
      <c r="P956" s="262"/>
    </row>
    <row r="957" s="230" customFormat="1" ht="24.95" customHeight="1" spans="1:16">
      <c r="A957" s="283" t="s">
        <v>7643</v>
      </c>
      <c r="B957" s="283" t="s">
        <v>9279</v>
      </c>
      <c r="C957" s="283" t="s">
        <v>310</v>
      </c>
      <c r="D957" s="283" t="s">
        <v>47</v>
      </c>
      <c r="E957" s="290">
        <v>18</v>
      </c>
      <c r="F957" s="290"/>
      <c r="G957" s="285">
        <v>2.7</v>
      </c>
      <c r="H957" s="745" t="s">
        <v>10240</v>
      </c>
      <c r="I957" s="288" t="s">
        <v>10238</v>
      </c>
      <c r="J957" s="288" t="s">
        <v>25</v>
      </c>
      <c r="K957" s="260">
        <v>13.75</v>
      </c>
      <c r="L957" s="261">
        <f t="shared" si="18"/>
        <v>37.125</v>
      </c>
      <c r="M957" s="288" t="s">
        <v>10238</v>
      </c>
      <c r="N957" s="288" t="s">
        <v>25</v>
      </c>
      <c r="O957" s="288" t="s">
        <v>25</v>
      </c>
      <c r="P957" s="262"/>
    </row>
    <row r="958" s="230" customFormat="1" ht="24.95" customHeight="1" spans="1:16">
      <c r="A958" s="283" t="s">
        <v>7643</v>
      </c>
      <c r="B958" s="283" t="s">
        <v>9279</v>
      </c>
      <c r="C958" s="283" t="s">
        <v>310</v>
      </c>
      <c r="D958" s="283" t="s">
        <v>10242</v>
      </c>
      <c r="E958" s="290">
        <v>14</v>
      </c>
      <c r="F958" s="290"/>
      <c r="G958" s="285">
        <v>5.8</v>
      </c>
      <c r="H958" s="745" t="s">
        <v>10243</v>
      </c>
      <c r="I958" s="288" t="s">
        <v>10238</v>
      </c>
      <c r="J958" s="288" t="s">
        <v>25</v>
      </c>
      <c r="K958" s="260">
        <v>13.75</v>
      </c>
      <c r="L958" s="261">
        <f t="shared" si="18"/>
        <v>79.75</v>
      </c>
      <c r="M958" s="288" t="s">
        <v>10238</v>
      </c>
      <c r="N958" s="288" t="s">
        <v>25</v>
      </c>
      <c r="O958" s="288" t="s">
        <v>25</v>
      </c>
      <c r="P958" s="262"/>
    </row>
    <row r="959" s="230" customFormat="1" ht="24.95" customHeight="1" spans="1:16">
      <c r="A959" s="283" t="s">
        <v>7643</v>
      </c>
      <c r="B959" s="283" t="s">
        <v>9279</v>
      </c>
      <c r="C959" s="283" t="s">
        <v>310</v>
      </c>
      <c r="D959" s="283" t="s">
        <v>10244</v>
      </c>
      <c r="E959" s="290">
        <v>55</v>
      </c>
      <c r="F959" s="290"/>
      <c r="G959" s="285">
        <v>8.2</v>
      </c>
      <c r="H959" s="745" t="s">
        <v>10245</v>
      </c>
      <c r="I959" s="288" t="s">
        <v>10246</v>
      </c>
      <c r="J959" s="288" t="s">
        <v>25</v>
      </c>
      <c r="K959" s="260">
        <v>13.75</v>
      </c>
      <c r="L959" s="261">
        <f t="shared" si="18"/>
        <v>112.75</v>
      </c>
      <c r="M959" s="288" t="s">
        <v>10246</v>
      </c>
      <c r="N959" s="288" t="s">
        <v>25</v>
      </c>
      <c r="O959" s="288" t="s">
        <v>25</v>
      </c>
      <c r="P959" s="262"/>
    </row>
    <row r="960" s="230" customFormat="1" ht="24.95" customHeight="1" spans="1:16">
      <c r="A960" s="283" t="s">
        <v>7643</v>
      </c>
      <c r="B960" s="283" t="s">
        <v>9279</v>
      </c>
      <c r="C960" s="283" t="s">
        <v>310</v>
      </c>
      <c r="D960" s="283" t="s">
        <v>10247</v>
      </c>
      <c r="E960" s="290">
        <v>117</v>
      </c>
      <c r="F960" s="290"/>
      <c r="G960" s="285">
        <v>15.7</v>
      </c>
      <c r="H960" s="745" t="s">
        <v>10245</v>
      </c>
      <c r="I960" s="288" t="s">
        <v>10246</v>
      </c>
      <c r="J960" s="288" t="s">
        <v>25</v>
      </c>
      <c r="K960" s="260">
        <v>13.75</v>
      </c>
      <c r="L960" s="261">
        <f t="shared" si="18"/>
        <v>215.875</v>
      </c>
      <c r="M960" s="288" t="s">
        <v>10246</v>
      </c>
      <c r="N960" s="288" t="s">
        <v>25</v>
      </c>
      <c r="O960" s="288" t="s">
        <v>25</v>
      </c>
      <c r="P960" s="262"/>
    </row>
    <row r="961" s="230" customFormat="1" ht="24.95" customHeight="1" spans="1:16">
      <c r="A961" s="283" t="s">
        <v>7643</v>
      </c>
      <c r="B961" s="283" t="s">
        <v>9279</v>
      </c>
      <c r="C961" s="283" t="s">
        <v>310</v>
      </c>
      <c r="D961" s="283" t="s">
        <v>10248</v>
      </c>
      <c r="E961" s="290">
        <v>120</v>
      </c>
      <c r="F961" s="290"/>
      <c r="G961" s="285">
        <v>8.2</v>
      </c>
      <c r="H961" s="745" t="s">
        <v>10245</v>
      </c>
      <c r="I961" s="288" t="s">
        <v>10246</v>
      </c>
      <c r="J961" s="288" t="s">
        <v>25</v>
      </c>
      <c r="K961" s="260">
        <v>13.75</v>
      </c>
      <c r="L961" s="261">
        <f t="shared" si="18"/>
        <v>112.75</v>
      </c>
      <c r="M961" s="288" t="s">
        <v>10246</v>
      </c>
      <c r="N961" s="288" t="s">
        <v>25</v>
      </c>
      <c r="O961" s="288" t="s">
        <v>25</v>
      </c>
      <c r="P961" s="262"/>
    </row>
    <row r="962" s="230" customFormat="1" ht="24.95" customHeight="1" spans="1:16">
      <c r="A962" s="283" t="s">
        <v>7643</v>
      </c>
      <c r="B962" s="283" t="s">
        <v>9279</v>
      </c>
      <c r="C962" s="283" t="s">
        <v>310</v>
      </c>
      <c r="D962" s="283" t="s">
        <v>10249</v>
      </c>
      <c r="E962" s="290">
        <v>45</v>
      </c>
      <c r="F962" s="290"/>
      <c r="G962" s="285">
        <v>8.2</v>
      </c>
      <c r="H962" s="745" t="s">
        <v>10245</v>
      </c>
      <c r="I962" s="288" t="s">
        <v>10246</v>
      </c>
      <c r="J962" s="288" t="s">
        <v>25</v>
      </c>
      <c r="K962" s="260">
        <v>13.75</v>
      </c>
      <c r="L962" s="261">
        <f t="shared" si="18"/>
        <v>112.75</v>
      </c>
      <c r="M962" s="288" t="s">
        <v>10246</v>
      </c>
      <c r="N962" s="288" t="s">
        <v>25</v>
      </c>
      <c r="O962" s="288" t="s">
        <v>25</v>
      </c>
      <c r="P962" s="262"/>
    </row>
    <row r="963" s="230" customFormat="1" ht="24.95" customHeight="1" spans="1:16">
      <c r="A963" s="283" t="s">
        <v>7643</v>
      </c>
      <c r="B963" s="283" t="s">
        <v>9279</v>
      </c>
      <c r="C963" s="283" t="s">
        <v>310</v>
      </c>
      <c r="D963" s="283" t="s">
        <v>589</v>
      </c>
      <c r="E963" s="290">
        <v>118</v>
      </c>
      <c r="F963" s="290"/>
      <c r="G963" s="285">
        <v>12</v>
      </c>
      <c r="H963" s="745" t="s">
        <v>10250</v>
      </c>
      <c r="I963" s="288" t="s">
        <v>10251</v>
      </c>
      <c r="J963" s="288" t="s">
        <v>25</v>
      </c>
      <c r="K963" s="260">
        <v>13.75</v>
      </c>
      <c r="L963" s="261">
        <f t="shared" si="18"/>
        <v>165</v>
      </c>
      <c r="M963" s="288" t="s">
        <v>10251</v>
      </c>
      <c r="N963" s="288" t="s">
        <v>25</v>
      </c>
      <c r="O963" s="288" t="s">
        <v>25</v>
      </c>
      <c r="P963" s="262"/>
    </row>
    <row r="964" s="230" customFormat="1" ht="24.95" customHeight="1" spans="1:16">
      <c r="A964" s="283" t="s">
        <v>7643</v>
      </c>
      <c r="B964" s="283" t="s">
        <v>9279</v>
      </c>
      <c r="C964" s="283" t="s">
        <v>310</v>
      </c>
      <c r="D964" s="283" t="s">
        <v>10252</v>
      </c>
      <c r="E964" s="290">
        <v>122</v>
      </c>
      <c r="F964" s="290"/>
      <c r="G964" s="285">
        <v>4.7</v>
      </c>
      <c r="H964" s="745" t="s">
        <v>10250</v>
      </c>
      <c r="I964" s="288" t="s">
        <v>10251</v>
      </c>
      <c r="J964" s="288" t="s">
        <v>25</v>
      </c>
      <c r="K964" s="260">
        <v>13.75</v>
      </c>
      <c r="L964" s="261">
        <f t="shared" si="18"/>
        <v>64.625</v>
      </c>
      <c r="M964" s="288" t="s">
        <v>10251</v>
      </c>
      <c r="N964" s="288" t="s">
        <v>25</v>
      </c>
      <c r="O964" s="288" t="s">
        <v>25</v>
      </c>
      <c r="P964" s="262"/>
    </row>
    <row r="965" s="230" customFormat="1" ht="24.95" customHeight="1" spans="1:16">
      <c r="A965" s="283" t="s">
        <v>7643</v>
      </c>
      <c r="B965" s="283" t="s">
        <v>9279</v>
      </c>
      <c r="C965" s="283" t="s">
        <v>310</v>
      </c>
      <c r="D965" s="283" t="s">
        <v>10253</v>
      </c>
      <c r="E965" s="290">
        <v>128</v>
      </c>
      <c r="F965" s="290"/>
      <c r="G965" s="285">
        <v>5</v>
      </c>
      <c r="H965" s="745" t="s">
        <v>10254</v>
      </c>
      <c r="I965" s="288" t="s">
        <v>10251</v>
      </c>
      <c r="J965" s="288" t="s">
        <v>25</v>
      </c>
      <c r="K965" s="260">
        <v>13.75</v>
      </c>
      <c r="L965" s="261">
        <f t="shared" si="18"/>
        <v>68.75</v>
      </c>
      <c r="M965" s="288" t="s">
        <v>10251</v>
      </c>
      <c r="N965" s="288" t="s">
        <v>25</v>
      </c>
      <c r="O965" s="288" t="s">
        <v>25</v>
      </c>
      <c r="P965" s="262"/>
    </row>
    <row r="966" s="230" customFormat="1" ht="24.95" customHeight="1" spans="1:16">
      <c r="A966" s="283" t="s">
        <v>7643</v>
      </c>
      <c r="B966" s="283" t="s">
        <v>9279</v>
      </c>
      <c r="C966" s="283" t="s">
        <v>310</v>
      </c>
      <c r="D966" s="283" t="s">
        <v>10255</v>
      </c>
      <c r="E966" s="290">
        <v>58</v>
      </c>
      <c r="F966" s="290"/>
      <c r="G966" s="285">
        <v>14.2</v>
      </c>
      <c r="H966" s="745" t="s">
        <v>10256</v>
      </c>
      <c r="I966" s="288" t="s">
        <v>7419</v>
      </c>
      <c r="J966" s="288" t="s">
        <v>25</v>
      </c>
      <c r="K966" s="260">
        <v>13.75</v>
      </c>
      <c r="L966" s="261">
        <f t="shared" si="18"/>
        <v>195.25</v>
      </c>
      <c r="M966" s="288" t="s">
        <v>7419</v>
      </c>
      <c r="N966" s="288" t="s">
        <v>25</v>
      </c>
      <c r="O966" s="288" t="s">
        <v>25</v>
      </c>
      <c r="P966" s="262"/>
    </row>
    <row r="967" s="230" customFormat="1" ht="24.95" customHeight="1" spans="1:16">
      <c r="A967" s="283" t="s">
        <v>7643</v>
      </c>
      <c r="B967" s="283" t="s">
        <v>9279</v>
      </c>
      <c r="C967" s="283" t="s">
        <v>310</v>
      </c>
      <c r="D967" s="283" t="s">
        <v>10257</v>
      </c>
      <c r="E967" s="290">
        <v>42</v>
      </c>
      <c r="F967" s="290"/>
      <c r="G967" s="285">
        <v>5.7</v>
      </c>
      <c r="H967" s="745" t="s">
        <v>10258</v>
      </c>
      <c r="I967" s="288" t="s">
        <v>10259</v>
      </c>
      <c r="J967" s="288" t="s">
        <v>25</v>
      </c>
      <c r="K967" s="260">
        <v>13.75</v>
      </c>
      <c r="L967" s="261">
        <f t="shared" si="18"/>
        <v>78.375</v>
      </c>
      <c r="M967" s="288" t="s">
        <v>10259</v>
      </c>
      <c r="N967" s="288" t="s">
        <v>25</v>
      </c>
      <c r="O967" s="288" t="s">
        <v>25</v>
      </c>
      <c r="P967" s="262"/>
    </row>
    <row r="968" s="230" customFormat="1" ht="24.95" customHeight="1" spans="1:16">
      <c r="A968" s="283" t="s">
        <v>7643</v>
      </c>
      <c r="B968" s="283" t="s">
        <v>9279</v>
      </c>
      <c r="C968" s="283" t="s">
        <v>310</v>
      </c>
      <c r="D968" s="283" t="s">
        <v>10173</v>
      </c>
      <c r="E968" s="290">
        <v>81</v>
      </c>
      <c r="F968" s="290"/>
      <c r="G968" s="285">
        <v>8.2</v>
      </c>
      <c r="H968" s="745" t="s">
        <v>10258</v>
      </c>
      <c r="I968" s="288" t="s">
        <v>10259</v>
      </c>
      <c r="J968" s="288" t="s">
        <v>25</v>
      </c>
      <c r="K968" s="260">
        <v>13.75</v>
      </c>
      <c r="L968" s="261">
        <f t="shared" si="18"/>
        <v>112.75</v>
      </c>
      <c r="M968" s="288" t="s">
        <v>10259</v>
      </c>
      <c r="N968" s="288" t="s">
        <v>25</v>
      </c>
      <c r="O968" s="288" t="s">
        <v>25</v>
      </c>
      <c r="P968" s="262"/>
    </row>
    <row r="969" s="230" customFormat="1" ht="24.95" customHeight="1" spans="1:16">
      <c r="A969" s="283" t="s">
        <v>7643</v>
      </c>
      <c r="B969" s="283" t="s">
        <v>9279</v>
      </c>
      <c r="C969" s="283" t="s">
        <v>310</v>
      </c>
      <c r="D969" s="283" t="s">
        <v>10260</v>
      </c>
      <c r="E969" s="290">
        <v>51</v>
      </c>
      <c r="F969" s="290"/>
      <c r="G969" s="285">
        <v>22.7</v>
      </c>
      <c r="H969" s="745" t="s">
        <v>10258</v>
      </c>
      <c r="I969" s="288" t="s">
        <v>10259</v>
      </c>
      <c r="J969" s="288" t="s">
        <v>25</v>
      </c>
      <c r="K969" s="260">
        <v>13.75</v>
      </c>
      <c r="L969" s="261">
        <f t="shared" si="18"/>
        <v>312.125</v>
      </c>
      <c r="M969" s="288" t="s">
        <v>10259</v>
      </c>
      <c r="N969" s="288" t="s">
        <v>25</v>
      </c>
      <c r="O969" s="288" t="s">
        <v>25</v>
      </c>
      <c r="P969" s="262"/>
    </row>
    <row r="970" s="230" customFormat="1" ht="24.95" customHeight="1" spans="1:16">
      <c r="A970" s="283" t="s">
        <v>7643</v>
      </c>
      <c r="B970" s="283" t="s">
        <v>9279</v>
      </c>
      <c r="C970" s="283" t="s">
        <v>310</v>
      </c>
      <c r="D970" s="283" t="s">
        <v>10261</v>
      </c>
      <c r="E970" s="290">
        <v>35</v>
      </c>
      <c r="F970" s="290"/>
      <c r="G970" s="285">
        <v>4.5</v>
      </c>
      <c r="H970" s="745" t="s">
        <v>10258</v>
      </c>
      <c r="I970" s="288" t="s">
        <v>10259</v>
      </c>
      <c r="J970" s="288" t="s">
        <v>25</v>
      </c>
      <c r="K970" s="260">
        <v>13.75</v>
      </c>
      <c r="L970" s="261">
        <f t="shared" si="18"/>
        <v>61.875</v>
      </c>
      <c r="M970" s="288" t="s">
        <v>10259</v>
      </c>
      <c r="N970" s="288" t="s">
        <v>25</v>
      </c>
      <c r="O970" s="288" t="s">
        <v>25</v>
      </c>
      <c r="P970" s="262"/>
    </row>
    <row r="971" s="230" customFormat="1" ht="24.95" customHeight="1" spans="1:16">
      <c r="A971" s="283" t="s">
        <v>7643</v>
      </c>
      <c r="B971" s="283" t="s">
        <v>9279</v>
      </c>
      <c r="C971" s="283" t="s">
        <v>310</v>
      </c>
      <c r="D971" s="283" t="s">
        <v>10208</v>
      </c>
      <c r="E971" s="290">
        <v>52</v>
      </c>
      <c r="F971" s="290"/>
      <c r="G971" s="285">
        <v>4.5</v>
      </c>
      <c r="H971" s="745" t="s">
        <v>10262</v>
      </c>
      <c r="I971" s="288" t="s">
        <v>10263</v>
      </c>
      <c r="J971" s="288" t="s">
        <v>25</v>
      </c>
      <c r="K971" s="260">
        <v>13.75</v>
      </c>
      <c r="L971" s="261">
        <f t="shared" si="18"/>
        <v>61.875</v>
      </c>
      <c r="M971" s="288" t="s">
        <v>10263</v>
      </c>
      <c r="N971" s="288" t="s">
        <v>25</v>
      </c>
      <c r="O971" s="288" t="s">
        <v>25</v>
      </c>
      <c r="P971" s="262"/>
    </row>
    <row r="972" s="230" customFormat="1" ht="24.95" customHeight="1" spans="1:16">
      <c r="A972" s="283" t="s">
        <v>7643</v>
      </c>
      <c r="B972" s="283" t="s">
        <v>9279</v>
      </c>
      <c r="C972" s="283" t="s">
        <v>310</v>
      </c>
      <c r="D972" s="283" t="s">
        <v>10264</v>
      </c>
      <c r="E972" s="290">
        <v>57</v>
      </c>
      <c r="F972" s="290"/>
      <c r="G972" s="285">
        <v>4.5</v>
      </c>
      <c r="H972" s="745" t="s">
        <v>10262</v>
      </c>
      <c r="I972" s="288" t="s">
        <v>10263</v>
      </c>
      <c r="J972" s="288" t="s">
        <v>25</v>
      </c>
      <c r="K972" s="260">
        <v>13.75</v>
      </c>
      <c r="L972" s="261">
        <f t="shared" si="18"/>
        <v>61.875</v>
      </c>
      <c r="M972" s="288" t="s">
        <v>10263</v>
      </c>
      <c r="N972" s="288" t="s">
        <v>25</v>
      </c>
      <c r="O972" s="288" t="s">
        <v>25</v>
      </c>
      <c r="P972" s="262"/>
    </row>
    <row r="973" s="230" customFormat="1" ht="24.95" customHeight="1" spans="1:16">
      <c r="A973" s="283" t="s">
        <v>7643</v>
      </c>
      <c r="B973" s="283" t="s">
        <v>9279</v>
      </c>
      <c r="C973" s="283" t="s">
        <v>310</v>
      </c>
      <c r="D973" s="283" t="s">
        <v>10265</v>
      </c>
      <c r="E973" s="290">
        <v>48</v>
      </c>
      <c r="F973" s="290"/>
      <c r="G973" s="285">
        <v>8.2</v>
      </c>
      <c r="H973" s="745" t="s">
        <v>10262</v>
      </c>
      <c r="I973" s="288" t="s">
        <v>10263</v>
      </c>
      <c r="J973" s="288" t="s">
        <v>25</v>
      </c>
      <c r="K973" s="260">
        <v>13.75</v>
      </c>
      <c r="L973" s="261">
        <f t="shared" si="18"/>
        <v>112.75</v>
      </c>
      <c r="M973" s="288" t="s">
        <v>10263</v>
      </c>
      <c r="N973" s="288" t="s">
        <v>25</v>
      </c>
      <c r="O973" s="288" t="s">
        <v>25</v>
      </c>
      <c r="P973" s="262"/>
    </row>
    <row r="974" s="230" customFormat="1" ht="24.95" customHeight="1" spans="1:16">
      <c r="A974" s="283" t="s">
        <v>7643</v>
      </c>
      <c r="B974" s="283" t="s">
        <v>9279</v>
      </c>
      <c r="C974" s="283" t="s">
        <v>310</v>
      </c>
      <c r="D974" s="283" t="s">
        <v>10265</v>
      </c>
      <c r="E974" s="290">
        <v>46</v>
      </c>
      <c r="F974" s="290"/>
      <c r="G974" s="285">
        <v>17</v>
      </c>
      <c r="H974" s="745" t="s">
        <v>10098</v>
      </c>
      <c r="I974" s="288" t="s">
        <v>10266</v>
      </c>
      <c r="J974" s="288" t="s">
        <v>25</v>
      </c>
      <c r="K974" s="260">
        <v>13.75</v>
      </c>
      <c r="L974" s="261">
        <f t="shared" si="18"/>
        <v>233.75</v>
      </c>
      <c r="M974" s="288" t="s">
        <v>10266</v>
      </c>
      <c r="N974" s="288" t="s">
        <v>25</v>
      </c>
      <c r="O974" s="288" t="s">
        <v>25</v>
      </c>
      <c r="P974" s="262"/>
    </row>
    <row r="975" s="230" customFormat="1" ht="24.95" customHeight="1" spans="1:16">
      <c r="A975" s="283" t="s">
        <v>7643</v>
      </c>
      <c r="B975" s="283" t="s">
        <v>9279</v>
      </c>
      <c r="C975" s="283" t="s">
        <v>310</v>
      </c>
      <c r="D975" s="283" t="s">
        <v>10267</v>
      </c>
      <c r="E975" s="290">
        <v>38</v>
      </c>
      <c r="F975" s="290"/>
      <c r="G975" s="285">
        <v>8.2</v>
      </c>
      <c r="H975" s="745" t="s">
        <v>10268</v>
      </c>
      <c r="I975" s="288" t="s">
        <v>5762</v>
      </c>
      <c r="J975" s="288" t="s">
        <v>25</v>
      </c>
      <c r="K975" s="260">
        <v>13.75</v>
      </c>
      <c r="L975" s="261">
        <f t="shared" si="18"/>
        <v>112.75</v>
      </c>
      <c r="M975" s="288" t="s">
        <v>5762</v>
      </c>
      <c r="N975" s="288" t="s">
        <v>25</v>
      </c>
      <c r="O975" s="288" t="s">
        <v>25</v>
      </c>
      <c r="P975" s="262"/>
    </row>
    <row r="976" s="230" customFormat="1" ht="24.95" customHeight="1" spans="1:16">
      <c r="A976" s="283" t="s">
        <v>7643</v>
      </c>
      <c r="B976" s="283" t="s">
        <v>9279</v>
      </c>
      <c r="C976" s="283" t="s">
        <v>310</v>
      </c>
      <c r="D976" s="283" t="s">
        <v>87</v>
      </c>
      <c r="E976" s="290">
        <v>32</v>
      </c>
      <c r="F976" s="290"/>
      <c r="G976" s="285">
        <v>8.2</v>
      </c>
      <c r="H976" s="745" t="s">
        <v>10268</v>
      </c>
      <c r="I976" s="288" t="s">
        <v>5762</v>
      </c>
      <c r="J976" s="288" t="s">
        <v>25</v>
      </c>
      <c r="K976" s="260">
        <v>13.75</v>
      </c>
      <c r="L976" s="261">
        <f t="shared" si="18"/>
        <v>112.75</v>
      </c>
      <c r="M976" s="288" t="s">
        <v>5762</v>
      </c>
      <c r="N976" s="288" t="s">
        <v>25</v>
      </c>
      <c r="O976" s="288" t="s">
        <v>25</v>
      </c>
      <c r="P976" s="262"/>
    </row>
    <row r="977" s="230" customFormat="1" ht="24.95" customHeight="1" spans="1:16">
      <c r="A977" s="283" t="s">
        <v>7643</v>
      </c>
      <c r="B977" s="283" t="s">
        <v>9279</v>
      </c>
      <c r="C977" s="283" t="s">
        <v>310</v>
      </c>
      <c r="D977" s="283" t="s">
        <v>10267</v>
      </c>
      <c r="E977" s="290">
        <v>39</v>
      </c>
      <c r="F977" s="290"/>
      <c r="G977" s="285">
        <v>12</v>
      </c>
      <c r="H977" s="745" t="s">
        <v>10269</v>
      </c>
      <c r="I977" s="288" t="s">
        <v>10270</v>
      </c>
      <c r="J977" s="288" t="s">
        <v>25</v>
      </c>
      <c r="K977" s="260">
        <v>13.75</v>
      </c>
      <c r="L977" s="261">
        <f t="shared" si="18"/>
        <v>165</v>
      </c>
      <c r="M977" s="288" t="s">
        <v>10270</v>
      </c>
      <c r="N977" s="288" t="s">
        <v>25</v>
      </c>
      <c r="O977" s="288" t="s">
        <v>25</v>
      </c>
      <c r="P977" s="262"/>
    </row>
    <row r="978" s="230" customFormat="1" ht="24.95" customHeight="1" spans="1:16">
      <c r="A978" s="283" t="s">
        <v>7643</v>
      </c>
      <c r="B978" s="283" t="s">
        <v>9279</v>
      </c>
      <c r="C978" s="283" t="s">
        <v>310</v>
      </c>
      <c r="D978" s="283" t="s">
        <v>1919</v>
      </c>
      <c r="E978" s="290">
        <v>31</v>
      </c>
      <c r="F978" s="290"/>
      <c r="G978" s="285">
        <v>4.5</v>
      </c>
      <c r="H978" s="745" t="s">
        <v>10269</v>
      </c>
      <c r="I978" s="288" t="s">
        <v>10270</v>
      </c>
      <c r="J978" s="288" t="s">
        <v>25</v>
      </c>
      <c r="K978" s="260">
        <v>13.75</v>
      </c>
      <c r="L978" s="261">
        <f t="shared" si="18"/>
        <v>61.875</v>
      </c>
      <c r="M978" s="288" t="s">
        <v>10270</v>
      </c>
      <c r="N978" s="288" t="s">
        <v>25</v>
      </c>
      <c r="O978" s="288" t="s">
        <v>25</v>
      </c>
      <c r="P978" s="262"/>
    </row>
    <row r="979" s="230" customFormat="1" ht="24.95" customHeight="1" spans="1:16">
      <c r="A979" s="283" t="s">
        <v>7643</v>
      </c>
      <c r="B979" s="283" t="s">
        <v>9279</v>
      </c>
      <c r="C979" s="283" t="s">
        <v>310</v>
      </c>
      <c r="D979" s="283" t="s">
        <v>10271</v>
      </c>
      <c r="E979" s="290">
        <v>44</v>
      </c>
      <c r="F979" s="290"/>
      <c r="G979" s="285">
        <v>7.9</v>
      </c>
      <c r="H979" s="745" t="s">
        <v>10269</v>
      </c>
      <c r="I979" s="288" t="s">
        <v>10270</v>
      </c>
      <c r="J979" s="288" t="s">
        <v>25</v>
      </c>
      <c r="K979" s="260">
        <v>13.75</v>
      </c>
      <c r="L979" s="261">
        <f t="shared" si="18"/>
        <v>108.625</v>
      </c>
      <c r="M979" s="288" t="s">
        <v>10270</v>
      </c>
      <c r="N979" s="288" t="s">
        <v>25</v>
      </c>
      <c r="O979" s="288" t="s">
        <v>25</v>
      </c>
      <c r="P979" s="262"/>
    </row>
    <row r="980" s="230" customFormat="1" ht="24.95" customHeight="1" spans="1:16">
      <c r="A980" s="283" t="s">
        <v>7643</v>
      </c>
      <c r="B980" s="283" t="s">
        <v>9279</v>
      </c>
      <c r="C980" s="283" t="s">
        <v>310</v>
      </c>
      <c r="D980" s="283" t="s">
        <v>10272</v>
      </c>
      <c r="E980" s="290">
        <v>41</v>
      </c>
      <c r="F980" s="290"/>
      <c r="G980" s="285">
        <v>15.7</v>
      </c>
      <c r="H980" s="745" t="s">
        <v>10273</v>
      </c>
      <c r="I980" s="288" t="s">
        <v>10274</v>
      </c>
      <c r="J980" s="288" t="s">
        <v>25</v>
      </c>
      <c r="K980" s="260">
        <v>13.75</v>
      </c>
      <c r="L980" s="261">
        <f t="shared" si="18"/>
        <v>215.875</v>
      </c>
      <c r="M980" s="288" t="s">
        <v>10274</v>
      </c>
      <c r="N980" s="288" t="s">
        <v>25</v>
      </c>
      <c r="O980" s="288" t="s">
        <v>25</v>
      </c>
      <c r="P980" s="262"/>
    </row>
    <row r="981" s="230" customFormat="1" ht="24.95" customHeight="1" spans="1:16">
      <c r="A981" s="283" t="s">
        <v>7643</v>
      </c>
      <c r="B981" s="283" t="s">
        <v>9279</v>
      </c>
      <c r="C981" s="283" t="s">
        <v>310</v>
      </c>
      <c r="D981" s="283" t="s">
        <v>1919</v>
      </c>
      <c r="E981" s="290">
        <v>29</v>
      </c>
      <c r="F981" s="290"/>
      <c r="G981" s="285">
        <v>4.5</v>
      </c>
      <c r="H981" s="745" t="s">
        <v>10273</v>
      </c>
      <c r="I981" s="288" t="s">
        <v>10274</v>
      </c>
      <c r="J981" s="288" t="s">
        <v>25</v>
      </c>
      <c r="K981" s="260">
        <v>13.75</v>
      </c>
      <c r="L981" s="261">
        <f t="shared" si="18"/>
        <v>61.875</v>
      </c>
      <c r="M981" s="288" t="s">
        <v>10274</v>
      </c>
      <c r="N981" s="288" t="s">
        <v>25</v>
      </c>
      <c r="O981" s="288" t="s">
        <v>25</v>
      </c>
      <c r="P981" s="262"/>
    </row>
    <row r="982" s="230" customFormat="1" ht="24.95" customHeight="1" spans="1:16">
      <c r="A982" s="283" t="s">
        <v>7643</v>
      </c>
      <c r="B982" s="283" t="s">
        <v>9279</v>
      </c>
      <c r="C982" s="283" t="s">
        <v>310</v>
      </c>
      <c r="D982" s="283" t="s">
        <v>10267</v>
      </c>
      <c r="E982" s="290">
        <v>35</v>
      </c>
      <c r="F982" s="290"/>
      <c r="G982" s="285">
        <v>4.5</v>
      </c>
      <c r="H982" s="745" t="s">
        <v>10273</v>
      </c>
      <c r="I982" s="288" t="s">
        <v>10274</v>
      </c>
      <c r="J982" s="288" t="s">
        <v>25</v>
      </c>
      <c r="K982" s="260">
        <v>13.75</v>
      </c>
      <c r="L982" s="261">
        <f t="shared" si="18"/>
        <v>61.875</v>
      </c>
      <c r="M982" s="288" t="s">
        <v>10274</v>
      </c>
      <c r="N982" s="288" t="s">
        <v>25</v>
      </c>
      <c r="O982" s="288"/>
      <c r="P982" s="262"/>
    </row>
    <row r="983" s="230" customFormat="1" ht="24.95" customHeight="1" spans="1:16">
      <c r="A983" s="283" t="s">
        <v>7643</v>
      </c>
      <c r="B983" s="283" t="s">
        <v>9279</v>
      </c>
      <c r="C983" s="283" t="s">
        <v>310</v>
      </c>
      <c r="D983" s="283" t="s">
        <v>10275</v>
      </c>
      <c r="E983" s="290">
        <v>40</v>
      </c>
      <c r="F983" s="290"/>
      <c r="G983" s="285">
        <v>8.2</v>
      </c>
      <c r="H983" s="745" t="s">
        <v>10273</v>
      </c>
      <c r="I983" s="288" t="s">
        <v>10274</v>
      </c>
      <c r="J983" s="288" t="s">
        <v>25</v>
      </c>
      <c r="K983" s="260">
        <v>13.75</v>
      </c>
      <c r="L983" s="261">
        <f t="shared" si="18"/>
        <v>112.75</v>
      </c>
      <c r="M983" s="288" t="s">
        <v>10274</v>
      </c>
      <c r="N983" s="288" t="s">
        <v>25</v>
      </c>
      <c r="O983" s="288" t="s">
        <v>25</v>
      </c>
      <c r="P983" s="262"/>
    </row>
    <row r="984" s="230" customFormat="1" ht="24.95" customHeight="1" spans="1:16">
      <c r="A984" s="283" t="s">
        <v>7643</v>
      </c>
      <c r="B984" s="283" t="s">
        <v>9279</v>
      </c>
      <c r="C984" s="283" t="s">
        <v>310</v>
      </c>
      <c r="D984" s="283" t="s">
        <v>6602</v>
      </c>
      <c r="E984" s="290">
        <v>17</v>
      </c>
      <c r="F984" s="290"/>
      <c r="G984" s="285">
        <v>10.1</v>
      </c>
      <c r="H984" s="745" t="s">
        <v>10276</v>
      </c>
      <c r="I984" s="288" t="s">
        <v>10277</v>
      </c>
      <c r="J984" s="288" t="s">
        <v>25</v>
      </c>
      <c r="K984" s="260">
        <v>13.75</v>
      </c>
      <c r="L984" s="261">
        <f t="shared" ref="L984:L1047" si="19">G984*K984</f>
        <v>138.875</v>
      </c>
      <c r="M984" s="288" t="s">
        <v>10277</v>
      </c>
      <c r="N984" s="288" t="s">
        <v>25</v>
      </c>
      <c r="O984" s="288" t="s">
        <v>25</v>
      </c>
      <c r="P984" s="262"/>
    </row>
    <row r="985" s="230" customFormat="1" ht="24.95" customHeight="1" spans="1:16">
      <c r="A985" s="283" t="s">
        <v>7643</v>
      </c>
      <c r="B985" s="283" t="s">
        <v>9279</v>
      </c>
      <c r="C985" s="283" t="s">
        <v>310</v>
      </c>
      <c r="D985" s="283" t="s">
        <v>10267</v>
      </c>
      <c r="E985" s="290">
        <v>37</v>
      </c>
      <c r="F985" s="290"/>
      <c r="G985" s="285">
        <v>3.5</v>
      </c>
      <c r="H985" s="745" t="s">
        <v>10278</v>
      </c>
      <c r="I985" s="288" t="s">
        <v>10279</v>
      </c>
      <c r="J985" s="288" t="s">
        <v>25</v>
      </c>
      <c r="K985" s="260">
        <v>13.75</v>
      </c>
      <c r="L985" s="261">
        <f t="shared" si="19"/>
        <v>48.125</v>
      </c>
      <c r="M985" s="288" t="s">
        <v>10279</v>
      </c>
      <c r="N985" s="288" t="s">
        <v>25</v>
      </c>
      <c r="O985" s="288" t="s">
        <v>25</v>
      </c>
      <c r="P985" s="262"/>
    </row>
    <row r="986" s="230" customFormat="1" ht="24.95" customHeight="1" spans="1:16">
      <c r="A986" s="283" t="s">
        <v>7643</v>
      </c>
      <c r="B986" s="283" t="s">
        <v>9279</v>
      </c>
      <c r="C986" s="283" t="s">
        <v>310</v>
      </c>
      <c r="D986" s="283" t="s">
        <v>30</v>
      </c>
      <c r="E986" s="290">
        <v>21</v>
      </c>
      <c r="F986" s="290"/>
      <c r="G986" s="285">
        <v>2.7</v>
      </c>
      <c r="H986" s="745" t="s">
        <v>10278</v>
      </c>
      <c r="I986" s="288" t="s">
        <v>10279</v>
      </c>
      <c r="J986" s="288" t="s">
        <v>25</v>
      </c>
      <c r="K986" s="260">
        <v>13.75</v>
      </c>
      <c r="L986" s="261">
        <f t="shared" si="19"/>
        <v>37.125</v>
      </c>
      <c r="M986" s="288" t="s">
        <v>10279</v>
      </c>
      <c r="N986" s="288" t="s">
        <v>25</v>
      </c>
      <c r="O986" s="288" t="s">
        <v>25</v>
      </c>
      <c r="P986" s="262"/>
    </row>
    <row r="987" s="230" customFormat="1" ht="24.95" customHeight="1" spans="1:16">
      <c r="A987" s="283" t="s">
        <v>7643</v>
      </c>
      <c r="B987" s="283" t="s">
        <v>9279</v>
      </c>
      <c r="C987" s="283" t="s">
        <v>310</v>
      </c>
      <c r="D987" s="283" t="s">
        <v>10280</v>
      </c>
      <c r="E987" s="290">
        <v>10</v>
      </c>
      <c r="F987" s="290"/>
      <c r="G987" s="285">
        <v>8.2</v>
      </c>
      <c r="H987" s="745" t="s">
        <v>10278</v>
      </c>
      <c r="I987" s="288" t="s">
        <v>10279</v>
      </c>
      <c r="J987" s="288" t="s">
        <v>25</v>
      </c>
      <c r="K987" s="260">
        <v>13.75</v>
      </c>
      <c r="L987" s="261">
        <f t="shared" si="19"/>
        <v>112.75</v>
      </c>
      <c r="M987" s="288" t="s">
        <v>10279</v>
      </c>
      <c r="N987" s="288" t="s">
        <v>25</v>
      </c>
      <c r="O987" s="288" t="s">
        <v>25</v>
      </c>
      <c r="P987" s="262"/>
    </row>
    <row r="988" s="230" customFormat="1" ht="24.95" customHeight="1" spans="1:16">
      <c r="A988" s="283" t="s">
        <v>7643</v>
      </c>
      <c r="B988" s="283" t="s">
        <v>9279</v>
      </c>
      <c r="C988" s="283" t="s">
        <v>310</v>
      </c>
      <c r="D988" s="283" t="s">
        <v>87</v>
      </c>
      <c r="E988" s="290">
        <v>6</v>
      </c>
      <c r="F988" s="290"/>
      <c r="G988" s="285">
        <v>4.2</v>
      </c>
      <c r="H988" s="745" t="s">
        <v>10281</v>
      </c>
      <c r="I988" s="288" t="s">
        <v>10279</v>
      </c>
      <c r="J988" s="288" t="s">
        <v>25</v>
      </c>
      <c r="K988" s="260">
        <v>13.75</v>
      </c>
      <c r="L988" s="261">
        <f t="shared" si="19"/>
        <v>57.75</v>
      </c>
      <c r="M988" s="288" t="s">
        <v>10279</v>
      </c>
      <c r="N988" s="288" t="s">
        <v>25</v>
      </c>
      <c r="O988" s="288" t="s">
        <v>25</v>
      </c>
      <c r="P988" s="262"/>
    </row>
    <row r="989" s="230" customFormat="1" ht="24.95" customHeight="1" spans="1:16">
      <c r="A989" s="283" t="s">
        <v>7643</v>
      </c>
      <c r="B989" s="283" t="s">
        <v>9279</v>
      </c>
      <c r="C989" s="283" t="s">
        <v>310</v>
      </c>
      <c r="D989" s="283" t="s">
        <v>10282</v>
      </c>
      <c r="E989" s="290">
        <v>116</v>
      </c>
      <c r="F989" s="290"/>
      <c r="G989" s="285">
        <v>11.9</v>
      </c>
      <c r="H989" s="745" t="s">
        <v>10281</v>
      </c>
      <c r="I989" s="288" t="s">
        <v>10279</v>
      </c>
      <c r="J989" s="288" t="s">
        <v>25</v>
      </c>
      <c r="K989" s="260">
        <v>13.75</v>
      </c>
      <c r="L989" s="261">
        <f t="shared" si="19"/>
        <v>163.625</v>
      </c>
      <c r="M989" s="288" t="s">
        <v>10279</v>
      </c>
      <c r="N989" s="288" t="s">
        <v>25</v>
      </c>
      <c r="O989" s="288" t="s">
        <v>25</v>
      </c>
      <c r="P989" s="262"/>
    </row>
    <row r="990" s="230" customFormat="1" ht="24.95" customHeight="1" spans="1:16">
      <c r="A990" s="283" t="s">
        <v>7643</v>
      </c>
      <c r="B990" s="283" t="s">
        <v>9279</v>
      </c>
      <c r="C990" s="283" t="s">
        <v>310</v>
      </c>
      <c r="D990" s="283" t="s">
        <v>589</v>
      </c>
      <c r="E990" s="290">
        <v>119</v>
      </c>
      <c r="F990" s="290"/>
      <c r="G990" s="285">
        <v>2.9</v>
      </c>
      <c r="H990" s="745" t="s">
        <v>10283</v>
      </c>
      <c r="I990" s="288" t="s">
        <v>10284</v>
      </c>
      <c r="J990" s="288" t="s">
        <v>25</v>
      </c>
      <c r="K990" s="260">
        <v>13.75</v>
      </c>
      <c r="L990" s="261">
        <f t="shared" si="19"/>
        <v>39.875</v>
      </c>
      <c r="M990" s="288" t="s">
        <v>10284</v>
      </c>
      <c r="N990" s="288" t="s">
        <v>25</v>
      </c>
      <c r="O990" s="288" t="s">
        <v>25</v>
      </c>
      <c r="P990" s="262"/>
    </row>
    <row r="991" s="230" customFormat="1" ht="24.95" customHeight="1" spans="1:16">
      <c r="A991" s="283" t="s">
        <v>7643</v>
      </c>
      <c r="B991" s="283" t="s">
        <v>9279</v>
      </c>
      <c r="C991" s="283" t="s">
        <v>310</v>
      </c>
      <c r="D991" s="283" t="s">
        <v>10285</v>
      </c>
      <c r="E991" s="290">
        <v>121</v>
      </c>
      <c r="F991" s="290"/>
      <c r="G991" s="285">
        <v>5.5</v>
      </c>
      <c r="H991" s="745" t="s">
        <v>10283</v>
      </c>
      <c r="I991" s="288" t="s">
        <v>10284</v>
      </c>
      <c r="J991" s="288" t="s">
        <v>25</v>
      </c>
      <c r="K991" s="260">
        <v>13.75</v>
      </c>
      <c r="L991" s="261">
        <f t="shared" si="19"/>
        <v>75.625</v>
      </c>
      <c r="M991" s="288" t="s">
        <v>10284</v>
      </c>
      <c r="N991" s="288" t="s">
        <v>25</v>
      </c>
      <c r="O991" s="288" t="s">
        <v>25</v>
      </c>
      <c r="P991" s="262"/>
    </row>
    <row r="992" s="230" customFormat="1" ht="24.95" customHeight="1" spans="1:16">
      <c r="A992" s="283" t="s">
        <v>7643</v>
      </c>
      <c r="B992" s="283" t="s">
        <v>9279</v>
      </c>
      <c r="C992" s="283" t="s">
        <v>310</v>
      </c>
      <c r="D992" s="283" t="s">
        <v>348</v>
      </c>
      <c r="E992" s="290">
        <v>125</v>
      </c>
      <c r="F992" s="290"/>
      <c r="G992" s="285">
        <v>4.5</v>
      </c>
      <c r="H992" s="745" t="s">
        <v>10283</v>
      </c>
      <c r="I992" s="288" t="s">
        <v>10284</v>
      </c>
      <c r="J992" s="288" t="s">
        <v>25</v>
      </c>
      <c r="K992" s="260">
        <v>13.75</v>
      </c>
      <c r="L992" s="261">
        <f t="shared" si="19"/>
        <v>61.875</v>
      </c>
      <c r="M992" s="288" t="s">
        <v>10284</v>
      </c>
      <c r="N992" s="288" t="s">
        <v>25</v>
      </c>
      <c r="O992" s="288" t="s">
        <v>25</v>
      </c>
      <c r="P992" s="262"/>
    </row>
    <row r="993" s="230" customFormat="1" ht="24.95" customHeight="1" spans="1:16">
      <c r="A993" s="283" t="s">
        <v>7643</v>
      </c>
      <c r="B993" s="283" t="s">
        <v>9279</v>
      </c>
      <c r="C993" s="283" t="s">
        <v>310</v>
      </c>
      <c r="D993" s="283" t="s">
        <v>10286</v>
      </c>
      <c r="E993" s="290">
        <v>130</v>
      </c>
      <c r="F993" s="290"/>
      <c r="G993" s="285">
        <v>4.5</v>
      </c>
      <c r="H993" s="745" t="s">
        <v>10287</v>
      </c>
      <c r="I993" s="288" t="s">
        <v>10284</v>
      </c>
      <c r="J993" s="288" t="s">
        <v>25</v>
      </c>
      <c r="K993" s="260">
        <v>13.75</v>
      </c>
      <c r="L993" s="261">
        <f t="shared" si="19"/>
        <v>61.875</v>
      </c>
      <c r="M993" s="288" t="s">
        <v>10284</v>
      </c>
      <c r="N993" s="288" t="s">
        <v>25</v>
      </c>
      <c r="O993" s="288" t="s">
        <v>25</v>
      </c>
      <c r="P993" s="262"/>
    </row>
    <row r="994" s="230" customFormat="1" ht="24.95" customHeight="1" spans="1:16">
      <c r="A994" s="283" t="s">
        <v>7643</v>
      </c>
      <c r="B994" s="283" t="s">
        <v>9279</v>
      </c>
      <c r="C994" s="283" t="s">
        <v>310</v>
      </c>
      <c r="D994" s="283" t="s">
        <v>87</v>
      </c>
      <c r="E994" s="290">
        <v>30</v>
      </c>
      <c r="F994" s="290"/>
      <c r="G994" s="285">
        <v>10.9</v>
      </c>
      <c r="H994" s="745" t="s">
        <v>10287</v>
      </c>
      <c r="I994" s="288" t="s">
        <v>10284</v>
      </c>
      <c r="J994" s="288" t="s">
        <v>25</v>
      </c>
      <c r="K994" s="260">
        <v>13.75</v>
      </c>
      <c r="L994" s="261">
        <f t="shared" si="19"/>
        <v>149.875</v>
      </c>
      <c r="M994" s="288" t="s">
        <v>10284</v>
      </c>
      <c r="N994" s="288" t="s">
        <v>25</v>
      </c>
      <c r="O994" s="288" t="s">
        <v>25</v>
      </c>
      <c r="P994" s="262"/>
    </row>
    <row r="995" s="230" customFormat="1" ht="24.95" customHeight="1" spans="1:16">
      <c r="A995" s="283" t="s">
        <v>7643</v>
      </c>
      <c r="B995" s="283" t="s">
        <v>9279</v>
      </c>
      <c r="C995" s="283" t="s">
        <v>310</v>
      </c>
      <c r="D995" s="283" t="s">
        <v>10288</v>
      </c>
      <c r="E995" s="290">
        <v>123</v>
      </c>
      <c r="F995" s="290"/>
      <c r="G995" s="285">
        <v>5.8</v>
      </c>
      <c r="H995" s="745" t="s">
        <v>10289</v>
      </c>
      <c r="I995" s="288" t="s">
        <v>10290</v>
      </c>
      <c r="J995" s="288" t="s">
        <v>25</v>
      </c>
      <c r="K995" s="260">
        <v>13.75</v>
      </c>
      <c r="L995" s="261">
        <f t="shared" si="19"/>
        <v>79.75</v>
      </c>
      <c r="M995" s="288" t="s">
        <v>10290</v>
      </c>
      <c r="N995" s="288" t="s">
        <v>25</v>
      </c>
      <c r="O995" s="288" t="s">
        <v>25</v>
      </c>
      <c r="P995" s="262"/>
    </row>
    <row r="996" s="230" customFormat="1" ht="24.95" customHeight="1" spans="1:16">
      <c r="A996" s="283" t="s">
        <v>7643</v>
      </c>
      <c r="B996" s="283" t="s">
        <v>9279</v>
      </c>
      <c r="C996" s="283" t="s">
        <v>310</v>
      </c>
      <c r="D996" s="283" t="s">
        <v>87</v>
      </c>
      <c r="E996" s="290">
        <v>28</v>
      </c>
      <c r="F996" s="290"/>
      <c r="G996" s="285">
        <v>4.5</v>
      </c>
      <c r="H996" s="745" t="s">
        <v>10289</v>
      </c>
      <c r="I996" s="288" t="s">
        <v>10290</v>
      </c>
      <c r="J996" s="288" t="s">
        <v>25</v>
      </c>
      <c r="K996" s="260">
        <v>13.75</v>
      </c>
      <c r="L996" s="261">
        <f t="shared" si="19"/>
        <v>61.875</v>
      </c>
      <c r="M996" s="288" t="s">
        <v>10290</v>
      </c>
      <c r="N996" s="288" t="s">
        <v>25</v>
      </c>
      <c r="O996" s="288" t="s">
        <v>25</v>
      </c>
      <c r="P996" s="262"/>
    </row>
    <row r="997" s="230" customFormat="1" ht="24.95" customHeight="1" spans="1:16">
      <c r="A997" s="283" t="s">
        <v>7643</v>
      </c>
      <c r="B997" s="283" t="s">
        <v>9279</v>
      </c>
      <c r="C997" s="283" t="s">
        <v>310</v>
      </c>
      <c r="D997" s="283" t="s">
        <v>10291</v>
      </c>
      <c r="E997" s="290">
        <v>149</v>
      </c>
      <c r="F997" s="290"/>
      <c r="G997" s="285">
        <v>8.2</v>
      </c>
      <c r="H997" s="745" t="s">
        <v>10289</v>
      </c>
      <c r="I997" s="288" t="s">
        <v>10290</v>
      </c>
      <c r="J997" s="288" t="s">
        <v>25</v>
      </c>
      <c r="K997" s="260">
        <v>13.75</v>
      </c>
      <c r="L997" s="261">
        <f t="shared" si="19"/>
        <v>112.75</v>
      </c>
      <c r="M997" s="288" t="s">
        <v>10290</v>
      </c>
      <c r="N997" s="288" t="s">
        <v>25</v>
      </c>
      <c r="O997" s="288" t="s">
        <v>25</v>
      </c>
      <c r="P997" s="262"/>
    </row>
    <row r="998" s="230" customFormat="1" ht="24.95" customHeight="1" spans="1:16">
      <c r="A998" s="283" t="s">
        <v>7643</v>
      </c>
      <c r="B998" s="283" t="s">
        <v>9279</v>
      </c>
      <c r="C998" s="283" t="s">
        <v>310</v>
      </c>
      <c r="D998" s="283" t="s">
        <v>10292</v>
      </c>
      <c r="E998" s="290">
        <v>151</v>
      </c>
      <c r="F998" s="290"/>
      <c r="G998" s="285">
        <v>8.2</v>
      </c>
      <c r="H998" s="745" t="s">
        <v>10293</v>
      </c>
      <c r="I998" s="288" t="s">
        <v>10290</v>
      </c>
      <c r="J998" s="288" t="s">
        <v>25</v>
      </c>
      <c r="K998" s="260">
        <v>13.75</v>
      </c>
      <c r="L998" s="261">
        <f t="shared" si="19"/>
        <v>112.75</v>
      </c>
      <c r="M998" s="288" t="s">
        <v>10290</v>
      </c>
      <c r="N998" s="288" t="s">
        <v>25</v>
      </c>
      <c r="O998" s="288" t="s">
        <v>25</v>
      </c>
      <c r="P998" s="262"/>
    </row>
    <row r="999" s="230" customFormat="1" ht="24.95" customHeight="1" spans="1:16">
      <c r="A999" s="283" t="s">
        <v>7643</v>
      </c>
      <c r="B999" s="283" t="s">
        <v>9279</v>
      </c>
      <c r="C999" s="283" t="s">
        <v>310</v>
      </c>
      <c r="D999" s="283" t="s">
        <v>8863</v>
      </c>
      <c r="E999" s="290">
        <v>96</v>
      </c>
      <c r="F999" s="290"/>
      <c r="G999" s="285">
        <v>16.2</v>
      </c>
      <c r="H999" s="745" t="s">
        <v>10294</v>
      </c>
      <c r="I999" s="288" t="s">
        <v>10295</v>
      </c>
      <c r="J999" s="288" t="s">
        <v>25</v>
      </c>
      <c r="K999" s="260">
        <v>13.75</v>
      </c>
      <c r="L999" s="261">
        <f t="shared" si="19"/>
        <v>222.75</v>
      </c>
      <c r="M999" s="288" t="s">
        <v>10295</v>
      </c>
      <c r="N999" s="288" t="s">
        <v>25</v>
      </c>
      <c r="O999" s="288" t="s">
        <v>25</v>
      </c>
      <c r="P999" s="262"/>
    </row>
    <row r="1000" s="230" customFormat="1" ht="24.95" customHeight="1" spans="1:16">
      <c r="A1000" s="283" t="s">
        <v>7643</v>
      </c>
      <c r="B1000" s="283" t="s">
        <v>9279</v>
      </c>
      <c r="C1000" s="283" t="s">
        <v>310</v>
      </c>
      <c r="D1000" s="283" t="s">
        <v>10296</v>
      </c>
      <c r="E1000" s="290">
        <v>124</v>
      </c>
      <c r="F1000" s="290"/>
      <c r="G1000" s="285">
        <v>12</v>
      </c>
      <c r="H1000" s="745" t="s">
        <v>10294</v>
      </c>
      <c r="I1000" s="288" t="s">
        <v>10295</v>
      </c>
      <c r="J1000" s="288" t="s">
        <v>25</v>
      </c>
      <c r="K1000" s="260">
        <v>13.75</v>
      </c>
      <c r="L1000" s="261">
        <f t="shared" si="19"/>
        <v>165</v>
      </c>
      <c r="M1000" s="288" t="s">
        <v>10295</v>
      </c>
      <c r="N1000" s="288" t="s">
        <v>25</v>
      </c>
      <c r="O1000" s="288" t="s">
        <v>25</v>
      </c>
      <c r="P1000" s="262"/>
    </row>
    <row r="1001" s="230" customFormat="1" ht="24.95" customHeight="1" spans="1:16">
      <c r="A1001" s="283" t="s">
        <v>7643</v>
      </c>
      <c r="B1001" s="283" t="s">
        <v>9279</v>
      </c>
      <c r="C1001" s="283" t="s">
        <v>310</v>
      </c>
      <c r="D1001" s="283" t="s">
        <v>87</v>
      </c>
      <c r="E1001" s="290">
        <v>27</v>
      </c>
      <c r="F1001" s="290"/>
      <c r="G1001" s="285">
        <v>8.2</v>
      </c>
      <c r="H1001" s="745" t="s">
        <v>10294</v>
      </c>
      <c r="I1001" s="288" t="s">
        <v>10295</v>
      </c>
      <c r="J1001" s="288" t="s">
        <v>25</v>
      </c>
      <c r="K1001" s="260">
        <v>13.75</v>
      </c>
      <c r="L1001" s="261">
        <f t="shared" si="19"/>
        <v>112.75</v>
      </c>
      <c r="M1001" s="288" t="s">
        <v>10295</v>
      </c>
      <c r="N1001" s="288" t="s">
        <v>25</v>
      </c>
      <c r="O1001" s="288" t="s">
        <v>25</v>
      </c>
      <c r="P1001" s="262"/>
    </row>
    <row r="1002" s="230" customFormat="1" ht="24.95" customHeight="1" spans="1:16">
      <c r="A1002" s="283" t="s">
        <v>7643</v>
      </c>
      <c r="B1002" s="283" t="s">
        <v>9279</v>
      </c>
      <c r="C1002" s="283" t="s">
        <v>310</v>
      </c>
      <c r="D1002" s="283" t="s">
        <v>10297</v>
      </c>
      <c r="E1002" s="290">
        <v>23</v>
      </c>
      <c r="F1002" s="290"/>
      <c r="G1002" s="285">
        <v>4.5</v>
      </c>
      <c r="H1002" s="745" t="s">
        <v>10298</v>
      </c>
      <c r="I1002" s="288" t="s">
        <v>10299</v>
      </c>
      <c r="J1002" s="288" t="s">
        <v>25</v>
      </c>
      <c r="K1002" s="260">
        <v>13.75</v>
      </c>
      <c r="L1002" s="261">
        <f t="shared" si="19"/>
        <v>61.875</v>
      </c>
      <c r="M1002" s="288" t="s">
        <v>10299</v>
      </c>
      <c r="N1002" s="288" t="s">
        <v>25</v>
      </c>
      <c r="O1002" s="288" t="s">
        <v>25</v>
      </c>
      <c r="P1002" s="262"/>
    </row>
    <row r="1003" s="230" customFormat="1" ht="24.95" customHeight="1" spans="1:16">
      <c r="A1003" s="283" t="s">
        <v>7643</v>
      </c>
      <c r="B1003" s="283" t="s">
        <v>9279</v>
      </c>
      <c r="C1003" s="283" t="s">
        <v>310</v>
      </c>
      <c r="D1003" s="283" t="s">
        <v>47</v>
      </c>
      <c r="E1003" s="290">
        <v>19</v>
      </c>
      <c r="F1003" s="290"/>
      <c r="G1003" s="285">
        <v>2.8</v>
      </c>
      <c r="H1003" s="745" t="s">
        <v>10298</v>
      </c>
      <c r="I1003" s="288" t="s">
        <v>10299</v>
      </c>
      <c r="J1003" s="288" t="s">
        <v>25</v>
      </c>
      <c r="K1003" s="260">
        <v>13.75</v>
      </c>
      <c r="L1003" s="261">
        <f t="shared" si="19"/>
        <v>38.5</v>
      </c>
      <c r="M1003" s="288" t="s">
        <v>10299</v>
      </c>
      <c r="N1003" s="288" t="s">
        <v>25</v>
      </c>
      <c r="O1003" s="288" t="s">
        <v>25</v>
      </c>
      <c r="P1003" s="262"/>
    </row>
    <row r="1004" s="230" customFormat="1" ht="24.95" customHeight="1" spans="1:16">
      <c r="A1004" s="283" t="s">
        <v>7643</v>
      </c>
      <c r="B1004" s="283" t="s">
        <v>9279</v>
      </c>
      <c r="C1004" s="283" t="s">
        <v>310</v>
      </c>
      <c r="D1004" s="283" t="s">
        <v>10242</v>
      </c>
      <c r="E1004" s="290">
        <v>15</v>
      </c>
      <c r="F1004" s="290"/>
      <c r="G1004" s="285">
        <v>15.7</v>
      </c>
      <c r="H1004" s="745" t="s">
        <v>10298</v>
      </c>
      <c r="I1004" s="288" t="s">
        <v>10300</v>
      </c>
      <c r="J1004" s="288" t="s">
        <v>25</v>
      </c>
      <c r="K1004" s="260">
        <v>13.75</v>
      </c>
      <c r="L1004" s="261">
        <f t="shared" si="19"/>
        <v>215.875</v>
      </c>
      <c r="M1004" s="288" t="s">
        <v>10300</v>
      </c>
      <c r="N1004" s="288" t="s">
        <v>25</v>
      </c>
      <c r="O1004" s="288" t="s">
        <v>25</v>
      </c>
      <c r="P1004" s="262"/>
    </row>
    <row r="1005" s="230" customFormat="1" ht="24.95" customHeight="1" spans="1:16">
      <c r="A1005" s="283" t="s">
        <v>7643</v>
      </c>
      <c r="B1005" s="283" t="s">
        <v>9279</v>
      </c>
      <c r="C1005" s="283" t="s">
        <v>310</v>
      </c>
      <c r="D1005" s="283" t="s">
        <v>87</v>
      </c>
      <c r="E1005" s="290">
        <v>26</v>
      </c>
      <c r="F1005" s="290"/>
      <c r="G1005" s="285">
        <v>8.2</v>
      </c>
      <c r="H1005" s="745" t="s">
        <v>10301</v>
      </c>
      <c r="I1005" s="288" t="s">
        <v>700</v>
      </c>
      <c r="J1005" s="288" t="s">
        <v>25</v>
      </c>
      <c r="K1005" s="260">
        <v>13.75</v>
      </c>
      <c r="L1005" s="261">
        <f t="shared" si="19"/>
        <v>112.75</v>
      </c>
      <c r="M1005" s="288" t="s">
        <v>700</v>
      </c>
      <c r="N1005" s="288" t="s">
        <v>25</v>
      </c>
      <c r="O1005" s="288" t="s">
        <v>25</v>
      </c>
      <c r="P1005" s="262"/>
    </row>
    <row r="1006" s="230" customFormat="1" ht="24.95" customHeight="1" spans="1:16">
      <c r="A1006" s="283" t="s">
        <v>7643</v>
      </c>
      <c r="B1006" s="283" t="s">
        <v>9279</v>
      </c>
      <c r="C1006" s="283" t="s">
        <v>310</v>
      </c>
      <c r="D1006" s="283" t="s">
        <v>371</v>
      </c>
      <c r="E1006" s="290">
        <v>143</v>
      </c>
      <c r="F1006" s="290"/>
      <c r="G1006" s="285">
        <v>6</v>
      </c>
      <c r="H1006" s="745" t="s">
        <v>10301</v>
      </c>
      <c r="I1006" s="288" t="s">
        <v>700</v>
      </c>
      <c r="J1006" s="288" t="s">
        <v>25</v>
      </c>
      <c r="K1006" s="260">
        <v>13.75</v>
      </c>
      <c r="L1006" s="261">
        <f t="shared" si="19"/>
        <v>82.5</v>
      </c>
      <c r="M1006" s="288" t="s">
        <v>700</v>
      </c>
      <c r="N1006" s="288" t="s">
        <v>25</v>
      </c>
      <c r="O1006" s="288" t="s">
        <v>25</v>
      </c>
      <c r="P1006" s="262"/>
    </row>
    <row r="1007" s="230" customFormat="1" ht="24.95" customHeight="1" spans="1:16">
      <c r="A1007" s="283" t="s">
        <v>7643</v>
      </c>
      <c r="B1007" s="283" t="s">
        <v>9279</v>
      </c>
      <c r="C1007" s="283" t="s">
        <v>310</v>
      </c>
      <c r="D1007" s="287"/>
      <c r="E1007" s="290"/>
      <c r="F1007" s="290"/>
      <c r="G1007" s="285">
        <v>4.5</v>
      </c>
      <c r="H1007" s="745" t="s">
        <v>10302</v>
      </c>
      <c r="I1007" s="288" t="s">
        <v>10303</v>
      </c>
      <c r="J1007" s="288" t="s">
        <v>25</v>
      </c>
      <c r="K1007" s="260">
        <v>13.75</v>
      </c>
      <c r="L1007" s="261">
        <f t="shared" si="19"/>
        <v>61.875</v>
      </c>
      <c r="M1007" s="288" t="s">
        <v>10303</v>
      </c>
      <c r="N1007" s="288" t="s">
        <v>25</v>
      </c>
      <c r="O1007" s="288" t="s">
        <v>25</v>
      </c>
      <c r="P1007" s="262"/>
    </row>
    <row r="1008" s="230" customFormat="1" ht="24.95" customHeight="1" spans="1:16">
      <c r="A1008" s="283" t="s">
        <v>7643</v>
      </c>
      <c r="B1008" s="283" t="s">
        <v>9279</v>
      </c>
      <c r="C1008" s="283" t="s">
        <v>310</v>
      </c>
      <c r="D1008" s="287"/>
      <c r="E1008" s="290"/>
      <c r="F1008" s="290"/>
      <c r="G1008" s="285">
        <v>4.5</v>
      </c>
      <c r="H1008" s="745" t="s">
        <v>10302</v>
      </c>
      <c r="I1008" s="288" t="s">
        <v>10303</v>
      </c>
      <c r="J1008" s="288" t="s">
        <v>25</v>
      </c>
      <c r="K1008" s="260">
        <v>13.75</v>
      </c>
      <c r="L1008" s="261">
        <f t="shared" si="19"/>
        <v>61.875</v>
      </c>
      <c r="M1008" s="288" t="s">
        <v>10303</v>
      </c>
      <c r="N1008" s="288" t="s">
        <v>25</v>
      </c>
      <c r="O1008" s="288" t="s">
        <v>25</v>
      </c>
      <c r="P1008" s="262"/>
    </row>
    <row r="1009" s="230" customFormat="1" ht="24.95" customHeight="1" spans="1:16">
      <c r="A1009" s="283" t="s">
        <v>7643</v>
      </c>
      <c r="B1009" s="283" t="s">
        <v>9279</v>
      </c>
      <c r="C1009" s="283" t="s">
        <v>310</v>
      </c>
      <c r="D1009" s="283" t="s">
        <v>10304</v>
      </c>
      <c r="E1009" s="290">
        <v>77</v>
      </c>
      <c r="F1009" s="290"/>
      <c r="G1009" s="285">
        <v>4.5</v>
      </c>
      <c r="H1009" s="745" t="s">
        <v>10305</v>
      </c>
      <c r="I1009" s="288" t="s">
        <v>10306</v>
      </c>
      <c r="J1009" s="288" t="s">
        <v>25</v>
      </c>
      <c r="K1009" s="260">
        <v>13.75</v>
      </c>
      <c r="L1009" s="261">
        <f t="shared" si="19"/>
        <v>61.875</v>
      </c>
      <c r="M1009" s="288" t="s">
        <v>10306</v>
      </c>
      <c r="N1009" s="288" t="s">
        <v>25</v>
      </c>
      <c r="O1009" s="288" t="s">
        <v>25</v>
      </c>
      <c r="P1009" s="262"/>
    </row>
    <row r="1010" s="230" customFormat="1" ht="24.95" customHeight="1" spans="1:16">
      <c r="A1010" s="283" t="s">
        <v>7643</v>
      </c>
      <c r="B1010" s="283" t="s">
        <v>9279</v>
      </c>
      <c r="C1010" s="283" t="s">
        <v>310</v>
      </c>
      <c r="D1010" s="283" t="s">
        <v>47</v>
      </c>
      <c r="E1010" s="290">
        <v>20</v>
      </c>
      <c r="F1010" s="290"/>
      <c r="G1010" s="285">
        <v>2.7</v>
      </c>
      <c r="H1010" s="745" t="s">
        <v>10305</v>
      </c>
      <c r="I1010" s="288" t="s">
        <v>10306</v>
      </c>
      <c r="J1010" s="288" t="s">
        <v>25</v>
      </c>
      <c r="K1010" s="260">
        <v>13.75</v>
      </c>
      <c r="L1010" s="261">
        <f t="shared" si="19"/>
        <v>37.125</v>
      </c>
      <c r="M1010" s="288" t="s">
        <v>10306</v>
      </c>
      <c r="N1010" s="288" t="s">
        <v>25</v>
      </c>
      <c r="O1010" s="288" t="s">
        <v>25</v>
      </c>
      <c r="P1010" s="262"/>
    </row>
    <row r="1011" s="230" customFormat="1" ht="24.95" customHeight="1" spans="1:16">
      <c r="A1011" s="283" t="s">
        <v>7643</v>
      </c>
      <c r="B1011" s="283" t="s">
        <v>9279</v>
      </c>
      <c r="C1011" s="283" t="s">
        <v>310</v>
      </c>
      <c r="D1011" s="283" t="s">
        <v>10307</v>
      </c>
      <c r="E1011" s="290">
        <v>12</v>
      </c>
      <c r="F1011" s="290"/>
      <c r="G1011" s="285">
        <v>12</v>
      </c>
      <c r="H1011" s="745" t="s">
        <v>10305</v>
      </c>
      <c r="I1011" s="288" t="s">
        <v>10306</v>
      </c>
      <c r="J1011" s="288" t="s">
        <v>25</v>
      </c>
      <c r="K1011" s="260">
        <v>13.75</v>
      </c>
      <c r="L1011" s="261">
        <f t="shared" si="19"/>
        <v>165</v>
      </c>
      <c r="M1011" s="288" t="s">
        <v>10306</v>
      </c>
      <c r="N1011" s="288" t="s">
        <v>25</v>
      </c>
      <c r="O1011" s="288" t="s">
        <v>25</v>
      </c>
      <c r="P1011" s="262"/>
    </row>
    <row r="1012" s="230" customFormat="1" ht="24.95" customHeight="1" spans="1:16">
      <c r="A1012" s="283" t="s">
        <v>7643</v>
      </c>
      <c r="B1012" s="283" t="s">
        <v>9279</v>
      </c>
      <c r="C1012" s="283" t="s">
        <v>310</v>
      </c>
      <c r="D1012" s="283" t="s">
        <v>10308</v>
      </c>
      <c r="E1012" s="290">
        <v>9</v>
      </c>
      <c r="F1012" s="290"/>
      <c r="G1012" s="285">
        <v>5.5</v>
      </c>
      <c r="H1012" s="745" t="s">
        <v>10305</v>
      </c>
      <c r="I1012" s="288" t="s">
        <v>10306</v>
      </c>
      <c r="J1012" s="288" t="s">
        <v>25</v>
      </c>
      <c r="K1012" s="260">
        <v>13.75</v>
      </c>
      <c r="L1012" s="261">
        <f t="shared" si="19"/>
        <v>75.625</v>
      </c>
      <c r="M1012" s="288" t="s">
        <v>10306</v>
      </c>
      <c r="N1012" s="288" t="s">
        <v>25</v>
      </c>
      <c r="O1012" s="288" t="s">
        <v>25</v>
      </c>
      <c r="P1012" s="262"/>
    </row>
    <row r="1013" s="230" customFormat="1" ht="24.95" customHeight="1" spans="1:16">
      <c r="A1013" s="283" t="s">
        <v>7643</v>
      </c>
      <c r="B1013" s="283" t="s">
        <v>9279</v>
      </c>
      <c r="C1013" s="283" t="s">
        <v>310</v>
      </c>
      <c r="D1013" s="283" t="s">
        <v>10309</v>
      </c>
      <c r="E1013" s="290">
        <v>139</v>
      </c>
      <c r="F1013" s="290"/>
      <c r="G1013" s="285">
        <v>2.7</v>
      </c>
      <c r="H1013" s="745" t="s">
        <v>10305</v>
      </c>
      <c r="I1013" s="288" t="s">
        <v>10306</v>
      </c>
      <c r="J1013" s="288" t="s">
        <v>25</v>
      </c>
      <c r="K1013" s="260">
        <v>13.75</v>
      </c>
      <c r="L1013" s="261">
        <f t="shared" si="19"/>
        <v>37.125</v>
      </c>
      <c r="M1013" s="288" t="s">
        <v>10306</v>
      </c>
      <c r="N1013" s="288" t="s">
        <v>25</v>
      </c>
      <c r="O1013" s="288" t="s">
        <v>25</v>
      </c>
      <c r="P1013" s="262"/>
    </row>
    <row r="1014" s="230" customFormat="1" ht="24.95" customHeight="1" spans="1:16">
      <c r="A1014" s="283" t="s">
        <v>7643</v>
      </c>
      <c r="B1014" s="283" t="s">
        <v>9279</v>
      </c>
      <c r="C1014" s="283" t="s">
        <v>310</v>
      </c>
      <c r="D1014" s="283" t="s">
        <v>10310</v>
      </c>
      <c r="E1014" s="290">
        <v>36</v>
      </c>
      <c r="F1014" s="290"/>
      <c r="G1014" s="285">
        <v>8.2</v>
      </c>
      <c r="H1014" s="745" t="s">
        <v>10311</v>
      </c>
      <c r="I1014" s="288" t="s">
        <v>10312</v>
      </c>
      <c r="J1014" s="288" t="s">
        <v>25</v>
      </c>
      <c r="K1014" s="260">
        <v>13.75</v>
      </c>
      <c r="L1014" s="261">
        <f t="shared" si="19"/>
        <v>112.75</v>
      </c>
      <c r="M1014" s="288" t="s">
        <v>10312</v>
      </c>
      <c r="N1014" s="288" t="s">
        <v>25</v>
      </c>
      <c r="O1014" s="288" t="s">
        <v>25</v>
      </c>
      <c r="P1014" s="262"/>
    </row>
    <row r="1015" s="230" customFormat="1" ht="24.95" customHeight="1" spans="1:16">
      <c r="A1015" s="283" t="s">
        <v>7643</v>
      </c>
      <c r="B1015" s="283" t="s">
        <v>9279</v>
      </c>
      <c r="C1015" s="283" t="s">
        <v>310</v>
      </c>
      <c r="D1015" s="283" t="s">
        <v>10313</v>
      </c>
      <c r="E1015" s="290">
        <v>33</v>
      </c>
      <c r="F1015" s="290"/>
      <c r="G1015" s="285">
        <v>7.9</v>
      </c>
      <c r="H1015" s="745" t="s">
        <v>10311</v>
      </c>
      <c r="I1015" s="288" t="s">
        <v>10312</v>
      </c>
      <c r="J1015" s="288" t="s">
        <v>25</v>
      </c>
      <c r="K1015" s="260">
        <v>13.75</v>
      </c>
      <c r="L1015" s="261">
        <f t="shared" si="19"/>
        <v>108.625</v>
      </c>
      <c r="M1015" s="288" t="s">
        <v>10312</v>
      </c>
      <c r="N1015" s="288" t="s">
        <v>25</v>
      </c>
      <c r="O1015" s="288" t="s">
        <v>25</v>
      </c>
      <c r="P1015" s="262"/>
    </row>
    <row r="1016" s="230" customFormat="1" ht="24.95" customHeight="1" spans="1:16">
      <c r="A1016" s="283" t="s">
        <v>7643</v>
      </c>
      <c r="B1016" s="283" t="s">
        <v>9279</v>
      </c>
      <c r="C1016" s="283" t="s">
        <v>310</v>
      </c>
      <c r="D1016" s="283" t="s">
        <v>10314</v>
      </c>
      <c r="E1016" s="290">
        <v>22</v>
      </c>
      <c r="F1016" s="290"/>
      <c r="G1016" s="285">
        <v>4.5</v>
      </c>
      <c r="H1016" s="745" t="s">
        <v>10311</v>
      </c>
      <c r="I1016" s="288" t="s">
        <v>10312</v>
      </c>
      <c r="J1016" s="288" t="s">
        <v>25</v>
      </c>
      <c r="K1016" s="260">
        <v>13.75</v>
      </c>
      <c r="L1016" s="261">
        <f t="shared" si="19"/>
        <v>61.875</v>
      </c>
      <c r="M1016" s="288" t="s">
        <v>10312</v>
      </c>
      <c r="N1016" s="288" t="s">
        <v>25</v>
      </c>
      <c r="O1016" s="288" t="s">
        <v>25</v>
      </c>
      <c r="P1016" s="262"/>
    </row>
    <row r="1017" s="230" customFormat="1" ht="24.95" customHeight="1" spans="1:16">
      <c r="A1017" s="283" t="s">
        <v>7643</v>
      </c>
      <c r="B1017" s="283" t="s">
        <v>9279</v>
      </c>
      <c r="C1017" s="283" t="s">
        <v>310</v>
      </c>
      <c r="D1017" s="283" t="s">
        <v>10242</v>
      </c>
      <c r="E1017" s="290">
        <v>13</v>
      </c>
      <c r="F1017" s="290"/>
      <c r="G1017" s="285">
        <v>4.2</v>
      </c>
      <c r="H1017" s="745" t="s">
        <v>10315</v>
      </c>
      <c r="I1017" s="288" t="s">
        <v>10312</v>
      </c>
      <c r="J1017" s="288" t="s">
        <v>25</v>
      </c>
      <c r="K1017" s="260">
        <v>13.75</v>
      </c>
      <c r="L1017" s="261">
        <f t="shared" si="19"/>
        <v>57.75</v>
      </c>
      <c r="M1017" s="288" t="s">
        <v>10312</v>
      </c>
      <c r="N1017" s="288" t="s">
        <v>25</v>
      </c>
      <c r="O1017" s="288" t="s">
        <v>25</v>
      </c>
      <c r="P1017" s="262"/>
    </row>
    <row r="1018" s="230" customFormat="1" ht="24.95" customHeight="1" spans="1:16">
      <c r="A1018" s="283" t="s">
        <v>7643</v>
      </c>
      <c r="B1018" s="283" t="s">
        <v>9279</v>
      </c>
      <c r="C1018" s="283" t="s">
        <v>310</v>
      </c>
      <c r="D1018" s="283" t="s">
        <v>87</v>
      </c>
      <c r="E1018" s="290">
        <v>8</v>
      </c>
      <c r="F1018" s="290"/>
      <c r="G1018" s="285">
        <v>5.7</v>
      </c>
      <c r="H1018" s="745" t="s">
        <v>10315</v>
      </c>
      <c r="I1018" s="288" t="s">
        <v>10312</v>
      </c>
      <c r="J1018" s="288" t="s">
        <v>25</v>
      </c>
      <c r="K1018" s="260">
        <v>13.75</v>
      </c>
      <c r="L1018" s="261">
        <f t="shared" si="19"/>
        <v>78.375</v>
      </c>
      <c r="M1018" s="288" t="s">
        <v>10312</v>
      </c>
      <c r="N1018" s="288" t="s">
        <v>25</v>
      </c>
      <c r="O1018" s="288" t="s">
        <v>25</v>
      </c>
      <c r="P1018" s="262"/>
    </row>
    <row r="1019" s="230" customFormat="1" ht="24.95" customHeight="1" spans="1:16">
      <c r="A1019" s="283" t="s">
        <v>7643</v>
      </c>
      <c r="B1019" s="283" t="s">
        <v>9279</v>
      </c>
      <c r="C1019" s="283" t="s">
        <v>310</v>
      </c>
      <c r="D1019" s="283" t="s">
        <v>10242</v>
      </c>
      <c r="E1019" s="290">
        <v>16</v>
      </c>
      <c r="F1019" s="290"/>
      <c r="G1019" s="285">
        <v>8.2</v>
      </c>
      <c r="H1019" s="745" t="s">
        <v>10302</v>
      </c>
      <c r="I1019" s="288" t="s">
        <v>10316</v>
      </c>
      <c r="J1019" s="288" t="s">
        <v>25</v>
      </c>
      <c r="K1019" s="260">
        <v>13.75</v>
      </c>
      <c r="L1019" s="261">
        <f t="shared" si="19"/>
        <v>112.75</v>
      </c>
      <c r="M1019" s="288" t="s">
        <v>10316</v>
      </c>
      <c r="N1019" s="288" t="s">
        <v>25</v>
      </c>
      <c r="O1019" s="288" t="s">
        <v>25</v>
      </c>
      <c r="P1019" s="262"/>
    </row>
    <row r="1020" s="230" customFormat="1" ht="24.95" customHeight="1" spans="1:16">
      <c r="A1020" s="283" t="s">
        <v>7643</v>
      </c>
      <c r="B1020" s="283" t="s">
        <v>9279</v>
      </c>
      <c r="C1020" s="283" t="s">
        <v>310</v>
      </c>
      <c r="D1020" s="283" t="s">
        <v>87</v>
      </c>
      <c r="E1020" s="290">
        <v>7</v>
      </c>
      <c r="F1020" s="290"/>
      <c r="G1020" s="285">
        <v>4.2</v>
      </c>
      <c r="H1020" s="745" t="s">
        <v>10302</v>
      </c>
      <c r="I1020" s="288" t="s">
        <v>10316</v>
      </c>
      <c r="J1020" s="288" t="s">
        <v>25</v>
      </c>
      <c r="K1020" s="260">
        <v>13.75</v>
      </c>
      <c r="L1020" s="261">
        <f t="shared" si="19"/>
        <v>57.75</v>
      </c>
      <c r="M1020" s="288" t="s">
        <v>10316</v>
      </c>
      <c r="N1020" s="288" t="s">
        <v>25</v>
      </c>
      <c r="O1020" s="288" t="s">
        <v>25</v>
      </c>
      <c r="P1020" s="262"/>
    </row>
    <row r="1021" s="230" customFormat="1" ht="24.95" customHeight="1" spans="1:16">
      <c r="A1021" s="283" t="s">
        <v>7643</v>
      </c>
      <c r="B1021" s="283" t="s">
        <v>9279</v>
      </c>
      <c r="C1021" s="283" t="s">
        <v>310</v>
      </c>
      <c r="D1021" s="283" t="s">
        <v>10317</v>
      </c>
      <c r="E1021" s="290">
        <v>135</v>
      </c>
      <c r="F1021" s="290"/>
      <c r="G1021" s="285">
        <v>4.5</v>
      </c>
      <c r="H1021" s="745" t="s">
        <v>10318</v>
      </c>
      <c r="I1021" s="288" t="s">
        <v>10319</v>
      </c>
      <c r="J1021" s="288" t="s">
        <v>25</v>
      </c>
      <c r="K1021" s="260">
        <v>13.75</v>
      </c>
      <c r="L1021" s="261">
        <f t="shared" si="19"/>
        <v>61.875</v>
      </c>
      <c r="M1021" s="288" t="s">
        <v>10319</v>
      </c>
      <c r="N1021" s="288" t="s">
        <v>25</v>
      </c>
      <c r="O1021" s="288" t="s">
        <v>25</v>
      </c>
      <c r="P1021" s="262"/>
    </row>
    <row r="1022" s="230" customFormat="1" ht="24.95" customHeight="1" spans="1:16">
      <c r="A1022" s="283" t="s">
        <v>7643</v>
      </c>
      <c r="B1022" s="283" t="s">
        <v>9279</v>
      </c>
      <c r="C1022" s="283" t="s">
        <v>310</v>
      </c>
      <c r="D1022" s="283" t="s">
        <v>10320</v>
      </c>
      <c r="E1022" s="290">
        <v>5</v>
      </c>
      <c r="F1022" s="290"/>
      <c r="G1022" s="285">
        <v>4.2</v>
      </c>
      <c r="H1022" s="745" t="s">
        <v>10318</v>
      </c>
      <c r="I1022" s="288" t="s">
        <v>10319</v>
      </c>
      <c r="J1022" s="288" t="s">
        <v>25</v>
      </c>
      <c r="K1022" s="260">
        <v>13.75</v>
      </c>
      <c r="L1022" s="261">
        <f t="shared" si="19"/>
        <v>57.75</v>
      </c>
      <c r="M1022" s="288" t="s">
        <v>10319</v>
      </c>
      <c r="N1022" s="288" t="s">
        <v>25</v>
      </c>
      <c r="O1022" s="288" t="s">
        <v>25</v>
      </c>
      <c r="P1022" s="262"/>
    </row>
    <row r="1023" s="230" customFormat="1" ht="24.95" customHeight="1" spans="1:16">
      <c r="A1023" s="283" t="s">
        <v>7643</v>
      </c>
      <c r="B1023" s="283" t="s">
        <v>9279</v>
      </c>
      <c r="C1023" s="283" t="s">
        <v>310</v>
      </c>
      <c r="D1023" s="283" t="s">
        <v>10321</v>
      </c>
      <c r="E1023" s="290">
        <v>1</v>
      </c>
      <c r="F1023" s="290"/>
      <c r="G1023" s="285">
        <v>8.7</v>
      </c>
      <c r="H1023" s="745" t="s">
        <v>10318</v>
      </c>
      <c r="I1023" s="288" t="s">
        <v>10319</v>
      </c>
      <c r="J1023" s="288" t="s">
        <v>25</v>
      </c>
      <c r="K1023" s="260">
        <v>13.75</v>
      </c>
      <c r="L1023" s="261">
        <f t="shared" si="19"/>
        <v>119.625</v>
      </c>
      <c r="M1023" s="288" t="s">
        <v>10319</v>
      </c>
      <c r="N1023" s="288" t="s">
        <v>25</v>
      </c>
      <c r="O1023" s="288" t="s">
        <v>25</v>
      </c>
      <c r="P1023" s="262"/>
    </row>
    <row r="1024" s="230" customFormat="1" ht="24.95" customHeight="1" spans="1:16">
      <c r="A1024" s="283" t="s">
        <v>7643</v>
      </c>
      <c r="B1024" s="283" t="s">
        <v>9279</v>
      </c>
      <c r="C1024" s="283" t="s">
        <v>310</v>
      </c>
      <c r="D1024" s="283" t="s">
        <v>87</v>
      </c>
      <c r="E1024" s="290">
        <v>132</v>
      </c>
      <c r="F1024" s="290"/>
      <c r="G1024" s="285">
        <v>19.5</v>
      </c>
      <c r="H1024" s="745" t="s">
        <v>10322</v>
      </c>
      <c r="I1024" s="288" t="s">
        <v>10323</v>
      </c>
      <c r="J1024" s="288" t="s">
        <v>25</v>
      </c>
      <c r="K1024" s="260">
        <v>13.75</v>
      </c>
      <c r="L1024" s="261">
        <f t="shared" si="19"/>
        <v>268.125</v>
      </c>
      <c r="M1024" s="288" t="s">
        <v>10323</v>
      </c>
      <c r="N1024" s="288" t="s">
        <v>25</v>
      </c>
      <c r="O1024" s="288" t="s">
        <v>25</v>
      </c>
      <c r="P1024" s="262"/>
    </row>
    <row r="1025" s="230" customFormat="1" ht="24.95" customHeight="1" spans="1:16">
      <c r="A1025" s="283" t="s">
        <v>7643</v>
      </c>
      <c r="B1025" s="283" t="s">
        <v>9279</v>
      </c>
      <c r="C1025" s="283" t="s">
        <v>310</v>
      </c>
      <c r="D1025" s="283" t="s">
        <v>10296</v>
      </c>
      <c r="E1025" s="290">
        <v>129</v>
      </c>
      <c r="F1025" s="290"/>
      <c r="G1025" s="285">
        <v>5.7</v>
      </c>
      <c r="H1025" s="745" t="s">
        <v>10322</v>
      </c>
      <c r="I1025" s="288" t="s">
        <v>10323</v>
      </c>
      <c r="J1025" s="288" t="s">
        <v>25</v>
      </c>
      <c r="K1025" s="260">
        <v>13.75</v>
      </c>
      <c r="L1025" s="261">
        <f t="shared" si="19"/>
        <v>78.375</v>
      </c>
      <c r="M1025" s="288" t="s">
        <v>10323</v>
      </c>
      <c r="N1025" s="288" t="s">
        <v>25</v>
      </c>
      <c r="O1025" s="288" t="s">
        <v>25</v>
      </c>
      <c r="P1025" s="262"/>
    </row>
    <row r="1026" s="230" customFormat="1" ht="24.95" customHeight="1" spans="1:16">
      <c r="A1026" s="283" t="s">
        <v>7643</v>
      </c>
      <c r="B1026" s="283" t="s">
        <v>9279</v>
      </c>
      <c r="C1026" s="283" t="s">
        <v>310</v>
      </c>
      <c r="D1026" s="283" t="s">
        <v>10324</v>
      </c>
      <c r="E1026" s="290">
        <v>148</v>
      </c>
      <c r="F1026" s="290"/>
      <c r="G1026" s="285">
        <v>4.5</v>
      </c>
      <c r="H1026" s="745" t="s">
        <v>10325</v>
      </c>
      <c r="I1026" s="288" t="s">
        <v>10326</v>
      </c>
      <c r="J1026" s="288" t="s">
        <v>25</v>
      </c>
      <c r="K1026" s="260">
        <v>13.75</v>
      </c>
      <c r="L1026" s="261">
        <f t="shared" si="19"/>
        <v>61.875</v>
      </c>
      <c r="M1026" s="288" t="s">
        <v>10326</v>
      </c>
      <c r="N1026" s="288" t="s">
        <v>25</v>
      </c>
      <c r="O1026" s="288" t="s">
        <v>25</v>
      </c>
      <c r="P1026" s="262"/>
    </row>
    <row r="1027" s="230" customFormat="1" ht="24.95" customHeight="1" spans="1:16">
      <c r="A1027" s="283" t="s">
        <v>7643</v>
      </c>
      <c r="B1027" s="283" t="s">
        <v>9279</v>
      </c>
      <c r="C1027" s="283" t="s">
        <v>310</v>
      </c>
      <c r="D1027" s="283" t="s">
        <v>457</v>
      </c>
      <c r="E1027" s="290">
        <v>133</v>
      </c>
      <c r="F1027" s="290"/>
      <c r="G1027" s="285">
        <v>9.2</v>
      </c>
      <c r="H1027" s="745" t="s">
        <v>10327</v>
      </c>
      <c r="I1027" s="288" t="s">
        <v>10328</v>
      </c>
      <c r="J1027" s="288" t="s">
        <v>25</v>
      </c>
      <c r="K1027" s="260">
        <v>13.75</v>
      </c>
      <c r="L1027" s="261">
        <f t="shared" si="19"/>
        <v>126.5</v>
      </c>
      <c r="M1027" s="288" t="s">
        <v>10328</v>
      </c>
      <c r="N1027" s="288" t="s">
        <v>25</v>
      </c>
      <c r="O1027" s="288" t="s">
        <v>25</v>
      </c>
      <c r="P1027" s="262"/>
    </row>
    <row r="1028" s="230" customFormat="1" ht="24.95" customHeight="1" spans="1:16">
      <c r="A1028" s="283" t="s">
        <v>7643</v>
      </c>
      <c r="B1028" s="283" t="s">
        <v>9279</v>
      </c>
      <c r="C1028" s="283" t="s">
        <v>310</v>
      </c>
      <c r="D1028" s="283" t="s">
        <v>10329</v>
      </c>
      <c r="E1028" s="290">
        <v>144</v>
      </c>
      <c r="F1028" s="290"/>
      <c r="G1028" s="285">
        <v>12</v>
      </c>
      <c r="H1028" s="745" t="s">
        <v>10327</v>
      </c>
      <c r="I1028" s="288" t="s">
        <v>10328</v>
      </c>
      <c r="J1028" s="288" t="s">
        <v>25</v>
      </c>
      <c r="K1028" s="260">
        <v>13.75</v>
      </c>
      <c r="L1028" s="261">
        <f t="shared" si="19"/>
        <v>165</v>
      </c>
      <c r="M1028" s="288" t="s">
        <v>10328</v>
      </c>
      <c r="N1028" s="288" t="s">
        <v>25</v>
      </c>
      <c r="O1028" s="288" t="s">
        <v>25</v>
      </c>
      <c r="P1028" s="262"/>
    </row>
    <row r="1029" s="230" customFormat="1" ht="24.95" customHeight="1" spans="1:16">
      <c r="A1029" s="283" t="s">
        <v>7643</v>
      </c>
      <c r="B1029" s="283" t="s">
        <v>9279</v>
      </c>
      <c r="C1029" s="283" t="s">
        <v>310</v>
      </c>
      <c r="D1029" s="283" t="s">
        <v>10330</v>
      </c>
      <c r="E1029" s="290">
        <v>134</v>
      </c>
      <c r="F1029" s="290"/>
      <c r="G1029" s="285">
        <v>8.2</v>
      </c>
      <c r="H1029" s="745" t="s">
        <v>10331</v>
      </c>
      <c r="I1029" s="288" t="s">
        <v>10332</v>
      </c>
      <c r="J1029" s="288" t="s">
        <v>25</v>
      </c>
      <c r="K1029" s="260">
        <v>13.75</v>
      </c>
      <c r="L1029" s="261">
        <f t="shared" si="19"/>
        <v>112.75</v>
      </c>
      <c r="M1029" s="288" t="s">
        <v>10332</v>
      </c>
      <c r="N1029" s="288" t="s">
        <v>25</v>
      </c>
      <c r="O1029" s="288" t="s">
        <v>25</v>
      </c>
      <c r="P1029" s="262"/>
    </row>
    <row r="1030" s="230" customFormat="1" ht="24.95" customHeight="1" spans="1:16">
      <c r="A1030" s="283" t="s">
        <v>7643</v>
      </c>
      <c r="B1030" s="283" t="s">
        <v>9279</v>
      </c>
      <c r="C1030" s="283" t="s">
        <v>310</v>
      </c>
      <c r="D1030" s="283" t="s">
        <v>10333</v>
      </c>
      <c r="E1030" s="290">
        <v>25</v>
      </c>
      <c r="F1030" s="290"/>
      <c r="G1030" s="285">
        <v>9.2</v>
      </c>
      <c r="H1030" s="745" t="s">
        <v>10331</v>
      </c>
      <c r="I1030" s="288" t="s">
        <v>10332</v>
      </c>
      <c r="J1030" s="288" t="s">
        <v>25</v>
      </c>
      <c r="K1030" s="260">
        <v>13.75</v>
      </c>
      <c r="L1030" s="261">
        <f t="shared" si="19"/>
        <v>126.5</v>
      </c>
      <c r="M1030" s="288" t="s">
        <v>10332</v>
      </c>
      <c r="N1030" s="288" t="s">
        <v>25</v>
      </c>
      <c r="O1030" s="288" t="s">
        <v>25</v>
      </c>
      <c r="P1030" s="262"/>
    </row>
    <row r="1031" s="230" customFormat="1" ht="24.95" customHeight="1" spans="1:16">
      <c r="A1031" s="283" t="s">
        <v>7643</v>
      </c>
      <c r="B1031" s="283" t="s">
        <v>9279</v>
      </c>
      <c r="C1031" s="283" t="s">
        <v>310</v>
      </c>
      <c r="D1031" s="283" t="s">
        <v>10329</v>
      </c>
      <c r="E1031" s="290">
        <v>146</v>
      </c>
      <c r="F1031" s="290"/>
      <c r="G1031" s="285">
        <v>8.9</v>
      </c>
      <c r="H1031" s="745" t="s">
        <v>10334</v>
      </c>
      <c r="I1031" s="288" t="s">
        <v>10335</v>
      </c>
      <c r="J1031" s="288" t="s">
        <v>25</v>
      </c>
      <c r="K1031" s="260">
        <v>13.75</v>
      </c>
      <c r="L1031" s="261">
        <f t="shared" si="19"/>
        <v>122.375</v>
      </c>
      <c r="M1031" s="288" t="s">
        <v>10335</v>
      </c>
      <c r="N1031" s="288" t="s">
        <v>25</v>
      </c>
      <c r="O1031" s="288" t="s">
        <v>25</v>
      </c>
      <c r="P1031" s="262"/>
    </row>
    <row r="1032" s="230" customFormat="1" ht="24.95" customHeight="1" spans="1:16">
      <c r="A1032" s="283" t="s">
        <v>7643</v>
      </c>
      <c r="B1032" s="283" t="s">
        <v>9279</v>
      </c>
      <c r="C1032" s="283" t="s">
        <v>310</v>
      </c>
      <c r="D1032" s="283" t="s">
        <v>10336</v>
      </c>
      <c r="E1032" s="290">
        <v>142</v>
      </c>
      <c r="F1032" s="290"/>
      <c r="G1032" s="285">
        <v>4.5</v>
      </c>
      <c r="H1032" s="745" t="s">
        <v>10337</v>
      </c>
      <c r="I1032" s="288" t="s">
        <v>10338</v>
      </c>
      <c r="J1032" s="288" t="s">
        <v>25</v>
      </c>
      <c r="K1032" s="260">
        <v>13.75</v>
      </c>
      <c r="L1032" s="261">
        <f t="shared" si="19"/>
        <v>61.875</v>
      </c>
      <c r="M1032" s="288" t="s">
        <v>10338</v>
      </c>
      <c r="N1032" s="288" t="s">
        <v>25</v>
      </c>
      <c r="O1032" s="288" t="s">
        <v>25</v>
      </c>
      <c r="P1032" s="262"/>
    </row>
    <row r="1033" s="230" customFormat="1" ht="24.95" customHeight="1" spans="1:16">
      <c r="A1033" s="283" t="s">
        <v>7643</v>
      </c>
      <c r="B1033" s="283" t="s">
        <v>9279</v>
      </c>
      <c r="C1033" s="283" t="s">
        <v>310</v>
      </c>
      <c r="D1033" s="283" t="s">
        <v>10291</v>
      </c>
      <c r="E1033" s="290">
        <v>147</v>
      </c>
      <c r="F1033" s="290"/>
      <c r="G1033" s="285">
        <v>4.5</v>
      </c>
      <c r="H1033" s="745" t="s">
        <v>10339</v>
      </c>
      <c r="I1033" s="288" t="s">
        <v>10338</v>
      </c>
      <c r="J1033" s="288" t="s">
        <v>25</v>
      </c>
      <c r="K1033" s="260">
        <v>13.75</v>
      </c>
      <c r="L1033" s="261">
        <f t="shared" si="19"/>
        <v>61.875</v>
      </c>
      <c r="M1033" s="288" t="s">
        <v>10338</v>
      </c>
      <c r="N1033" s="288" t="s">
        <v>25</v>
      </c>
      <c r="O1033" s="288" t="s">
        <v>25</v>
      </c>
      <c r="P1033" s="262"/>
    </row>
    <row r="1034" s="230" customFormat="1" ht="24.95" customHeight="1" spans="1:16">
      <c r="A1034" s="283" t="s">
        <v>7643</v>
      </c>
      <c r="B1034" s="283" t="s">
        <v>9279</v>
      </c>
      <c r="C1034" s="283" t="s">
        <v>310</v>
      </c>
      <c r="D1034" s="283" t="s">
        <v>10340</v>
      </c>
      <c r="E1034" s="290">
        <v>156</v>
      </c>
      <c r="F1034" s="290"/>
      <c r="G1034" s="285">
        <v>4.5</v>
      </c>
      <c r="H1034" s="745" t="s">
        <v>10339</v>
      </c>
      <c r="I1034" s="288" t="s">
        <v>10338</v>
      </c>
      <c r="J1034" s="288" t="s">
        <v>25</v>
      </c>
      <c r="K1034" s="260">
        <v>13.75</v>
      </c>
      <c r="L1034" s="261">
        <f t="shared" si="19"/>
        <v>61.875</v>
      </c>
      <c r="M1034" s="288" t="s">
        <v>10338</v>
      </c>
      <c r="N1034" s="288" t="s">
        <v>25</v>
      </c>
      <c r="O1034" s="288" t="s">
        <v>25</v>
      </c>
      <c r="P1034" s="262"/>
    </row>
    <row r="1035" s="230" customFormat="1" ht="24.95" customHeight="1" spans="1:16">
      <c r="A1035" s="283" t="s">
        <v>7643</v>
      </c>
      <c r="B1035" s="283" t="s">
        <v>9279</v>
      </c>
      <c r="C1035" s="283" t="s">
        <v>310</v>
      </c>
      <c r="D1035" s="283" t="s">
        <v>10341</v>
      </c>
      <c r="E1035" s="290">
        <v>150</v>
      </c>
      <c r="F1035" s="290"/>
      <c r="G1035" s="285">
        <v>4.5</v>
      </c>
      <c r="H1035" s="745" t="s">
        <v>10339</v>
      </c>
      <c r="I1035" s="288" t="s">
        <v>10338</v>
      </c>
      <c r="J1035" s="288" t="s">
        <v>25</v>
      </c>
      <c r="K1035" s="260">
        <v>13.75</v>
      </c>
      <c r="L1035" s="261">
        <f t="shared" si="19"/>
        <v>61.875</v>
      </c>
      <c r="M1035" s="288" t="s">
        <v>10338</v>
      </c>
      <c r="N1035" s="288" t="s">
        <v>25</v>
      </c>
      <c r="O1035" s="288" t="s">
        <v>25</v>
      </c>
      <c r="P1035" s="262"/>
    </row>
    <row r="1036" s="230" customFormat="1" ht="24.95" customHeight="1" spans="1:16">
      <c r="A1036" s="283" t="s">
        <v>7643</v>
      </c>
      <c r="B1036" s="283" t="s">
        <v>9279</v>
      </c>
      <c r="C1036" s="283" t="s">
        <v>310</v>
      </c>
      <c r="D1036" s="283" t="s">
        <v>10342</v>
      </c>
      <c r="E1036" s="290">
        <v>152</v>
      </c>
      <c r="F1036" s="290"/>
      <c r="G1036" s="285">
        <v>8.3</v>
      </c>
      <c r="H1036" s="745" t="s">
        <v>10343</v>
      </c>
      <c r="I1036" s="288" t="s">
        <v>10344</v>
      </c>
      <c r="J1036" s="288" t="s">
        <v>25</v>
      </c>
      <c r="K1036" s="260">
        <v>13.75</v>
      </c>
      <c r="L1036" s="261">
        <f t="shared" si="19"/>
        <v>114.125</v>
      </c>
      <c r="M1036" s="288" t="s">
        <v>10344</v>
      </c>
      <c r="N1036" s="288" t="s">
        <v>25</v>
      </c>
      <c r="O1036" s="288" t="s">
        <v>25</v>
      </c>
      <c r="P1036" s="262"/>
    </row>
    <row r="1037" s="230" customFormat="1" ht="24.95" customHeight="1" spans="1:16">
      <c r="A1037" s="283" t="s">
        <v>7643</v>
      </c>
      <c r="B1037" s="283" t="s">
        <v>9279</v>
      </c>
      <c r="C1037" s="283" t="s">
        <v>310</v>
      </c>
      <c r="D1037" s="283" t="s">
        <v>10340</v>
      </c>
      <c r="E1037" s="290">
        <v>155</v>
      </c>
      <c r="F1037" s="290"/>
      <c r="G1037" s="285">
        <v>12</v>
      </c>
      <c r="H1037" s="745" t="s">
        <v>10343</v>
      </c>
      <c r="I1037" s="288" t="s">
        <v>10344</v>
      </c>
      <c r="J1037" s="288" t="s">
        <v>25</v>
      </c>
      <c r="K1037" s="260">
        <v>13.75</v>
      </c>
      <c r="L1037" s="261">
        <f t="shared" si="19"/>
        <v>165</v>
      </c>
      <c r="M1037" s="288" t="s">
        <v>10344</v>
      </c>
      <c r="N1037" s="288" t="s">
        <v>25</v>
      </c>
      <c r="O1037" s="288" t="s">
        <v>25</v>
      </c>
      <c r="P1037" s="262"/>
    </row>
    <row r="1038" s="230" customFormat="1" ht="24.95" customHeight="1" spans="1:16">
      <c r="A1038" s="283" t="s">
        <v>7643</v>
      </c>
      <c r="B1038" s="283" t="s">
        <v>9279</v>
      </c>
      <c r="C1038" s="283" t="s">
        <v>310</v>
      </c>
      <c r="D1038" s="283" t="s">
        <v>87</v>
      </c>
      <c r="E1038" s="290">
        <v>137</v>
      </c>
      <c r="F1038" s="290"/>
      <c r="G1038" s="285">
        <v>4.5</v>
      </c>
      <c r="H1038" s="745" t="s">
        <v>10345</v>
      </c>
      <c r="I1038" s="288" t="s">
        <v>10346</v>
      </c>
      <c r="J1038" s="288" t="s">
        <v>25</v>
      </c>
      <c r="K1038" s="260">
        <v>13.75</v>
      </c>
      <c r="L1038" s="261">
        <f t="shared" si="19"/>
        <v>61.875</v>
      </c>
      <c r="M1038" s="288" t="s">
        <v>10346</v>
      </c>
      <c r="N1038" s="288" t="s">
        <v>25</v>
      </c>
      <c r="O1038" s="288" t="s">
        <v>25</v>
      </c>
      <c r="P1038" s="262"/>
    </row>
    <row r="1039" s="230" customFormat="1" ht="24.95" customHeight="1" spans="1:16">
      <c r="A1039" s="283" t="s">
        <v>7643</v>
      </c>
      <c r="B1039" s="283" t="s">
        <v>9279</v>
      </c>
      <c r="C1039" s="283" t="s">
        <v>310</v>
      </c>
      <c r="D1039" s="283" t="s">
        <v>10347</v>
      </c>
      <c r="E1039" s="290">
        <v>154</v>
      </c>
      <c r="F1039" s="290"/>
      <c r="G1039" s="285">
        <v>10</v>
      </c>
      <c r="H1039" s="745" t="s">
        <v>10345</v>
      </c>
      <c r="I1039" s="288" t="s">
        <v>10346</v>
      </c>
      <c r="J1039" s="288" t="s">
        <v>25</v>
      </c>
      <c r="K1039" s="260">
        <v>13.75</v>
      </c>
      <c r="L1039" s="261">
        <f t="shared" si="19"/>
        <v>137.5</v>
      </c>
      <c r="M1039" s="288" t="s">
        <v>10346</v>
      </c>
      <c r="N1039" s="288" t="s">
        <v>25</v>
      </c>
      <c r="O1039" s="288" t="s">
        <v>25</v>
      </c>
      <c r="P1039" s="262"/>
    </row>
    <row r="1040" s="230" customFormat="1" ht="24.95" customHeight="1" spans="1:16">
      <c r="A1040" s="283" t="s">
        <v>7643</v>
      </c>
      <c r="B1040" s="283" t="s">
        <v>9279</v>
      </c>
      <c r="C1040" s="283" t="s">
        <v>310</v>
      </c>
      <c r="D1040" s="283" t="s">
        <v>10348</v>
      </c>
      <c r="E1040" s="290">
        <v>158</v>
      </c>
      <c r="F1040" s="290"/>
      <c r="G1040" s="285">
        <v>8.2</v>
      </c>
      <c r="H1040" s="745" t="s">
        <v>10345</v>
      </c>
      <c r="I1040" s="288" t="s">
        <v>10346</v>
      </c>
      <c r="J1040" s="288" t="s">
        <v>25</v>
      </c>
      <c r="K1040" s="260">
        <v>13.75</v>
      </c>
      <c r="L1040" s="261">
        <f t="shared" si="19"/>
        <v>112.75</v>
      </c>
      <c r="M1040" s="288" t="s">
        <v>10346</v>
      </c>
      <c r="N1040" s="288" t="s">
        <v>25</v>
      </c>
      <c r="O1040" s="288" t="s">
        <v>25</v>
      </c>
      <c r="P1040" s="262"/>
    </row>
    <row r="1041" s="230" customFormat="1" ht="24.95" customHeight="1" spans="1:16">
      <c r="A1041" s="283" t="s">
        <v>7643</v>
      </c>
      <c r="B1041" s="283" t="s">
        <v>9279</v>
      </c>
      <c r="C1041" s="283" t="s">
        <v>310</v>
      </c>
      <c r="D1041" s="283" t="s">
        <v>10349</v>
      </c>
      <c r="E1041" s="290">
        <v>43</v>
      </c>
      <c r="F1041" s="290"/>
      <c r="G1041" s="285">
        <v>4.7</v>
      </c>
      <c r="H1041" s="745" t="s">
        <v>10350</v>
      </c>
      <c r="I1041" s="288" t="s">
        <v>10351</v>
      </c>
      <c r="J1041" s="288" t="s">
        <v>64</v>
      </c>
      <c r="K1041" s="260">
        <v>13.75</v>
      </c>
      <c r="L1041" s="261">
        <f t="shared" si="19"/>
        <v>64.625</v>
      </c>
      <c r="M1041" s="288" t="s">
        <v>10351</v>
      </c>
      <c r="N1041" s="288" t="s">
        <v>64</v>
      </c>
      <c r="O1041" s="288" t="s">
        <v>25</v>
      </c>
      <c r="P1041" s="262"/>
    </row>
    <row r="1042" s="230" customFormat="1" ht="24.95" customHeight="1" spans="1:16">
      <c r="A1042" s="283" t="s">
        <v>7643</v>
      </c>
      <c r="B1042" s="283" t="s">
        <v>9279</v>
      </c>
      <c r="C1042" s="283" t="s">
        <v>310</v>
      </c>
      <c r="D1042" s="283" t="s">
        <v>10352</v>
      </c>
      <c r="E1042" s="290">
        <v>157</v>
      </c>
      <c r="F1042" s="290"/>
      <c r="G1042" s="285">
        <v>10.9</v>
      </c>
      <c r="H1042" s="745" t="s">
        <v>10350</v>
      </c>
      <c r="I1042" s="288" t="s">
        <v>10351</v>
      </c>
      <c r="J1042" s="288" t="s">
        <v>64</v>
      </c>
      <c r="K1042" s="260">
        <v>13.75</v>
      </c>
      <c r="L1042" s="261">
        <f t="shared" si="19"/>
        <v>149.875</v>
      </c>
      <c r="M1042" s="288" t="s">
        <v>10351</v>
      </c>
      <c r="N1042" s="288" t="s">
        <v>64</v>
      </c>
      <c r="O1042" s="288" t="s">
        <v>25</v>
      </c>
      <c r="P1042" s="262"/>
    </row>
    <row r="1043" s="230" customFormat="1" ht="24.95" customHeight="1" spans="1:16">
      <c r="A1043" s="283" t="s">
        <v>7643</v>
      </c>
      <c r="B1043" s="283" t="s">
        <v>9279</v>
      </c>
      <c r="C1043" s="283" t="s">
        <v>310</v>
      </c>
      <c r="D1043" s="283" t="s">
        <v>87</v>
      </c>
      <c r="E1043" s="290">
        <v>136</v>
      </c>
      <c r="F1043" s="290"/>
      <c r="G1043" s="285">
        <v>2.9</v>
      </c>
      <c r="H1043" s="745" t="s">
        <v>10350</v>
      </c>
      <c r="I1043" s="288" t="s">
        <v>10351</v>
      </c>
      <c r="J1043" s="288" t="s">
        <v>64</v>
      </c>
      <c r="K1043" s="260">
        <v>13.75</v>
      </c>
      <c r="L1043" s="261">
        <f t="shared" si="19"/>
        <v>39.875</v>
      </c>
      <c r="M1043" s="288" t="s">
        <v>10351</v>
      </c>
      <c r="N1043" s="288" t="s">
        <v>64</v>
      </c>
      <c r="O1043" s="288" t="s">
        <v>25</v>
      </c>
      <c r="P1043" s="262"/>
    </row>
    <row r="1044" s="230" customFormat="1" ht="24.95" customHeight="1" spans="1:16">
      <c r="A1044" s="283" t="s">
        <v>7643</v>
      </c>
      <c r="B1044" s="283" t="s">
        <v>9279</v>
      </c>
      <c r="C1044" s="283" t="s">
        <v>310</v>
      </c>
      <c r="D1044" s="283" t="s">
        <v>9795</v>
      </c>
      <c r="E1044" s="290">
        <v>160</v>
      </c>
      <c r="F1044" s="290"/>
      <c r="G1044" s="285">
        <v>14.9</v>
      </c>
      <c r="H1044" s="745" t="s">
        <v>10353</v>
      </c>
      <c r="I1044" s="288" t="s">
        <v>10354</v>
      </c>
      <c r="J1044" s="288" t="s">
        <v>25</v>
      </c>
      <c r="K1044" s="260">
        <v>13.75</v>
      </c>
      <c r="L1044" s="261">
        <f t="shared" si="19"/>
        <v>204.875</v>
      </c>
      <c r="M1044" s="288" t="s">
        <v>10354</v>
      </c>
      <c r="N1044" s="288" t="s">
        <v>25</v>
      </c>
      <c r="O1044" s="288" t="s">
        <v>25</v>
      </c>
      <c r="P1044" s="262"/>
    </row>
    <row r="1045" s="230" customFormat="1" ht="24.95" customHeight="1" spans="1:16">
      <c r="A1045" s="283" t="s">
        <v>7643</v>
      </c>
      <c r="B1045" s="283" t="s">
        <v>9279</v>
      </c>
      <c r="C1045" s="283" t="s">
        <v>310</v>
      </c>
      <c r="D1045" s="283" t="s">
        <v>10355</v>
      </c>
      <c r="E1045" s="290">
        <v>141</v>
      </c>
      <c r="F1045" s="290"/>
      <c r="G1045" s="285">
        <v>4.5</v>
      </c>
      <c r="H1045" s="745" t="s">
        <v>10356</v>
      </c>
      <c r="I1045" s="288" t="s">
        <v>10357</v>
      </c>
      <c r="J1045" s="288" t="s">
        <v>25</v>
      </c>
      <c r="K1045" s="260">
        <v>13.75</v>
      </c>
      <c r="L1045" s="261">
        <f t="shared" si="19"/>
        <v>61.875</v>
      </c>
      <c r="M1045" s="288" t="s">
        <v>10357</v>
      </c>
      <c r="N1045" s="288" t="s">
        <v>25</v>
      </c>
      <c r="O1045" s="288" t="s">
        <v>25</v>
      </c>
      <c r="P1045" s="262"/>
    </row>
    <row r="1046" s="230" customFormat="1" ht="24.95" customHeight="1" spans="1:16">
      <c r="A1046" s="283" t="s">
        <v>7643</v>
      </c>
      <c r="B1046" s="283" t="s">
        <v>9279</v>
      </c>
      <c r="C1046" s="283" t="s">
        <v>310</v>
      </c>
      <c r="D1046" s="283" t="s">
        <v>208</v>
      </c>
      <c r="E1046" s="290">
        <v>4</v>
      </c>
      <c r="F1046" s="290"/>
      <c r="G1046" s="285">
        <v>5.2</v>
      </c>
      <c r="H1046" s="745" t="s">
        <v>10358</v>
      </c>
      <c r="I1046" s="288" t="s">
        <v>10357</v>
      </c>
      <c r="J1046" s="288" t="s">
        <v>25</v>
      </c>
      <c r="K1046" s="260">
        <v>13.75</v>
      </c>
      <c r="L1046" s="261">
        <f t="shared" si="19"/>
        <v>71.5</v>
      </c>
      <c r="M1046" s="288" t="s">
        <v>10357</v>
      </c>
      <c r="N1046" s="288" t="s">
        <v>25</v>
      </c>
      <c r="O1046" s="288" t="s">
        <v>25</v>
      </c>
      <c r="P1046" s="262"/>
    </row>
    <row r="1047" s="230" customFormat="1" ht="24.95" customHeight="1" spans="1:16">
      <c r="A1047" s="283" t="s">
        <v>7643</v>
      </c>
      <c r="B1047" s="283" t="s">
        <v>9279</v>
      </c>
      <c r="C1047" s="283" t="s">
        <v>310</v>
      </c>
      <c r="D1047" s="283" t="s">
        <v>1270</v>
      </c>
      <c r="E1047" s="290">
        <v>140</v>
      </c>
      <c r="F1047" s="290"/>
      <c r="G1047" s="285">
        <v>4.9</v>
      </c>
      <c r="H1047" s="745" t="s">
        <v>10358</v>
      </c>
      <c r="I1047" s="288" t="s">
        <v>10357</v>
      </c>
      <c r="J1047" s="288" t="s">
        <v>25</v>
      </c>
      <c r="K1047" s="260">
        <v>13.75</v>
      </c>
      <c r="L1047" s="261">
        <f t="shared" si="19"/>
        <v>67.375</v>
      </c>
      <c r="M1047" s="288" t="s">
        <v>10357</v>
      </c>
      <c r="N1047" s="288" t="s">
        <v>25</v>
      </c>
      <c r="O1047" s="288" t="s">
        <v>25</v>
      </c>
      <c r="P1047" s="262"/>
    </row>
    <row r="1048" s="230" customFormat="1" ht="24.95" customHeight="1" spans="1:16">
      <c r="A1048" s="283" t="s">
        <v>7643</v>
      </c>
      <c r="B1048" s="283" t="s">
        <v>9279</v>
      </c>
      <c r="C1048" s="283" t="s">
        <v>310</v>
      </c>
      <c r="D1048" s="283" t="s">
        <v>87</v>
      </c>
      <c r="E1048" s="290">
        <v>162</v>
      </c>
      <c r="F1048" s="290"/>
      <c r="G1048" s="285">
        <v>12</v>
      </c>
      <c r="H1048" s="745" t="s">
        <v>10359</v>
      </c>
      <c r="I1048" s="288" t="s">
        <v>10360</v>
      </c>
      <c r="J1048" s="288" t="s">
        <v>25</v>
      </c>
      <c r="K1048" s="260">
        <v>13.75</v>
      </c>
      <c r="L1048" s="261">
        <f t="shared" ref="L1048:L1111" si="20">G1048*K1048</f>
        <v>165</v>
      </c>
      <c r="M1048" s="288" t="s">
        <v>10360</v>
      </c>
      <c r="N1048" s="288" t="s">
        <v>25</v>
      </c>
      <c r="O1048" s="288" t="s">
        <v>25</v>
      </c>
      <c r="P1048" s="262"/>
    </row>
    <row r="1049" s="230" customFormat="1" ht="24.95" customHeight="1" spans="1:16">
      <c r="A1049" s="283" t="s">
        <v>7643</v>
      </c>
      <c r="B1049" s="283" t="s">
        <v>9279</v>
      </c>
      <c r="C1049" s="283" t="s">
        <v>310</v>
      </c>
      <c r="D1049" s="283" t="s">
        <v>208</v>
      </c>
      <c r="E1049" s="290">
        <v>3</v>
      </c>
      <c r="F1049" s="290"/>
      <c r="G1049" s="285">
        <v>4.2</v>
      </c>
      <c r="H1049" s="745" t="s">
        <v>10361</v>
      </c>
      <c r="I1049" s="288" t="s">
        <v>10362</v>
      </c>
      <c r="J1049" s="288" t="s">
        <v>25</v>
      </c>
      <c r="K1049" s="260">
        <v>13.75</v>
      </c>
      <c r="L1049" s="261">
        <f t="shared" si="20"/>
        <v>57.75</v>
      </c>
      <c r="M1049" s="288" t="s">
        <v>10362</v>
      </c>
      <c r="N1049" s="288" t="s">
        <v>25</v>
      </c>
      <c r="O1049" s="288" t="s">
        <v>25</v>
      </c>
      <c r="P1049" s="262"/>
    </row>
    <row r="1050" s="230" customFormat="1" ht="24.95" customHeight="1" spans="1:16">
      <c r="A1050" s="283" t="s">
        <v>7643</v>
      </c>
      <c r="B1050" s="283" t="s">
        <v>9279</v>
      </c>
      <c r="C1050" s="283" t="s">
        <v>310</v>
      </c>
      <c r="D1050" s="283" t="s">
        <v>9795</v>
      </c>
      <c r="E1050" s="290">
        <v>159</v>
      </c>
      <c r="F1050" s="290"/>
      <c r="G1050" s="285">
        <v>3.1</v>
      </c>
      <c r="H1050" s="745" t="s">
        <v>10361</v>
      </c>
      <c r="I1050" s="288" t="s">
        <v>10362</v>
      </c>
      <c r="J1050" s="288" t="s">
        <v>25</v>
      </c>
      <c r="K1050" s="260">
        <v>13.75</v>
      </c>
      <c r="L1050" s="261">
        <f t="shared" si="20"/>
        <v>42.625</v>
      </c>
      <c r="M1050" s="288" t="s">
        <v>10362</v>
      </c>
      <c r="N1050" s="288" t="s">
        <v>25</v>
      </c>
      <c r="O1050" s="288" t="s">
        <v>25</v>
      </c>
      <c r="P1050" s="262"/>
    </row>
    <row r="1051" s="230" customFormat="1" ht="24.95" customHeight="1" spans="1:16">
      <c r="A1051" s="283" t="s">
        <v>7643</v>
      </c>
      <c r="B1051" s="283" t="s">
        <v>9279</v>
      </c>
      <c r="C1051" s="283" t="s">
        <v>310</v>
      </c>
      <c r="D1051" s="283" t="s">
        <v>10363</v>
      </c>
      <c r="E1051" s="290">
        <v>163</v>
      </c>
      <c r="F1051" s="290"/>
      <c r="G1051" s="285">
        <v>5.9</v>
      </c>
      <c r="H1051" s="745" t="s">
        <v>10361</v>
      </c>
      <c r="I1051" s="288" t="s">
        <v>10362</v>
      </c>
      <c r="J1051" s="288" t="s">
        <v>25</v>
      </c>
      <c r="K1051" s="260">
        <v>13.75</v>
      </c>
      <c r="L1051" s="261">
        <f t="shared" si="20"/>
        <v>81.125</v>
      </c>
      <c r="M1051" s="288" t="s">
        <v>10362</v>
      </c>
      <c r="N1051" s="288" t="s">
        <v>25</v>
      </c>
      <c r="O1051" s="288" t="s">
        <v>25</v>
      </c>
      <c r="P1051" s="262"/>
    </row>
    <row r="1052" s="230" customFormat="1" ht="24.95" customHeight="1" spans="1:16">
      <c r="A1052" s="283" t="s">
        <v>7643</v>
      </c>
      <c r="B1052" s="283" t="s">
        <v>9279</v>
      </c>
      <c r="C1052" s="283" t="s">
        <v>310</v>
      </c>
      <c r="D1052" s="283" t="s">
        <v>87</v>
      </c>
      <c r="E1052" s="290">
        <v>161</v>
      </c>
      <c r="F1052" s="290"/>
      <c r="G1052" s="285">
        <v>4.7</v>
      </c>
      <c r="H1052" s="745" t="s">
        <v>10361</v>
      </c>
      <c r="I1052" s="288" t="s">
        <v>10362</v>
      </c>
      <c r="J1052" s="288" t="s">
        <v>25</v>
      </c>
      <c r="K1052" s="260">
        <v>13.75</v>
      </c>
      <c r="L1052" s="261">
        <f t="shared" si="20"/>
        <v>64.625</v>
      </c>
      <c r="M1052" s="288" t="s">
        <v>10362</v>
      </c>
      <c r="N1052" s="288" t="s">
        <v>25</v>
      </c>
      <c r="O1052" s="288" t="s">
        <v>25</v>
      </c>
      <c r="P1052" s="262"/>
    </row>
    <row r="1053" s="230" customFormat="1" ht="24.95" customHeight="1" spans="1:16">
      <c r="A1053" s="283" t="s">
        <v>7643</v>
      </c>
      <c r="B1053" s="283" t="s">
        <v>9279</v>
      </c>
      <c r="C1053" s="283" t="s">
        <v>310</v>
      </c>
      <c r="D1053" s="283" t="s">
        <v>208</v>
      </c>
      <c r="E1053" s="290">
        <v>2</v>
      </c>
      <c r="F1053" s="290"/>
      <c r="G1053" s="285">
        <v>8.7</v>
      </c>
      <c r="H1053" s="745" t="s">
        <v>10364</v>
      </c>
      <c r="I1053" s="288" t="s">
        <v>10365</v>
      </c>
      <c r="J1053" s="288" t="s">
        <v>25</v>
      </c>
      <c r="K1053" s="260">
        <v>13.75</v>
      </c>
      <c r="L1053" s="261">
        <f t="shared" si="20"/>
        <v>119.625</v>
      </c>
      <c r="M1053" s="288" t="s">
        <v>10365</v>
      </c>
      <c r="N1053" s="288" t="s">
        <v>25</v>
      </c>
      <c r="O1053" s="288" t="s">
        <v>25</v>
      </c>
      <c r="P1053" s="262"/>
    </row>
    <row r="1054" s="230" customFormat="1" ht="24.95" customHeight="1" spans="1:16">
      <c r="A1054" s="283" t="s">
        <v>7643</v>
      </c>
      <c r="B1054" s="283" t="s">
        <v>9279</v>
      </c>
      <c r="C1054" s="283" t="s">
        <v>310</v>
      </c>
      <c r="D1054" s="283" t="s">
        <v>10366</v>
      </c>
      <c r="E1054" s="290">
        <v>138</v>
      </c>
      <c r="F1054" s="290"/>
      <c r="G1054" s="285">
        <v>3.7</v>
      </c>
      <c r="H1054" s="745" t="s">
        <v>10364</v>
      </c>
      <c r="I1054" s="288" t="s">
        <v>10365</v>
      </c>
      <c r="J1054" s="288" t="s">
        <v>25</v>
      </c>
      <c r="K1054" s="260">
        <v>13.75</v>
      </c>
      <c r="L1054" s="261">
        <f t="shared" si="20"/>
        <v>50.875</v>
      </c>
      <c r="M1054" s="288" t="s">
        <v>10365</v>
      </c>
      <c r="N1054" s="288" t="s">
        <v>25</v>
      </c>
      <c r="O1054" s="288" t="s">
        <v>25</v>
      </c>
      <c r="P1054" s="262"/>
    </row>
    <row r="1055" s="230" customFormat="1" ht="24.95" customHeight="1" spans="1:16">
      <c r="A1055" s="283" t="s">
        <v>7643</v>
      </c>
      <c r="B1055" s="283" t="s">
        <v>9279</v>
      </c>
      <c r="C1055" s="283" t="s">
        <v>310</v>
      </c>
      <c r="D1055" s="283" t="s">
        <v>10367</v>
      </c>
      <c r="E1055" s="290">
        <v>11</v>
      </c>
      <c r="F1055" s="290"/>
      <c r="G1055" s="285">
        <v>4.2</v>
      </c>
      <c r="H1055" s="745" t="s">
        <v>10364</v>
      </c>
      <c r="I1055" s="288" t="s">
        <v>10365</v>
      </c>
      <c r="J1055" s="288" t="s">
        <v>25</v>
      </c>
      <c r="K1055" s="260">
        <v>13.75</v>
      </c>
      <c r="L1055" s="261">
        <f t="shared" si="20"/>
        <v>57.75</v>
      </c>
      <c r="M1055" s="288" t="s">
        <v>10365</v>
      </c>
      <c r="N1055" s="288" t="s">
        <v>25</v>
      </c>
      <c r="O1055" s="288" t="s">
        <v>25</v>
      </c>
      <c r="P1055" s="262"/>
    </row>
    <row r="1056" s="230" customFormat="1" ht="24.95" customHeight="1" spans="1:16">
      <c r="A1056" s="283" t="s">
        <v>7643</v>
      </c>
      <c r="B1056" s="283" t="s">
        <v>9279</v>
      </c>
      <c r="C1056" s="283" t="s">
        <v>310</v>
      </c>
      <c r="D1056" s="283" t="s">
        <v>10368</v>
      </c>
      <c r="E1056" s="284">
        <v>225</v>
      </c>
      <c r="F1056" s="284"/>
      <c r="G1056" s="285">
        <v>8.2</v>
      </c>
      <c r="H1056" s="745" t="s">
        <v>10369</v>
      </c>
      <c r="I1056" s="288" t="s">
        <v>10370</v>
      </c>
      <c r="J1056" s="288" t="s">
        <v>25</v>
      </c>
      <c r="K1056" s="260">
        <v>13.75</v>
      </c>
      <c r="L1056" s="261">
        <f t="shared" si="20"/>
        <v>112.75</v>
      </c>
      <c r="M1056" s="288" t="s">
        <v>10370</v>
      </c>
      <c r="N1056" s="288" t="s">
        <v>25</v>
      </c>
      <c r="O1056" s="288" t="s">
        <v>25</v>
      </c>
      <c r="P1056" s="262"/>
    </row>
    <row r="1057" s="230" customFormat="1" ht="24.95" customHeight="1" spans="1:16">
      <c r="A1057" s="283" t="s">
        <v>7643</v>
      </c>
      <c r="B1057" s="283" t="s">
        <v>9279</v>
      </c>
      <c r="C1057" s="283" t="s">
        <v>310</v>
      </c>
      <c r="D1057" s="283" t="s">
        <v>6963</v>
      </c>
      <c r="E1057" s="284">
        <v>221</v>
      </c>
      <c r="F1057" s="284"/>
      <c r="G1057" s="285">
        <v>15.7</v>
      </c>
      <c r="H1057" s="745" t="s">
        <v>10369</v>
      </c>
      <c r="I1057" s="288" t="s">
        <v>10370</v>
      </c>
      <c r="J1057" s="288" t="s">
        <v>25</v>
      </c>
      <c r="K1057" s="260">
        <v>13.75</v>
      </c>
      <c r="L1057" s="261">
        <f t="shared" si="20"/>
        <v>215.875</v>
      </c>
      <c r="M1057" s="288" t="s">
        <v>10370</v>
      </c>
      <c r="N1057" s="288" t="s">
        <v>25</v>
      </c>
      <c r="O1057" s="288" t="s">
        <v>25</v>
      </c>
      <c r="P1057" s="262"/>
    </row>
    <row r="1058" s="230" customFormat="1" ht="24.95" customHeight="1" spans="1:16">
      <c r="A1058" s="283" t="s">
        <v>7643</v>
      </c>
      <c r="B1058" s="283" t="s">
        <v>9279</v>
      </c>
      <c r="C1058" s="283" t="s">
        <v>310</v>
      </c>
      <c r="D1058" s="283" t="s">
        <v>10371</v>
      </c>
      <c r="E1058" s="284">
        <v>165</v>
      </c>
      <c r="F1058" s="284"/>
      <c r="G1058" s="285">
        <v>4.7</v>
      </c>
      <c r="H1058" s="745" t="s">
        <v>10372</v>
      </c>
      <c r="I1058" s="288" t="s">
        <v>10373</v>
      </c>
      <c r="J1058" s="288" t="s">
        <v>25</v>
      </c>
      <c r="K1058" s="260">
        <v>13.75</v>
      </c>
      <c r="L1058" s="261">
        <f t="shared" si="20"/>
        <v>64.625</v>
      </c>
      <c r="M1058" s="288" t="s">
        <v>10373</v>
      </c>
      <c r="N1058" s="288" t="s">
        <v>25</v>
      </c>
      <c r="O1058" s="288" t="s">
        <v>25</v>
      </c>
      <c r="P1058" s="262"/>
    </row>
    <row r="1059" s="230" customFormat="1" ht="24.95" customHeight="1" spans="1:16">
      <c r="A1059" s="283" t="s">
        <v>7643</v>
      </c>
      <c r="B1059" s="283" t="s">
        <v>9279</v>
      </c>
      <c r="C1059" s="283" t="s">
        <v>310</v>
      </c>
      <c r="D1059" s="283" t="s">
        <v>9902</v>
      </c>
      <c r="E1059" s="284">
        <v>219</v>
      </c>
      <c r="F1059" s="284"/>
      <c r="G1059" s="285">
        <v>16.3</v>
      </c>
      <c r="H1059" s="745" t="s">
        <v>10372</v>
      </c>
      <c r="I1059" s="288" t="s">
        <v>10373</v>
      </c>
      <c r="J1059" s="288" t="s">
        <v>25</v>
      </c>
      <c r="K1059" s="260">
        <v>13.75</v>
      </c>
      <c r="L1059" s="261">
        <f t="shared" si="20"/>
        <v>224.125</v>
      </c>
      <c r="M1059" s="288" t="s">
        <v>10373</v>
      </c>
      <c r="N1059" s="288" t="s">
        <v>25</v>
      </c>
      <c r="O1059" s="288" t="s">
        <v>25</v>
      </c>
      <c r="P1059" s="262"/>
    </row>
    <row r="1060" s="230" customFormat="1" ht="24.95" customHeight="1" spans="1:16">
      <c r="A1060" s="283" t="s">
        <v>7643</v>
      </c>
      <c r="B1060" s="283" t="s">
        <v>9279</v>
      </c>
      <c r="C1060" s="283" t="s">
        <v>310</v>
      </c>
      <c r="D1060" s="283" t="s">
        <v>6689</v>
      </c>
      <c r="E1060" s="284">
        <v>226</v>
      </c>
      <c r="F1060" s="284"/>
      <c r="G1060" s="285">
        <v>19.5</v>
      </c>
      <c r="H1060" s="745" t="s">
        <v>10372</v>
      </c>
      <c r="I1060" s="288" t="s">
        <v>10373</v>
      </c>
      <c r="J1060" s="288" t="s">
        <v>25</v>
      </c>
      <c r="K1060" s="260">
        <v>13.75</v>
      </c>
      <c r="L1060" s="261">
        <f t="shared" si="20"/>
        <v>268.125</v>
      </c>
      <c r="M1060" s="288" t="s">
        <v>10373</v>
      </c>
      <c r="N1060" s="288" t="s">
        <v>25</v>
      </c>
      <c r="O1060" s="288" t="s">
        <v>25</v>
      </c>
      <c r="P1060" s="262"/>
    </row>
    <row r="1061" s="230" customFormat="1" ht="24.95" customHeight="1" spans="1:16">
      <c r="A1061" s="283" t="s">
        <v>7643</v>
      </c>
      <c r="B1061" s="283" t="s">
        <v>9279</v>
      </c>
      <c r="C1061" s="283" t="s">
        <v>310</v>
      </c>
      <c r="D1061" s="283" t="s">
        <v>10374</v>
      </c>
      <c r="E1061" s="284">
        <v>191</v>
      </c>
      <c r="F1061" s="284"/>
      <c r="G1061" s="285">
        <v>4.2</v>
      </c>
      <c r="H1061" s="745" t="s">
        <v>10375</v>
      </c>
      <c r="I1061" s="288" t="s">
        <v>10150</v>
      </c>
      <c r="J1061" s="288" t="s">
        <v>25</v>
      </c>
      <c r="K1061" s="260">
        <v>13.75</v>
      </c>
      <c r="L1061" s="261">
        <f t="shared" si="20"/>
        <v>57.75</v>
      </c>
      <c r="M1061" s="288" t="s">
        <v>10150</v>
      </c>
      <c r="N1061" s="288" t="s">
        <v>25</v>
      </c>
      <c r="O1061" s="288" t="s">
        <v>25</v>
      </c>
      <c r="P1061" s="262"/>
    </row>
    <row r="1062" s="230" customFormat="1" ht="24.95" customHeight="1" spans="1:16">
      <c r="A1062" s="283" t="s">
        <v>7643</v>
      </c>
      <c r="B1062" s="283" t="s">
        <v>9279</v>
      </c>
      <c r="C1062" s="283" t="s">
        <v>310</v>
      </c>
      <c r="D1062" s="283" t="s">
        <v>10376</v>
      </c>
      <c r="E1062" s="284">
        <v>214</v>
      </c>
      <c r="F1062" s="284"/>
      <c r="G1062" s="285">
        <v>7.9</v>
      </c>
      <c r="H1062" s="745" t="s">
        <v>10375</v>
      </c>
      <c r="I1062" s="288" t="s">
        <v>10150</v>
      </c>
      <c r="J1062" s="288" t="s">
        <v>25</v>
      </c>
      <c r="K1062" s="260">
        <v>13.75</v>
      </c>
      <c r="L1062" s="261">
        <f t="shared" si="20"/>
        <v>108.625</v>
      </c>
      <c r="M1062" s="288" t="s">
        <v>10150</v>
      </c>
      <c r="N1062" s="288" t="s">
        <v>25</v>
      </c>
      <c r="O1062" s="288" t="s">
        <v>25</v>
      </c>
      <c r="P1062" s="262"/>
    </row>
    <row r="1063" s="230" customFormat="1" ht="24.95" customHeight="1" spans="1:16">
      <c r="A1063" s="283" t="s">
        <v>7643</v>
      </c>
      <c r="B1063" s="283" t="s">
        <v>9279</v>
      </c>
      <c r="C1063" s="283" t="s">
        <v>310</v>
      </c>
      <c r="D1063" s="283" t="s">
        <v>10377</v>
      </c>
      <c r="E1063" s="284">
        <v>217</v>
      </c>
      <c r="F1063" s="284"/>
      <c r="G1063" s="285">
        <v>10.9</v>
      </c>
      <c r="H1063" s="745" t="s">
        <v>10375</v>
      </c>
      <c r="I1063" s="288" t="s">
        <v>10150</v>
      </c>
      <c r="J1063" s="288" t="s">
        <v>25</v>
      </c>
      <c r="K1063" s="260">
        <v>13.75</v>
      </c>
      <c r="L1063" s="261">
        <f t="shared" si="20"/>
        <v>149.875</v>
      </c>
      <c r="M1063" s="288" t="s">
        <v>10150</v>
      </c>
      <c r="N1063" s="288" t="s">
        <v>25</v>
      </c>
      <c r="O1063" s="288" t="s">
        <v>25</v>
      </c>
      <c r="P1063" s="262"/>
    </row>
    <row r="1064" s="230" customFormat="1" ht="24.95" customHeight="1" spans="1:16">
      <c r="A1064" s="283" t="s">
        <v>7643</v>
      </c>
      <c r="B1064" s="283" t="s">
        <v>9279</v>
      </c>
      <c r="C1064" s="283" t="s">
        <v>310</v>
      </c>
      <c r="D1064" s="283" t="s">
        <v>371</v>
      </c>
      <c r="E1064" s="284">
        <v>224</v>
      </c>
      <c r="F1064" s="284"/>
      <c r="G1064" s="285">
        <v>2.9</v>
      </c>
      <c r="H1064" s="745" t="s">
        <v>10378</v>
      </c>
      <c r="I1064" s="288" t="s">
        <v>10150</v>
      </c>
      <c r="J1064" s="288" t="s">
        <v>25</v>
      </c>
      <c r="K1064" s="260">
        <v>13.75</v>
      </c>
      <c r="L1064" s="261">
        <f t="shared" si="20"/>
        <v>39.875</v>
      </c>
      <c r="M1064" s="288" t="s">
        <v>10150</v>
      </c>
      <c r="N1064" s="288" t="s">
        <v>25</v>
      </c>
      <c r="O1064" s="288" t="s">
        <v>25</v>
      </c>
      <c r="P1064" s="262"/>
    </row>
    <row r="1065" s="230" customFormat="1" ht="24.95" customHeight="1" spans="1:16">
      <c r="A1065" s="283" t="s">
        <v>7643</v>
      </c>
      <c r="B1065" s="283" t="s">
        <v>9279</v>
      </c>
      <c r="C1065" s="283" t="s">
        <v>310</v>
      </c>
      <c r="D1065" s="283" t="s">
        <v>10379</v>
      </c>
      <c r="E1065" s="284">
        <v>193</v>
      </c>
      <c r="F1065" s="284"/>
      <c r="G1065" s="285">
        <v>8.2</v>
      </c>
      <c r="H1065" s="745" t="s">
        <v>10380</v>
      </c>
      <c r="I1065" s="288" t="s">
        <v>10381</v>
      </c>
      <c r="J1065" s="288" t="s">
        <v>25</v>
      </c>
      <c r="K1065" s="260">
        <v>13.75</v>
      </c>
      <c r="L1065" s="261">
        <f t="shared" si="20"/>
        <v>112.75</v>
      </c>
      <c r="M1065" s="288" t="s">
        <v>10381</v>
      </c>
      <c r="N1065" s="288" t="s">
        <v>25</v>
      </c>
      <c r="O1065" s="288" t="s">
        <v>25</v>
      </c>
      <c r="P1065" s="262"/>
    </row>
    <row r="1066" s="230" customFormat="1" ht="24.95" customHeight="1" spans="1:16">
      <c r="A1066" s="283" t="s">
        <v>7643</v>
      </c>
      <c r="B1066" s="283" t="s">
        <v>9279</v>
      </c>
      <c r="C1066" s="283" t="s">
        <v>310</v>
      </c>
      <c r="D1066" s="283" t="s">
        <v>10382</v>
      </c>
      <c r="E1066" s="284">
        <v>201</v>
      </c>
      <c r="F1066" s="284"/>
      <c r="G1066" s="285">
        <v>4.5</v>
      </c>
      <c r="H1066" s="745" t="s">
        <v>10380</v>
      </c>
      <c r="I1066" s="288" t="s">
        <v>10381</v>
      </c>
      <c r="J1066" s="288" t="s">
        <v>25</v>
      </c>
      <c r="K1066" s="260">
        <v>13.75</v>
      </c>
      <c r="L1066" s="261">
        <f t="shared" si="20"/>
        <v>61.875</v>
      </c>
      <c r="M1066" s="288" t="s">
        <v>10381</v>
      </c>
      <c r="N1066" s="288" t="s">
        <v>25</v>
      </c>
      <c r="O1066" s="288" t="s">
        <v>25</v>
      </c>
      <c r="P1066" s="262"/>
    </row>
    <row r="1067" s="230" customFormat="1" ht="24.95" customHeight="1" spans="1:16">
      <c r="A1067" s="283" t="s">
        <v>7643</v>
      </c>
      <c r="B1067" s="283" t="s">
        <v>9279</v>
      </c>
      <c r="C1067" s="283" t="s">
        <v>310</v>
      </c>
      <c r="D1067" s="283" t="s">
        <v>10383</v>
      </c>
      <c r="E1067" s="284">
        <v>215</v>
      </c>
      <c r="F1067" s="284"/>
      <c r="G1067" s="285">
        <v>15.7</v>
      </c>
      <c r="H1067" s="745" t="s">
        <v>10380</v>
      </c>
      <c r="I1067" s="288" t="s">
        <v>10381</v>
      </c>
      <c r="J1067" s="288" t="s">
        <v>25</v>
      </c>
      <c r="K1067" s="260">
        <v>13.75</v>
      </c>
      <c r="L1067" s="261">
        <f t="shared" si="20"/>
        <v>215.875</v>
      </c>
      <c r="M1067" s="288" t="s">
        <v>10381</v>
      </c>
      <c r="N1067" s="288" t="s">
        <v>25</v>
      </c>
      <c r="O1067" s="288" t="s">
        <v>25</v>
      </c>
      <c r="P1067" s="262"/>
    </row>
    <row r="1068" s="230" customFormat="1" ht="24.95" customHeight="1" spans="1:16">
      <c r="A1068" s="283" t="s">
        <v>7643</v>
      </c>
      <c r="B1068" s="283" t="s">
        <v>9279</v>
      </c>
      <c r="C1068" s="283" t="s">
        <v>310</v>
      </c>
      <c r="D1068" s="283" t="s">
        <v>2567</v>
      </c>
      <c r="E1068" s="284">
        <v>220</v>
      </c>
      <c r="F1068" s="284"/>
      <c r="G1068" s="285">
        <v>4.5</v>
      </c>
      <c r="H1068" s="745" t="s">
        <v>10384</v>
      </c>
      <c r="I1068" s="288" t="s">
        <v>10381</v>
      </c>
      <c r="J1068" s="288" t="s">
        <v>25</v>
      </c>
      <c r="K1068" s="260">
        <v>13.75</v>
      </c>
      <c r="L1068" s="261">
        <f t="shared" si="20"/>
        <v>61.875</v>
      </c>
      <c r="M1068" s="288" t="s">
        <v>10381</v>
      </c>
      <c r="N1068" s="288" t="s">
        <v>25</v>
      </c>
      <c r="O1068" s="288" t="s">
        <v>25</v>
      </c>
      <c r="P1068" s="262"/>
    </row>
    <row r="1069" s="230" customFormat="1" ht="24.95" customHeight="1" spans="1:16">
      <c r="A1069" s="283" t="s">
        <v>7643</v>
      </c>
      <c r="B1069" s="283" t="s">
        <v>9279</v>
      </c>
      <c r="C1069" s="283" t="s">
        <v>310</v>
      </c>
      <c r="D1069" s="283" t="s">
        <v>10385</v>
      </c>
      <c r="E1069" s="284">
        <v>222</v>
      </c>
      <c r="F1069" s="284"/>
      <c r="G1069" s="285">
        <v>8.2</v>
      </c>
      <c r="H1069" s="745" t="s">
        <v>10384</v>
      </c>
      <c r="I1069" s="288" t="s">
        <v>10381</v>
      </c>
      <c r="J1069" s="288" t="s">
        <v>25</v>
      </c>
      <c r="K1069" s="260">
        <v>13.75</v>
      </c>
      <c r="L1069" s="261">
        <f t="shared" si="20"/>
        <v>112.75</v>
      </c>
      <c r="M1069" s="288" t="s">
        <v>10381</v>
      </c>
      <c r="N1069" s="288" t="s">
        <v>25</v>
      </c>
      <c r="O1069" s="288" t="s">
        <v>25</v>
      </c>
      <c r="P1069" s="262"/>
    </row>
    <row r="1070" s="230" customFormat="1" ht="24.95" customHeight="1" spans="1:16">
      <c r="A1070" s="283" t="s">
        <v>7643</v>
      </c>
      <c r="B1070" s="283" t="s">
        <v>9279</v>
      </c>
      <c r="C1070" s="283" t="s">
        <v>310</v>
      </c>
      <c r="D1070" s="283" t="s">
        <v>2567</v>
      </c>
      <c r="E1070" s="284">
        <v>195</v>
      </c>
      <c r="F1070" s="284"/>
      <c r="G1070" s="285">
        <v>2.7</v>
      </c>
      <c r="H1070" s="745" t="s">
        <v>9683</v>
      </c>
      <c r="I1070" s="288" t="s">
        <v>10386</v>
      </c>
      <c r="J1070" s="288" t="s">
        <v>25</v>
      </c>
      <c r="K1070" s="260">
        <v>13.75</v>
      </c>
      <c r="L1070" s="261">
        <f t="shared" si="20"/>
        <v>37.125</v>
      </c>
      <c r="M1070" s="288" t="s">
        <v>10386</v>
      </c>
      <c r="N1070" s="288" t="s">
        <v>25</v>
      </c>
      <c r="O1070" s="288" t="s">
        <v>25</v>
      </c>
      <c r="P1070" s="262"/>
    </row>
    <row r="1071" s="230" customFormat="1" ht="24.95" customHeight="1" spans="1:16">
      <c r="A1071" s="283" t="s">
        <v>7643</v>
      </c>
      <c r="B1071" s="283" t="s">
        <v>9279</v>
      </c>
      <c r="C1071" s="283" t="s">
        <v>310</v>
      </c>
      <c r="D1071" s="283" t="s">
        <v>10387</v>
      </c>
      <c r="E1071" s="284">
        <v>233</v>
      </c>
      <c r="F1071" s="284"/>
      <c r="G1071" s="285">
        <v>5.9</v>
      </c>
      <c r="H1071" s="745" t="s">
        <v>9683</v>
      </c>
      <c r="I1071" s="288" t="s">
        <v>10386</v>
      </c>
      <c r="J1071" s="288" t="s">
        <v>25</v>
      </c>
      <c r="K1071" s="260">
        <v>13.75</v>
      </c>
      <c r="L1071" s="261">
        <f t="shared" si="20"/>
        <v>81.125</v>
      </c>
      <c r="M1071" s="288" t="s">
        <v>10386</v>
      </c>
      <c r="N1071" s="288" t="s">
        <v>25</v>
      </c>
      <c r="O1071" s="288" t="s">
        <v>25</v>
      </c>
      <c r="P1071" s="262"/>
    </row>
    <row r="1072" s="230" customFormat="1" ht="24.95" customHeight="1" spans="1:16">
      <c r="A1072" s="283" t="s">
        <v>7643</v>
      </c>
      <c r="B1072" s="283" t="s">
        <v>9279</v>
      </c>
      <c r="C1072" s="283" t="s">
        <v>310</v>
      </c>
      <c r="D1072" s="283" t="s">
        <v>10382</v>
      </c>
      <c r="E1072" s="284">
        <v>203</v>
      </c>
      <c r="F1072" s="284"/>
      <c r="G1072" s="285">
        <v>4.5</v>
      </c>
      <c r="H1072" s="745" t="s">
        <v>10388</v>
      </c>
      <c r="I1072" s="288" t="s">
        <v>10389</v>
      </c>
      <c r="J1072" s="288" t="s">
        <v>25</v>
      </c>
      <c r="K1072" s="260">
        <v>13.75</v>
      </c>
      <c r="L1072" s="261">
        <f t="shared" si="20"/>
        <v>61.875</v>
      </c>
      <c r="M1072" s="288" t="s">
        <v>10389</v>
      </c>
      <c r="N1072" s="288" t="s">
        <v>25</v>
      </c>
      <c r="O1072" s="288" t="s">
        <v>25</v>
      </c>
      <c r="P1072" s="262"/>
    </row>
    <row r="1073" s="230" customFormat="1" ht="24.95" customHeight="1" spans="1:16">
      <c r="A1073" s="283" t="s">
        <v>7643</v>
      </c>
      <c r="B1073" s="283" t="s">
        <v>9279</v>
      </c>
      <c r="C1073" s="283" t="s">
        <v>310</v>
      </c>
      <c r="D1073" s="283" t="s">
        <v>10390</v>
      </c>
      <c r="E1073" s="284">
        <v>207</v>
      </c>
      <c r="F1073" s="284"/>
      <c r="G1073" s="285">
        <v>8.9</v>
      </c>
      <c r="H1073" s="745" t="s">
        <v>10388</v>
      </c>
      <c r="I1073" s="288" t="s">
        <v>10389</v>
      </c>
      <c r="J1073" s="288" t="s">
        <v>25</v>
      </c>
      <c r="K1073" s="260">
        <v>13.75</v>
      </c>
      <c r="L1073" s="261">
        <f t="shared" si="20"/>
        <v>122.375</v>
      </c>
      <c r="M1073" s="288" t="s">
        <v>10389</v>
      </c>
      <c r="N1073" s="288" t="s">
        <v>25</v>
      </c>
      <c r="O1073" s="288" t="s">
        <v>25</v>
      </c>
      <c r="P1073" s="262"/>
    </row>
    <row r="1074" s="230" customFormat="1" ht="24.95" customHeight="1" spans="1:16">
      <c r="A1074" s="283" t="s">
        <v>7643</v>
      </c>
      <c r="B1074" s="283" t="s">
        <v>9279</v>
      </c>
      <c r="C1074" s="283" t="s">
        <v>310</v>
      </c>
      <c r="D1074" s="283" t="s">
        <v>10391</v>
      </c>
      <c r="E1074" s="284">
        <v>209</v>
      </c>
      <c r="F1074" s="284"/>
      <c r="G1074" s="285">
        <v>5.2</v>
      </c>
      <c r="H1074" s="745" t="s">
        <v>10388</v>
      </c>
      <c r="I1074" s="288" t="s">
        <v>10389</v>
      </c>
      <c r="J1074" s="288" t="s">
        <v>25</v>
      </c>
      <c r="K1074" s="260">
        <v>13.75</v>
      </c>
      <c r="L1074" s="261">
        <f t="shared" si="20"/>
        <v>71.5</v>
      </c>
      <c r="M1074" s="288" t="s">
        <v>10389</v>
      </c>
      <c r="N1074" s="288" t="s">
        <v>25</v>
      </c>
      <c r="O1074" s="288" t="s">
        <v>25</v>
      </c>
      <c r="P1074" s="262"/>
    </row>
    <row r="1075" s="230" customFormat="1" ht="24.95" customHeight="1" spans="1:16">
      <c r="A1075" s="283" t="s">
        <v>7643</v>
      </c>
      <c r="B1075" s="283" t="s">
        <v>9279</v>
      </c>
      <c r="C1075" s="283" t="s">
        <v>310</v>
      </c>
      <c r="D1075" s="283" t="s">
        <v>1814</v>
      </c>
      <c r="E1075" s="284">
        <v>211</v>
      </c>
      <c r="F1075" s="284"/>
      <c r="G1075" s="285">
        <v>8.7</v>
      </c>
      <c r="H1075" s="745" t="s">
        <v>10392</v>
      </c>
      <c r="I1075" s="288" t="s">
        <v>10393</v>
      </c>
      <c r="J1075" s="288" t="s">
        <v>25</v>
      </c>
      <c r="K1075" s="260">
        <v>13.75</v>
      </c>
      <c r="L1075" s="261">
        <f t="shared" si="20"/>
        <v>119.625</v>
      </c>
      <c r="M1075" s="288" t="s">
        <v>10393</v>
      </c>
      <c r="N1075" s="288" t="s">
        <v>25</v>
      </c>
      <c r="O1075" s="288" t="s">
        <v>25</v>
      </c>
      <c r="P1075" s="262"/>
    </row>
    <row r="1076" s="230" customFormat="1" ht="24.95" customHeight="1" spans="1:16">
      <c r="A1076" s="283" t="s">
        <v>7643</v>
      </c>
      <c r="B1076" s="283" t="s">
        <v>9279</v>
      </c>
      <c r="C1076" s="283" t="s">
        <v>310</v>
      </c>
      <c r="D1076" s="283" t="s">
        <v>589</v>
      </c>
      <c r="E1076" s="284">
        <v>205</v>
      </c>
      <c r="F1076" s="284"/>
      <c r="G1076" s="285">
        <v>4.5</v>
      </c>
      <c r="H1076" s="745" t="s">
        <v>10392</v>
      </c>
      <c r="I1076" s="288" t="s">
        <v>10393</v>
      </c>
      <c r="J1076" s="288" t="s">
        <v>25</v>
      </c>
      <c r="K1076" s="260">
        <v>13.75</v>
      </c>
      <c r="L1076" s="261">
        <f t="shared" si="20"/>
        <v>61.875</v>
      </c>
      <c r="M1076" s="288" t="s">
        <v>10393</v>
      </c>
      <c r="N1076" s="288" t="s">
        <v>25</v>
      </c>
      <c r="O1076" s="288" t="s">
        <v>25</v>
      </c>
      <c r="P1076" s="262"/>
    </row>
    <row r="1077" s="230" customFormat="1" ht="24.95" customHeight="1" spans="1:16">
      <c r="A1077" s="283" t="s">
        <v>7643</v>
      </c>
      <c r="B1077" s="283" t="s">
        <v>9279</v>
      </c>
      <c r="C1077" s="283" t="s">
        <v>310</v>
      </c>
      <c r="D1077" s="283" t="s">
        <v>10394</v>
      </c>
      <c r="E1077" s="284">
        <v>199</v>
      </c>
      <c r="F1077" s="284"/>
      <c r="G1077" s="285">
        <v>8.7</v>
      </c>
      <c r="H1077" s="745" t="s">
        <v>10392</v>
      </c>
      <c r="I1077" s="288" t="s">
        <v>10393</v>
      </c>
      <c r="J1077" s="288" t="s">
        <v>25</v>
      </c>
      <c r="K1077" s="260">
        <v>13.75</v>
      </c>
      <c r="L1077" s="261">
        <f t="shared" si="20"/>
        <v>119.625</v>
      </c>
      <c r="M1077" s="288" t="s">
        <v>10393</v>
      </c>
      <c r="N1077" s="288" t="s">
        <v>25</v>
      </c>
      <c r="O1077" s="288" t="s">
        <v>25</v>
      </c>
      <c r="P1077" s="262"/>
    </row>
    <row r="1078" s="230" customFormat="1" ht="24.95" customHeight="1" spans="1:16">
      <c r="A1078" s="283" t="s">
        <v>7643</v>
      </c>
      <c r="B1078" s="283" t="s">
        <v>9279</v>
      </c>
      <c r="C1078" s="283" t="s">
        <v>310</v>
      </c>
      <c r="D1078" s="283" t="s">
        <v>10395</v>
      </c>
      <c r="E1078" s="284">
        <v>196</v>
      </c>
      <c r="F1078" s="284"/>
      <c r="G1078" s="285">
        <v>4.5</v>
      </c>
      <c r="H1078" s="745" t="s">
        <v>10396</v>
      </c>
      <c r="I1078" s="288" t="s">
        <v>10397</v>
      </c>
      <c r="J1078" s="288" t="s">
        <v>25</v>
      </c>
      <c r="K1078" s="260">
        <v>13.75</v>
      </c>
      <c r="L1078" s="261">
        <f t="shared" si="20"/>
        <v>61.875</v>
      </c>
      <c r="M1078" s="288" t="s">
        <v>10397</v>
      </c>
      <c r="N1078" s="288" t="s">
        <v>25</v>
      </c>
      <c r="O1078" s="288" t="s">
        <v>25</v>
      </c>
      <c r="P1078" s="262"/>
    </row>
    <row r="1079" s="230" customFormat="1" ht="24.95" customHeight="1" spans="1:16">
      <c r="A1079" s="283" t="s">
        <v>7643</v>
      </c>
      <c r="B1079" s="283" t="s">
        <v>9279</v>
      </c>
      <c r="C1079" s="283" t="s">
        <v>310</v>
      </c>
      <c r="D1079" s="283" t="s">
        <v>10394</v>
      </c>
      <c r="E1079" s="284">
        <v>198</v>
      </c>
      <c r="F1079" s="284"/>
      <c r="G1079" s="285">
        <v>7.9</v>
      </c>
      <c r="H1079" s="745" t="s">
        <v>10396</v>
      </c>
      <c r="I1079" s="288" t="s">
        <v>10397</v>
      </c>
      <c r="J1079" s="288" t="s">
        <v>25</v>
      </c>
      <c r="K1079" s="260">
        <v>13.75</v>
      </c>
      <c r="L1079" s="261">
        <f t="shared" si="20"/>
        <v>108.625</v>
      </c>
      <c r="M1079" s="288" t="s">
        <v>10397</v>
      </c>
      <c r="N1079" s="288" t="s">
        <v>25</v>
      </c>
      <c r="O1079" s="288" t="s">
        <v>25</v>
      </c>
      <c r="P1079" s="262"/>
    </row>
    <row r="1080" s="230" customFormat="1" ht="24.95" customHeight="1" spans="1:16">
      <c r="A1080" s="283" t="s">
        <v>7643</v>
      </c>
      <c r="B1080" s="283" t="s">
        <v>9279</v>
      </c>
      <c r="C1080" s="283" t="s">
        <v>310</v>
      </c>
      <c r="D1080" s="283" t="s">
        <v>10398</v>
      </c>
      <c r="E1080" s="284">
        <v>212</v>
      </c>
      <c r="F1080" s="284"/>
      <c r="G1080" s="285">
        <v>12</v>
      </c>
      <c r="H1080" s="745" t="s">
        <v>10396</v>
      </c>
      <c r="I1080" s="288" t="s">
        <v>10397</v>
      </c>
      <c r="J1080" s="288" t="s">
        <v>25</v>
      </c>
      <c r="K1080" s="260">
        <v>13.75</v>
      </c>
      <c r="L1080" s="261">
        <f t="shared" si="20"/>
        <v>165</v>
      </c>
      <c r="M1080" s="288" t="s">
        <v>10397</v>
      </c>
      <c r="N1080" s="288" t="s">
        <v>25</v>
      </c>
      <c r="O1080" s="288" t="s">
        <v>25</v>
      </c>
      <c r="P1080" s="262"/>
    </row>
    <row r="1081" s="230" customFormat="1" ht="24.95" customHeight="1" spans="1:16">
      <c r="A1081" s="283" t="s">
        <v>7643</v>
      </c>
      <c r="B1081" s="283" t="s">
        <v>9279</v>
      </c>
      <c r="C1081" s="283" t="s">
        <v>310</v>
      </c>
      <c r="D1081" s="283" t="s">
        <v>1814</v>
      </c>
      <c r="E1081" s="284">
        <v>210</v>
      </c>
      <c r="F1081" s="284"/>
      <c r="G1081" s="285">
        <v>8.2</v>
      </c>
      <c r="H1081" s="745" t="s">
        <v>10399</v>
      </c>
      <c r="I1081" s="288" t="s">
        <v>10400</v>
      </c>
      <c r="J1081" s="288" t="s">
        <v>25</v>
      </c>
      <c r="K1081" s="260">
        <v>13.75</v>
      </c>
      <c r="L1081" s="261">
        <f t="shared" si="20"/>
        <v>112.75</v>
      </c>
      <c r="M1081" s="288" t="s">
        <v>10400</v>
      </c>
      <c r="N1081" s="288" t="s">
        <v>25</v>
      </c>
      <c r="O1081" s="288" t="s">
        <v>25</v>
      </c>
      <c r="P1081" s="262"/>
    </row>
    <row r="1082" s="230" customFormat="1" ht="24.95" customHeight="1" spans="1:16">
      <c r="A1082" s="283" t="s">
        <v>7643</v>
      </c>
      <c r="B1082" s="283" t="s">
        <v>9279</v>
      </c>
      <c r="C1082" s="283" t="s">
        <v>310</v>
      </c>
      <c r="D1082" s="283" t="s">
        <v>10398</v>
      </c>
      <c r="E1082" s="284">
        <v>206</v>
      </c>
      <c r="F1082" s="284"/>
      <c r="G1082" s="285">
        <v>4.5</v>
      </c>
      <c r="H1082" s="745" t="s">
        <v>10399</v>
      </c>
      <c r="I1082" s="288" t="s">
        <v>10400</v>
      </c>
      <c r="J1082" s="288" t="s">
        <v>25</v>
      </c>
      <c r="K1082" s="260">
        <v>13.75</v>
      </c>
      <c r="L1082" s="261">
        <f t="shared" si="20"/>
        <v>61.875</v>
      </c>
      <c r="M1082" s="288" t="s">
        <v>10400</v>
      </c>
      <c r="N1082" s="288" t="s">
        <v>25</v>
      </c>
      <c r="O1082" s="288" t="s">
        <v>25</v>
      </c>
      <c r="P1082" s="262"/>
    </row>
    <row r="1083" s="230" customFormat="1" ht="24.95" customHeight="1" spans="1:16">
      <c r="A1083" s="283" t="s">
        <v>7643</v>
      </c>
      <c r="B1083" s="283" t="s">
        <v>9279</v>
      </c>
      <c r="C1083" s="283" t="s">
        <v>310</v>
      </c>
      <c r="D1083" s="283" t="s">
        <v>10382</v>
      </c>
      <c r="E1083" s="284">
        <v>204</v>
      </c>
      <c r="F1083" s="284"/>
      <c r="G1083" s="285">
        <v>8.2</v>
      </c>
      <c r="H1083" s="745" t="s">
        <v>10399</v>
      </c>
      <c r="I1083" s="288" t="s">
        <v>10400</v>
      </c>
      <c r="J1083" s="288" t="s">
        <v>25</v>
      </c>
      <c r="K1083" s="260">
        <v>13.75</v>
      </c>
      <c r="L1083" s="261">
        <f t="shared" si="20"/>
        <v>112.75</v>
      </c>
      <c r="M1083" s="288" t="s">
        <v>10400</v>
      </c>
      <c r="N1083" s="288" t="s">
        <v>25</v>
      </c>
      <c r="O1083" s="288" t="s">
        <v>25</v>
      </c>
      <c r="P1083" s="262"/>
    </row>
    <row r="1084" s="230" customFormat="1" ht="24.95" customHeight="1" spans="1:16">
      <c r="A1084" s="283" t="s">
        <v>7643</v>
      </c>
      <c r="B1084" s="283" t="s">
        <v>9279</v>
      </c>
      <c r="C1084" s="283" t="s">
        <v>310</v>
      </c>
      <c r="D1084" s="283" t="s">
        <v>10401</v>
      </c>
      <c r="E1084" s="284">
        <v>197</v>
      </c>
      <c r="F1084" s="284"/>
      <c r="G1084" s="285">
        <v>5.9</v>
      </c>
      <c r="H1084" s="745" t="s">
        <v>10402</v>
      </c>
      <c r="I1084" s="288" t="s">
        <v>10400</v>
      </c>
      <c r="J1084" s="288" t="s">
        <v>25</v>
      </c>
      <c r="K1084" s="260">
        <v>13.75</v>
      </c>
      <c r="L1084" s="261">
        <f t="shared" si="20"/>
        <v>81.125</v>
      </c>
      <c r="M1084" s="288" t="s">
        <v>10400</v>
      </c>
      <c r="N1084" s="288" t="s">
        <v>25</v>
      </c>
      <c r="O1084" s="288" t="s">
        <v>25</v>
      </c>
      <c r="P1084" s="262"/>
    </row>
    <row r="1085" s="230" customFormat="1" ht="24.95" customHeight="1" spans="1:16">
      <c r="A1085" s="283" t="s">
        <v>7643</v>
      </c>
      <c r="B1085" s="283" t="s">
        <v>9279</v>
      </c>
      <c r="C1085" s="283" t="s">
        <v>310</v>
      </c>
      <c r="D1085" s="283" t="s">
        <v>355</v>
      </c>
      <c r="E1085" s="284">
        <v>184</v>
      </c>
      <c r="F1085" s="284"/>
      <c r="G1085" s="285">
        <v>4.5</v>
      </c>
      <c r="H1085" s="745" t="s">
        <v>10402</v>
      </c>
      <c r="I1085" s="288" t="s">
        <v>10400</v>
      </c>
      <c r="J1085" s="288" t="s">
        <v>25</v>
      </c>
      <c r="K1085" s="260">
        <v>13.75</v>
      </c>
      <c r="L1085" s="261">
        <f t="shared" si="20"/>
        <v>61.875</v>
      </c>
      <c r="M1085" s="288" t="s">
        <v>10400</v>
      </c>
      <c r="N1085" s="288" t="s">
        <v>25</v>
      </c>
      <c r="O1085" s="288" t="s">
        <v>25</v>
      </c>
      <c r="P1085" s="262"/>
    </row>
    <row r="1086" s="230" customFormat="1" ht="24.95" customHeight="1" spans="1:16">
      <c r="A1086" s="283" t="s">
        <v>7643</v>
      </c>
      <c r="B1086" s="283" t="s">
        <v>9279</v>
      </c>
      <c r="C1086" s="283" t="s">
        <v>310</v>
      </c>
      <c r="D1086" s="283" t="s">
        <v>10403</v>
      </c>
      <c r="E1086" s="284">
        <v>172</v>
      </c>
      <c r="F1086" s="284"/>
      <c r="G1086" s="285">
        <v>8.5</v>
      </c>
      <c r="H1086" s="745" t="s">
        <v>10404</v>
      </c>
      <c r="I1086" s="288" t="s">
        <v>10405</v>
      </c>
      <c r="J1086" s="288" t="s">
        <v>25</v>
      </c>
      <c r="K1086" s="260">
        <v>13.75</v>
      </c>
      <c r="L1086" s="261">
        <f t="shared" si="20"/>
        <v>116.875</v>
      </c>
      <c r="M1086" s="288" t="s">
        <v>10405</v>
      </c>
      <c r="N1086" s="288" t="s">
        <v>25</v>
      </c>
      <c r="O1086" s="288" t="s">
        <v>25</v>
      </c>
      <c r="P1086" s="262"/>
    </row>
    <row r="1087" s="230" customFormat="1" ht="24.95" customHeight="1" spans="1:16">
      <c r="A1087" s="283" t="s">
        <v>7643</v>
      </c>
      <c r="B1087" s="283" t="s">
        <v>9279</v>
      </c>
      <c r="C1087" s="283" t="s">
        <v>310</v>
      </c>
      <c r="D1087" s="283" t="s">
        <v>10406</v>
      </c>
      <c r="E1087" s="284">
        <v>213</v>
      </c>
      <c r="F1087" s="284"/>
      <c r="G1087" s="285">
        <v>9.7</v>
      </c>
      <c r="H1087" s="745" t="s">
        <v>10404</v>
      </c>
      <c r="I1087" s="288" t="s">
        <v>10405</v>
      </c>
      <c r="J1087" s="288" t="s">
        <v>25</v>
      </c>
      <c r="K1087" s="260">
        <v>13.75</v>
      </c>
      <c r="L1087" s="261">
        <f t="shared" si="20"/>
        <v>133.375</v>
      </c>
      <c r="M1087" s="288" t="s">
        <v>10405</v>
      </c>
      <c r="N1087" s="288" t="s">
        <v>25</v>
      </c>
      <c r="O1087" s="288" t="s">
        <v>25</v>
      </c>
      <c r="P1087" s="262"/>
    </row>
    <row r="1088" s="230" customFormat="1" ht="24.95" customHeight="1" spans="1:16">
      <c r="A1088" s="283" t="s">
        <v>7643</v>
      </c>
      <c r="B1088" s="283" t="s">
        <v>9279</v>
      </c>
      <c r="C1088" s="283" t="s">
        <v>310</v>
      </c>
      <c r="D1088" s="283" t="s">
        <v>10406</v>
      </c>
      <c r="E1088" s="284">
        <v>183</v>
      </c>
      <c r="F1088" s="284"/>
      <c r="G1088" s="285">
        <v>4.5</v>
      </c>
      <c r="H1088" s="745" t="s">
        <v>10407</v>
      </c>
      <c r="I1088" s="288" t="s">
        <v>10408</v>
      </c>
      <c r="J1088" s="288" t="s">
        <v>25</v>
      </c>
      <c r="K1088" s="260">
        <v>13.75</v>
      </c>
      <c r="L1088" s="261">
        <f t="shared" si="20"/>
        <v>61.875</v>
      </c>
      <c r="M1088" s="288" t="s">
        <v>10408</v>
      </c>
      <c r="N1088" s="288" t="s">
        <v>25</v>
      </c>
      <c r="O1088" s="288" t="s">
        <v>25</v>
      </c>
      <c r="P1088" s="262"/>
    </row>
    <row r="1089" s="230" customFormat="1" ht="24.95" customHeight="1" spans="1:16">
      <c r="A1089" s="283" t="s">
        <v>7643</v>
      </c>
      <c r="B1089" s="283" t="s">
        <v>9279</v>
      </c>
      <c r="C1089" s="283" t="s">
        <v>310</v>
      </c>
      <c r="D1089" s="283" t="s">
        <v>355</v>
      </c>
      <c r="E1089" s="284">
        <v>185</v>
      </c>
      <c r="F1089" s="284"/>
      <c r="G1089" s="285">
        <v>8.9</v>
      </c>
      <c r="H1089" s="745" t="s">
        <v>10407</v>
      </c>
      <c r="I1089" s="288" t="s">
        <v>10408</v>
      </c>
      <c r="J1089" s="288" t="s">
        <v>25</v>
      </c>
      <c r="K1089" s="260">
        <v>13.75</v>
      </c>
      <c r="L1089" s="261">
        <f t="shared" si="20"/>
        <v>122.375</v>
      </c>
      <c r="M1089" s="288" t="s">
        <v>10408</v>
      </c>
      <c r="N1089" s="288" t="s">
        <v>25</v>
      </c>
      <c r="O1089" s="288" t="s">
        <v>25</v>
      </c>
      <c r="P1089" s="262"/>
    </row>
    <row r="1090" s="230" customFormat="1" ht="24.95" customHeight="1" spans="1:16">
      <c r="A1090" s="283" t="s">
        <v>7643</v>
      </c>
      <c r="B1090" s="283" t="s">
        <v>9279</v>
      </c>
      <c r="C1090" s="283" t="s">
        <v>310</v>
      </c>
      <c r="D1090" s="283" t="s">
        <v>152</v>
      </c>
      <c r="E1090" s="284">
        <v>218</v>
      </c>
      <c r="F1090" s="284"/>
      <c r="G1090" s="285">
        <v>9.2</v>
      </c>
      <c r="H1090" s="745" t="s">
        <v>10407</v>
      </c>
      <c r="I1090" s="288" t="s">
        <v>10408</v>
      </c>
      <c r="J1090" s="288" t="s">
        <v>25</v>
      </c>
      <c r="K1090" s="260">
        <v>13.75</v>
      </c>
      <c r="L1090" s="261">
        <f t="shared" si="20"/>
        <v>126.5</v>
      </c>
      <c r="M1090" s="288" t="s">
        <v>10408</v>
      </c>
      <c r="N1090" s="288" t="s">
        <v>25</v>
      </c>
      <c r="O1090" s="288" t="s">
        <v>25</v>
      </c>
      <c r="P1090" s="262"/>
    </row>
    <row r="1091" s="230" customFormat="1" ht="24.95" customHeight="1" spans="1:16">
      <c r="A1091" s="283" t="s">
        <v>7643</v>
      </c>
      <c r="B1091" s="283" t="s">
        <v>9279</v>
      </c>
      <c r="C1091" s="283" t="s">
        <v>310</v>
      </c>
      <c r="D1091" s="283" t="s">
        <v>351</v>
      </c>
      <c r="E1091" s="284">
        <v>171</v>
      </c>
      <c r="F1091" s="284"/>
      <c r="G1091" s="285">
        <v>8.5</v>
      </c>
      <c r="H1091" s="745" t="s">
        <v>10409</v>
      </c>
      <c r="I1091" s="288" t="s">
        <v>970</v>
      </c>
      <c r="J1091" s="288" t="s">
        <v>25</v>
      </c>
      <c r="K1091" s="260">
        <v>13.75</v>
      </c>
      <c r="L1091" s="261">
        <f t="shared" si="20"/>
        <v>116.875</v>
      </c>
      <c r="M1091" s="288" t="s">
        <v>970</v>
      </c>
      <c r="N1091" s="288" t="s">
        <v>25</v>
      </c>
      <c r="O1091" s="288" t="s">
        <v>25</v>
      </c>
      <c r="P1091" s="262"/>
    </row>
    <row r="1092" s="230" customFormat="1" ht="24.95" customHeight="1" spans="1:16">
      <c r="A1092" s="283" t="s">
        <v>7643</v>
      </c>
      <c r="B1092" s="283" t="s">
        <v>9279</v>
      </c>
      <c r="C1092" s="283" t="s">
        <v>310</v>
      </c>
      <c r="D1092" s="283" t="s">
        <v>1096</v>
      </c>
      <c r="E1092" s="284">
        <v>175</v>
      </c>
      <c r="F1092" s="284"/>
      <c r="G1092" s="285">
        <v>5.9</v>
      </c>
      <c r="H1092" s="745" t="s">
        <v>10409</v>
      </c>
      <c r="I1092" s="288" t="s">
        <v>970</v>
      </c>
      <c r="J1092" s="288" t="s">
        <v>25</v>
      </c>
      <c r="K1092" s="260">
        <v>13.75</v>
      </c>
      <c r="L1092" s="261">
        <f t="shared" si="20"/>
        <v>81.125</v>
      </c>
      <c r="M1092" s="288" t="s">
        <v>970</v>
      </c>
      <c r="N1092" s="288" t="s">
        <v>25</v>
      </c>
      <c r="O1092" s="288" t="s">
        <v>25</v>
      </c>
      <c r="P1092" s="262"/>
    </row>
    <row r="1093" s="230" customFormat="1" ht="24.95" customHeight="1" spans="1:16">
      <c r="A1093" s="283" t="s">
        <v>7643</v>
      </c>
      <c r="B1093" s="283" t="s">
        <v>9279</v>
      </c>
      <c r="C1093" s="283" t="s">
        <v>310</v>
      </c>
      <c r="D1093" s="283" t="s">
        <v>10410</v>
      </c>
      <c r="E1093" s="284">
        <v>187</v>
      </c>
      <c r="F1093" s="284"/>
      <c r="G1093" s="285">
        <v>3.2</v>
      </c>
      <c r="H1093" s="745" t="s">
        <v>10409</v>
      </c>
      <c r="I1093" s="288" t="s">
        <v>970</v>
      </c>
      <c r="J1093" s="288" t="s">
        <v>25</v>
      </c>
      <c r="K1093" s="260">
        <v>13.75</v>
      </c>
      <c r="L1093" s="261">
        <f t="shared" si="20"/>
        <v>44</v>
      </c>
      <c r="M1093" s="288" t="s">
        <v>970</v>
      </c>
      <c r="N1093" s="288" t="s">
        <v>25</v>
      </c>
      <c r="O1093" s="288" t="s">
        <v>25</v>
      </c>
      <c r="P1093" s="262"/>
    </row>
    <row r="1094" s="230" customFormat="1" ht="24.95" customHeight="1" spans="1:16">
      <c r="A1094" s="283" t="s">
        <v>7643</v>
      </c>
      <c r="B1094" s="283" t="s">
        <v>9279</v>
      </c>
      <c r="C1094" s="283" t="s">
        <v>310</v>
      </c>
      <c r="D1094" s="283" t="s">
        <v>10411</v>
      </c>
      <c r="E1094" s="284">
        <v>190</v>
      </c>
      <c r="F1094" s="284"/>
      <c r="G1094" s="285">
        <v>15.7</v>
      </c>
      <c r="H1094" s="745" t="s">
        <v>10412</v>
      </c>
      <c r="I1094" s="288" t="s">
        <v>970</v>
      </c>
      <c r="J1094" s="288" t="s">
        <v>25</v>
      </c>
      <c r="K1094" s="260">
        <v>13.75</v>
      </c>
      <c r="L1094" s="261">
        <f t="shared" si="20"/>
        <v>215.875</v>
      </c>
      <c r="M1094" s="288" t="s">
        <v>970</v>
      </c>
      <c r="N1094" s="288" t="s">
        <v>25</v>
      </c>
      <c r="O1094" s="288" t="s">
        <v>25</v>
      </c>
      <c r="P1094" s="262"/>
    </row>
    <row r="1095" s="230" customFormat="1" ht="24.95" customHeight="1" spans="1:16">
      <c r="A1095" s="283" t="s">
        <v>7643</v>
      </c>
      <c r="B1095" s="283" t="s">
        <v>9279</v>
      </c>
      <c r="C1095" s="283" t="s">
        <v>310</v>
      </c>
      <c r="D1095" s="283" t="s">
        <v>10413</v>
      </c>
      <c r="E1095" s="284">
        <v>181</v>
      </c>
      <c r="F1095" s="284"/>
      <c r="G1095" s="285">
        <v>8.2</v>
      </c>
      <c r="H1095" s="745" t="s">
        <v>10414</v>
      </c>
      <c r="I1095" s="288" t="s">
        <v>10415</v>
      </c>
      <c r="J1095" s="288" t="s">
        <v>25</v>
      </c>
      <c r="K1095" s="260">
        <v>13.75</v>
      </c>
      <c r="L1095" s="261">
        <f t="shared" si="20"/>
        <v>112.75</v>
      </c>
      <c r="M1095" s="288" t="s">
        <v>10415</v>
      </c>
      <c r="N1095" s="288" t="s">
        <v>25</v>
      </c>
      <c r="O1095" s="288" t="s">
        <v>25</v>
      </c>
      <c r="P1095" s="262"/>
    </row>
    <row r="1096" s="230" customFormat="1" ht="24.95" customHeight="1" spans="1:16">
      <c r="A1096" s="283" t="s">
        <v>7643</v>
      </c>
      <c r="B1096" s="283" t="s">
        <v>9279</v>
      </c>
      <c r="C1096" s="283" t="s">
        <v>310</v>
      </c>
      <c r="D1096" s="283" t="s">
        <v>10416</v>
      </c>
      <c r="E1096" s="284">
        <v>186</v>
      </c>
      <c r="F1096" s="284"/>
      <c r="G1096" s="285">
        <v>5.9</v>
      </c>
      <c r="H1096" s="745" t="s">
        <v>10414</v>
      </c>
      <c r="I1096" s="288" t="s">
        <v>10415</v>
      </c>
      <c r="J1096" s="288" t="s">
        <v>25</v>
      </c>
      <c r="K1096" s="260">
        <v>13.75</v>
      </c>
      <c r="L1096" s="261">
        <f t="shared" si="20"/>
        <v>81.125</v>
      </c>
      <c r="M1096" s="288" t="s">
        <v>10415</v>
      </c>
      <c r="N1096" s="288" t="s">
        <v>25</v>
      </c>
      <c r="O1096" s="288" t="s">
        <v>25</v>
      </c>
      <c r="P1096" s="262"/>
    </row>
    <row r="1097" s="230" customFormat="1" ht="24.95" customHeight="1" spans="1:16">
      <c r="A1097" s="283" t="s">
        <v>7643</v>
      </c>
      <c r="B1097" s="283" t="s">
        <v>9279</v>
      </c>
      <c r="C1097" s="283" t="s">
        <v>310</v>
      </c>
      <c r="D1097" s="283" t="s">
        <v>10417</v>
      </c>
      <c r="E1097" s="284">
        <v>188</v>
      </c>
      <c r="F1097" s="284"/>
      <c r="G1097" s="285">
        <v>4.5</v>
      </c>
      <c r="H1097" s="745" t="s">
        <v>10414</v>
      </c>
      <c r="I1097" s="288" t="s">
        <v>10415</v>
      </c>
      <c r="J1097" s="288" t="s">
        <v>25</v>
      </c>
      <c r="K1097" s="260">
        <v>13.75</v>
      </c>
      <c r="L1097" s="261">
        <f t="shared" si="20"/>
        <v>61.875</v>
      </c>
      <c r="M1097" s="288" t="s">
        <v>10415</v>
      </c>
      <c r="N1097" s="288" t="s">
        <v>25</v>
      </c>
      <c r="O1097" s="288" t="s">
        <v>25</v>
      </c>
      <c r="P1097" s="262"/>
    </row>
    <row r="1098" s="230" customFormat="1" ht="24.95" customHeight="1" spans="1:16">
      <c r="A1098" s="283" t="s">
        <v>7643</v>
      </c>
      <c r="B1098" s="283" t="s">
        <v>9279</v>
      </c>
      <c r="C1098" s="283" t="s">
        <v>310</v>
      </c>
      <c r="D1098" s="283" t="s">
        <v>10418</v>
      </c>
      <c r="E1098" s="284">
        <v>243</v>
      </c>
      <c r="F1098" s="284"/>
      <c r="G1098" s="285">
        <v>4.9</v>
      </c>
      <c r="H1098" s="745" t="s">
        <v>10419</v>
      </c>
      <c r="I1098" s="288" t="s">
        <v>10415</v>
      </c>
      <c r="J1098" s="288" t="s">
        <v>25</v>
      </c>
      <c r="K1098" s="260">
        <v>13.75</v>
      </c>
      <c r="L1098" s="261">
        <f t="shared" si="20"/>
        <v>67.375</v>
      </c>
      <c r="M1098" s="288" t="s">
        <v>10415</v>
      </c>
      <c r="N1098" s="288" t="s">
        <v>25</v>
      </c>
      <c r="O1098" s="288" t="s">
        <v>25</v>
      </c>
      <c r="P1098" s="262"/>
    </row>
    <row r="1099" s="230" customFormat="1" ht="24.95" customHeight="1" spans="1:16">
      <c r="A1099" s="283" t="s">
        <v>7643</v>
      </c>
      <c r="B1099" s="283" t="s">
        <v>9279</v>
      </c>
      <c r="C1099" s="283" t="s">
        <v>310</v>
      </c>
      <c r="D1099" s="283" t="s">
        <v>351</v>
      </c>
      <c r="E1099" s="284">
        <v>170</v>
      </c>
      <c r="F1099" s="284"/>
      <c r="G1099" s="285">
        <v>4.5</v>
      </c>
      <c r="H1099" s="745" t="s">
        <v>10420</v>
      </c>
      <c r="I1099" s="288" t="s">
        <v>464</v>
      </c>
      <c r="J1099" s="288" t="s">
        <v>25</v>
      </c>
      <c r="K1099" s="260">
        <v>13.75</v>
      </c>
      <c r="L1099" s="261">
        <f t="shared" si="20"/>
        <v>61.875</v>
      </c>
      <c r="M1099" s="288" t="s">
        <v>464</v>
      </c>
      <c r="N1099" s="288" t="s">
        <v>25</v>
      </c>
      <c r="O1099" s="288" t="s">
        <v>25</v>
      </c>
      <c r="P1099" s="262"/>
    </row>
    <row r="1100" s="230" customFormat="1" ht="24.95" customHeight="1" spans="1:16">
      <c r="A1100" s="283" t="s">
        <v>7643</v>
      </c>
      <c r="B1100" s="283" t="s">
        <v>9279</v>
      </c>
      <c r="C1100" s="283" t="s">
        <v>310</v>
      </c>
      <c r="D1100" s="283" t="s">
        <v>10421</v>
      </c>
      <c r="E1100" s="284">
        <v>182</v>
      </c>
      <c r="F1100" s="284"/>
      <c r="G1100" s="285">
        <v>30.7</v>
      </c>
      <c r="H1100" s="745" t="s">
        <v>10420</v>
      </c>
      <c r="I1100" s="288" t="s">
        <v>464</v>
      </c>
      <c r="J1100" s="288" t="s">
        <v>25</v>
      </c>
      <c r="K1100" s="260">
        <v>13.75</v>
      </c>
      <c r="L1100" s="261">
        <f t="shared" si="20"/>
        <v>422.125</v>
      </c>
      <c r="M1100" s="288" t="s">
        <v>464</v>
      </c>
      <c r="N1100" s="288" t="s">
        <v>25</v>
      </c>
      <c r="O1100" s="288" t="s">
        <v>25</v>
      </c>
      <c r="P1100" s="262"/>
    </row>
    <row r="1101" s="230" customFormat="1" ht="24.95" customHeight="1" spans="1:16">
      <c r="A1101" s="283" t="s">
        <v>7643</v>
      </c>
      <c r="B1101" s="283" t="s">
        <v>9279</v>
      </c>
      <c r="C1101" s="283" t="s">
        <v>310</v>
      </c>
      <c r="D1101" s="283" t="s">
        <v>9284</v>
      </c>
      <c r="E1101" s="284">
        <v>189</v>
      </c>
      <c r="F1101" s="284"/>
      <c r="G1101" s="285">
        <v>8.2</v>
      </c>
      <c r="H1101" s="745" t="s">
        <v>10420</v>
      </c>
      <c r="I1101" s="288" t="s">
        <v>464</v>
      </c>
      <c r="J1101" s="288" t="s">
        <v>25</v>
      </c>
      <c r="K1101" s="260">
        <v>13.75</v>
      </c>
      <c r="L1101" s="261">
        <f t="shared" si="20"/>
        <v>112.75</v>
      </c>
      <c r="M1101" s="288" t="s">
        <v>464</v>
      </c>
      <c r="N1101" s="288" t="s">
        <v>25</v>
      </c>
      <c r="O1101" s="288" t="s">
        <v>25</v>
      </c>
      <c r="P1101" s="262"/>
    </row>
    <row r="1102" s="230" customFormat="1" ht="24.95" customHeight="1" spans="1:16">
      <c r="A1102" s="283" t="s">
        <v>7643</v>
      </c>
      <c r="B1102" s="283" t="s">
        <v>9279</v>
      </c>
      <c r="C1102" s="283" t="s">
        <v>310</v>
      </c>
      <c r="D1102" s="283" t="s">
        <v>10422</v>
      </c>
      <c r="E1102" s="284">
        <v>174</v>
      </c>
      <c r="F1102" s="284"/>
      <c r="G1102" s="285">
        <v>2.9</v>
      </c>
      <c r="H1102" s="745" t="s">
        <v>10423</v>
      </c>
      <c r="I1102" s="288" t="s">
        <v>10424</v>
      </c>
      <c r="J1102" s="288" t="s">
        <v>25</v>
      </c>
      <c r="K1102" s="260">
        <v>13.75</v>
      </c>
      <c r="L1102" s="261">
        <f t="shared" si="20"/>
        <v>39.875</v>
      </c>
      <c r="M1102" s="288" t="s">
        <v>10424</v>
      </c>
      <c r="N1102" s="288" t="s">
        <v>25</v>
      </c>
      <c r="O1102" s="288" t="s">
        <v>25</v>
      </c>
      <c r="P1102" s="262"/>
    </row>
    <row r="1103" s="230" customFormat="1" ht="24.95" customHeight="1" spans="1:16">
      <c r="A1103" s="283" t="s">
        <v>7643</v>
      </c>
      <c r="B1103" s="283" t="s">
        <v>9279</v>
      </c>
      <c r="C1103" s="283" t="s">
        <v>310</v>
      </c>
      <c r="D1103" s="283" t="s">
        <v>10413</v>
      </c>
      <c r="E1103" s="284">
        <v>180</v>
      </c>
      <c r="F1103" s="284"/>
      <c r="G1103" s="285">
        <v>12</v>
      </c>
      <c r="H1103" s="745" t="s">
        <v>10423</v>
      </c>
      <c r="I1103" s="288" t="s">
        <v>10424</v>
      </c>
      <c r="J1103" s="288" t="s">
        <v>25</v>
      </c>
      <c r="K1103" s="260">
        <v>13.75</v>
      </c>
      <c r="L1103" s="261">
        <f t="shared" si="20"/>
        <v>165</v>
      </c>
      <c r="M1103" s="288" t="s">
        <v>10424</v>
      </c>
      <c r="N1103" s="288" t="s">
        <v>25</v>
      </c>
      <c r="O1103" s="288" t="s">
        <v>25</v>
      </c>
      <c r="P1103" s="262"/>
    </row>
    <row r="1104" s="230" customFormat="1" ht="24.95" customHeight="1" spans="1:16">
      <c r="A1104" s="283" t="s">
        <v>7643</v>
      </c>
      <c r="B1104" s="283" t="s">
        <v>9279</v>
      </c>
      <c r="C1104" s="283" t="s">
        <v>310</v>
      </c>
      <c r="D1104" s="283" t="s">
        <v>10035</v>
      </c>
      <c r="E1104" s="284">
        <v>166</v>
      </c>
      <c r="F1104" s="284"/>
      <c r="G1104" s="285">
        <v>20</v>
      </c>
      <c r="H1104" s="745" t="s">
        <v>10425</v>
      </c>
      <c r="I1104" s="288" t="s">
        <v>10426</v>
      </c>
      <c r="J1104" s="288" t="s">
        <v>25</v>
      </c>
      <c r="K1104" s="260">
        <v>13.75</v>
      </c>
      <c r="L1104" s="261">
        <f t="shared" si="20"/>
        <v>275</v>
      </c>
      <c r="M1104" s="288" t="s">
        <v>10426</v>
      </c>
      <c r="N1104" s="288" t="s">
        <v>25</v>
      </c>
      <c r="O1104" s="288" t="s">
        <v>25</v>
      </c>
      <c r="P1104" s="262"/>
    </row>
    <row r="1105" s="230" customFormat="1" ht="24.95" customHeight="1" spans="1:16">
      <c r="A1105" s="283" t="s">
        <v>7643</v>
      </c>
      <c r="B1105" s="283" t="s">
        <v>9279</v>
      </c>
      <c r="C1105" s="283" t="s">
        <v>310</v>
      </c>
      <c r="D1105" s="283" t="s">
        <v>10427</v>
      </c>
      <c r="E1105" s="284">
        <v>169</v>
      </c>
      <c r="F1105" s="284"/>
      <c r="G1105" s="285">
        <v>18.9</v>
      </c>
      <c r="H1105" s="745" t="s">
        <v>10425</v>
      </c>
      <c r="I1105" s="288" t="s">
        <v>10426</v>
      </c>
      <c r="J1105" s="288" t="s">
        <v>25</v>
      </c>
      <c r="K1105" s="260">
        <v>13.75</v>
      </c>
      <c r="L1105" s="261">
        <f t="shared" si="20"/>
        <v>259.875</v>
      </c>
      <c r="M1105" s="288" t="s">
        <v>10426</v>
      </c>
      <c r="N1105" s="288" t="s">
        <v>25</v>
      </c>
      <c r="O1105" s="288" t="s">
        <v>25</v>
      </c>
      <c r="P1105" s="262"/>
    </row>
    <row r="1106" s="230" customFormat="1" ht="24.95" customHeight="1" spans="1:16">
      <c r="A1106" s="291" t="s">
        <v>7643</v>
      </c>
      <c r="B1106" s="291" t="s">
        <v>9279</v>
      </c>
      <c r="C1106" s="291" t="s">
        <v>310</v>
      </c>
      <c r="D1106" s="291" t="s">
        <v>261</v>
      </c>
      <c r="E1106" s="299">
        <v>178</v>
      </c>
      <c r="F1106" s="299"/>
      <c r="G1106" s="293">
        <v>14.2</v>
      </c>
      <c r="H1106" s="747" t="s">
        <v>10428</v>
      </c>
      <c r="I1106" s="296" t="s">
        <v>10429</v>
      </c>
      <c r="J1106" s="296" t="s">
        <v>25</v>
      </c>
      <c r="K1106" s="263">
        <v>13.75</v>
      </c>
      <c r="L1106" s="264">
        <f t="shared" si="20"/>
        <v>195.25</v>
      </c>
      <c r="M1106" s="296" t="s">
        <v>10429</v>
      </c>
      <c r="N1106" s="296" t="s">
        <v>25</v>
      </c>
      <c r="O1106" s="296" t="s">
        <v>25</v>
      </c>
      <c r="P1106" s="262"/>
    </row>
    <row r="1107" s="230" customFormat="1" ht="31.2" spans="1:16">
      <c r="A1107" s="283" t="s">
        <v>7643</v>
      </c>
      <c r="B1107" s="283" t="s">
        <v>9279</v>
      </c>
      <c r="C1107" s="283" t="s">
        <v>310</v>
      </c>
      <c r="D1107" s="283" t="s">
        <v>10430</v>
      </c>
      <c r="E1107" s="284">
        <v>177</v>
      </c>
      <c r="F1107" s="284"/>
      <c r="G1107" s="285">
        <v>4.5</v>
      </c>
      <c r="H1107" s="745" t="s">
        <v>10431</v>
      </c>
      <c r="I1107" s="288" t="s">
        <v>10432</v>
      </c>
      <c r="J1107" s="288" t="s">
        <v>25</v>
      </c>
      <c r="K1107" s="260">
        <v>13.75</v>
      </c>
      <c r="L1107" s="261">
        <f t="shared" si="20"/>
        <v>61.875</v>
      </c>
      <c r="M1107" s="288" t="s">
        <v>10432</v>
      </c>
      <c r="N1107" s="288" t="s">
        <v>25</v>
      </c>
      <c r="O1107" s="288" t="s">
        <v>25</v>
      </c>
      <c r="P1107" s="262"/>
    </row>
    <row r="1108" s="230" customFormat="1" ht="24.95" customHeight="1" spans="1:16">
      <c r="A1108" s="283" t="s">
        <v>7643</v>
      </c>
      <c r="B1108" s="283" t="s">
        <v>9279</v>
      </c>
      <c r="C1108" s="283" t="s">
        <v>310</v>
      </c>
      <c r="D1108" s="283" t="s">
        <v>10433</v>
      </c>
      <c r="E1108" s="284">
        <v>173</v>
      </c>
      <c r="F1108" s="284"/>
      <c r="G1108" s="285">
        <v>4.7</v>
      </c>
      <c r="H1108" s="745" t="s">
        <v>10431</v>
      </c>
      <c r="I1108" s="288" t="s">
        <v>10432</v>
      </c>
      <c r="J1108" s="288" t="s">
        <v>25</v>
      </c>
      <c r="K1108" s="260">
        <v>13.75</v>
      </c>
      <c r="L1108" s="261">
        <f t="shared" si="20"/>
        <v>64.625</v>
      </c>
      <c r="M1108" s="288" t="s">
        <v>10432</v>
      </c>
      <c r="N1108" s="288" t="s">
        <v>25</v>
      </c>
      <c r="O1108" s="288" t="s">
        <v>25</v>
      </c>
      <c r="P1108" s="262"/>
    </row>
    <row r="1109" s="230" customFormat="1" ht="24.95" customHeight="1" spans="1:16">
      <c r="A1109" s="283" t="s">
        <v>7643</v>
      </c>
      <c r="B1109" s="283" t="s">
        <v>9279</v>
      </c>
      <c r="C1109" s="283" t="s">
        <v>310</v>
      </c>
      <c r="D1109" s="283" t="s">
        <v>371</v>
      </c>
      <c r="E1109" s="284">
        <v>227</v>
      </c>
      <c r="F1109" s="284"/>
      <c r="G1109" s="285">
        <v>15.7</v>
      </c>
      <c r="H1109" s="745" t="s">
        <v>10434</v>
      </c>
      <c r="I1109" s="288" t="s">
        <v>10435</v>
      </c>
      <c r="J1109" s="288" t="s">
        <v>25</v>
      </c>
      <c r="K1109" s="260">
        <v>13.75</v>
      </c>
      <c r="L1109" s="261">
        <f t="shared" si="20"/>
        <v>215.875</v>
      </c>
      <c r="M1109" s="288" t="s">
        <v>10435</v>
      </c>
      <c r="N1109" s="288" t="s">
        <v>25</v>
      </c>
      <c r="O1109" s="288" t="s">
        <v>25</v>
      </c>
      <c r="P1109" s="262"/>
    </row>
    <row r="1110" s="230" customFormat="1" ht="24.95" customHeight="1" spans="1:16">
      <c r="A1110" s="283" t="s">
        <v>7643</v>
      </c>
      <c r="B1110" s="283" t="s">
        <v>9279</v>
      </c>
      <c r="C1110" s="283" t="s">
        <v>310</v>
      </c>
      <c r="D1110" s="283" t="s">
        <v>10436</v>
      </c>
      <c r="E1110" s="284">
        <v>235</v>
      </c>
      <c r="F1110" s="284"/>
      <c r="G1110" s="285">
        <v>3.2</v>
      </c>
      <c r="H1110" s="745" t="s">
        <v>10437</v>
      </c>
      <c r="I1110" s="288" t="s">
        <v>10435</v>
      </c>
      <c r="J1110" s="288" t="s">
        <v>25</v>
      </c>
      <c r="K1110" s="260">
        <v>13.75</v>
      </c>
      <c r="L1110" s="261">
        <f t="shared" si="20"/>
        <v>44</v>
      </c>
      <c r="M1110" s="288" t="s">
        <v>10435</v>
      </c>
      <c r="N1110" s="288" t="s">
        <v>25</v>
      </c>
      <c r="O1110" s="288" t="s">
        <v>25</v>
      </c>
      <c r="P1110" s="262"/>
    </row>
    <row r="1111" s="230" customFormat="1" ht="31.2" spans="1:16">
      <c r="A1111" s="283" t="s">
        <v>7643</v>
      </c>
      <c r="B1111" s="283" t="s">
        <v>9279</v>
      </c>
      <c r="C1111" s="283" t="s">
        <v>310</v>
      </c>
      <c r="D1111" s="283" t="s">
        <v>10438</v>
      </c>
      <c r="E1111" s="284">
        <v>230</v>
      </c>
      <c r="F1111" s="284"/>
      <c r="G1111" s="285">
        <v>2.5</v>
      </c>
      <c r="H1111" s="745" t="s">
        <v>10437</v>
      </c>
      <c r="I1111" s="288" t="s">
        <v>10435</v>
      </c>
      <c r="J1111" s="288" t="s">
        <v>25</v>
      </c>
      <c r="K1111" s="260">
        <v>13.75</v>
      </c>
      <c r="L1111" s="261">
        <f t="shared" si="20"/>
        <v>34.375</v>
      </c>
      <c r="M1111" s="288" t="s">
        <v>10435</v>
      </c>
      <c r="N1111" s="288" t="s">
        <v>25</v>
      </c>
      <c r="O1111" s="288" t="s">
        <v>25</v>
      </c>
      <c r="P1111" s="262"/>
    </row>
    <row r="1112" s="230" customFormat="1" ht="24.95" customHeight="1" spans="1:16">
      <c r="A1112" s="283" t="s">
        <v>7643</v>
      </c>
      <c r="B1112" s="283" t="s">
        <v>9279</v>
      </c>
      <c r="C1112" s="283" t="s">
        <v>310</v>
      </c>
      <c r="D1112" s="283" t="s">
        <v>10439</v>
      </c>
      <c r="E1112" s="284">
        <v>237</v>
      </c>
      <c r="F1112" s="284"/>
      <c r="G1112" s="285">
        <v>9.2</v>
      </c>
      <c r="H1112" s="745" t="s">
        <v>10437</v>
      </c>
      <c r="I1112" s="288" t="s">
        <v>10435</v>
      </c>
      <c r="J1112" s="288" t="s">
        <v>25</v>
      </c>
      <c r="K1112" s="260">
        <v>13.75</v>
      </c>
      <c r="L1112" s="261">
        <f t="shared" ref="L1112:L1175" si="21">G1112*K1112</f>
        <v>126.5</v>
      </c>
      <c r="M1112" s="288" t="s">
        <v>10435</v>
      </c>
      <c r="N1112" s="288" t="s">
        <v>25</v>
      </c>
      <c r="O1112" s="288" t="s">
        <v>25</v>
      </c>
      <c r="P1112" s="262"/>
    </row>
    <row r="1113" s="230" customFormat="1" ht="24.95" customHeight="1" spans="1:16">
      <c r="A1113" s="283" t="s">
        <v>7643</v>
      </c>
      <c r="B1113" s="283" t="s">
        <v>9279</v>
      </c>
      <c r="C1113" s="283" t="s">
        <v>310</v>
      </c>
      <c r="D1113" s="283" t="s">
        <v>1659</v>
      </c>
      <c r="E1113" s="300">
        <v>241</v>
      </c>
      <c r="F1113" s="300"/>
      <c r="G1113" s="285">
        <v>12.7</v>
      </c>
      <c r="H1113" s="745" t="s">
        <v>10437</v>
      </c>
      <c r="I1113" s="288" t="s">
        <v>10435</v>
      </c>
      <c r="J1113" s="288" t="s">
        <v>25</v>
      </c>
      <c r="K1113" s="260">
        <v>13.75</v>
      </c>
      <c r="L1113" s="261">
        <f t="shared" si="21"/>
        <v>174.625</v>
      </c>
      <c r="M1113" s="288" t="s">
        <v>10435</v>
      </c>
      <c r="N1113" s="288" t="s">
        <v>25</v>
      </c>
      <c r="O1113" s="288" t="s">
        <v>25</v>
      </c>
      <c r="P1113" s="262"/>
    </row>
    <row r="1114" s="230" customFormat="1" ht="24.95" customHeight="1" spans="1:16">
      <c r="A1114" s="283" t="s">
        <v>7643</v>
      </c>
      <c r="B1114" s="301" t="s">
        <v>9279</v>
      </c>
      <c r="C1114" s="301" t="s">
        <v>310</v>
      </c>
      <c r="D1114" s="301" t="s">
        <v>10440</v>
      </c>
      <c r="E1114" s="302">
        <v>97</v>
      </c>
      <c r="F1114" s="302"/>
      <c r="G1114" s="303">
        <v>29.47</v>
      </c>
      <c r="H1114" s="749" t="s">
        <v>10441</v>
      </c>
      <c r="I1114" s="309" t="s">
        <v>10442</v>
      </c>
      <c r="J1114" s="309" t="s">
        <v>25</v>
      </c>
      <c r="K1114" s="260">
        <v>13.75</v>
      </c>
      <c r="L1114" s="261">
        <f t="shared" si="21"/>
        <v>405.2125</v>
      </c>
      <c r="M1114" s="309" t="s">
        <v>10442</v>
      </c>
      <c r="N1114" s="309" t="s">
        <v>25</v>
      </c>
      <c r="O1114" s="309" t="s">
        <v>25</v>
      </c>
      <c r="P1114" s="262"/>
    </row>
    <row r="1115" s="230" customFormat="1" ht="23.1" customHeight="1" spans="1:16">
      <c r="A1115" s="283" t="s">
        <v>7643</v>
      </c>
      <c r="B1115" s="301" t="s">
        <v>9279</v>
      </c>
      <c r="C1115" s="301" t="s">
        <v>310</v>
      </c>
      <c r="D1115" s="301" t="s">
        <v>10443</v>
      </c>
      <c r="E1115" s="302">
        <v>192</v>
      </c>
      <c r="F1115" s="302"/>
      <c r="G1115" s="303">
        <v>4.47</v>
      </c>
      <c r="H1115" s="749" t="s">
        <v>10444</v>
      </c>
      <c r="I1115" s="309" t="s">
        <v>10445</v>
      </c>
      <c r="J1115" s="309" t="s">
        <v>25</v>
      </c>
      <c r="K1115" s="260">
        <v>13.75</v>
      </c>
      <c r="L1115" s="261">
        <f t="shared" si="21"/>
        <v>61.4625</v>
      </c>
      <c r="M1115" s="309" t="s">
        <v>10445</v>
      </c>
      <c r="N1115" s="309" t="s">
        <v>25</v>
      </c>
      <c r="O1115" s="309" t="s">
        <v>25</v>
      </c>
      <c r="P1115" s="262"/>
    </row>
    <row r="1116" s="230" customFormat="1" ht="31.2" spans="1:16">
      <c r="A1116" s="283" t="s">
        <v>7643</v>
      </c>
      <c r="B1116" s="301" t="s">
        <v>9279</v>
      </c>
      <c r="C1116" s="301" t="s">
        <v>310</v>
      </c>
      <c r="D1116" s="301" t="s">
        <v>10446</v>
      </c>
      <c r="E1116" s="302">
        <v>168</v>
      </c>
      <c r="F1116" s="302"/>
      <c r="G1116" s="303">
        <v>5.22</v>
      </c>
      <c r="H1116" s="749" t="s">
        <v>10444</v>
      </c>
      <c r="I1116" s="309" t="s">
        <v>10445</v>
      </c>
      <c r="J1116" s="309" t="s">
        <v>25</v>
      </c>
      <c r="K1116" s="260">
        <v>13.75</v>
      </c>
      <c r="L1116" s="261">
        <f t="shared" si="21"/>
        <v>71.775</v>
      </c>
      <c r="M1116" s="309" t="s">
        <v>10445</v>
      </c>
      <c r="N1116" s="309" t="s">
        <v>25</v>
      </c>
      <c r="O1116" s="309" t="s">
        <v>25</v>
      </c>
      <c r="P1116" s="262"/>
    </row>
    <row r="1117" s="230" customFormat="1" ht="31.2" spans="1:16">
      <c r="A1117" s="283" t="s">
        <v>7643</v>
      </c>
      <c r="B1117" s="301" t="s">
        <v>9279</v>
      </c>
      <c r="C1117" s="301" t="s">
        <v>310</v>
      </c>
      <c r="D1117" s="301" t="s">
        <v>10447</v>
      </c>
      <c r="E1117" s="302">
        <v>236</v>
      </c>
      <c r="F1117" s="302"/>
      <c r="G1117" s="303">
        <v>3.22</v>
      </c>
      <c r="H1117" s="749" t="s">
        <v>10444</v>
      </c>
      <c r="I1117" s="309" t="s">
        <v>10445</v>
      </c>
      <c r="J1117" s="309" t="s">
        <v>25</v>
      </c>
      <c r="K1117" s="260">
        <v>13.75</v>
      </c>
      <c r="L1117" s="261">
        <f t="shared" si="21"/>
        <v>44.275</v>
      </c>
      <c r="M1117" s="309" t="s">
        <v>10445</v>
      </c>
      <c r="N1117" s="309" t="s">
        <v>25</v>
      </c>
      <c r="O1117" s="309" t="s">
        <v>25</v>
      </c>
      <c r="P1117" s="262"/>
    </row>
    <row r="1118" s="230" customFormat="1" ht="24.95" customHeight="1" spans="1:16">
      <c r="A1118" s="283" t="s">
        <v>7643</v>
      </c>
      <c r="B1118" s="301" t="s">
        <v>9279</v>
      </c>
      <c r="C1118" s="301" t="s">
        <v>310</v>
      </c>
      <c r="D1118" s="301" t="s">
        <v>1176</v>
      </c>
      <c r="E1118" s="302">
        <v>232</v>
      </c>
      <c r="F1118" s="302"/>
      <c r="G1118" s="303">
        <v>19.47</v>
      </c>
      <c r="H1118" s="749" t="s">
        <v>10448</v>
      </c>
      <c r="I1118" s="309" t="s">
        <v>10445</v>
      </c>
      <c r="J1118" s="309" t="s">
        <v>25</v>
      </c>
      <c r="K1118" s="260">
        <v>13.75</v>
      </c>
      <c r="L1118" s="261">
        <f t="shared" si="21"/>
        <v>267.7125</v>
      </c>
      <c r="M1118" s="309" t="s">
        <v>10445</v>
      </c>
      <c r="N1118" s="309" t="s">
        <v>25</v>
      </c>
      <c r="O1118" s="309" t="s">
        <v>25</v>
      </c>
      <c r="P1118" s="262"/>
    </row>
    <row r="1119" s="230" customFormat="1" ht="24.95" customHeight="1" spans="1:16">
      <c r="A1119" s="283" t="s">
        <v>7643</v>
      </c>
      <c r="B1119" s="301" t="s">
        <v>9279</v>
      </c>
      <c r="C1119" s="301" t="s">
        <v>310</v>
      </c>
      <c r="D1119" s="301" t="s">
        <v>10449</v>
      </c>
      <c r="E1119" s="302">
        <v>194</v>
      </c>
      <c r="F1119" s="302"/>
      <c r="G1119" s="303">
        <v>2.92</v>
      </c>
      <c r="H1119" s="749" t="s">
        <v>10448</v>
      </c>
      <c r="I1119" s="309" t="s">
        <v>10445</v>
      </c>
      <c r="J1119" s="309" t="s">
        <v>25</v>
      </c>
      <c r="K1119" s="260">
        <v>13.75</v>
      </c>
      <c r="L1119" s="261">
        <f t="shared" si="21"/>
        <v>40.15</v>
      </c>
      <c r="M1119" s="309" t="s">
        <v>10445</v>
      </c>
      <c r="N1119" s="309" t="s">
        <v>25</v>
      </c>
      <c r="O1119" s="309" t="s">
        <v>25</v>
      </c>
      <c r="P1119" s="262"/>
    </row>
    <row r="1120" s="230" customFormat="1" ht="24.95" customHeight="1" spans="1:16">
      <c r="A1120" s="283" t="s">
        <v>7643</v>
      </c>
      <c r="B1120" s="301" t="s">
        <v>9279</v>
      </c>
      <c r="C1120" s="301" t="s">
        <v>310</v>
      </c>
      <c r="D1120" s="301" t="s">
        <v>10382</v>
      </c>
      <c r="E1120" s="302">
        <v>202</v>
      </c>
      <c r="F1120" s="302"/>
      <c r="G1120" s="303">
        <v>2.94</v>
      </c>
      <c r="H1120" s="749" t="s">
        <v>10448</v>
      </c>
      <c r="I1120" s="309" t="s">
        <v>10445</v>
      </c>
      <c r="J1120" s="309" t="s">
        <v>25</v>
      </c>
      <c r="K1120" s="260">
        <v>13.75</v>
      </c>
      <c r="L1120" s="261">
        <f t="shared" si="21"/>
        <v>40.425</v>
      </c>
      <c r="M1120" s="309" t="s">
        <v>10445</v>
      </c>
      <c r="N1120" s="309" t="s">
        <v>25</v>
      </c>
      <c r="O1120" s="309" t="s">
        <v>25</v>
      </c>
      <c r="P1120" s="262"/>
    </row>
    <row r="1121" s="230" customFormat="1" ht="24.95" customHeight="1" spans="1:16">
      <c r="A1121" s="283" t="s">
        <v>7643</v>
      </c>
      <c r="B1121" s="305" t="s">
        <v>9279</v>
      </c>
      <c r="C1121" s="305" t="s">
        <v>999</v>
      </c>
      <c r="D1121" s="305" t="s">
        <v>10450</v>
      </c>
      <c r="E1121" s="306">
        <v>5</v>
      </c>
      <c r="F1121" s="306"/>
      <c r="G1121" s="307">
        <v>19</v>
      </c>
      <c r="H1121" s="750" t="s">
        <v>10451</v>
      </c>
      <c r="I1121" s="310" t="s">
        <v>10452</v>
      </c>
      <c r="J1121" s="310" t="s">
        <v>25</v>
      </c>
      <c r="K1121" s="260">
        <v>13.75</v>
      </c>
      <c r="L1121" s="261">
        <f t="shared" si="21"/>
        <v>261.25</v>
      </c>
      <c r="M1121" s="310" t="s">
        <v>10452</v>
      </c>
      <c r="N1121" s="310" t="s">
        <v>25</v>
      </c>
      <c r="O1121" s="310" t="s">
        <v>25</v>
      </c>
      <c r="P1121" s="262"/>
    </row>
    <row r="1122" s="230" customFormat="1" ht="24.95" customHeight="1" spans="1:16">
      <c r="A1122" s="283" t="s">
        <v>7643</v>
      </c>
      <c r="B1122" s="305" t="s">
        <v>9279</v>
      </c>
      <c r="C1122" s="305" t="s">
        <v>999</v>
      </c>
      <c r="D1122" s="305" t="s">
        <v>1943</v>
      </c>
      <c r="E1122" s="306">
        <v>35</v>
      </c>
      <c r="F1122" s="306"/>
      <c r="G1122" s="307">
        <v>22.4</v>
      </c>
      <c r="H1122" s="750" t="s">
        <v>10451</v>
      </c>
      <c r="I1122" s="310" t="s">
        <v>10452</v>
      </c>
      <c r="J1122" s="310" t="s">
        <v>25</v>
      </c>
      <c r="K1122" s="260">
        <v>13.75</v>
      </c>
      <c r="L1122" s="261">
        <f t="shared" si="21"/>
        <v>308</v>
      </c>
      <c r="M1122" s="310" t="s">
        <v>10452</v>
      </c>
      <c r="N1122" s="310" t="s">
        <v>25</v>
      </c>
      <c r="O1122" s="310" t="s">
        <v>25</v>
      </c>
      <c r="P1122" s="262"/>
    </row>
    <row r="1123" s="230" customFormat="1" ht="24.95" customHeight="1" spans="1:16">
      <c r="A1123" s="283" t="s">
        <v>7643</v>
      </c>
      <c r="B1123" s="305" t="s">
        <v>9279</v>
      </c>
      <c r="C1123" s="305" t="s">
        <v>999</v>
      </c>
      <c r="D1123" s="305" t="s">
        <v>9298</v>
      </c>
      <c r="E1123" s="306">
        <v>16</v>
      </c>
      <c r="F1123" s="306"/>
      <c r="G1123" s="307">
        <v>26.1</v>
      </c>
      <c r="H1123" s="750" t="s">
        <v>10451</v>
      </c>
      <c r="I1123" s="310" t="s">
        <v>10452</v>
      </c>
      <c r="J1123" s="310" t="s">
        <v>25</v>
      </c>
      <c r="K1123" s="260">
        <v>13.75</v>
      </c>
      <c r="L1123" s="261">
        <f t="shared" si="21"/>
        <v>358.875</v>
      </c>
      <c r="M1123" s="310" t="s">
        <v>10452</v>
      </c>
      <c r="N1123" s="310" t="s">
        <v>25</v>
      </c>
      <c r="O1123" s="310" t="s">
        <v>25</v>
      </c>
      <c r="P1123" s="262"/>
    </row>
    <row r="1124" s="230" customFormat="1" ht="24.95" customHeight="1" spans="1:16">
      <c r="A1124" s="283" t="s">
        <v>7643</v>
      </c>
      <c r="B1124" s="305" t="s">
        <v>9279</v>
      </c>
      <c r="C1124" s="305" t="s">
        <v>999</v>
      </c>
      <c r="D1124" s="305" t="s">
        <v>10453</v>
      </c>
      <c r="E1124" s="306">
        <v>11</v>
      </c>
      <c r="F1124" s="306"/>
      <c r="G1124" s="307">
        <v>4.5</v>
      </c>
      <c r="H1124" s="750" t="s">
        <v>10454</v>
      </c>
      <c r="I1124" s="310" t="s">
        <v>10455</v>
      </c>
      <c r="J1124" s="310" t="s">
        <v>25</v>
      </c>
      <c r="K1124" s="260">
        <v>13.75</v>
      </c>
      <c r="L1124" s="261">
        <f t="shared" si="21"/>
        <v>61.875</v>
      </c>
      <c r="M1124" s="310" t="s">
        <v>10455</v>
      </c>
      <c r="N1124" s="310" t="s">
        <v>25</v>
      </c>
      <c r="O1124" s="310" t="s">
        <v>25</v>
      </c>
      <c r="P1124" s="262"/>
    </row>
    <row r="1125" s="230" customFormat="1" ht="24.95" customHeight="1" spans="1:16">
      <c r="A1125" s="283" t="s">
        <v>7643</v>
      </c>
      <c r="B1125" s="305" t="s">
        <v>9279</v>
      </c>
      <c r="C1125" s="305" t="s">
        <v>999</v>
      </c>
      <c r="D1125" s="305" t="s">
        <v>371</v>
      </c>
      <c r="E1125" s="306">
        <v>38</v>
      </c>
      <c r="F1125" s="306"/>
      <c r="G1125" s="307">
        <v>7.4</v>
      </c>
      <c r="H1125" s="750" t="s">
        <v>10456</v>
      </c>
      <c r="I1125" s="310" t="s">
        <v>10455</v>
      </c>
      <c r="J1125" s="310" t="s">
        <v>25</v>
      </c>
      <c r="K1125" s="260">
        <v>13.75</v>
      </c>
      <c r="L1125" s="261">
        <f t="shared" si="21"/>
        <v>101.75</v>
      </c>
      <c r="M1125" s="310" t="s">
        <v>10455</v>
      </c>
      <c r="N1125" s="310" t="s">
        <v>25</v>
      </c>
      <c r="O1125" s="310" t="s">
        <v>25</v>
      </c>
      <c r="P1125" s="262"/>
    </row>
    <row r="1126" s="230" customFormat="1" ht="24.95" customHeight="1" spans="1:16">
      <c r="A1126" s="283" t="s">
        <v>7643</v>
      </c>
      <c r="B1126" s="305" t="s">
        <v>9279</v>
      </c>
      <c r="C1126" s="305" t="s">
        <v>999</v>
      </c>
      <c r="D1126" s="305" t="s">
        <v>762</v>
      </c>
      <c r="E1126" s="306">
        <v>32</v>
      </c>
      <c r="F1126" s="306"/>
      <c r="G1126" s="307">
        <v>12.9</v>
      </c>
      <c r="H1126" s="750" t="s">
        <v>10456</v>
      </c>
      <c r="I1126" s="310" t="s">
        <v>10455</v>
      </c>
      <c r="J1126" s="310" t="s">
        <v>25</v>
      </c>
      <c r="K1126" s="260">
        <v>13.75</v>
      </c>
      <c r="L1126" s="261">
        <f t="shared" si="21"/>
        <v>177.375</v>
      </c>
      <c r="M1126" s="310" t="s">
        <v>10455</v>
      </c>
      <c r="N1126" s="310" t="s">
        <v>25</v>
      </c>
      <c r="O1126" s="310" t="s">
        <v>25</v>
      </c>
      <c r="P1126" s="262"/>
    </row>
    <row r="1127" s="230" customFormat="1" ht="24.95" customHeight="1" spans="1:16">
      <c r="A1127" s="283" t="s">
        <v>7643</v>
      </c>
      <c r="B1127" s="305" t="s">
        <v>9279</v>
      </c>
      <c r="C1127" s="305" t="s">
        <v>999</v>
      </c>
      <c r="D1127" s="305" t="s">
        <v>10457</v>
      </c>
      <c r="E1127" s="306">
        <v>18</v>
      </c>
      <c r="F1127" s="306"/>
      <c r="G1127" s="307">
        <v>3.6</v>
      </c>
      <c r="H1127" s="750" t="s">
        <v>10456</v>
      </c>
      <c r="I1127" s="310" t="s">
        <v>10455</v>
      </c>
      <c r="J1127" s="310" t="s">
        <v>25</v>
      </c>
      <c r="K1127" s="260">
        <v>13.75</v>
      </c>
      <c r="L1127" s="261">
        <f t="shared" si="21"/>
        <v>49.5</v>
      </c>
      <c r="M1127" s="310" t="s">
        <v>10455</v>
      </c>
      <c r="N1127" s="310" t="s">
        <v>25</v>
      </c>
      <c r="O1127" s="310" t="s">
        <v>25</v>
      </c>
      <c r="P1127" s="262"/>
    </row>
    <row r="1128" s="230" customFormat="1" ht="24.95" customHeight="1" spans="1:16">
      <c r="A1128" s="283" t="s">
        <v>7643</v>
      </c>
      <c r="B1128" s="305" t="s">
        <v>9279</v>
      </c>
      <c r="C1128" s="305" t="s">
        <v>999</v>
      </c>
      <c r="D1128" s="305" t="s">
        <v>10458</v>
      </c>
      <c r="E1128" s="306">
        <v>34</v>
      </c>
      <c r="F1128" s="306"/>
      <c r="G1128" s="307">
        <v>4.6</v>
      </c>
      <c r="H1128" s="750" t="s">
        <v>10459</v>
      </c>
      <c r="I1128" s="311" t="s">
        <v>10460</v>
      </c>
      <c r="J1128" s="310" t="s">
        <v>25</v>
      </c>
      <c r="K1128" s="260">
        <v>13.75</v>
      </c>
      <c r="L1128" s="261">
        <f t="shared" si="21"/>
        <v>63.25</v>
      </c>
      <c r="M1128" s="311" t="s">
        <v>10460</v>
      </c>
      <c r="N1128" s="310" t="s">
        <v>25</v>
      </c>
      <c r="O1128" s="310" t="s">
        <v>25</v>
      </c>
      <c r="P1128" s="262"/>
    </row>
    <row r="1129" s="230" customFormat="1" ht="24.95" customHeight="1" spans="1:16">
      <c r="A1129" s="283" t="s">
        <v>7643</v>
      </c>
      <c r="B1129" s="305" t="s">
        <v>9279</v>
      </c>
      <c r="C1129" s="305" t="s">
        <v>999</v>
      </c>
      <c r="D1129" s="305" t="s">
        <v>10461</v>
      </c>
      <c r="E1129" s="306">
        <v>39</v>
      </c>
      <c r="F1129" s="306"/>
      <c r="G1129" s="307">
        <v>6.9</v>
      </c>
      <c r="H1129" s="750" t="s">
        <v>10459</v>
      </c>
      <c r="I1129" s="312" t="s">
        <v>10460</v>
      </c>
      <c r="J1129" s="310" t="s">
        <v>25</v>
      </c>
      <c r="K1129" s="260">
        <v>13.75</v>
      </c>
      <c r="L1129" s="261">
        <f t="shared" si="21"/>
        <v>94.875</v>
      </c>
      <c r="M1129" s="311" t="s">
        <v>10460</v>
      </c>
      <c r="N1129" s="310" t="s">
        <v>25</v>
      </c>
      <c r="O1129" s="310" t="s">
        <v>25</v>
      </c>
      <c r="P1129" s="262"/>
    </row>
    <row r="1130" s="230" customFormat="1" ht="24.95" customHeight="1" spans="1:16">
      <c r="A1130" s="283" t="s">
        <v>7643</v>
      </c>
      <c r="B1130" s="305" t="s">
        <v>9279</v>
      </c>
      <c r="C1130" s="305" t="s">
        <v>999</v>
      </c>
      <c r="D1130" s="305" t="s">
        <v>1077</v>
      </c>
      <c r="E1130" s="306">
        <v>30</v>
      </c>
      <c r="F1130" s="306"/>
      <c r="G1130" s="307">
        <v>20.4</v>
      </c>
      <c r="H1130" s="750" t="s">
        <v>10462</v>
      </c>
      <c r="I1130" s="310" t="s">
        <v>10463</v>
      </c>
      <c r="J1130" s="310" t="s">
        <v>25</v>
      </c>
      <c r="K1130" s="260">
        <v>13.75</v>
      </c>
      <c r="L1130" s="261">
        <f t="shared" si="21"/>
        <v>280.5</v>
      </c>
      <c r="M1130" s="310" t="s">
        <v>10463</v>
      </c>
      <c r="N1130" s="310" t="s">
        <v>25</v>
      </c>
      <c r="O1130" s="310" t="s">
        <v>25</v>
      </c>
      <c r="P1130" s="262"/>
    </row>
    <row r="1131" s="230" customFormat="1" ht="24.95" customHeight="1" spans="1:16">
      <c r="A1131" s="283" t="s">
        <v>7643</v>
      </c>
      <c r="B1131" s="305" t="s">
        <v>9279</v>
      </c>
      <c r="C1131" s="305" t="s">
        <v>999</v>
      </c>
      <c r="D1131" s="305" t="s">
        <v>10464</v>
      </c>
      <c r="E1131" s="306">
        <v>85</v>
      </c>
      <c r="F1131" s="306"/>
      <c r="G1131" s="307">
        <v>3.9</v>
      </c>
      <c r="H1131" s="750" t="s">
        <v>10465</v>
      </c>
      <c r="I1131" s="310" t="s">
        <v>10466</v>
      </c>
      <c r="J1131" s="310" t="s">
        <v>25</v>
      </c>
      <c r="K1131" s="260">
        <v>13.75</v>
      </c>
      <c r="L1131" s="261">
        <f t="shared" si="21"/>
        <v>53.625</v>
      </c>
      <c r="M1131" s="310" t="s">
        <v>10466</v>
      </c>
      <c r="N1131" s="310" t="s">
        <v>25</v>
      </c>
      <c r="O1131" s="310" t="s">
        <v>25</v>
      </c>
      <c r="P1131" s="262"/>
    </row>
    <row r="1132" s="230" customFormat="1" ht="24.95" customHeight="1" spans="1:16">
      <c r="A1132" s="283" t="s">
        <v>7643</v>
      </c>
      <c r="B1132" s="305" t="s">
        <v>9279</v>
      </c>
      <c r="C1132" s="305" t="s">
        <v>999</v>
      </c>
      <c r="D1132" s="305" t="s">
        <v>10467</v>
      </c>
      <c r="E1132" s="306">
        <v>91</v>
      </c>
      <c r="F1132" s="306"/>
      <c r="G1132" s="307">
        <v>14.9</v>
      </c>
      <c r="H1132" s="750" t="s">
        <v>10465</v>
      </c>
      <c r="I1132" s="310" t="s">
        <v>10466</v>
      </c>
      <c r="J1132" s="310" t="s">
        <v>25</v>
      </c>
      <c r="K1132" s="260">
        <v>13.75</v>
      </c>
      <c r="L1132" s="261">
        <f t="shared" si="21"/>
        <v>204.875</v>
      </c>
      <c r="M1132" s="310" t="s">
        <v>10466</v>
      </c>
      <c r="N1132" s="310" t="s">
        <v>25</v>
      </c>
      <c r="O1132" s="310" t="s">
        <v>25</v>
      </c>
      <c r="P1132" s="262"/>
    </row>
    <row r="1133" s="230" customFormat="1" ht="24.95" customHeight="1" spans="1:16">
      <c r="A1133" s="283" t="s">
        <v>7643</v>
      </c>
      <c r="B1133" s="305" t="s">
        <v>9279</v>
      </c>
      <c r="C1133" s="305" t="s">
        <v>999</v>
      </c>
      <c r="D1133" s="305" t="s">
        <v>2496</v>
      </c>
      <c r="E1133" s="306">
        <v>87</v>
      </c>
      <c r="F1133" s="306"/>
      <c r="G1133" s="307">
        <v>6</v>
      </c>
      <c r="H1133" s="750" t="s">
        <v>10468</v>
      </c>
      <c r="I1133" s="310" t="s">
        <v>10469</v>
      </c>
      <c r="J1133" s="310" t="s">
        <v>25</v>
      </c>
      <c r="K1133" s="260">
        <v>13.75</v>
      </c>
      <c r="L1133" s="261">
        <f t="shared" si="21"/>
        <v>82.5</v>
      </c>
      <c r="M1133" s="310" t="s">
        <v>10469</v>
      </c>
      <c r="N1133" s="310" t="s">
        <v>25</v>
      </c>
      <c r="O1133" s="310" t="s">
        <v>25</v>
      </c>
      <c r="P1133" s="262"/>
    </row>
    <row r="1134" s="230" customFormat="1" ht="24.95" customHeight="1" spans="1:16">
      <c r="A1134" s="283" t="s">
        <v>7643</v>
      </c>
      <c r="B1134" s="305" t="s">
        <v>9279</v>
      </c>
      <c r="C1134" s="305" t="s">
        <v>999</v>
      </c>
      <c r="D1134" s="305" t="s">
        <v>10470</v>
      </c>
      <c r="E1134" s="306">
        <v>83</v>
      </c>
      <c r="F1134" s="306"/>
      <c r="G1134" s="307">
        <v>8</v>
      </c>
      <c r="H1134" s="750" t="s">
        <v>10468</v>
      </c>
      <c r="I1134" s="310" t="s">
        <v>10469</v>
      </c>
      <c r="J1134" s="310" t="s">
        <v>25</v>
      </c>
      <c r="K1134" s="260">
        <v>13.75</v>
      </c>
      <c r="L1134" s="261">
        <f t="shared" si="21"/>
        <v>110</v>
      </c>
      <c r="M1134" s="310" t="s">
        <v>10469</v>
      </c>
      <c r="N1134" s="310" t="s">
        <v>25</v>
      </c>
      <c r="O1134" s="310" t="s">
        <v>25</v>
      </c>
      <c r="P1134" s="262"/>
    </row>
    <row r="1135" s="230" customFormat="1" ht="24.95" customHeight="1" spans="1:16">
      <c r="A1135" s="283" t="s">
        <v>7643</v>
      </c>
      <c r="B1135" s="305" t="s">
        <v>9279</v>
      </c>
      <c r="C1135" s="305" t="s">
        <v>999</v>
      </c>
      <c r="D1135" s="305" t="s">
        <v>371</v>
      </c>
      <c r="E1135" s="306">
        <v>36</v>
      </c>
      <c r="F1135" s="306"/>
      <c r="G1135" s="307">
        <v>7.4</v>
      </c>
      <c r="H1135" s="750" t="s">
        <v>9946</v>
      </c>
      <c r="I1135" s="310" t="s">
        <v>10471</v>
      </c>
      <c r="J1135" s="310" t="s">
        <v>25</v>
      </c>
      <c r="K1135" s="260">
        <v>13.75</v>
      </c>
      <c r="L1135" s="261">
        <f t="shared" si="21"/>
        <v>101.75</v>
      </c>
      <c r="M1135" s="310" t="s">
        <v>10471</v>
      </c>
      <c r="N1135" s="310" t="s">
        <v>25</v>
      </c>
      <c r="O1135" s="310" t="s">
        <v>25</v>
      </c>
      <c r="P1135" s="262"/>
    </row>
    <row r="1136" s="230" customFormat="1" ht="24.95" customHeight="1" spans="1:16">
      <c r="A1136" s="283" t="s">
        <v>7643</v>
      </c>
      <c r="B1136" s="305" t="s">
        <v>9279</v>
      </c>
      <c r="C1136" s="305" t="s">
        <v>999</v>
      </c>
      <c r="D1136" s="305" t="s">
        <v>2496</v>
      </c>
      <c r="E1136" s="306">
        <v>90</v>
      </c>
      <c r="F1136" s="306"/>
      <c r="G1136" s="307">
        <v>18.6</v>
      </c>
      <c r="H1136" s="750" t="s">
        <v>9946</v>
      </c>
      <c r="I1136" s="310" t="s">
        <v>10471</v>
      </c>
      <c r="J1136" s="310" t="s">
        <v>25</v>
      </c>
      <c r="K1136" s="260">
        <v>13.75</v>
      </c>
      <c r="L1136" s="261">
        <f t="shared" si="21"/>
        <v>255.75</v>
      </c>
      <c r="M1136" s="310" t="s">
        <v>10471</v>
      </c>
      <c r="N1136" s="310" t="s">
        <v>25</v>
      </c>
      <c r="O1136" s="310" t="s">
        <v>25</v>
      </c>
      <c r="P1136" s="262"/>
    </row>
    <row r="1137" s="230" customFormat="1" ht="24.95" customHeight="1" spans="1:16">
      <c r="A1137" s="283" t="s">
        <v>7643</v>
      </c>
      <c r="B1137" s="305" t="s">
        <v>9279</v>
      </c>
      <c r="C1137" s="305" t="s">
        <v>999</v>
      </c>
      <c r="D1137" s="305" t="s">
        <v>10457</v>
      </c>
      <c r="E1137" s="306">
        <v>25</v>
      </c>
      <c r="F1137" s="306"/>
      <c r="G1137" s="307">
        <v>6</v>
      </c>
      <c r="H1137" s="750" t="s">
        <v>9946</v>
      </c>
      <c r="I1137" s="310" t="s">
        <v>10471</v>
      </c>
      <c r="J1137" s="310" t="s">
        <v>25</v>
      </c>
      <c r="K1137" s="260">
        <v>13.75</v>
      </c>
      <c r="L1137" s="261">
        <f t="shared" si="21"/>
        <v>82.5</v>
      </c>
      <c r="M1137" s="310" t="s">
        <v>10471</v>
      </c>
      <c r="N1137" s="310" t="s">
        <v>25</v>
      </c>
      <c r="O1137" s="310" t="s">
        <v>25</v>
      </c>
      <c r="P1137" s="262"/>
    </row>
    <row r="1138" s="230" customFormat="1" ht="24.95" customHeight="1" spans="1:16">
      <c r="A1138" s="283" t="s">
        <v>7643</v>
      </c>
      <c r="B1138" s="305" t="s">
        <v>9279</v>
      </c>
      <c r="C1138" s="305" t="s">
        <v>999</v>
      </c>
      <c r="D1138" s="305" t="s">
        <v>10472</v>
      </c>
      <c r="E1138" s="306">
        <v>8</v>
      </c>
      <c r="F1138" s="306"/>
      <c r="G1138" s="307">
        <v>7.4</v>
      </c>
      <c r="H1138" s="750" t="s">
        <v>9946</v>
      </c>
      <c r="I1138" s="310" t="s">
        <v>10471</v>
      </c>
      <c r="J1138" s="310" t="s">
        <v>25</v>
      </c>
      <c r="K1138" s="260">
        <v>13.75</v>
      </c>
      <c r="L1138" s="261">
        <f t="shared" si="21"/>
        <v>101.75</v>
      </c>
      <c r="M1138" s="310" t="s">
        <v>10471</v>
      </c>
      <c r="N1138" s="310" t="s">
        <v>25</v>
      </c>
      <c r="O1138" s="310" t="s">
        <v>25</v>
      </c>
      <c r="P1138" s="262"/>
    </row>
    <row r="1139" s="230" customFormat="1" ht="24.95" customHeight="1" spans="1:16">
      <c r="A1139" s="283" t="s">
        <v>7643</v>
      </c>
      <c r="B1139" s="305" t="s">
        <v>9279</v>
      </c>
      <c r="C1139" s="305" t="s">
        <v>999</v>
      </c>
      <c r="D1139" s="305" t="s">
        <v>9298</v>
      </c>
      <c r="E1139" s="306">
        <v>26</v>
      </c>
      <c r="F1139" s="306"/>
      <c r="G1139" s="307">
        <v>3.2</v>
      </c>
      <c r="H1139" s="750" t="s">
        <v>10473</v>
      </c>
      <c r="I1139" s="310" t="s">
        <v>10474</v>
      </c>
      <c r="J1139" s="310" t="s">
        <v>25</v>
      </c>
      <c r="K1139" s="260">
        <v>13.75</v>
      </c>
      <c r="L1139" s="261">
        <f t="shared" si="21"/>
        <v>44</v>
      </c>
      <c r="M1139" s="310" t="s">
        <v>10474</v>
      </c>
      <c r="N1139" s="310" t="s">
        <v>25</v>
      </c>
      <c r="O1139" s="310" t="s">
        <v>25</v>
      </c>
      <c r="P1139" s="262"/>
    </row>
    <row r="1140" s="230" customFormat="1" ht="24.95" customHeight="1" spans="1:16">
      <c r="A1140" s="283" t="s">
        <v>7643</v>
      </c>
      <c r="B1140" s="305" t="s">
        <v>9279</v>
      </c>
      <c r="C1140" s="305" t="s">
        <v>999</v>
      </c>
      <c r="D1140" s="305" t="s">
        <v>10475</v>
      </c>
      <c r="E1140" s="306">
        <v>42</v>
      </c>
      <c r="F1140" s="306"/>
      <c r="G1140" s="307">
        <v>11.1</v>
      </c>
      <c r="H1140" s="750" t="s">
        <v>10473</v>
      </c>
      <c r="I1140" s="310" t="s">
        <v>10474</v>
      </c>
      <c r="J1140" s="310" t="s">
        <v>25</v>
      </c>
      <c r="K1140" s="260">
        <v>13.75</v>
      </c>
      <c r="L1140" s="261">
        <f t="shared" si="21"/>
        <v>152.625</v>
      </c>
      <c r="M1140" s="310" t="s">
        <v>10474</v>
      </c>
      <c r="N1140" s="310" t="s">
        <v>25</v>
      </c>
      <c r="O1140" s="310" t="s">
        <v>25</v>
      </c>
      <c r="P1140" s="262"/>
    </row>
    <row r="1141" s="230" customFormat="1" ht="24.95" customHeight="1" spans="1:16">
      <c r="A1141" s="283" t="s">
        <v>7643</v>
      </c>
      <c r="B1141" s="305" t="s">
        <v>9279</v>
      </c>
      <c r="C1141" s="305" t="s">
        <v>999</v>
      </c>
      <c r="D1141" s="305" t="s">
        <v>10453</v>
      </c>
      <c r="E1141" s="306">
        <v>7</v>
      </c>
      <c r="F1141" s="306"/>
      <c r="G1141" s="307">
        <v>7.7</v>
      </c>
      <c r="H1141" s="750" t="s">
        <v>10473</v>
      </c>
      <c r="I1141" s="310" t="s">
        <v>10474</v>
      </c>
      <c r="J1141" s="310" t="s">
        <v>25</v>
      </c>
      <c r="K1141" s="260">
        <v>13.75</v>
      </c>
      <c r="L1141" s="261">
        <f t="shared" si="21"/>
        <v>105.875</v>
      </c>
      <c r="M1141" s="310" t="s">
        <v>10474</v>
      </c>
      <c r="N1141" s="310" t="s">
        <v>25</v>
      </c>
      <c r="O1141" s="310" t="s">
        <v>25</v>
      </c>
      <c r="P1141" s="262"/>
    </row>
    <row r="1142" s="230" customFormat="1" ht="24.95" customHeight="1" spans="1:16">
      <c r="A1142" s="283" t="s">
        <v>7643</v>
      </c>
      <c r="B1142" s="305" t="s">
        <v>9279</v>
      </c>
      <c r="C1142" s="305" t="s">
        <v>999</v>
      </c>
      <c r="D1142" s="305" t="s">
        <v>10476</v>
      </c>
      <c r="E1142" s="306">
        <v>1</v>
      </c>
      <c r="F1142" s="306"/>
      <c r="G1142" s="307">
        <v>18.6</v>
      </c>
      <c r="H1142" s="750" t="s">
        <v>10477</v>
      </c>
      <c r="I1142" s="310" t="s">
        <v>10474</v>
      </c>
      <c r="J1142" s="310" t="s">
        <v>25</v>
      </c>
      <c r="K1142" s="260">
        <v>13.75</v>
      </c>
      <c r="L1142" s="261">
        <f t="shared" si="21"/>
        <v>255.75</v>
      </c>
      <c r="M1142" s="310" t="s">
        <v>10474</v>
      </c>
      <c r="N1142" s="310" t="s">
        <v>25</v>
      </c>
      <c r="O1142" s="310" t="s">
        <v>25</v>
      </c>
      <c r="P1142" s="262"/>
    </row>
    <row r="1143" s="230" customFormat="1" ht="24.95" customHeight="1" spans="1:16">
      <c r="A1143" s="283" t="s">
        <v>7643</v>
      </c>
      <c r="B1143" s="305" t="s">
        <v>9279</v>
      </c>
      <c r="C1143" s="305" t="s">
        <v>999</v>
      </c>
      <c r="D1143" s="305" t="s">
        <v>10478</v>
      </c>
      <c r="E1143" s="306">
        <v>8</v>
      </c>
      <c r="F1143" s="306"/>
      <c r="G1143" s="307">
        <v>7.4</v>
      </c>
      <c r="H1143" s="750" t="s">
        <v>10477</v>
      </c>
      <c r="I1143" s="310" t="s">
        <v>10474</v>
      </c>
      <c r="J1143" s="310" t="s">
        <v>25</v>
      </c>
      <c r="K1143" s="260">
        <v>13.75</v>
      </c>
      <c r="L1143" s="261">
        <f t="shared" si="21"/>
        <v>101.75</v>
      </c>
      <c r="M1143" s="310" t="s">
        <v>10474</v>
      </c>
      <c r="N1143" s="310" t="s">
        <v>25</v>
      </c>
      <c r="O1143" s="310" t="s">
        <v>25</v>
      </c>
      <c r="P1143" s="262"/>
    </row>
    <row r="1144" s="230" customFormat="1" ht="24.95" customHeight="1" spans="1:16">
      <c r="A1144" s="283" t="s">
        <v>7643</v>
      </c>
      <c r="B1144" s="305" t="s">
        <v>9279</v>
      </c>
      <c r="C1144" s="305" t="s">
        <v>999</v>
      </c>
      <c r="D1144" s="305" t="s">
        <v>10453</v>
      </c>
      <c r="E1144" s="306">
        <v>29</v>
      </c>
      <c r="F1144" s="306"/>
      <c r="G1144" s="307">
        <v>10.6</v>
      </c>
      <c r="H1144" s="750" t="s">
        <v>10479</v>
      </c>
      <c r="I1144" s="310" t="s">
        <v>8873</v>
      </c>
      <c r="J1144" s="310" t="s">
        <v>25</v>
      </c>
      <c r="K1144" s="260">
        <v>13.75</v>
      </c>
      <c r="L1144" s="261">
        <f t="shared" si="21"/>
        <v>145.75</v>
      </c>
      <c r="M1144" s="310" t="s">
        <v>8873</v>
      </c>
      <c r="N1144" s="310" t="s">
        <v>25</v>
      </c>
      <c r="O1144" s="310" t="s">
        <v>25</v>
      </c>
      <c r="P1144" s="262"/>
    </row>
    <row r="1145" s="230" customFormat="1" ht="24.95" customHeight="1" spans="1:16">
      <c r="A1145" s="283" t="s">
        <v>7643</v>
      </c>
      <c r="B1145" s="305" t="s">
        <v>9279</v>
      </c>
      <c r="C1145" s="305" t="s">
        <v>999</v>
      </c>
      <c r="D1145" s="305" t="s">
        <v>10457</v>
      </c>
      <c r="E1145" s="306">
        <v>24</v>
      </c>
      <c r="F1145" s="306"/>
      <c r="G1145" s="307">
        <v>3.6</v>
      </c>
      <c r="H1145" s="750" t="s">
        <v>10479</v>
      </c>
      <c r="I1145" s="310" t="s">
        <v>8873</v>
      </c>
      <c r="J1145" s="310" t="s">
        <v>25</v>
      </c>
      <c r="K1145" s="260">
        <v>13.75</v>
      </c>
      <c r="L1145" s="261">
        <f t="shared" si="21"/>
        <v>49.5</v>
      </c>
      <c r="M1145" s="310" t="s">
        <v>8873</v>
      </c>
      <c r="N1145" s="310" t="s">
        <v>25</v>
      </c>
      <c r="O1145" s="310" t="s">
        <v>25</v>
      </c>
      <c r="P1145" s="262"/>
    </row>
    <row r="1146" s="230" customFormat="1" ht="24.95" customHeight="1" spans="1:16">
      <c r="A1146" s="283" t="s">
        <v>7643</v>
      </c>
      <c r="B1146" s="305" t="s">
        <v>9279</v>
      </c>
      <c r="C1146" s="305" t="s">
        <v>999</v>
      </c>
      <c r="D1146" s="305" t="s">
        <v>10480</v>
      </c>
      <c r="E1146" s="306">
        <v>37</v>
      </c>
      <c r="F1146" s="306"/>
      <c r="G1146" s="307">
        <v>4.5</v>
      </c>
      <c r="H1146" s="750" t="s">
        <v>10479</v>
      </c>
      <c r="I1146" s="310" t="s">
        <v>8873</v>
      </c>
      <c r="J1146" s="310" t="s">
        <v>25</v>
      </c>
      <c r="K1146" s="260">
        <v>13.75</v>
      </c>
      <c r="L1146" s="261">
        <f t="shared" si="21"/>
        <v>61.875</v>
      </c>
      <c r="M1146" s="310" t="s">
        <v>8873</v>
      </c>
      <c r="N1146" s="310" t="s">
        <v>25</v>
      </c>
      <c r="O1146" s="310" t="s">
        <v>25</v>
      </c>
      <c r="P1146" s="262"/>
    </row>
    <row r="1147" s="230" customFormat="1" ht="24.95" customHeight="1" spans="1:16">
      <c r="A1147" s="283" t="s">
        <v>7643</v>
      </c>
      <c r="B1147" s="305" t="s">
        <v>9279</v>
      </c>
      <c r="C1147" s="305" t="s">
        <v>999</v>
      </c>
      <c r="D1147" s="305" t="s">
        <v>10481</v>
      </c>
      <c r="E1147" s="306">
        <v>40</v>
      </c>
      <c r="F1147" s="306"/>
      <c r="G1147" s="307">
        <v>7.4</v>
      </c>
      <c r="H1147" s="750" t="s">
        <v>10482</v>
      </c>
      <c r="I1147" s="310" t="s">
        <v>8873</v>
      </c>
      <c r="J1147" s="310" t="s">
        <v>25</v>
      </c>
      <c r="K1147" s="260">
        <v>13.75</v>
      </c>
      <c r="L1147" s="261">
        <f t="shared" si="21"/>
        <v>101.75</v>
      </c>
      <c r="M1147" s="310" t="s">
        <v>8873</v>
      </c>
      <c r="N1147" s="310" t="s">
        <v>25</v>
      </c>
      <c r="O1147" s="310" t="s">
        <v>25</v>
      </c>
      <c r="P1147" s="262"/>
    </row>
    <row r="1148" s="230" customFormat="1" ht="24.95" customHeight="1" spans="1:16">
      <c r="A1148" s="283" t="s">
        <v>7643</v>
      </c>
      <c r="B1148" s="305" t="s">
        <v>9279</v>
      </c>
      <c r="C1148" s="305" t="s">
        <v>999</v>
      </c>
      <c r="D1148" s="305" t="s">
        <v>2496</v>
      </c>
      <c r="E1148" s="306">
        <v>89</v>
      </c>
      <c r="F1148" s="306"/>
      <c r="G1148" s="307">
        <v>11.1</v>
      </c>
      <c r="H1148" s="750" t="s">
        <v>10482</v>
      </c>
      <c r="I1148" s="310" t="s">
        <v>8873</v>
      </c>
      <c r="J1148" s="310" t="s">
        <v>25</v>
      </c>
      <c r="K1148" s="260">
        <v>13.75</v>
      </c>
      <c r="L1148" s="261">
        <f t="shared" si="21"/>
        <v>152.625</v>
      </c>
      <c r="M1148" s="310" t="s">
        <v>8873</v>
      </c>
      <c r="N1148" s="310" t="s">
        <v>25</v>
      </c>
      <c r="O1148" s="310" t="s">
        <v>25</v>
      </c>
      <c r="P1148" s="262"/>
    </row>
    <row r="1149" s="230" customFormat="1" ht="24.95" customHeight="1" spans="1:16">
      <c r="A1149" s="283" t="s">
        <v>7643</v>
      </c>
      <c r="B1149" s="305" t="s">
        <v>9279</v>
      </c>
      <c r="C1149" s="305" t="s">
        <v>999</v>
      </c>
      <c r="D1149" s="305" t="s">
        <v>10483</v>
      </c>
      <c r="E1149" s="306">
        <v>43</v>
      </c>
      <c r="F1149" s="306"/>
      <c r="G1149" s="307">
        <v>14.9</v>
      </c>
      <c r="H1149" s="750" t="s">
        <v>10484</v>
      </c>
      <c r="I1149" s="310" t="s">
        <v>1695</v>
      </c>
      <c r="J1149" s="310" t="s">
        <v>25</v>
      </c>
      <c r="K1149" s="260">
        <v>13.75</v>
      </c>
      <c r="L1149" s="261">
        <f t="shared" si="21"/>
        <v>204.875</v>
      </c>
      <c r="M1149" s="310" t="s">
        <v>1695</v>
      </c>
      <c r="N1149" s="310" t="s">
        <v>25</v>
      </c>
      <c r="O1149" s="310" t="s">
        <v>25</v>
      </c>
      <c r="P1149" s="262"/>
    </row>
    <row r="1150" s="230" customFormat="1" ht="24.95" customHeight="1" spans="1:16">
      <c r="A1150" s="283" t="s">
        <v>7643</v>
      </c>
      <c r="B1150" s="305" t="s">
        <v>9279</v>
      </c>
      <c r="C1150" s="305" t="s">
        <v>999</v>
      </c>
      <c r="D1150" s="305" t="s">
        <v>10485</v>
      </c>
      <c r="E1150" s="306">
        <v>45</v>
      </c>
      <c r="F1150" s="306"/>
      <c r="G1150" s="307">
        <v>14.9</v>
      </c>
      <c r="H1150" s="750" t="s">
        <v>10484</v>
      </c>
      <c r="I1150" s="310" t="s">
        <v>1695</v>
      </c>
      <c r="J1150" s="310" t="s">
        <v>25</v>
      </c>
      <c r="K1150" s="260">
        <v>13.75</v>
      </c>
      <c r="L1150" s="261">
        <f t="shared" si="21"/>
        <v>204.875</v>
      </c>
      <c r="M1150" s="310" t="s">
        <v>1695</v>
      </c>
      <c r="N1150" s="310" t="s">
        <v>25</v>
      </c>
      <c r="O1150" s="310" t="s">
        <v>25</v>
      </c>
      <c r="P1150" s="262"/>
    </row>
    <row r="1151" s="230" customFormat="1" ht="24.95" customHeight="1" spans="1:16">
      <c r="A1151" s="283" t="s">
        <v>7643</v>
      </c>
      <c r="B1151" s="305" t="s">
        <v>9279</v>
      </c>
      <c r="C1151" s="305" t="s">
        <v>999</v>
      </c>
      <c r="D1151" s="305" t="s">
        <v>10486</v>
      </c>
      <c r="E1151" s="306">
        <v>6</v>
      </c>
      <c r="F1151" s="306"/>
      <c r="G1151" s="307">
        <v>29.9</v>
      </c>
      <c r="H1151" s="750" t="s">
        <v>10484</v>
      </c>
      <c r="I1151" s="310" t="s">
        <v>1695</v>
      </c>
      <c r="J1151" s="310" t="s">
        <v>25</v>
      </c>
      <c r="K1151" s="260">
        <v>13.75</v>
      </c>
      <c r="L1151" s="261">
        <f t="shared" si="21"/>
        <v>411.125</v>
      </c>
      <c r="M1151" s="310" t="s">
        <v>1695</v>
      </c>
      <c r="N1151" s="310" t="s">
        <v>25</v>
      </c>
      <c r="O1151" s="310" t="s">
        <v>25</v>
      </c>
      <c r="P1151" s="262"/>
    </row>
    <row r="1152" s="230" customFormat="1" ht="24.95" customHeight="1" spans="1:16">
      <c r="A1152" s="283" t="s">
        <v>7643</v>
      </c>
      <c r="B1152" s="305" t="s">
        <v>9279</v>
      </c>
      <c r="C1152" s="305" t="s">
        <v>999</v>
      </c>
      <c r="D1152" s="305" t="s">
        <v>9298</v>
      </c>
      <c r="E1152" s="306">
        <v>27</v>
      </c>
      <c r="F1152" s="306"/>
      <c r="G1152" s="307">
        <v>7.8</v>
      </c>
      <c r="H1152" s="750" t="s">
        <v>10484</v>
      </c>
      <c r="I1152" s="310" t="s">
        <v>1695</v>
      </c>
      <c r="J1152" s="310" t="s">
        <v>25</v>
      </c>
      <c r="K1152" s="260">
        <v>13.75</v>
      </c>
      <c r="L1152" s="261">
        <f t="shared" si="21"/>
        <v>107.25</v>
      </c>
      <c r="M1152" s="310" t="s">
        <v>1695</v>
      </c>
      <c r="N1152" s="310" t="s">
        <v>25</v>
      </c>
      <c r="O1152" s="310" t="s">
        <v>25</v>
      </c>
      <c r="P1152" s="262"/>
    </row>
    <row r="1153" s="230" customFormat="1" ht="24.95" customHeight="1" spans="1:16">
      <c r="A1153" s="283" t="s">
        <v>7643</v>
      </c>
      <c r="B1153" s="305" t="s">
        <v>9279</v>
      </c>
      <c r="C1153" s="305" t="s">
        <v>999</v>
      </c>
      <c r="D1153" s="305" t="s">
        <v>10487</v>
      </c>
      <c r="E1153" s="306">
        <v>47</v>
      </c>
      <c r="F1153" s="306"/>
      <c r="G1153" s="307">
        <v>14.9</v>
      </c>
      <c r="H1153" s="750" t="s">
        <v>10488</v>
      </c>
      <c r="I1153" s="310" t="s">
        <v>10489</v>
      </c>
      <c r="J1153" s="310" t="s">
        <v>25</v>
      </c>
      <c r="K1153" s="260">
        <v>13.75</v>
      </c>
      <c r="L1153" s="261">
        <f t="shared" si="21"/>
        <v>204.875</v>
      </c>
      <c r="M1153" s="310" t="s">
        <v>10489</v>
      </c>
      <c r="N1153" s="310" t="s">
        <v>25</v>
      </c>
      <c r="O1153" s="310" t="s">
        <v>25</v>
      </c>
      <c r="P1153" s="262"/>
    </row>
    <row r="1154" s="230" customFormat="1" ht="24.95" customHeight="1" spans="1:16">
      <c r="A1154" s="291" t="s">
        <v>7643</v>
      </c>
      <c r="B1154" s="313" t="s">
        <v>9279</v>
      </c>
      <c r="C1154" s="313" t="s">
        <v>999</v>
      </c>
      <c r="D1154" s="313" t="s">
        <v>10490</v>
      </c>
      <c r="E1154" s="314">
        <v>2</v>
      </c>
      <c r="F1154" s="314"/>
      <c r="G1154" s="315">
        <v>22.4</v>
      </c>
      <c r="H1154" s="751" t="s">
        <v>10491</v>
      </c>
      <c r="I1154" s="317" t="s">
        <v>3235</v>
      </c>
      <c r="J1154" s="317" t="s">
        <v>25</v>
      </c>
      <c r="K1154" s="263">
        <v>13.75</v>
      </c>
      <c r="L1154" s="264">
        <f t="shared" si="21"/>
        <v>308</v>
      </c>
      <c r="M1154" s="317" t="s">
        <v>3235</v>
      </c>
      <c r="N1154" s="317" t="s">
        <v>25</v>
      </c>
      <c r="O1154" s="317" t="s">
        <v>25</v>
      </c>
      <c r="P1154" s="277"/>
    </row>
    <row r="1155" s="230" customFormat="1" ht="24.95" customHeight="1" spans="1:16">
      <c r="A1155" s="283" t="s">
        <v>7643</v>
      </c>
      <c r="B1155" s="305" t="s">
        <v>9279</v>
      </c>
      <c r="C1155" s="305" t="s">
        <v>999</v>
      </c>
      <c r="D1155" s="305" t="s">
        <v>9298</v>
      </c>
      <c r="E1155" s="306">
        <v>14</v>
      </c>
      <c r="F1155" s="306"/>
      <c r="G1155" s="307">
        <v>1.7</v>
      </c>
      <c r="H1155" s="750" t="s">
        <v>10492</v>
      </c>
      <c r="I1155" s="310" t="s">
        <v>10493</v>
      </c>
      <c r="J1155" s="310" t="s">
        <v>25</v>
      </c>
      <c r="K1155" s="260">
        <v>13.75</v>
      </c>
      <c r="L1155" s="261">
        <f t="shared" si="21"/>
        <v>23.375</v>
      </c>
      <c r="M1155" s="310" t="s">
        <v>10493</v>
      </c>
      <c r="N1155" s="310" t="s">
        <v>25</v>
      </c>
      <c r="O1155" s="310" t="s">
        <v>25</v>
      </c>
      <c r="P1155" s="262"/>
    </row>
    <row r="1156" s="230" customFormat="1" ht="24.95" customHeight="1" spans="1:16">
      <c r="A1156" s="283" t="s">
        <v>7643</v>
      </c>
      <c r="B1156" s="305" t="s">
        <v>9279</v>
      </c>
      <c r="C1156" s="305" t="s">
        <v>999</v>
      </c>
      <c r="D1156" s="305" t="s">
        <v>10494</v>
      </c>
      <c r="E1156" s="306">
        <v>30</v>
      </c>
      <c r="F1156" s="306"/>
      <c r="G1156" s="307">
        <v>20.4</v>
      </c>
      <c r="H1156" s="750" t="s">
        <v>10492</v>
      </c>
      <c r="I1156" s="310" t="s">
        <v>10493</v>
      </c>
      <c r="J1156" s="310" t="s">
        <v>25</v>
      </c>
      <c r="K1156" s="260">
        <v>13.75</v>
      </c>
      <c r="L1156" s="261">
        <f t="shared" si="21"/>
        <v>280.5</v>
      </c>
      <c r="M1156" s="310" t="s">
        <v>10493</v>
      </c>
      <c r="N1156" s="310" t="s">
        <v>25</v>
      </c>
      <c r="O1156" s="310" t="s">
        <v>25</v>
      </c>
      <c r="P1156" s="262"/>
    </row>
    <row r="1157" s="230" customFormat="1" ht="24.95" customHeight="1" spans="1:16">
      <c r="A1157" s="283" t="s">
        <v>7643</v>
      </c>
      <c r="B1157" s="305" t="s">
        <v>9279</v>
      </c>
      <c r="C1157" s="305" t="s">
        <v>999</v>
      </c>
      <c r="D1157" s="305" t="s">
        <v>10453</v>
      </c>
      <c r="E1157" s="306">
        <v>10</v>
      </c>
      <c r="F1157" s="306"/>
      <c r="G1157" s="307">
        <v>7.8</v>
      </c>
      <c r="H1157" s="750" t="s">
        <v>10492</v>
      </c>
      <c r="I1157" s="310" t="s">
        <v>10493</v>
      </c>
      <c r="J1157" s="310" t="s">
        <v>25</v>
      </c>
      <c r="K1157" s="260">
        <v>13.75</v>
      </c>
      <c r="L1157" s="261">
        <f t="shared" si="21"/>
        <v>107.25</v>
      </c>
      <c r="M1157" s="310" t="s">
        <v>10493</v>
      </c>
      <c r="N1157" s="310" t="s">
        <v>25</v>
      </c>
      <c r="O1157" s="310" t="s">
        <v>25</v>
      </c>
      <c r="P1157" s="262"/>
    </row>
    <row r="1158" s="230" customFormat="1" ht="24.95" customHeight="1" spans="1:16">
      <c r="A1158" s="283" t="s">
        <v>7643</v>
      </c>
      <c r="B1158" s="305" t="s">
        <v>9279</v>
      </c>
      <c r="C1158" s="305" t="s">
        <v>999</v>
      </c>
      <c r="D1158" s="305" t="s">
        <v>9298</v>
      </c>
      <c r="E1158" s="306">
        <v>20</v>
      </c>
      <c r="F1158" s="306"/>
      <c r="G1158" s="307">
        <v>1.1</v>
      </c>
      <c r="H1158" s="750" t="s">
        <v>10495</v>
      </c>
      <c r="I1158" s="310" t="s">
        <v>10496</v>
      </c>
      <c r="J1158" s="310" t="s">
        <v>25</v>
      </c>
      <c r="K1158" s="260">
        <v>13.75</v>
      </c>
      <c r="L1158" s="261">
        <f t="shared" si="21"/>
        <v>15.125</v>
      </c>
      <c r="M1158" s="310" t="s">
        <v>10496</v>
      </c>
      <c r="N1158" s="310" t="s">
        <v>25</v>
      </c>
      <c r="O1158" s="310" t="s">
        <v>25</v>
      </c>
      <c r="P1158" s="262"/>
    </row>
    <row r="1159" s="230" customFormat="1" ht="24.95" customHeight="1" spans="1:16">
      <c r="A1159" s="283" t="s">
        <v>7643</v>
      </c>
      <c r="B1159" s="305" t="s">
        <v>9279</v>
      </c>
      <c r="C1159" s="305" t="s">
        <v>999</v>
      </c>
      <c r="D1159" s="305" t="s">
        <v>10453</v>
      </c>
      <c r="E1159" s="306">
        <v>24</v>
      </c>
      <c r="F1159" s="306"/>
      <c r="G1159" s="307">
        <v>3.6</v>
      </c>
      <c r="H1159" s="750" t="s">
        <v>10495</v>
      </c>
      <c r="I1159" s="310" t="s">
        <v>10496</v>
      </c>
      <c r="J1159" s="310" t="s">
        <v>25</v>
      </c>
      <c r="K1159" s="260">
        <v>13.75</v>
      </c>
      <c r="L1159" s="261">
        <f t="shared" si="21"/>
        <v>49.5</v>
      </c>
      <c r="M1159" s="310" t="s">
        <v>10496</v>
      </c>
      <c r="N1159" s="310" t="s">
        <v>25</v>
      </c>
      <c r="O1159" s="310" t="s">
        <v>25</v>
      </c>
      <c r="P1159" s="262"/>
    </row>
    <row r="1160" s="230" customFormat="1" ht="24.95" customHeight="1" spans="1:16">
      <c r="A1160" s="283" t="s">
        <v>7643</v>
      </c>
      <c r="B1160" s="305" t="s">
        <v>9279</v>
      </c>
      <c r="C1160" s="305" t="s">
        <v>999</v>
      </c>
      <c r="D1160" s="305" t="s">
        <v>10497</v>
      </c>
      <c r="E1160" s="306">
        <v>23</v>
      </c>
      <c r="F1160" s="306"/>
      <c r="G1160" s="307">
        <v>7.4</v>
      </c>
      <c r="H1160" s="750" t="s">
        <v>10495</v>
      </c>
      <c r="I1160" s="310" t="s">
        <v>10496</v>
      </c>
      <c r="J1160" s="310" t="s">
        <v>25</v>
      </c>
      <c r="K1160" s="260">
        <v>13.75</v>
      </c>
      <c r="L1160" s="261">
        <f t="shared" si="21"/>
        <v>101.75</v>
      </c>
      <c r="M1160" s="310" t="s">
        <v>10496</v>
      </c>
      <c r="N1160" s="310" t="s">
        <v>25</v>
      </c>
      <c r="O1160" s="310" t="s">
        <v>25</v>
      </c>
      <c r="P1160" s="262"/>
    </row>
    <row r="1161" s="230" customFormat="1" ht="24.95" customHeight="1" spans="1:16">
      <c r="A1161" s="283" t="s">
        <v>7643</v>
      </c>
      <c r="B1161" s="305" t="s">
        <v>9279</v>
      </c>
      <c r="C1161" s="305" t="s">
        <v>999</v>
      </c>
      <c r="D1161" s="305" t="s">
        <v>10470</v>
      </c>
      <c r="E1161" s="306">
        <v>48</v>
      </c>
      <c r="F1161" s="306"/>
      <c r="G1161" s="307">
        <v>3.9</v>
      </c>
      <c r="H1161" s="750" t="s">
        <v>10498</v>
      </c>
      <c r="I1161" s="310" t="s">
        <v>10499</v>
      </c>
      <c r="J1161" s="310" t="s">
        <v>25</v>
      </c>
      <c r="K1161" s="260">
        <v>13.75</v>
      </c>
      <c r="L1161" s="261">
        <f t="shared" si="21"/>
        <v>53.625</v>
      </c>
      <c r="M1161" s="310" t="s">
        <v>10499</v>
      </c>
      <c r="N1161" s="310" t="s">
        <v>25</v>
      </c>
      <c r="O1161" s="310" t="s">
        <v>25</v>
      </c>
      <c r="P1161" s="262"/>
    </row>
    <row r="1162" s="230" customFormat="1" ht="24.95" customHeight="1" spans="1:16">
      <c r="A1162" s="283" t="s">
        <v>7643</v>
      </c>
      <c r="B1162" s="305" t="s">
        <v>9279</v>
      </c>
      <c r="C1162" s="305" t="s">
        <v>999</v>
      </c>
      <c r="D1162" s="305" t="s">
        <v>10457</v>
      </c>
      <c r="E1162" s="306">
        <v>21</v>
      </c>
      <c r="F1162" s="306"/>
      <c r="G1162" s="307">
        <v>2.3</v>
      </c>
      <c r="H1162" s="750" t="s">
        <v>10498</v>
      </c>
      <c r="I1162" s="310" t="s">
        <v>10499</v>
      </c>
      <c r="J1162" s="310" t="s">
        <v>25</v>
      </c>
      <c r="K1162" s="260">
        <v>13.75</v>
      </c>
      <c r="L1162" s="261">
        <f t="shared" si="21"/>
        <v>31.625</v>
      </c>
      <c r="M1162" s="310" t="s">
        <v>10499</v>
      </c>
      <c r="N1162" s="310" t="s">
        <v>25</v>
      </c>
      <c r="O1162" s="310" t="s">
        <v>25</v>
      </c>
      <c r="P1162" s="262"/>
    </row>
    <row r="1163" s="230" customFormat="1" ht="24.95" customHeight="1" spans="1:16">
      <c r="A1163" s="283" t="s">
        <v>7643</v>
      </c>
      <c r="B1163" s="305" t="s">
        <v>9279</v>
      </c>
      <c r="C1163" s="305" t="s">
        <v>999</v>
      </c>
      <c r="D1163" s="305" t="s">
        <v>10453</v>
      </c>
      <c r="E1163" s="306">
        <v>13</v>
      </c>
      <c r="F1163" s="306"/>
      <c r="G1163" s="307">
        <v>3.6</v>
      </c>
      <c r="H1163" s="750" t="s">
        <v>10498</v>
      </c>
      <c r="I1163" s="310" t="s">
        <v>10499</v>
      </c>
      <c r="J1163" s="310" t="s">
        <v>25</v>
      </c>
      <c r="K1163" s="260">
        <v>13.75</v>
      </c>
      <c r="L1163" s="261">
        <f t="shared" si="21"/>
        <v>49.5</v>
      </c>
      <c r="M1163" s="310" t="s">
        <v>10499</v>
      </c>
      <c r="N1163" s="310" t="s">
        <v>25</v>
      </c>
      <c r="O1163" s="310" t="s">
        <v>25</v>
      </c>
      <c r="P1163" s="262"/>
    </row>
    <row r="1164" s="230" customFormat="1" ht="24.95" customHeight="1" spans="1:16">
      <c r="A1164" s="283" t="s">
        <v>7643</v>
      </c>
      <c r="B1164" s="305" t="s">
        <v>9279</v>
      </c>
      <c r="C1164" s="305" t="s">
        <v>999</v>
      </c>
      <c r="D1164" s="305" t="s">
        <v>10470</v>
      </c>
      <c r="E1164" s="306">
        <v>58</v>
      </c>
      <c r="F1164" s="306"/>
      <c r="G1164" s="307">
        <v>14.9</v>
      </c>
      <c r="H1164" s="750" t="s">
        <v>10500</v>
      </c>
      <c r="I1164" s="310" t="s">
        <v>10499</v>
      </c>
      <c r="J1164" s="310" t="s">
        <v>25</v>
      </c>
      <c r="K1164" s="260">
        <v>13.75</v>
      </c>
      <c r="L1164" s="261">
        <f t="shared" si="21"/>
        <v>204.875</v>
      </c>
      <c r="M1164" s="310" t="s">
        <v>10499</v>
      </c>
      <c r="N1164" s="310" t="s">
        <v>25</v>
      </c>
      <c r="O1164" s="310" t="s">
        <v>25</v>
      </c>
      <c r="P1164" s="262"/>
    </row>
    <row r="1165" s="230" customFormat="1" ht="24.95" customHeight="1" spans="1:16">
      <c r="A1165" s="283" t="s">
        <v>7643</v>
      </c>
      <c r="B1165" s="305" t="s">
        <v>9279</v>
      </c>
      <c r="C1165" s="305" t="s">
        <v>999</v>
      </c>
      <c r="D1165" s="305" t="s">
        <v>2496</v>
      </c>
      <c r="E1165" s="306">
        <v>84</v>
      </c>
      <c r="F1165" s="306"/>
      <c r="G1165" s="307">
        <v>14.9</v>
      </c>
      <c r="H1165" s="750" t="s">
        <v>10500</v>
      </c>
      <c r="I1165" s="310" t="s">
        <v>10499</v>
      </c>
      <c r="J1165" s="310" t="s">
        <v>25</v>
      </c>
      <c r="K1165" s="260">
        <v>13.75</v>
      </c>
      <c r="L1165" s="261">
        <f t="shared" si="21"/>
        <v>204.875</v>
      </c>
      <c r="M1165" s="310" t="s">
        <v>10499</v>
      </c>
      <c r="N1165" s="310" t="s">
        <v>25</v>
      </c>
      <c r="O1165" s="310" t="s">
        <v>25</v>
      </c>
      <c r="P1165" s="262"/>
    </row>
    <row r="1166" s="230" customFormat="1" ht="24.95" customHeight="1" spans="1:16">
      <c r="A1166" s="283" t="s">
        <v>7643</v>
      </c>
      <c r="B1166" s="305" t="s">
        <v>9279</v>
      </c>
      <c r="C1166" s="305" t="s">
        <v>999</v>
      </c>
      <c r="D1166" s="305" t="s">
        <v>10501</v>
      </c>
      <c r="E1166" s="306">
        <v>40</v>
      </c>
      <c r="F1166" s="306"/>
      <c r="G1166" s="307">
        <v>11.1</v>
      </c>
      <c r="H1166" s="750" t="s">
        <v>10500</v>
      </c>
      <c r="I1166" s="310" t="s">
        <v>10499</v>
      </c>
      <c r="J1166" s="310" t="s">
        <v>25</v>
      </c>
      <c r="K1166" s="260">
        <v>13.75</v>
      </c>
      <c r="L1166" s="261">
        <f t="shared" si="21"/>
        <v>152.625</v>
      </c>
      <c r="M1166" s="310" t="s">
        <v>10499</v>
      </c>
      <c r="N1166" s="310" t="s">
        <v>25</v>
      </c>
      <c r="O1166" s="310" t="s">
        <v>25</v>
      </c>
      <c r="P1166" s="262"/>
    </row>
    <row r="1167" s="230" customFormat="1" ht="24.95" customHeight="1" spans="1:16">
      <c r="A1167" s="283" t="s">
        <v>7643</v>
      </c>
      <c r="B1167" s="305" t="s">
        <v>9279</v>
      </c>
      <c r="C1167" s="305" t="s">
        <v>999</v>
      </c>
      <c r="D1167" s="305" t="s">
        <v>10490</v>
      </c>
      <c r="E1167" s="306">
        <v>4</v>
      </c>
      <c r="F1167" s="306"/>
      <c r="G1167" s="307">
        <v>18.9</v>
      </c>
      <c r="H1167" s="750" t="s">
        <v>10502</v>
      </c>
      <c r="I1167" s="310" t="s">
        <v>10499</v>
      </c>
      <c r="J1167" s="310" t="s">
        <v>25</v>
      </c>
      <c r="K1167" s="260">
        <v>13.75</v>
      </c>
      <c r="L1167" s="261">
        <f t="shared" si="21"/>
        <v>259.875</v>
      </c>
      <c r="M1167" s="310" t="s">
        <v>10499</v>
      </c>
      <c r="N1167" s="310" t="s">
        <v>25</v>
      </c>
      <c r="O1167" s="310" t="s">
        <v>25</v>
      </c>
      <c r="P1167" s="262"/>
    </row>
    <row r="1168" s="230" customFormat="1" ht="24.95" customHeight="1" spans="1:16">
      <c r="A1168" s="283" t="s">
        <v>7643</v>
      </c>
      <c r="B1168" s="305" t="s">
        <v>9279</v>
      </c>
      <c r="C1168" s="305" t="s">
        <v>999</v>
      </c>
      <c r="D1168" s="305" t="s">
        <v>10503</v>
      </c>
      <c r="E1168" s="306">
        <v>93</v>
      </c>
      <c r="F1168" s="306"/>
      <c r="G1168" s="307">
        <v>18.6</v>
      </c>
      <c r="H1168" s="750" t="s">
        <v>10502</v>
      </c>
      <c r="I1168" s="310" t="s">
        <v>10499</v>
      </c>
      <c r="J1168" s="310" t="s">
        <v>25</v>
      </c>
      <c r="K1168" s="260">
        <v>13.75</v>
      </c>
      <c r="L1168" s="261">
        <f t="shared" si="21"/>
        <v>255.75</v>
      </c>
      <c r="M1168" s="310" t="s">
        <v>10499</v>
      </c>
      <c r="N1168" s="310" t="s">
        <v>25</v>
      </c>
      <c r="O1168" s="310" t="s">
        <v>25</v>
      </c>
      <c r="P1168" s="262"/>
    </row>
    <row r="1169" s="230" customFormat="1" ht="24.95" customHeight="1" spans="1:16">
      <c r="A1169" s="283" t="s">
        <v>7643</v>
      </c>
      <c r="B1169" s="305" t="s">
        <v>9279</v>
      </c>
      <c r="C1169" s="305" t="s">
        <v>999</v>
      </c>
      <c r="D1169" s="305" t="s">
        <v>10504</v>
      </c>
      <c r="E1169" s="306">
        <v>33</v>
      </c>
      <c r="F1169" s="306"/>
      <c r="G1169" s="307">
        <v>14.9</v>
      </c>
      <c r="H1169" s="750" t="s">
        <v>10505</v>
      </c>
      <c r="I1169" s="310" t="s">
        <v>10506</v>
      </c>
      <c r="J1169" s="310" t="s">
        <v>25</v>
      </c>
      <c r="K1169" s="260">
        <v>13.75</v>
      </c>
      <c r="L1169" s="261">
        <f t="shared" si="21"/>
        <v>204.875</v>
      </c>
      <c r="M1169" s="310" t="s">
        <v>10506</v>
      </c>
      <c r="N1169" s="310" t="s">
        <v>25</v>
      </c>
      <c r="O1169" s="310" t="s">
        <v>25</v>
      </c>
      <c r="P1169" s="262"/>
    </row>
    <row r="1170" s="230" customFormat="1" ht="24.95" customHeight="1" spans="1:16">
      <c r="A1170" s="283" t="s">
        <v>7643</v>
      </c>
      <c r="B1170" s="305" t="s">
        <v>9279</v>
      </c>
      <c r="C1170" s="305" t="s">
        <v>999</v>
      </c>
      <c r="D1170" s="305" t="s">
        <v>10507</v>
      </c>
      <c r="E1170" s="306">
        <v>28</v>
      </c>
      <c r="F1170" s="306"/>
      <c r="G1170" s="307">
        <v>19.1</v>
      </c>
      <c r="H1170" s="750" t="s">
        <v>10505</v>
      </c>
      <c r="I1170" s="310" t="s">
        <v>10506</v>
      </c>
      <c r="J1170" s="310" t="s">
        <v>25</v>
      </c>
      <c r="K1170" s="260">
        <v>13.75</v>
      </c>
      <c r="L1170" s="261">
        <f t="shared" si="21"/>
        <v>262.625</v>
      </c>
      <c r="M1170" s="310" t="s">
        <v>10506</v>
      </c>
      <c r="N1170" s="310" t="s">
        <v>25</v>
      </c>
      <c r="O1170" s="310" t="s">
        <v>25</v>
      </c>
      <c r="P1170" s="262"/>
    </row>
    <row r="1171" s="230" customFormat="1" ht="24.95" customHeight="1" spans="1:16">
      <c r="A1171" s="283" t="s">
        <v>7643</v>
      </c>
      <c r="B1171" s="305" t="s">
        <v>9279</v>
      </c>
      <c r="C1171" s="305" t="s">
        <v>999</v>
      </c>
      <c r="D1171" s="305" t="s">
        <v>10507</v>
      </c>
      <c r="E1171" s="306">
        <v>12</v>
      </c>
      <c r="F1171" s="306"/>
      <c r="G1171" s="307">
        <v>7.4</v>
      </c>
      <c r="H1171" s="750" t="s">
        <v>10505</v>
      </c>
      <c r="I1171" s="310" t="s">
        <v>10506</v>
      </c>
      <c r="J1171" s="310" t="s">
        <v>25</v>
      </c>
      <c r="K1171" s="260">
        <v>13.75</v>
      </c>
      <c r="L1171" s="261">
        <f t="shared" si="21"/>
        <v>101.75</v>
      </c>
      <c r="M1171" s="310" t="s">
        <v>10506</v>
      </c>
      <c r="N1171" s="310" t="s">
        <v>25</v>
      </c>
      <c r="O1171" s="310" t="s">
        <v>25</v>
      </c>
      <c r="P1171" s="262"/>
    </row>
    <row r="1172" s="230" customFormat="1" ht="24.95" customHeight="1" spans="1:16">
      <c r="A1172" s="283" t="s">
        <v>7643</v>
      </c>
      <c r="B1172" s="305" t="s">
        <v>9279</v>
      </c>
      <c r="C1172" s="305" t="s">
        <v>999</v>
      </c>
      <c r="D1172" s="305" t="s">
        <v>10457</v>
      </c>
      <c r="E1172" s="306">
        <v>15</v>
      </c>
      <c r="F1172" s="306"/>
      <c r="G1172" s="307">
        <v>1.4</v>
      </c>
      <c r="H1172" s="750" t="s">
        <v>10508</v>
      </c>
      <c r="I1172" s="310" t="s">
        <v>10506</v>
      </c>
      <c r="J1172" s="310" t="s">
        <v>25</v>
      </c>
      <c r="K1172" s="260">
        <v>13.75</v>
      </c>
      <c r="L1172" s="261">
        <f t="shared" si="21"/>
        <v>19.25</v>
      </c>
      <c r="M1172" s="310" t="s">
        <v>10506</v>
      </c>
      <c r="N1172" s="310" t="s">
        <v>25</v>
      </c>
      <c r="O1172" s="310" t="s">
        <v>25</v>
      </c>
      <c r="P1172" s="262"/>
    </row>
    <row r="1173" s="230" customFormat="1" ht="24.95" customHeight="1" spans="1:16">
      <c r="A1173" s="283" t="s">
        <v>7643</v>
      </c>
      <c r="B1173" s="305" t="s">
        <v>9279</v>
      </c>
      <c r="C1173" s="305" t="s">
        <v>999</v>
      </c>
      <c r="D1173" s="305" t="s">
        <v>10453</v>
      </c>
      <c r="E1173" s="306">
        <v>17</v>
      </c>
      <c r="F1173" s="306"/>
      <c r="G1173" s="307">
        <v>3.6</v>
      </c>
      <c r="H1173" s="750" t="s">
        <v>10508</v>
      </c>
      <c r="I1173" s="310" t="s">
        <v>10506</v>
      </c>
      <c r="J1173" s="310" t="s">
        <v>25</v>
      </c>
      <c r="K1173" s="260">
        <v>13.75</v>
      </c>
      <c r="L1173" s="261">
        <f t="shared" si="21"/>
        <v>49.5</v>
      </c>
      <c r="M1173" s="310" t="s">
        <v>10506</v>
      </c>
      <c r="N1173" s="310" t="s">
        <v>25</v>
      </c>
      <c r="O1173" s="310" t="s">
        <v>25</v>
      </c>
      <c r="P1173" s="262"/>
    </row>
    <row r="1174" s="230" customFormat="1" ht="24.95" customHeight="1" spans="1:16">
      <c r="A1174" s="283" t="s">
        <v>7643</v>
      </c>
      <c r="B1174" s="305" t="s">
        <v>9279</v>
      </c>
      <c r="C1174" s="305" t="s">
        <v>999</v>
      </c>
      <c r="D1174" s="305" t="s">
        <v>10509</v>
      </c>
      <c r="E1174" s="306">
        <v>19</v>
      </c>
      <c r="F1174" s="306"/>
      <c r="G1174" s="307">
        <v>3.6</v>
      </c>
      <c r="H1174" s="750" t="s">
        <v>10508</v>
      </c>
      <c r="I1174" s="310" t="s">
        <v>10506</v>
      </c>
      <c r="J1174" s="310" t="s">
        <v>25</v>
      </c>
      <c r="K1174" s="260">
        <v>13.75</v>
      </c>
      <c r="L1174" s="261">
        <f t="shared" si="21"/>
        <v>49.5</v>
      </c>
      <c r="M1174" s="310" t="s">
        <v>10506</v>
      </c>
      <c r="N1174" s="310" t="s">
        <v>25</v>
      </c>
      <c r="O1174" s="310" t="s">
        <v>25</v>
      </c>
      <c r="P1174" s="262"/>
    </row>
    <row r="1175" s="230" customFormat="1" ht="24.95" customHeight="1" spans="1:16">
      <c r="A1175" s="283" t="s">
        <v>7643</v>
      </c>
      <c r="B1175" s="305" t="s">
        <v>9279</v>
      </c>
      <c r="C1175" s="305" t="s">
        <v>999</v>
      </c>
      <c r="D1175" s="305" t="s">
        <v>10510</v>
      </c>
      <c r="E1175" s="306">
        <v>53</v>
      </c>
      <c r="F1175" s="306"/>
      <c r="G1175" s="307">
        <v>3.6</v>
      </c>
      <c r="H1175" s="750" t="s">
        <v>10511</v>
      </c>
      <c r="I1175" s="310" t="s">
        <v>10512</v>
      </c>
      <c r="J1175" s="310" t="s">
        <v>25</v>
      </c>
      <c r="K1175" s="260">
        <v>13.75</v>
      </c>
      <c r="L1175" s="261">
        <f t="shared" si="21"/>
        <v>49.5</v>
      </c>
      <c r="M1175" s="310" t="s">
        <v>10512</v>
      </c>
      <c r="N1175" s="310" t="s">
        <v>25</v>
      </c>
      <c r="O1175" s="310" t="s">
        <v>25</v>
      </c>
      <c r="P1175" s="262"/>
    </row>
    <row r="1176" s="230" customFormat="1" ht="24.95" customHeight="1" spans="1:16">
      <c r="A1176" s="283" t="s">
        <v>7643</v>
      </c>
      <c r="B1176" s="305" t="s">
        <v>9279</v>
      </c>
      <c r="C1176" s="305" t="s">
        <v>999</v>
      </c>
      <c r="D1176" s="305" t="s">
        <v>10513</v>
      </c>
      <c r="E1176" s="306">
        <v>51</v>
      </c>
      <c r="F1176" s="306"/>
      <c r="G1176" s="307">
        <v>10.9</v>
      </c>
      <c r="H1176" s="750" t="s">
        <v>10511</v>
      </c>
      <c r="I1176" s="310" t="s">
        <v>10512</v>
      </c>
      <c r="J1176" s="310" t="s">
        <v>25</v>
      </c>
      <c r="K1176" s="260">
        <v>13.75</v>
      </c>
      <c r="L1176" s="261">
        <f t="shared" ref="L1176:L1239" si="22">G1176*K1176</f>
        <v>149.875</v>
      </c>
      <c r="M1176" s="310" t="s">
        <v>10512</v>
      </c>
      <c r="N1176" s="310" t="s">
        <v>25</v>
      </c>
      <c r="O1176" s="310" t="s">
        <v>25</v>
      </c>
      <c r="P1176" s="262"/>
    </row>
    <row r="1177" s="230" customFormat="1" ht="24.95" customHeight="1" spans="1:16">
      <c r="A1177" s="283" t="s">
        <v>7643</v>
      </c>
      <c r="B1177" s="305" t="s">
        <v>9279</v>
      </c>
      <c r="C1177" s="305" t="s">
        <v>999</v>
      </c>
      <c r="D1177" s="305" t="s">
        <v>10514</v>
      </c>
      <c r="E1177" s="306">
        <v>90</v>
      </c>
      <c r="F1177" s="306"/>
      <c r="G1177" s="307">
        <v>5.5</v>
      </c>
      <c r="H1177" s="750" t="s">
        <v>10515</v>
      </c>
      <c r="I1177" s="310" t="s">
        <v>10512</v>
      </c>
      <c r="J1177" s="310" t="s">
        <v>25</v>
      </c>
      <c r="K1177" s="260">
        <v>13.75</v>
      </c>
      <c r="L1177" s="261">
        <f t="shared" si="22"/>
        <v>75.625</v>
      </c>
      <c r="M1177" s="310" t="s">
        <v>10512</v>
      </c>
      <c r="N1177" s="310" t="s">
        <v>25</v>
      </c>
      <c r="O1177" s="310" t="s">
        <v>25</v>
      </c>
      <c r="P1177" s="262"/>
    </row>
    <row r="1178" s="230" customFormat="1" ht="24.95" customHeight="1" spans="1:16">
      <c r="A1178" s="283" t="s">
        <v>7643</v>
      </c>
      <c r="B1178" s="305" t="s">
        <v>9279</v>
      </c>
      <c r="C1178" s="305" t="s">
        <v>999</v>
      </c>
      <c r="D1178" s="305" t="s">
        <v>4752</v>
      </c>
      <c r="E1178" s="306">
        <v>19</v>
      </c>
      <c r="F1178" s="306"/>
      <c r="G1178" s="307">
        <v>15.2</v>
      </c>
      <c r="H1178" s="750" t="s">
        <v>10515</v>
      </c>
      <c r="I1178" s="310" t="s">
        <v>10512</v>
      </c>
      <c r="J1178" s="310" t="s">
        <v>25</v>
      </c>
      <c r="K1178" s="260">
        <v>13.75</v>
      </c>
      <c r="L1178" s="261">
        <f t="shared" si="22"/>
        <v>209</v>
      </c>
      <c r="M1178" s="310" t="s">
        <v>10512</v>
      </c>
      <c r="N1178" s="310" t="s">
        <v>25</v>
      </c>
      <c r="O1178" s="310" t="s">
        <v>25</v>
      </c>
      <c r="P1178" s="262"/>
    </row>
    <row r="1179" s="230" customFormat="1" ht="24.95" customHeight="1" spans="1:16">
      <c r="A1179" s="283" t="s">
        <v>7643</v>
      </c>
      <c r="B1179" s="305" t="s">
        <v>9279</v>
      </c>
      <c r="C1179" s="305" t="s">
        <v>999</v>
      </c>
      <c r="D1179" s="305" t="s">
        <v>10516</v>
      </c>
      <c r="E1179" s="306">
        <v>53</v>
      </c>
      <c r="F1179" s="306"/>
      <c r="G1179" s="307">
        <v>3</v>
      </c>
      <c r="H1179" s="750" t="s">
        <v>10515</v>
      </c>
      <c r="I1179" s="310" t="s">
        <v>10512</v>
      </c>
      <c r="J1179" s="310" t="s">
        <v>25</v>
      </c>
      <c r="K1179" s="260">
        <v>13.75</v>
      </c>
      <c r="L1179" s="261">
        <f t="shared" si="22"/>
        <v>41.25</v>
      </c>
      <c r="M1179" s="310" t="s">
        <v>10512</v>
      </c>
      <c r="N1179" s="310" t="s">
        <v>25</v>
      </c>
      <c r="O1179" s="310" t="s">
        <v>25</v>
      </c>
      <c r="P1179" s="262"/>
    </row>
    <row r="1180" s="230" customFormat="1" ht="24.95" customHeight="1" spans="1:16">
      <c r="A1180" s="283" t="s">
        <v>7643</v>
      </c>
      <c r="B1180" s="305" t="s">
        <v>9279</v>
      </c>
      <c r="C1180" s="305" t="s">
        <v>999</v>
      </c>
      <c r="D1180" s="305" t="s">
        <v>10517</v>
      </c>
      <c r="E1180" s="306">
        <v>56</v>
      </c>
      <c r="F1180" s="306"/>
      <c r="G1180" s="307">
        <v>11.1</v>
      </c>
      <c r="H1180" s="750" t="s">
        <v>10518</v>
      </c>
      <c r="I1180" s="310" t="s">
        <v>10519</v>
      </c>
      <c r="J1180" s="310" t="s">
        <v>25</v>
      </c>
      <c r="K1180" s="260">
        <v>13.75</v>
      </c>
      <c r="L1180" s="261">
        <f t="shared" si="22"/>
        <v>152.625</v>
      </c>
      <c r="M1180" s="310" t="s">
        <v>10519</v>
      </c>
      <c r="N1180" s="310" t="s">
        <v>25</v>
      </c>
      <c r="O1180" s="310" t="s">
        <v>25</v>
      </c>
      <c r="P1180" s="262"/>
    </row>
    <row r="1181" s="230" customFormat="1" ht="24.95" customHeight="1" spans="1:16">
      <c r="A1181" s="283" t="s">
        <v>7643</v>
      </c>
      <c r="B1181" s="305" t="s">
        <v>9279</v>
      </c>
      <c r="C1181" s="305" t="s">
        <v>999</v>
      </c>
      <c r="D1181" s="305" t="s">
        <v>10485</v>
      </c>
      <c r="E1181" s="306">
        <v>44</v>
      </c>
      <c r="F1181" s="306"/>
      <c r="G1181" s="307">
        <v>1.9</v>
      </c>
      <c r="H1181" s="750" t="s">
        <v>10518</v>
      </c>
      <c r="I1181" s="310" t="s">
        <v>10519</v>
      </c>
      <c r="J1181" s="310" t="s">
        <v>25</v>
      </c>
      <c r="K1181" s="260">
        <v>13.75</v>
      </c>
      <c r="L1181" s="261">
        <f t="shared" si="22"/>
        <v>26.125</v>
      </c>
      <c r="M1181" s="310" t="s">
        <v>10519</v>
      </c>
      <c r="N1181" s="310" t="s">
        <v>25</v>
      </c>
      <c r="O1181" s="310" t="s">
        <v>25</v>
      </c>
      <c r="P1181" s="262"/>
    </row>
    <row r="1182" s="230" customFormat="1" ht="24.95" customHeight="1" spans="1:16">
      <c r="A1182" s="283" t="s">
        <v>7643</v>
      </c>
      <c r="B1182" s="305" t="s">
        <v>9279</v>
      </c>
      <c r="C1182" s="305" t="s">
        <v>999</v>
      </c>
      <c r="D1182" s="305" t="s">
        <v>6358</v>
      </c>
      <c r="E1182" s="306">
        <v>50</v>
      </c>
      <c r="F1182" s="306"/>
      <c r="G1182" s="307">
        <v>7.9</v>
      </c>
      <c r="H1182" s="750" t="s">
        <v>10518</v>
      </c>
      <c r="I1182" s="310" t="s">
        <v>10519</v>
      </c>
      <c r="J1182" s="310" t="s">
        <v>25</v>
      </c>
      <c r="K1182" s="260">
        <v>13.75</v>
      </c>
      <c r="L1182" s="261">
        <f t="shared" si="22"/>
        <v>108.625</v>
      </c>
      <c r="M1182" s="310" t="s">
        <v>10519</v>
      </c>
      <c r="N1182" s="310" t="s">
        <v>25</v>
      </c>
      <c r="O1182" s="310" t="s">
        <v>25</v>
      </c>
      <c r="P1182" s="262"/>
    </row>
    <row r="1183" s="230" customFormat="1" ht="24.95" customHeight="1" spans="1:16">
      <c r="A1183" s="283" t="s">
        <v>7643</v>
      </c>
      <c r="B1183" s="305" t="s">
        <v>9279</v>
      </c>
      <c r="C1183" s="305" t="s">
        <v>999</v>
      </c>
      <c r="D1183" s="305" t="s">
        <v>10520</v>
      </c>
      <c r="E1183" s="306">
        <v>45</v>
      </c>
      <c r="F1183" s="306"/>
      <c r="G1183" s="307">
        <v>14.9</v>
      </c>
      <c r="H1183" s="750" t="s">
        <v>10518</v>
      </c>
      <c r="I1183" s="310" t="s">
        <v>10519</v>
      </c>
      <c r="J1183" s="310" t="s">
        <v>25</v>
      </c>
      <c r="K1183" s="260">
        <v>13.75</v>
      </c>
      <c r="L1183" s="261">
        <f t="shared" si="22"/>
        <v>204.875</v>
      </c>
      <c r="M1183" s="310" t="s">
        <v>10519</v>
      </c>
      <c r="N1183" s="310" t="s">
        <v>25</v>
      </c>
      <c r="O1183" s="310" t="s">
        <v>25</v>
      </c>
      <c r="P1183" s="262"/>
    </row>
    <row r="1184" s="230" customFormat="1" ht="24.95" customHeight="1" spans="1:16">
      <c r="A1184" s="283" t="s">
        <v>7643</v>
      </c>
      <c r="B1184" s="305" t="s">
        <v>9279</v>
      </c>
      <c r="C1184" s="305" t="s">
        <v>999</v>
      </c>
      <c r="D1184" s="305" t="s">
        <v>10485</v>
      </c>
      <c r="E1184" s="306">
        <v>46</v>
      </c>
      <c r="F1184" s="306"/>
      <c r="G1184" s="307">
        <v>3.9</v>
      </c>
      <c r="H1184" s="750" t="s">
        <v>10518</v>
      </c>
      <c r="I1184" s="310" t="s">
        <v>10519</v>
      </c>
      <c r="J1184" s="310" t="s">
        <v>25</v>
      </c>
      <c r="K1184" s="260">
        <v>13.75</v>
      </c>
      <c r="L1184" s="261">
        <f t="shared" si="22"/>
        <v>53.625</v>
      </c>
      <c r="M1184" s="310" t="s">
        <v>10519</v>
      </c>
      <c r="N1184" s="310" t="s">
        <v>25</v>
      </c>
      <c r="O1184" s="310" t="s">
        <v>25</v>
      </c>
      <c r="P1184" s="262"/>
    </row>
    <row r="1185" s="230" customFormat="1" ht="24.95" customHeight="1" spans="1:16">
      <c r="A1185" s="283" t="s">
        <v>7643</v>
      </c>
      <c r="B1185" s="305" t="s">
        <v>9279</v>
      </c>
      <c r="C1185" s="305" t="s">
        <v>999</v>
      </c>
      <c r="D1185" s="305" t="s">
        <v>10521</v>
      </c>
      <c r="E1185" s="306">
        <v>52</v>
      </c>
      <c r="F1185" s="306"/>
      <c r="G1185" s="307">
        <v>3.9</v>
      </c>
      <c r="H1185" s="750" t="s">
        <v>10518</v>
      </c>
      <c r="I1185" s="310" t="s">
        <v>10519</v>
      </c>
      <c r="J1185" s="310" t="s">
        <v>25</v>
      </c>
      <c r="K1185" s="260">
        <v>13.75</v>
      </c>
      <c r="L1185" s="261">
        <f t="shared" si="22"/>
        <v>53.625</v>
      </c>
      <c r="M1185" s="310" t="s">
        <v>10519</v>
      </c>
      <c r="N1185" s="310" t="s">
        <v>25</v>
      </c>
      <c r="O1185" s="310" t="s">
        <v>25</v>
      </c>
      <c r="P1185" s="262"/>
    </row>
    <row r="1186" s="230" customFormat="1" ht="24.95" customHeight="1" spans="1:16">
      <c r="A1186" s="283" t="s">
        <v>7643</v>
      </c>
      <c r="B1186" s="305" t="s">
        <v>9279</v>
      </c>
      <c r="C1186" s="305" t="s">
        <v>999</v>
      </c>
      <c r="D1186" s="305" t="s">
        <v>10522</v>
      </c>
      <c r="E1186" s="306">
        <v>54</v>
      </c>
      <c r="F1186" s="306"/>
      <c r="G1186" s="307">
        <v>14.9</v>
      </c>
      <c r="H1186" s="750" t="s">
        <v>10523</v>
      </c>
      <c r="I1186" s="310" t="s">
        <v>10524</v>
      </c>
      <c r="J1186" s="310" t="s">
        <v>25</v>
      </c>
      <c r="K1186" s="260">
        <v>13.75</v>
      </c>
      <c r="L1186" s="261">
        <f t="shared" si="22"/>
        <v>204.875</v>
      </c>
      <c r="M1186" s="310" t="s">
        <v>10524</v>
      </c>
      <c r="N1186" s="310" t="s">
        <v>25</v>
      </c>
      <c r="O1186" s="310" t="s">
        <v>25</v>
      </c>
      <c r="P1186" s="262"/>
    </row>
    <row r="1187" s="230" customFormat="1" ht="24.95" customHeight="1" spans="1:16">
      <c r="A1187" s="283" t="s">
        <v>7643</v>
      </c>
      <c r="B1187" s="305" t="s">
        <v>9279</v>
      </c>
      <c r="C1187" s="305" t="s">
        <v>999</v>
      </c>
      <c r="D1187" s="305" t="s">
        <v>10525</v>
      </c>
      <c r="E1187" s="306">
        <v>72</v>
      </c>
      <c r="F1187" s="306"/>
      <c r="G1187" s="307">
        <v>1.7</v>
      </c>
      <c r="H1187" s="750" t="s">
        <v>10523</v>
      </c>
      <c r="I1187" s="310" t="s">
        <v>10524</v>
      </c>
      <c r="J1187" s="310" t="s">
        <v>25</v>
      </c>
      <c r="K1187" s="260">
        <v>13.75</v>
      </c>
      <c r="L1187" s="261">
        <f t="shared" si="22"/>
        <v>23.375</v>
      </c>
      <c r="M1187" s="310" t="s">
        <v>10524</v>
      </c>
      <c r="N1187" s="310" t="s">
        <v>25</v>
      </c>
      <c r="O1187" s="310" t="s">
        <v>25</v>
      </c>
      <c r="P1187" s="262"/>
    </row>
    <row r="1188" s="230" customFormat="1" ht="24.95" customHeight="1" spans="1:16">
      <c r="A1188" s="283" t="s">
        <v>7643</v>
      </c>
      <c r="B1188" s="305" t="s">
        <v>9279</v>
      </c>
      <c r="C1188" s="305" t="s">
        <v>999</v>
      </c>
      <c r="D1188" s="305" t="s">
        <v>10526</v>
      </c>
      <c r="E1188" s="306">
        <v>55</v>
      </c>
      <c r="F1188" s="306"/>
      <c r="G1188" s="307">
        <v>11.2</v>
      </c>
      <c r="H1188" s="750" t="s">
        <v>10523</v>
      </c>
      <c r="I1188" s="310" t="s">
        <v>10524</v>
      </c>
      <c r="J1188" s="310" t="s">
        <v>25</v>
      </c>
      <c r="K1188" s="260">
        <v>13.75</v>
      </c>
      <c r="L1188" s="261">
        <f t="shared" si="22"/>
        <v>154</v>
      </c>
      <c r="M1188" s="310" t="s">
        <v>10524</v>
      </c>
      <c r="N1188" s="310" t="s">
        <v>25</v>
      </c>
      <c r="O1188" s="310" t="s">
        <v>25</v>
      </c>
      <c r="P1188" s="262"/>
    </row>
    <row r="1189" s="230" customFormat="1" ht="24.95" customHeight="1" spans="1:16">
      <c r="A1189" s="283" t="s">
        <v>7643</v>
      </c>
      <c r="B1189" s="305" t="s">
        <v>9279</v>
      </c>
      <c r="C1189" s="305" t="s">
        <v>999</v>
      </c>
      <c r="D1189" s="305" t="s">
        <v>10470</v>
      </c>
      <c r="E1189" s="306">
        <v>57</v>
      </c>
      <c r="F1189" s="306"/>
      <c r="G1189" s="307">
        <v>14.9</v>
      </c>
      <c r="H1189" s="750" t="s">
        <v>10527</v>
      </c>
      <c r="I1189" s="310" t="s">
        <v>10528</v>
      </c>
      <c r="J1189" s="310" t="s">
        <v>25</v>
      </c>
      <c r="K1189" s="260">
        <v>13.75</v>
      </c>
      <c r="L1189" s="261">
        <f t="shared" si="22"/>
        <v>204.875</v>
      </c>
      <c r="M1189" s="310" t="s">
        <v>10528</v>
      </c>
      <c r="N1189" s="310" t="s">
        <v>25</v>
      </c>
      <c r="O1189" s="310" t="s">
        <v>25</v>
      </c>
      <c r="P1189" s="262"/>
    </row>
    <row r="1190" s="230" customFormat="1" ht="24.95" customHeight="1" spans="1:16">
      <c r="A1190" s="283" t="s">
        <v>7643</v>
      </c>
      <c r="B1190" s="305" t="s">
        <v>9279</v>
      </c>
      <c r="C1190" s="305" t="s">
        <v>999</v>
      </c>
      <c r="D1190" s="305" t="s">
        <v>423</v>
      </c>
      <c r="E1190" s="306">
        <v>49</v>
      </c>
      <c r="F1190" s="306"/>
      <c r="G1190" s="307">
        <v>21.1</v>
      </c>
      <c r="H1190" s="750" t="s">
        <v>10529</v>
      </c>
      <c r="I1190" s="310" t="s">
        <v>10530</v>
      </c>
      <c r="J1190" s="310" t="s">
        <v>25</v>
      </c>
      <c r="K1190" s="260">
        <v>13.75</v>
      </c>
      <c r="L1190" s="261">
        <f t="shared" si="22"/>
        <v>290.125</v>
      </c>
      <c r="M1190" s="310" t="s">
        <v>10530</v>
      </c>
      <c r="N1190" s="310" t="s">
        <v>25</v>
      </c>
      <c r="O1190" s="310" t="s">
        <v>25</v>
      </c>
      <c r="P1190" s="262"/>
    </row>
    <row r="1191" s="230" customFormat="1" ht="24.95" customHeight="1" spans="1:16">
      <c r="A1191" s="283" t="s">
        <v>7643</v>
      </c>
      <c r="B1191" s="305" t="s">
        <v>9279</v>
      </c>
      <c r="C1191" s="305" t="s">
        <v>999</v>
      </c>
      <c r="D1191" s="305" t="s">
        <v>1751</v>
      </c>
      <c r="E1191" s="306">
        <v>82</v>
      </c>
      <c r="F1191" s="306"/>
      <c r="G1191" s="307">
        <v>4.9</v>
      </c>
      <c r="H1191" s="750" t="s">
        <v>10531</v>
      </c>
      <c r="I1191" s="310" t="s">
        <v>10532</v>
      </c>
      <c r="J1191" s="310" t="s">
        <v>25</v>
      </c>
      <c r="K1191" s="260">
        <v>13.75</v>
      </c>
      <c r="L1191" s="261">
        <f t="shared" si="22"/>
        <v>67.375</v>
      </c>
      <c r="M1191" s="310" t="s">
        <v>10532</v>
      </c>
      <c r="N1191" s="310" t="s">
        <v>25</v>
      </c>
      <c r="O1191" s="310" t="s">
        <v>25</v>
      </c>
      <c r="P1191" s="262"/>
    </row>
    <row r="1192" s="230" customFormat="1" ht="24.95" customHeight="1" spans="1:16">
      <c r="A1192" s="283" t="s">
        <v>7643</v>
      </c>
      <c r="B1192" s="305" t="s">
        <v>9279</v>
      </c>
      <c r="C1192" s="305" t="s">
        <v>999</v>
      </c>
      <c r="D1192" s="305" t="s">
        <v>10533</v>
      </c>
      <c r="E1192" s="306">
        <v>63</v>
      </c>
      <c r="F1192" s="306"/>
      <c r="G1192" s="307">
        <v>8.1</v>
      </c>
      <c r="H1192" s="750" t="s">
        <v>10531</v>
      </c>
      <c r="I1192" s="310" t="s">
        <v>10532</v>
      </c>
      <c r="J1192" s="310" t="s">
        <v>25</v>
      </c>
      <c r="K1192" s="260">
        <v>13.75</v>
      </c>
      <c r="L1192" s="261">
        <f t="shared" si="22"/>
        <v>111.375</v>
      </c>
      <c r="M1192" s="310" t="s">
        <v>10532</v>
      </c>
      <c r="N1192" s="310" t="s">
        <v>25</v>
      </c>
      <c r="O1192" s="310" t="s">
        <v>25</v>
      </c>
      <c r="P1192" s="262"/>
    </row>
    <row r="1193" s="230" customFormat="1" ht="24.95" customHeight="1" spans="1:16">
      <c r="A1193" s="283" t="s">
        <v>7643</v>
      </c>
      <c r="B1193" s="305" t="s">
        <v>9279</v>
      </c>
      <c r="C1193" s="305" t="s">
        <v>999</v>
      </c>
      <c r="D1193" s="305" t="s">
        <v>10534</v>
      </c>
      <c r="E1193" s="306">
        <v>61</v>
      </c>
      <c r="F1193" s="306"/>
      <c r="G1193" s="307">
        <v>14.9</v>
      </c>
      <c r="H1193" s="750" t="s">
        <v>10535</v>
      </c>
      <c r="I1193" s="310" t="s">
        <v>10536</v>
      </c>
      <c r="J1193" s="310" t="s">
        <v>25</v>
      </c>
      <c r="K1193" s="260">
        <v>13.75</v>
      </c>
      <c r="L1193" s="261">
        <f t="shared" si="22"/>
        <v>204.875</v>
      </c>
      <c r="M1193" s="310" t="s">
        <v>10536</v>
      </c>
      <c r="N1193" s="310" t="s">
        <v>25</v>
      </c>
      <c r="O1193" s="310" t="s">
        <v>25</v>
      </c>
      <c r="P1193" s="262"/>
    </row>
    <row r="1194" s="230" customFormat="1" ht="24.95" customHeight="1" spans="1:16">
      <c r="A1194" s="283" t="s">
        <v>7643</v>
      </c>
      <c r="B1194" s="305" t="s">
        <v>9279</v>
      </c>
      <c r="C1194" s="305" t="s">
        <v>999</v>
      </c>
      <c r="D1194" s="305" t="s">
        <v>10537</v>
      </c>
      <c r="E1194" s="306">
        <v>74</v>
      </c>
      <c r="F1194" s="306"/>
      <c r="G1194" s="307">
        <v>3.9</v>
      </c>
      <c r="H1194" s="750" t="s">
        <v>10535</v>
      </c>
      <c r="I1194" s="310" t="s">
        <v>10536</v>
      </c>
      <c r="J1194" s="310" t="s">
        <v>25</v>
      </c>
      <c r="K1194" s="260">
        <v>13.75</v>
      </c>
      <c r="L1194" s="261">
        <f t="shared" si="22"/>
        <v>53.625</v>
      </c>
      <c r="M1194" s="310" t="s">
        <v>10536</v>
      </c>
      <c r="N1194" s="310" t="s">
        <v>25</v>
      </c>
      <c r="O1194" s="310" t="s">
        <v>25</v>
      </c>
      <c r="P1194" s="262"/>
    </row>
    <row r="1195" s="230" customFormat="1" ht="24.95" customHeight="1" spans="1:16">
      <c r="A1195" s="283" t="s">
        <v>7643</v>
      </c>
      <c r="B1195" s="305" t="s">
        <v>9279</v>
      </c>
      <c r="C1195" s="305" t="s">
        <v>999</v>
      </c>
      <c r="D1195" s="305" t="s">
        <v>2884</v>
      </c>
      <c r="E1195" s="306">
        <v>60</v>
      </c>
      <c r="F1195" s="306"/>
      <c r="G1195" s="307">
        <v>21.9</v>
      </c>
      <c r="H1195" s="750" t="s">
        <v>10535</v>
      </c>
      <c r="I1195" s="310" t="s">
        <v>10536</v>
      </c>
      <c r="J1195" s="310" t="s">
        <v>25</v>
      </c>
      <c r="K1195" s="260">
        <v>13.75</v>
      </c>
      <c r="L1195" s="261">
        <f t="shared" si="22"/>
        <v>301.125</v>
      </c>
      <c r="M1195" s="310" t="s">
        <v>10536</v>
      </c>
      <c r="N1195" s="310" t="s">
        <v>25</v>
      </c>
      <c r="O1195" s="310" t="s">
        <v>25</v>
      </c>
      <c r="P1195" s="262"/>
    </row>
    <row r="1196" s="230" customFormat="1" ht="24.95" customHeight="1" spans="1:16">
      <c r="A1196" s="283" t="s">
        <v>7643</v>
      </c>
      <c r="B1196" s="305" t="s">
        <v>9279</v>
      </c>
      <c r="C1196" s="305" t="s">
        <v>999</v>
      </c>
      <c r="D1196" s="305" t="s">
        <v>10537</v>
      </c>
      <c r="E1196" s="306">
        <v>62</v>
      </c>
      <c r="F1196" s="306"/>
      <c r="G1196" s="307">
        <v>37.2</v>
      </c>
      <c r="H1196" s="750" t="s">
        <v>10538</v>
      </c>
      <c r="I1196" s="310" t="s">
        <v>10539</v>
      </c>
      <c r="J1196" s="310" t="s">
        <v>25</v>
      </c>
      <c r="K1196" s="260">
        <v>13.75</v>
      </c>
      <c r="L1196" s="261">
        <f t="shared" si="22"/>
        <v>511.5</v>
      </c>
      <c r="M1196" s="310" t="s">
        <v>10539</v>
      </c>
      <c r="N1196" s="310" t="s">
        <v>25</v>
      </c>
      <c r="O1196" s="310" t="s">
        <v>25</v>
      </c>
      <c r="P1196" s="262"/>
    </row>
    <row r="1197" s="230" customFormat="1" ht="24.95" customHeight="1" spans="1:16">
      <c r="A1197" s="283" t="s">
        <v>7643</v>
      </c>
      <c r="B1197" s="305" t="s">
        <v>9279</v>
      </c>
      <c r="C1197" s="305" t="s">
        <v>999</v>
      </c>
      <c r="D1197" s="305" t="s">
        <v>2884</v>
      </c>
      <c r="E1197" s="306">
        <v>59</v>
      </c>
      <c r="F1197" s="306"/>
      <c r="G1197" s="307">
        <v>7.1</v>
      </c>
      <c r="H1197" s="750" t="s">
        <v>10538</v>
      </c>
      <c r="I1197" s="310" t="s">
        <v>10539</v>
      </c>
      <c r="J1197" s="310" t="s">
        <v>25</v>
      </c>
      <c r="K1197" s="260">
        <v>13.75</v>
      </c>
      <c r="L1197" s="261">
        <f t="shared" si="22"/>
        <v>97.625</v>
      </c>
      <c r="M1197" s="310" t="s">
        <v>10539</v>
      </c>
      <c r="N1197" s="310" t="s">
        <v>25</v>
      </c>
      <c r="O1197" s="310" t="s">
        <v>25</v>
      </c>
      <c r="P1197" s="262"/>
    </row>
    <row r="1198" s="230" customFormat="1" ht="24.95" customHeight="1" spans="1:16">
      <c r="A1198" s="283" t="s">
        <v>7643</v>
      </c>
      <c r="B1198" s="305" t="s">
        <v>9279</v>
      </c>
      <c r="C1198" s="305" t="s">
        <v>999</v>
      </c>
      <c r="D1198" s="305" t="s">
        <v>1751</v>
      </c>
      <c r="E1198" s="306">
        <v>88</v>
      </c>
      <c r="F1198" s="306"/>
      <c r="G1198" s="307">
        <v>9.9</v>
      </c>
      <c r="H1198" s="750" t="s">
        <v>10538</v>
      </c>
      <c r="I1198" s="310" t="s">
        <v>10539</v>
      </c>
      <c r="J1198" s="310" t="s">
        <v>25</v>
      </c>
      <c r="K1198" s="260">
        <v>13.75</v>
      </c>
      <c r="L1198" s="261">
        <f t="shared" si="22"/>
        <v>136.125</v>
      </c>
      <c r="M1198" s="310" t="s">
        <v>10539</v>
      </c>
      <c r="N1198" s="310" t="s">
        <v>25</v>
      </c>
      <c r="O1198" s="310" t="s">
        <v>25</v>
      </c>
      <c r="P1198" s="262"/>
    </row>
    <row r="1199" s="230" customFormat="1" ht="24.95" customHeight="1" spans="1:16">
      <c r="A1199" s="283" t="s">
        <v>7643</v>
      </c>
      <c r="B1199" s="305" t="s">
        <v>9279</v>
      </c>
      <c r="C1199" s="305" t="s">
        <v>999</v>
      </c>
      <c r="D1199" s="305" t="s">
        <v>10537</v>
      </c>
      <c r="E1199" s="306">
        <v>71</v>
      </c>
      <c r="F1199" s="306"/>
      <c r="G1199" s="307">
        <v>1.7</v>
      </c>
      <c r="H1199" s="750" t="s">
        <v>10540</v>
      </c>
      <c r="I1199" s="310" t="s">
        <v>10541</v>
      </c>
      <c r="J1199" s="310" t="s">
        <v>25</v>
      </c>
      <c r="K1199" s="260">
        <v>13.75</v>
      </c>
      <c r="L1199" s="261">
        <f t="shared" si="22"/>
        <v>23.375</v>
      </c>
      <c r="M1199" s="310" t="s">
        <v>10541</v>
      </c>
      <c r="N1199" s="310" t="s">
        <v>25</v>
      </c>
      <c r="O1199" s="310" t="s">
        <v>25</v>
      </c>
      <c r="P1199" s="262"/>
    </row>
    <row r="1200" s="230" customFormat="1" ht="24.95" customHeight="1" spans="1:16">
      <c r="A1200" s="283" t="s">
        <v>7643</v>
      </c>
      <c r="B1200" s="305" t="s">
        <v>9279</v>
      </c>
      <c r="C1200" s="305" t="s">
        <v>999</v>
      </c>
      <c r="D1200" s="305" t="s">
        <v>10542</v>
      </c>
      <c r="E1200" s="306">
        <v>61</v>
      </c>
      <c r="F1200" s="306"/>
      <c r="G1200" s="307">
        <v>14.9</v>
      </c>
      <c r="H1200" s="750" t="s">
        <v>10540</v>
      </c>
      <c r="I1200" s="310" t="s">
        <v>10541</v>
      </c>
      <c r="J1200" s="310" t="s">
        <v>25</v>
      </c>
      <c r="K1200" s="260">
        <v>13.75</v>
      </c>
      <c r="L1200" s="261">
        <f t="shared" si="22"/>
        <v>204.875</v>
      </c>
      <c r="M1200" s="310" t="s">
        <v>10541</v>
      </c>
      <c r="N1200" s="310" t="s">
        <v>25</v>
      </c>
      <c r="O1200" s="310" t="s">
        <v>25</v>
      </c>
      <c r="P1200" s="262"/>
    </row>
    <row r="1201" s="230" customFormat="1" ht="24.95" customHeight="1" spans="1:16">
      <c r="A1201" s="283" t="s">
        <v>7643</v>
      </c>
      <c r="B1201" s="305" t="s">
        <v>9279</v>
      </c>
      <c r="C1201" s="305" t="s">
        <v>999</v>
      </c>
      <c r="D1201" s="305" t="s">
        <v>3928</v>
      </c>
      <c r="E1201" s="306">
        <v>431</v>
      </c>
      <c r="F1201" s="306"/>
      <c r="G1201" s="307">
        <v>7.4</v>
      </c>
      <c r="H1201" s="750" t="s">
        <v>10543</v>
      </c>
      <c r="I1201" s="310" t="s">
        <v>10541</v>
      </c>
      <c r="J1201" s="310" t="s">
        <v>25</v>
      </c>
      <c r="K1201" s="260">
        <v>13.75</v>
      </c>
      <c r="L1201" s="261">
        <f t="shared" si="22"/>
        <v>101.75</v>
      </c>
      <c r="M1201" s="310" t="s">
        <v>10541</v>
      </c>
      <c r="N1201" s="310" t="s">
        <v>25</v>
      </c>
      <c r="O1201" s="310" t="s">
        <v>25</v>
      </c>
      <c r="P1201" s="262"/>
    </row>
    <row r="1202" s="230" customFormat="1" ht="24.95" customHeight="1" spans="1:16">
      <c r="A1202" s="283" t="s">
        <v>7643</v>
      </c>
      <c r="B1202" s="305" t="s">
        <v>9279</v>
      </c>
      <c r="C1202" s="305" t="s">
        <v>999</v>
      </c>
      <c r="D1202" s="305" t="s">
        <v>10537</v>
      </c>
      <c r="E1202" s="306">
        <v>75</v>
      </c>
      <c r="F1202" s="306"/>
      <c r="G1202" s="307">
        <v>11.1</v>
      </c>
      <c r="H1202" s="750" t="s">
        <v>10544</v>
      </c>
      <c r="I1202" s="310" t="s">
        <v>10545</v>
      </c>
      <c r="J1202" s="310" t="s">
        <v>25</v>
      </c>
      <c r="K1202" s="260">
        <v>13.75</v>
      </c>
      <c r="L1202" s="261">
        <f t="shared" si="22"/>
        <v>152.625</v>
      </c>
      <c r="M1202" s="310" t="s">
        <v>10545</v>
      </c>
      <c r="N1202" s="310" t="s">
        <v>25</v>
      </c>
      <c r="O1202" s="310" t="s">
        <v>25</v>
      </c>
      <c r="P1202" s="262"/>
    </row>
    <row r="1203" s="230" customFormat="1" ht="24.95" customHeight="1" spans="1:16">
      <c r="A1203" s="283" t="s">
        <v>7643</v>
      </c>
      <c r="B1203" s="305" t="s">
        <v>9279</v>
      </c>
      <c r="C1203" s="305" t="s">
        <v>999</v>
      </c>
      <c r="D1203" s="305" t="s">
        <v>10546</v>
      </c>
      <c r="E1203" s="306">
        <v>78</v>
      </c>
      <c r="F1203" s="306"/>
      <c r="G1203" s="307">
        <v>7.4</v>
      </c>
      <c r="H1203" s="750" t="s">
        <v>10544</v>
      </c>
      <c r="I1203" s="310" t="s">
        <v>10545</v>
      </c>
      <c r="J1203" s="310" t="s">
        <v>25</v>
      </c>
      <c r="K1203" s="260">
        <v>13.75</v>
      </c>
      <c r="L1203" s="261">
        <f t="shared" si="22"/>
        <v>101.75</v>
      </c>
      <c r="M1203" s="310" t="s">
        <v>10545</v>
      </c>
      <c r="N1203" s="310" t="s">
        <v>25</v>
      </c>
      <c r="O1203" s="310" t="s">
        <v>25</v>
      </c>
      <c r="P1203" s="262"/>
    </row>
    <row r="1204" s="230" customFormat="1" ht="24.95" customHeight="1" spans="1:16">
      <c r="A1204" s="283" t="s">
        <v>7643</v>
      </c>
      <c r="B1204" s="305" t="s">
        <v>9279</v>
      </c>
      <c r="C1204" s="305" t="s">
        <v>999</v>
      </c>
      <c r="D1204" s="305" t="s">
        <v>1751</v>
      </c>
      <c r="E1204" s="306">
        <v>80</v>
      </c>
      <c r="F1204" s="306"/>
      <c r="G1204" s="307">
        <v>3.6</v>
      </c>
      <c r="H1204" s="750" t="s">
        <v>10544</v>
      </c>
      <c r="I1204" s="310" t="s">
        <v>10545</v>
      </c>
      <c r="J1204" s="310" t="s">
        <v>25</v>
      </c>
      <c r="K1204" s="260">
        <v>13.75</v>
      </c>
      <c r="L1204" s="261">
        <f t="shared" si="22"/>
        <v>49.5</v>
      </c>
      <c r="M1204" s="310" t="s">
        <v>10545</v>
      </c>
      <c r="N1204" s="310" t="s">
        <v>25</v>
      </c>
      <c r="O1204" s="310" t="s">
        <v>25</v>
      </c>
      <c r="P1204" s="262"/>
    </row>
    <row r="1205" s="230" customFormat="1" ht="24.95" customHeight="1" spans="1:16">
      <c r="A1205" s="283" t="s">
        <v>7643</v>
      </c>
      <c r="B1205" s="305" t="s">
        <v>9279</v>
      </c>
      <c r="C1205" s="305" t="s">
        <v>999</v>
      </c>
      <c r="D1205" s="305" t="s">
        <v>10547</v>
      </c>
      <c r="E1205" s="306">
        <v>65</v>
      </c>
      <c r="F1205" s="306"/>
      <c r="G1205" s="307">
        <v>11.9</v>
      </c>
      <c r="H1205" s="750" t="s">
        <v>10548</v>
      </c>
      <c r="I1205" s="310" t="s">
        <v>10549</v>
      </c>
      <c r="J1205" s="310" t="s">
        <v>25</v>
      </c>
      <c r="K1205" s="260">
        <v>13.75</v>
      </c>
      <c r="L1205" s="261">
        <f t="shared" si="22"/>
        <v>163.625</v>
      </c>
      <c r="M1205" s="310" t="s">
        <v>10549</v>
      </c>
      <c r="N1205" s="310" t="s">
        <v>25</v>
      </c>
      <c r="O1205" s="310" t="s">
        <v>25</v>
      </c>
      <c r="P1205" s="262"/>
    </row>
    <row r="1206" s="230" customFormat="1" ht="24.95" customHeight="1" spans="1:16">
      <c r="A1206" s="283" t="s">
        <v>7643</v>
      </c>
      <c r="B1206" s="305" t="s">
        <v>9279</v>
      </c>
      <c r="C1206" s="305" t="s">
        <v>999</v>
      </c>
      <c r="D1206" s="305" t="s">
        <v>10537</v>
      </c>
      <c r="E1206" s="306">
        <v>77</v>
      </c>
      <c r="F1206" s="306"/>
      <c r="G1206" s="307">
        <v>3.9</v>
      </c>
      <c r="H1206" s="750" t="s">
        <v>10548</v>
      </c>
      <c r="I1206" s="310" t="s">
        <v>10549</v>
      </c>
      <c r="J1206" s="310" t="s">
        <v>25</v>
      </c>
      <c r="K1206" s="260">
        <v>13.75</v>
      </c>
      <c r="L1206" s="261">
        <f t="shared" si="22"/>
        <v>53.625</v>
      </c>
      <c r="M1206" s="310" t="s">
        <v>10549</v>
      </c>
      <c r="N1206" s="310" t="s">
        <v>25</v>
      </c>
      <c r="O1206" s="310" t="s">
        <v>25</v>
      </c>
      <c r="P1206" s="262"/>
    </row>
    <row r="1207" s="230" customFormat="1" ht="24.95" customHeight="1" spans="1:16">
      <c r="A1207" s="283" t="s">
        <v>7643</v>
      </c>
      <c r="B1207" s="305" t="s">
        <v>9279</v>
      </c>
      <c r="C1207" s="305" t="s">
        <v>999</v>
      </c>
      <c r="D1207" s="305" t="s">
        <v>10550</v>
      </c>
      <c r="E1207" s="306">
        <v>77</v>
      </c>
      <c r="F1207" s="306"/>
      <c r="G1207" s="307">
        <v>3.9</v>
      </c>
      <c r="H1207" s="750" t="s">
        <v>10548</v>
      </c>
      <c r="I1207" s="310" t="s">
        <v>10549</v>
      </c>
      <c r="J1207" s="310" t="s">
        <v>25</v>
      </c>
      <c r="K1207" s="260">
        <v>13.75</v>
      </c>
      <c r="L1207" s="261">
        <f t="shared" si="22"/>
        <v>53.625</v>
      </c>
      <c r="M1207" s="310" t="s">
        <v>10549</v>
      </c>
      <c r="N1207" s="310" t="s">
        <v>25</v>
      </c>
      <c r="O1207" s="310" t="s">
        <v>25</v>
      </c>
      <c r="P1207" s="262"/>
    </row>
    <row r="1208" s="230" customFormat="1" ht="24.95" customHeight="1" spans="1:16">
      <c r="A1208" s="283" t="s">
        <v>7643</v>
      </c>
      <c r="B1208" s="305" t="s">
        <v>9279</v>
      </c>
      <c r="C1208" s="305" t="s">
        <v>999</v>
      </c>
      <c r="D1208" s="305" t="s">
        <v>10551</v>
      </c>
      <c r="E1208" s="306">
        <v>76</v>
      </c>
      <c r="F1208" s="306"/>
      <c r="G1208" s="307">
        <v>7.4</v>
      </c>
      <c r="H1208" s="750" t="s">
        <v>10548</v>
      </c>
      <c r="I1208" s="310" t="s">
        <v>10549</v>
      </c>
      <c r="J1208" s="310" t="s">
        <v>25</v>
      </c>
      <c r="K1208" s="260">
        <v>13.75</v>
      </c>
      <c r="L1208" s="261">
        <f t="shared" si="22"/>
        <v>101.75</v>
      </c>
      <c r="M1208" s="310" t="s">
        <v>10549</v>
      </c>
      <c r="N1208" s="310" t="s">
        <v>25</v>
      </c>
      <c r="O1208" s="310" t="s">
        <v>25</v>
      </c>
      <c r="P1208" s="262"/>
    </row>
    <row r="1209" s="230" customFormat="1" ht="24.95" customHeight="1" spans="1:16">
      <c r="A1209" s="283" t="s">
        <v>7643</v>
      </c>
      <c r="B1209" s="305" t="s">
        <v>9279</v>
      </c>
      <c r="C1209" s="305" t="s">
        <v>999</v>
      </c>
      <c r="D1209" s="305" t="s">
        <v>2848</v>
      </c>
      <c r="E1209" s="306">
        <v>92</v>
      </c>
      <c r="F1209" s="306"/>
      <c r="G1209" s="307">
        <v>7.4</v>
      </c>
      <c r="H1209" s="750" t="s">
        <v>10552</v>
      </c>
      <c r="I1209" s="310" t="s">
        <v>10553</v>
      </c>
      <c r="J1209" s="310" t="s">
        <v>25</v>
      </c>
      <c r="K1209" s="260">
        <v>13.75</v>
      </c>
      <c r="L1209" s="261">
        <f t="shared" si="22"/>
        <v>101.75</v>
      </c>
      <c r="M1209" s="310" t="s">
        <v>10553</v>
      </c>
      <c r="N1209" s="310" t="s">
        <v>25</v>
      </c>
      <c r="O1209" s="310" t="s">
        <v>25</v>
      </c>
      <c r="P1209" s="262"/>
    </row>
    <row r="1210" s="230" customFormat="1" ht="24.95" customHeight="1" spans="1:16">
      <c r="A1210" s="283" t="s">
        <v>7643</v>
      </c>
      <c r="B1210" s="305" t="s">
        <v>9279</v>
      </c>
      <c r="C1210" s="305" t="s">
        <v>999</v>
      </c>
      <c r="D1210" s="305" t="s">
        <v>2496</v>
      </c>
      <c r="E1210" s="306">
        <v>86</v>
      </c>
      <c r="F1210" s="306"/>
      <c r="G1210" s="307">
        <v>3.6</v>
      </c>
      <c r="H1210" s="750" t="s">
        <v>10552</v>
      </c>
      <c r="I1210" s="310" t="s">
        <v>10553</v>
      </c>
      <c r="J1210" s="310" t="s">
        <v>25</v>
      </c>
      <c r="K1210" s="260">
        <v>13.75</v>
      </c>
      <c r="L1210" s="261">
        <f t="shared" si="22"/>
        <v>49.5</v>
      </c>
      <c r="M1210" s="310" t="s">
        <v>10553</v>
      </c>
      <c r="N1210" s="310" t="s">
        <v>25</v>
      </c>
      <c r="O1210" s="310" t="s">
        <v>25</v>
      </c>
      <c r="P1210" s="262"/>
    </row>
    <row r="1211" s="230" customFormat="1" ht="24.95" customHeight="1" spans="1:16">
      <c r="A1211" s="283" t="s">
        <v>7643</v>
      </c>
      <c r="B1211" s="305" t="s">
        <v>9279</v>
      </c>
      <c r="C1211" s="305" t="s">
        <v>999</v>
      </c>
      <c r="D1211" s="305" t="s">
        <v>10554</v>
      </c>
      <c r="E1211" s="306">
        <v>68</v>
      </c>
      <c r="F1211" s="306"/>
      <c r="G1211" s="307">
        <v>29.9</v>
      </c>
      <c r="H1211" s="750" t="s">
        <v>10555</v>
      </c>
      <c r="I1211" s="310" t="s">
        <v>10556</v>
      </c>
      <c r="J1211" s="310" t="s">
        <v>25</v>
      </c>
      <c r="K1211" s="260">
        <v>13.75</v>
      </c>
      <c r="L1211" s="261">
        <f t="shared" si="22"/>
        <v>411.125</v>
      </c>
      <c r="M1211" s="310" t="s">
        <v>10556</v>
      </c>
      <c r="N1211" s="310" t="s">
        <v>25</v>
      </c>
      <c r="O1211" s="310" t="s">
        <v>25</v>
      </c>
      <c r="P1211" s="262"/>
    </row>
    <row r="1212" s="230" customFormat="1" ht="24.95" customHeight="1" spans="1:16">
      <c r="A1212" s="283" t="s">
        <v>7643</v>
      </c>
      <c r="B1212" s="305" t="s">
        <v>9279</v>
      </c>
      <c r="C1212" s="305" t="s">
        <v>999</v>
      </c>
      <c r="D1212" s="305" t="s">
        <v>10534</v>
      </c>
      <c r="E1212" s="306">
        <v>81</v>
      </c>
      <c r="F1212" s="306"/>
      <c r="G1212" s="307">
        <v>14.9</v>
      </c>
      <c r="H1212" s="750" t="s">
        <v>10557</v>
      </c>
      <c r="I1212" s="310" t="s">
        <v>10556</v>
      </c>
      <c r="J1212" s="310" t="s">
        <v>25</v>
      </c>
      <c r="K1212" s="260">
        <v>13.75</v>
      </c>
      <c r="L1212" s="261">
        <f t="shared" si="22"/>
        <v>204.875</v>
      </c>
      <c r="M1212" s="310" t="s">
        <v>10556</v>
      </c>
      <c r="N1212" s="310" t="s">
        <v>25</v>
      </c>
      <c r="O1212" s="310" t="s">
        <v>25</v>
      </c>
      <c r="P1212" s="262"/>
    </row>
    <row r="1213" s="230" customFormat="1" ht="24.95" customHeight="1" spans="1:16">
      <c r="A1213" s="283" t="s">
        <v>7643</v>
      </c>
      <c r="B1213" s="305" t="s">
        <v>9279</v>
      </c>
      <c r="C1213" s="305" t="s">
        <v>999</v>
      </c>
      <c r="D1213" s="305" t="s">
        <v>10546</v>
      </c>
      <c r="E1213" s="306">
        <v>143</v>
      </c>
      <c r="F1213" s="306"/>
      <c r="G1213" s="307">
        <v>8.4</v>
      </c>
      <c r="H1213" s="750" t="s">
        <v>10558</v>
      </c>
      <c r="I1213" s="310" t="s">
        <v>10559</v>
      </c>
      <c r="J1213" s="310" t="s">
        <v>25</v>
      </c>
      <c r="K1213" s="260">
        <v>13.75</v>
      </c>
      <c r="L1213" s="261">
        <f t="shared" si="22"/>
        <v>115.5</v>
      </c>
      <c r="M1213" s="310" t="s">
        <v>10559</v>
      </c>
      <c r="N1213" s="310" t="s">
        <v>25</v>
      </c>
      <c r="O1213" s="310" t="s">
        <v>25</v>
      </c>
      <c r="P1213" s="262"/>
    </row>
    <row r="1214" s="230" customFormat="1" ht="24.95" customHeight="1" spans="1:16">
      <c r="A1214" s="283" t="s">
        <v>7643</v>
      </c>
      <c r="B1214" s="305" t="s">
        <v>9279</v>
      </c>
      <c r="C1214" s="305" t="s">
        <v>999</v>
      </c>
      <c r="D1214" s="305" t="s">
        <v>36</v>
      </c>
      <c r="E1214" s="306">
        <v>146</v>
      </c>
      <c r="F1214" s="306"/>
      <c r="G1214" s="307">
        <v>9.9</v>
      </c>
      <c r="H1214" s="750" t="s">
        <v>10558</v>
      </c>
      <c r="I1214" s="310" t="s">
        <v>10559</v>
      </c>
      <c r="J1214" s="310" t="s">
        <v>25</v>
      </c>
      <c r="K1214" s="260">
        <v>13.75</v>
      </c>
      <c r="L1214" s="261">
        <f t="shared" si="22"/>
        <v>136.125</v>
      </c>
      <c r="M1214" s="310" t="s">
        <v>10559</v>
      </c>
      <c r="N1214" s="310" t="s">
        <v>25</v>
      </c>
      <c r="O1214" s="310" t="s">
        <v>25</v>
      </c>
      <c r="P1214" s="262"/>
    </row>
    <row r="1215" s="230" customFormat="1" ht="24.95" customHeight="1" spans="1:16">
      <c r="A1215" s="283" t="s">
        <v>7643</v>
      </c>
      <c r="B1215" s="305" t="s">
        <v>9279</v>
      </c>
      <c r="C1215" s="305" t="s">
        <v>999</v>
      </c>
      <c r="D1215" s="305" t="s">
        <v>2158</v>
      </c>
      <c r="E1215" s="306">
        <v>148</v>
      </c>
      <c r="F1215" s="306"/>
      <c r="G1215" s="307">
        <v>6.9</v>
      </c>
      <c r="H1215" s="750" t="s">
        <v>10558</v>
      </c>
      <c r="I1215" s="310" t="s">
        <v>10559</v>
      </c>
      <c r="J1215" s="310" t="s">
        <v>25</v>
      </c>
      <c r="K1215" s="260">
        <v>13.75</v>
      </c>
      <c r="L1215" s="261">
        <f t="shared" si="22"/>
        <v>94.875</v>
      </c>
      <c r="M1215" s="310" t="s">
        <v>10559</v>
      </c>
      <c r="N1215" s="310" t="s">
        <v>25</v>
      </c>
      <c r="O1215" s="310" t="s">
        <v>25</v>
      </c>
      <c r="P1215" s="262"/>
    </row>
    <row r="1216" s="230" customFormat="1" ht="24.95" customHeight="1" spans="1:16">
      <c r="A1216" s="283" t="s">
        <v>7643</v>
      </c>
      <c r="B1216" s="305" t="s">
        <v>9279</v>
      </c>
      <c r="C1216" s="305" t="s">
        <v>999</v>
      </c>
      <c r="D1216" s="305" t="s">
        <v>10546</v>
      </c>
      <c r="E1216" s="306">
        <v>142</v>
      </c>
      <c r="F1216" s="306"/>
      <c r="G1216" s="307">
        <v>7.4</v>
      </c>
      <c r="H1216" s="750" t="s">
        <v>10560</v>
      </c>
      <c r="I1216" s="310" t="s">
        <v>10561</v>
      </c>
      <c r="J1216" s="310" t="s">
        <v>25</v>
      </c>
      <c r="K1216" s="260">
        <v>13.75</v>
      </c>
      <c r="L1216" s="261">
        <f t="shared" si="22"/>
        <v>101.75</v>
      </c>
      <c r="M1216" s="310" t="s">
        <v>10561</v>
      </c>
      <c r="N1216" s="310" t="s">
        <v>25</v>
      </c>
      <c r="O1216" s="310" t="s">
        <v>25</v>
      </c>
      <c r="P1216" s="262"/>
    </row>
    <row r="1217" s="230" customFormat="1" ht="24.95" customHeight="1" spans="1:16">
      <c r="A1217" s="283" t="s">
        <v>7643</v>
      </c>
      <c r="B1217" s="305" t="s">
        <v>9279</v>
      </c>
      <c r="C1217" s="305" t="s">
        <v>999</v>
      </c>
      <c r="D1217" s="305" t="s">
        <v>6222</v>
      </c>
      <c r="E1217" s="306">
        <v>126</v>
      </c>
      <c r="F1217" s="306"/>
      <c r="G1217" s="307">
        <v>12.7</v>
      </c>
      <c r="H1217" s="750" t="s">
        <v>10562</v>
      </c>
      <c r="I1217" s="310" t="s">
        <v>10563</v>
      </c>
      <c r="J1217" s="310" t="s">
        <v>25</v>
      </c>
      <c r="K1217" s="260">
        <v>13.75</v>
      </c>
      <c r="L1217" s="261">
        <f t="shared" si="22"/>
        <v>174.625</v>
      </c>
      <c r="M1217" s="310" t="s">
        <v>10563</v>
      </c>
      <c r="N1217" s="310" t="s">
        <v>25</v>
      </c>
      <c r="O1217" s="310" t="s">
        <v>25</v>
      </c>
      <c r="P1217" s="262"/>
    </row>
    <row r="1218" s="230" customFormat="1" ht="24.95" customHeight="1" spans="1:16">
      <c r="A1218" s="283" t="s">
        <v>7643</v>
      </c>
      <c r="B1218" s="305" t="s">
        <v>9279</v>
      </c>
      <c r="C1218" s="305" t="s">
        <v>999</v>
      </c>
      <c r="D1218" s="305" t="s">
        <v>913</v>
      </c>
      <c r="E1218" s="306">
        <v>149</v>
      </c>
      <c r="F1218" s="306"/>
      <c r="G1218" s="307">
        <v>7.9</v>
      </c>
      <c r="H1218" s="750" t="s">
        <v>10562</v>
      </c>
      <c r="I1218" s="310" t="s">
        <v>10563</v>
      </c>
      <c r="J1218" s="310" t="s">
        <v>25</v>
      </c>
      <c r="K1218" s="260">
        <v>13.75</v>
      </c>
      <c r="L1218" s="261">
        <f t="shared" si="22"/>
        <v>108.625</v>
      </c>
      <c r="M1218" s="310" t="s">
        <v>10563</v>
      </c>
      <c r="N1218" s="310" t="s">
        <v>25</v>
      </c>
      <c r="O1218" s="310" t="s">
        <v>25</v>
      </c>
      <c r="P1218" s="262"/>
    </row>
    <row r="1219" s="230" customFormat="1" ht="24.95" customHeight="1" spans="1:16">
      <c r="A1219" s="283" t="s">
        <v>7643</v>
      </c>
      <c r="B1219" s="305" t="s">
        <v>9279</v>
      </c>
      <c r="C1219" s="305" t="s">
        <v>999</v>
      </c>
      <c r="D1219" s="305" t="s">
        <v>10564</v>
      </c>
      <c r="E1219" s="306">
        <v>95</v>
      </c>
      <c r="F1219" s="306"/>
      <c r="G1219" s="307">
        <v>14.9</v>
      </c>
      <c r="H1219" s="750" t="s">
        <v>10562</v>
      </c>
      <c r="I1219" s="310" t="s">
        <v>10563</v>
      </c>
      <c r="J1219" s="310" t="s">
        <v>25</v>
      </c>
      <c r="K1219" s="260">
        <v>13.75</v>
      </c>
      <c r="L1219" s="261">
        <f t="shared" si="22"/>
        <v>204.875</v>
      </c>
      <c r="M1219" s="310" t="s">
        <v>10563</v>
      </c>
      <c r="N1219" s="310" t="s">
        <v>25</v>
      </c>
      <c r="O1219" s="310" t="s">
        <v>25</v>
      </c>
      <c r="P1219" s="262"/>
    </row>
    <row r="1220" s="230" customFormat="1" ht="24.95" customHeight="1" spans="1:16">
      <c r="A1220" s="283" t="s">
        <v>7643</v>
      </c>
      <c r="B1220" s="305" t="s">
        <v>9279</v>
      </c>
      <c r="C1220" s="305" t="s">
        <v>999</v>
      </c>
      <c r="D1220" s="305" t="s">
        <v>10565</v>
      </c>
      <c r="E1220" s="306">
        <v>150</v>
      </c>
      <c r="F1220" s="306"/>
      <c r="G1220" s="307">
        <v>8.7</v>
      </c>
      <c r="H1220" s="750" t="s">
        <v>10566</v>
      </c>
      <c r="I1220" s="310" t="s">
        <v>2125</v>
      </c>
      <c r="J1220" s="310" t="s">
        <v>25</v>
      </c>
      <c r="K1220" s="260">
        <v>13.75</v>
      </c>
      <c r="L1220" s="261">
        <f t="shared" si="22"/>
        <v>119.625</v>
      </c>
      <c r="M1220" s="310" t="s">
        <v>2125</v>
      </c>
      <c r="N1220" s="310" t="s">
        <v>25</v>
      </c>
      <c r="O1220" s="310" t="s">
        <v>25</v>
      </c>
      <c r="P1220" s="262"/>
    </row>
    <row r="1221" s="230" customFormat="1" ht="24.95" customHeight="1" spans="1:16">
      <c r="A1221" s="283" t="s">
        <v>7643</v>
      </c>
      <c r="B1221" s="305" t="s">
        <v>9279</v>
      </c>
      <c r="C1221" s="305" t="s">
        <v>999</v>
      </c>
      <c r="D1221" s="305" t="s">
        <v>36</v>
      </c>
      <c r="E1221" s="306">
        <v>127</v>
      </c>
      <c r="F1221" s="306"/>
      <c r="G1221" s="307">
        <v>2.6</v>
      </c>
      <c r="H1221" s="750" t="s">
        <v>10567</v>
      </c>
      <c r="I1221" s="310" t="s">
        <v>10568</v>
      </c>
      <c r="J1221" s="310" t="s">
        <v>25</v>
      </c>
      <c r="K1221" s="260">
        <v>13.75</v>
      </c>
      <c r="L1221" s="261">
        <f t="shared" si="22"/>
        <v>35.75</v>
      </c>
      <c r="M1221" s="310" t="s">
        <v>10568</v>
      </c>
      <c r="N1221" s="310" t="s">
        <v>25</v>
      </c>
      <c r="O1221" s="310" t="s">
        <v>25</v>
      </c>
      <c r="P1221" s="262"/>
    </row>
    <row r="1222" s="230" customFormat="1" ht="24.95" customHeight="1" spans="1:16">
      <c r="A1222" s="283" t="s">
        <v>7643</v>
      </c>
      <c r="B1222" s="305" t="s">
        <v>9279</v>
      </c>
      <c r="C1222" s="305" t="s">
        <v>999</v>
      </c>
      <c r="D1222" s="305" t="s">
        <v>1822</v>
      </c>
      <c r="E1222" s="306">
        <v>140</v>
      </c>
      <c r="F1222" s="306"/>
      <c r="G1222" s="307">
        <v>11.1</v>
      </c>
      <c r="H1222" s="750" t="s">
        <v>10567</v>
      </c>
      <c r="I1222" s="310" t="s">
        <v>10568</v>
      </c>
      <c r="J1222" s="310" t="s">
        <v>25</v>
      </c>
      <c r="K1222" s="260">
        <v>13.75</v>
      </c>
      <c r="L1222" s="261">
        <f t="shared" si="22"/>
        <v>152.625</v>
      </c>
      <c r="M1222" s="310" t="s">
        <v>10568</v>
      </c>
      <c r="N1222" s="310" t="s">
        <v>25</v>
      </c>
      <c r="O1222" s="310" t="s">
        <v>25</v>
      </c>
      <c r="P1222" s="262"/>
    </row>
    <row r="1223" s="230" customFormat="1" ht="24.95" customHeight="1" spans="1:16">
      <c r="A1223" s="283" t="s">
        <v>7643</v>
      </c>
      <c r="B1223" s="305" t="s">
        <v>9279</v>
      </c>
      <c r="C1223" s="305" t="s">
        <v>999</v>
      </c>
      <c r="D1223" s="305" t="s">
        <v>10569</v>
      </c>
      <c r="E1223" s="306">
        <v>136</v>
      </c>
      <c r="F1223" s="306"/>
      <c r="G1223" s="307">
        <v>1.9</v>
      </c>
      <c r="H1223" s="750" t="s">
        <v>10567</v>
      </c>
      <c r="I1223" s="310" t="s">
        <v>10568</v>
      </c>
      <c r="J1223" s="310" t="s">
        <v>25</v>
      </c>
      <c r="K1223" s="260">
        <v>13.75</v>
      </c>
      <c r="L1223" s="261">
        <f t="shared" si="22"/>
        <v>26.125</v>
      </c>
      <c r="M1223" s="310" t="s">
        <v>10568</v>
      </c>
      <c r="N1223" s="310" t="s">
        <v>25</v>
      </c>
      <c r="O1223" s="310" t="s">
        <v>25</v>
      </c>
      <c r="P1223" s="262"/>
    </row>
    <row r="1224" s="230" customFormat="1" ht="24.95" customHeight="1" spans="1:16">
      <c r="A1224" s="283" t="s">
        <v>7643</v>
      </c>
      <c r="B1224" s="305" t="s">
        <v>9279</v>
      </c>
      <c r="C1224" s="305" t="s">
        <v>999</v>
      </c>
      <c r="D1224" s="305" t="s">
        <v>10569</v>
      </c>
      <c r="E1224" s="306">
        <v>131</v>
      </c>
      <c r="F1224" s="306"/>
      <c r="G1224" s="307">
        <v>3.6</v>
      </c>
      <c r="H1224" s="750" t="s">
        <v>10570</v>
      </c>
      <c r="I1224" s="310" t="s">
        <v>10568</v>
      </c>
      <c r="J1224" s="310" t="s">
        <v>25</v>
      </c>
      <c r="K1224" s="260">
        <v>13.75</v>
      </c>
      <c r="L1224" s="261">
        <f t="shared" si="22"/>
        <v>49.5</v>
      </c>
      <c r="M1224" s="310" t="s">
        <v>10568</v>
      </c>
      <c r="N1224" s="310" t="s">
        <v>25</v>
      </c>
      <c r="O1224" s="310" t="s">
        <v>25</v>
      </c>
      <c r="P1224" s="262"/>
    </row>
    <row r="1225" s="230" customFormat="1" ht="24.95" customHeight="1" spans="1:16">
      <c r="A1225" s="283" t="s">
        <v>7643</v>
      </c>
      <c r="B1225" s="305" t="s">
        <v>9279</v>
      </c>
      <c r="C1225" s="305" t="s">
        <v>999</v>
      </c>
      <c r="D1225" s="305" t="s">
        <v>10569</v>
      </c>
      <c r="E1225" s="306">
        <v>135</v>
      </c>
      <c r="F1225" s="306"/>
      <c r="G1225" s="307">
        <v>3.9</v>
      </c>
      <c r="H1225" s="750" t="s">
        <v>10571</v>
      </c>
      <c r="I1225" s="310" t="s">
        <v>10572</v>
      </c>
      <c r="J1225" s="310" t="s">
        <v>25</v>
      </c>
      <c r="K1225" s="260">
        <v>13.75</v>
      </c>
      <c r="L1225" s="261">
        <f t="shared" si="22"/>
        <v>53.625</v>
      </c>
      <c r="M1225" s="310" t="s">
        <v>10572</v>
      </c>
      <c r="N1225" s="310" t="s">
        <v>25</v>
      </c>
      <c r="O1225" s="310" t="s">
        <v>25</v>
      </c>
      <c r="P1225" s="262"/>
    </row>
    <row r="1226" s="230" customFormat="1" ht="24.95" customHeight="1" spans="1:16">
      <c r="A1226" s="283" t="s">
        <v>7643</v>
      </c>
      <c r="B1226" s="305" t="s">
        <v>9279</v>
      </c>
      <c r="C1226" s="305" t="s">
        <v>999</v>
      </c>
      <c r="D1226" s="305" t="s">
        <v>10569</v>
      </c>
      <c r="E1226" s="306">
        <v>132</v>
      </c>
      <c r="F1226" s="306"/>
      <c r="G1226" s="307">
        <v>2</v>
      </c>
      <c r="H1226" s="750" t="s">
        <v>10571</v>
      </c>
      <c r="I1226" s="310" t="s">
        <v>10572</v>
      </c>
      <c r="J1226" s="310" t="s">
        <v>25</v>
      </c>
      <c r="K1226" s="260">
        <v>13.75</v>
      </c>
      <c r="L1226" s="261">
        <f t="shared" si="22"/>
        <v>27.5</v>
      </c>
      <c r="M1226" s="310" t="s">
        <v>10572</v>
      </c>
      <c r="N1226" s="310" t="s">
        <v>25</v>
      </c>
      <c r="O1226" s="310" t="s">
        <v>25</v>
      </c>
      <c r="P1226" s="262"/>
    </row>
    <row r="1227" s="230" customFormat="1" ht="24.95" customHeight="1" spans="1:16">
      <c r="A1227" s="283" t="s">
        <v>7643</v>
      </c>
      <c r="B1227" s="305" t="s">
        <v>9279</v>
      </c>
      <c r="C1227" s="305" t="s">
        <v>999</v>
      </c>
      <c r="D1227" s="305" t="s">
        <v>1822</v>
      </c>
      <c r="E1227" s="306">
        <v>141</v>
      </c>
      <c r="F1227" s="306"/>
      <c r="G1227" s="307">
        <v>7.4</v>
      </c>
      <c r="H1227" s="750" t="s">
        <v>10571</v>
      </c>
      <c r="I1227" s="310" t="s">
        <v>10572</v>
      </c>
      <c r="J1227" s="310" t="s">
        <v>25</v>
      </c>
      <c r="K1227" s="260">
        <v>13.75</v>
      </c>
      <c r="L1227" s="261">
        <f t="shared" si="22"/>
        <v>101.75</v>
      </c>
      <c r="M1227" s="310" t="s">
        <v>10572</v>
      </c>
      <c r="N1227" s="310" t="s">
        <v>25</v>
      </c>
      <c r="O1227" s="310" t="s">
        <v>25</v>
      </c>
      <c r="P1227" s="262"/>
    </row>
    <row r="1228" s="230" customFormat="1" ht="24.95" customHeight="1" spans="1:16">
      <c r="A1228" s="283" t="s">
        <v>7643</v>
      </c>
      <c r="B1228" s="305" t="s">
        <v>9279</v>
      </c>
      <c r="C1228" s="305" t="s">
        <v>999</v>
      </c>
      <c r="D1228" s="305" t="s">
        <v>1822</v>
      </c>
      <c r="E1228" s="306">
        <v>138</v>
      </c>
      <c r="F1228" s="306"/>
      <c r="G1228" s="307">
        <v>22.4</v>
      </c>
      <c r="H1228" s="750" t="s">
        <v>10573</v>
      </c>
      <c r="I1228" s="310" t="s">
        <v>10574</v>
      </c>
      <c r="J1228" s="310" t="s">
        <v>25</v>
      </c>
      <c r="K1228" s="260">
        <v>13.75</v>
      </c>
      <c r="L1228" s="261">
        <f t="shared" si="22"/>
        <v>308</v>
      </c>
      <c r="M1228" s="310" t="s">
        <v>10574</v>
      </c>
      <c r="N1228" s="310" t="s">
        <v>25</v>
      </c>
      <c r="O1228" s="310" t="s">
        <v>25</v>
      </c>
      <c r="P1228" s="262"/>
    </row>
    <row r="1229" s="230" customFormat="1" ht="24.95" customHeight="1" spans="1:16">
      <c r="A1229" s="283" t="s">
        <v>7643</v>
      </c>
      <c r="B1229" s="305" t="s">
        <v>9279</v>
      </c>
      <c r="C1229" s="305" t="s">
        <v>999</v>
      </c>
      <c r="D1229" s="305" t="s">
        <v>10569</v>
      </c>
      <c r="E1229" s="306">
        <v>134</v>
      </c>
      <c r="F1229" s="306"/>
      <c r="G1229" s="307">
        <v>19.1</v>
      </c>
      <c r="H1229" s="750" t="s">
        <v>10573</v>
      </c>
      <c r="I1229" s="310" t="s">
        <v>10574</v>
      </c>
      <c r="J1229" s="310" t="s">
        <v>25</v>
      </c>
      <c r="K1229" s="260">
        <v>13.75</v>
      </c>
      <c r="L1229" s="261">
        <f t="shared" si="22"/>
        <v>262.625</v>
      </c>
      <c r="M1229" s="310" t="s">
        <v>10574</v>
      </c>
      <c r="N1229" s="310" t="s">
        <v>25</v>
      </c>
      <c r="O1229" s="310" t="s">
        <v>25</v>
      </c>
      <c r="P1229" s="262"/>
    </row>
    <row r="1230" s="230" customFormat="1" ht="24.95" customHeight="1" spans="1:16">
      <c r="A1230" s="283" t="s">
        <v>7643</v>
      </c>
      <c r="B1230" s="305" t="s">
        <v>9279</v>
      </c>
      <c r="C1230" s="305" t="s">
        <v>999</v>
      </c>
      <c r="D1230" s="305" t="s">
        <v>10569</v>
      </c>
      <c r="E1230" s="306">
        <v>137</v>
      </c>
      <c r="F1230" s="306"/>
      <c r="G1230" s="307">
        <v>4.1</v>
      </c>
      <c r="H1230" s="750" t="s">
        <v>10575</v>
      </c>
      <c r="I1230" s="310" t="s">
        <v>10576</v>
      </c>
      <c r="J1230" s="310" t="s">
        <v>64</v>
      </c>
      <c r="K1230" s="260">
        <v>13.75</v>
      </c>
      <c r="L1230" s="261">
        <f t="shared" si="22"/>
        <v>56.375</v>
      </c>
      <c r="M1230" s="310" t="s">
        <v>10576</v>
      </c>
      <c r="N1230" s="310" t="s">
        <v>64</v>
      </c>
      <c r="O1230" s="310" t="s">
        <v>25</v>
      </c>
      <c r="P1230" s="262"/>
    </row>
    <row r="1231" s="230" customFormat="1" ht="24.95" customHeight="1" spans="1:16">
      <c r="A1231" s="283" t="s">
        <v>7643</v>
      </c>
      <c r="B1231" s="305" t="s">
        <v>9279</v>
      </c>
      <c r="C1231" s="305" t="s">
        <v>999</v>
      </c>
      <c r="D1231" s="305" t="s">
        <v>1822</v>
      </c>
      <c r="E1231" s="306">
        <v>139</v>
      </c>
      <c r="F1231" s="306"/>
      <c r="G1231" s="307">
        <v>9.9</v>
      </c>
      <c r="H1231" s="750" t="s">
        <v>10575</v>
      </c>
      <c r="I1231" s="310" t="s">
        <v>10576</v>
      </c>
      <c r="J1231" s="310" t="s">
        <v>64</v>
      </c>
      <c r="K1231" s="260">
        <v>13.75</v>
      </c>
      <c r="L1231" s="261">
        <f t="shared" si="22"/>
        <v>136.125</v>
      </c>
      <c r="M1231" s="310" t="s">
        <v>10576</v>
      </c>
      <c r="N1231" s="310" t="s">
        <v>64</v>
      </c>
      <c r="O1231" s="310" t="s">
        <v>25</v>
      </c>
      <c r="P1231" s="262"/>
    </row>
    <row r="1232" s="230" customFormat="1" ht="24.95" customHeight="1" spans="1:16">
      <c r="A1232" s="283" t="s">
        <v>7643</v>
      </c>
      <c r="B1232" s="305" t="s">
        <v>9279</v>
      </c>
      <c r="C1232" s="305" t="s">
        <v>999</v>
      </c>
      <c r="D1232" s="305" t="s">
        <v>10577</v>
      </c>
      <c r="E1232" s="306">
        <v>133</v>
      </c>
      <c r="F1232" s="306"/>
      <c r="G1232" s="307">
        <v>18.6</v>
      </c>
      <c r="H1232" s="750" t="s">
        <v>10575</v>
      </c>
      <c r="I1232" s="310" t="s">
        <v>10576</v>
      </c>
      <c r="J1232" s="310" t="s">
        <v>64</v>
      </c>
      <c r="K1232" s="260">
        <v>13.75</v>
      </c>
      <c r="L1232" s="261">
        <f t="shared" si="22"/>
        <v>255.75</v>
      </c>
      <c r="M1232" s="310" t="s">
        <v>10576</v>
      </c>
      <c r="N1232" s="310" t="s">
        <v>64</v>
      </c>
      <c r="O1232" s="310" t="s">
        <v>25</v>
      </c>
      <c r="P1232" s="262"/>
    </row>
    <row r="1233" s="230" customFormat="1" ht="24.95" customHeight="1" spans="1:16">
      <c r="A1233" s="283" t="s">
        <v>7643</v>
      </c>
      <c r="B1233" s="305" t="s">
        <v>9279</v>
      </c>
      <c r="C1233" s="305" t="s">
        <v>999</v>
      </c>
      <c r="D1233" s="305" t="s">
        <v>3928</v>
      </c>
      <c r="E1233" s="306">
        <v>124</v>
      </c>
      <c r="F1233" s="306"/>
      <c r="G1233" s="307">
        <v>11</v>
      </c>
      <c r="H1233" s="750" t="s">
        <v>10578</v>
      </c>
      <c r="I1233" s="310" t="s">
        <v>10579</v>
      </c>
      <c r="J1233" s="310" t="s">
        <v>25</v>
      </c>
      <c r="K1233" s="260">
        <v>13.75</v>
      </c>
      <c r="L1233" s="261">
        <f t="shared" si="22"/>
        <v>151.25</v>
      </c>
      <c r="M1233" s="310" t="s">
        <v>10579</v>
      </c>
      <c r="N1233" s="310" t="s">
        <v>25</v>
      </c>
      <c r="O1233" s="310" t="s">
        <v>25</v>
      </c>
      <c r="P1233" s="262"/>
    </row>
    <row r="1234" s="230" customFormat="1" ht="24.95" customHeight="1" spans="1:16">
      <c r="A1234" s="283" t="s">
        <v>7643</v>
      </c>
      <c r="B1234" s="305" t="s">
        <v>9279</v>
      </c>
      <c r="C1234" s="305" t="s">
        <v>999</v>
      </c>
      <c r="D1234" s="305" t="s">
        <v>10580</v>
      </c>
      <c r="E1234" s="306">
        <v>123</v>
      </c>
      <c r="F1234" s="306"/>
      <c r="G1234" s="307">
        <v>8.7</v>
      </c>
      <c r="H1234" s="750" t="s">
        <v>10581</v>
      </c>
      <c r="I1234" s="310" t="s">
        <v>10582</v>
      </c>
      <c r="J1234" s="310" t="s">
        <v>25</v>
      </c>
      <c r="K1234" s="260">
        <v>13.75</v>
      </c>
      <c r="L1234" s="261">
        <f t="shared" si="22"/>
        <v>119.625</v>
      </c>
      <c r="M1234" s="310" t="s">
        <v>10582</v>
      </c>
      <c r="N1234" s="310" t="s">
        <v>25</v>
      </c>
      <c r="O1234" s="310" t="s">
        <v>25</v>
      </c>
      <c r="P1234" s="262"/>
    </row>
    <row r="1235" s="230" customFormat="1" ht="24.95" customHeight="1" spans="1:16">
      <c r="A1235" s="283" t="s">
        <v>7643</v>
      </c>
      <c r="B1235" s="305" t="s">
        <v>9279</v>
      </c>
      <c r="C1235" s="305" t="s">
        <v>999</v>
      </c>
      <c r="D1235" s="305" t="s">
        <v>36</v>
      </c>
      <c r="E1235" s="306">
        <v>117</v>
      </c>
      <c r="F1235" s="306"/>
      <c r="G1235" s="307">
        <v>8.7</v>
      </c>
      <c r="H1235" s="750" t="s">
        <v>10581</v>
      </c>
      <c r="I1235" s="310" t="s">
        <v>10582</v>
      </c>
      <c r="J1235" s="310" t="s">
        <v>25</v>
      </c>
      <c r="K1235" s="260">
        <v>13.75</v>
      </c>
      <c r="L1235" s="261">
        <f t="shared" si="22"/>
        <v>119.625</v>
      </c>
      <c r="M1235" s="310" t="s">
        <v>10582</v>
      </c>
      <c r="N1235" s="310" t="s">
        <v>25</v>
      </c>
      <c r="O1235" s="310" t="s">
        <v>25</v>
      </c>
      <c r="P1235" s="262"/>
    </row>
    <row r="1236" s="230" customFormat="1" ht="24.95" customHeight="1" spans="1:16">
      <c r="A1236" s="283" t="s">
        <v>7643</v>
      </c>
      <c r="B1236" s="305" t="s">
        <v>9279</v>
      </c>
      <c r="C1236" s="305" t="s">
        <v>999</v>
      </c>
      <c r="D1236" s="305" t="s">
        <v>10564</v>
      </c>
      <c r="E1236" s="306">
        <v>96</v>
      </c>
      <c r="F1236" s="306"/>
      <c r="G1236" s="307">
        <v>7.4</v>
      </c>
      <c r="H1236" s="750" t="s">
        <v>10583</v>
      </c>
      <c r="I1236" s="310" t="s">
        <v>4134</v>
      </c>
      <c r="J1236" s="310" t="s">
        <v>25</v>
      </c>
      <c r="K1236" s="260">
        <v>13.75</v>
      </c>
      <c r="L1236" s="261">
        <f t="shared" si="22"/>
        <v>101.75</v>
      </c>
      <c r="M1236" s="310" t="s">
        <v>4134</v>
      </c>
      <c r="N1236" s="310" t="s">
        <v>25</v>
      </c>
      <c r="O1236" s="310" t="s">
        <v>25</v>
      </c>
      <c r="P1236" s="262"/>
    </row>
    <row r="1237" s="230" customFormat="1" ht="24.95" customHeight="1" spans="1:16">
      <c r="A1237" s="283" t="s">
        <v>7643</v>
      </c>
      <c r="B1237" s="305" t="s">
        <v>9279</v>
      </c>
      <c r="C1237" s="305" t="s">
        <v>999</v>
      </c>
      <c r="D1237" s="305" t="s">
        <v>10584</v>
      </c>
      <c r="E1237" s="306">
        <v>118</v>
      </c>
      <c r="F1237" s="306"/>
      <c r="G1237" s="307">
        <v>14.9</v>
      </c>
      <c r="H1237" s="750" t="s">
        <v>10583</v>
      </c>
      <c r="I1237" s="310" t="s">
        <v>4134</v>
      </c>
      <c r="J1237" s="310" t="s">
        <v>25</v>
      </c>
      <c r="K1237" s="260">
        <v>13.75</v>
      </c>
      <c r="L1237" s="261">
        <f t="shared" si="22"/>
        <v>204.875</v>
      </c>
      <c r="M1237" s="310" t="s">
        <v>4134</v>
      </c>
      <c r="N1237" s="310" t="s">
        <v>25</v>
      </c>
      <c r="O1237" s="310" t="s">
        <v>25</v>
      </c>
      <c r="P1237" s="262"/>
    </row>
    <row r="1238" s="230" customFormat="1" ht="24.95" customHeight="1" spans="1:16">
      <c r="A1238" s="283" t="s">
        <v>7643</v>
      </c>
      <c r="B1238" s="305" t="s">
        <v>9279</v>
      </c>
      <c r="C1238" s="305" t="s">
        <v>999</v>
      </c>
      <c r="D1238" s="305" t="s">
        <v>10584</v>
      </c>
      <c r="E1238" s="306">
        <v>129</v>
      </c>
      <c r="F1238" s="306"/>
      <c r="G1238" s="307">
        <v>3.3</v>
      </c>
      <c r="H1238" s="750" t="s">
        <v>10585</v>
      </c>
      <c r="I1238" s="310" t="s">
        <v>2533</v>
      </c>
      <c r="J1238" s="310" t="s">
        <v>25</v>
      </c>
      <c r="K1238" s="260">
        <v>13.75</v>
      </c>
      <c r="L1238" s="261">
        <f t="shared" si="22"/>
        <v>45.375</v>
      </c>
      <c r="M1238" s="310" t="s">
        <v>2533</v>
      </c>
      <c r="N1238" s="310" t="s">
        <v>25</v>
      </c>
      <c r="O1238" s="310" t="s">
        <v>25</v>
      </c>
      <c r="P1238" s="262"/>
    </row>
    <row r="1239" s="230" customFormat="1" ht="24.95" customHeight="1" spans="1:16">
      <c r="A1239" s="283" t="s">
        <v>7643</v>
      </c>
      <c r="B1239" s="305" t="s">
        <v>9279</v>
      </c>
      <c r="C1239" s="305" t="s">
        <v>999</v>
      </c>
      <c r="D1239" s="305" t="s">
        <v>261</v>
      </c>
      <c r="E1239" s="306">
        <v>108</v>
      </c>
      <c r="F1239" s="306"/>
      <c r="G1239" s="307">
        <v>37.4</v>
      </c>
      <c r="H1239" s="750" t="s">
        <v>10586</v>
      </c>
      <c r="I1239" s="310" t="s">
        <v>2880</v>
      </c>
      <c r="J1239" s="310" t="s">
        <v>25</v>
      </c>
      <c r="K1239" s="260">
        <v>13.75</v>
      </c>
      <c r="L1239" s="261">
        <f t="shared" si="22"/>
        <v>514.25</v>
      </c>
      <c r="M1239" s="310" t="s">
        <v>2880</v>
      </c>
      <c r="N1239" s="310" t="s">
        <v>25</v>
      </c>
      <c r="O1239" s="310" t="s">
        <v>25</v>
      </c>
      <c r="P1239" s="262"/>
    </row>
    <row r="1240" s="230" customFormat="1" ht="24.95" customHeight="1" spans="1:16">
      <c r="A1240" s="283" t="s">
        <v>7643</v>
      </c>
      <c r="B1240" s="305" t="s">
        <v>9279</v>
      </c>
      <c r="C1240" s="305" t="s">
        <v>999</v>
      </c>
      <c r="D1240" s="305" t="s">
        <v>10587</v>
      </c>
      <c r="E1240" s="306">
        <v>97</v>
      </c>
      <c r="F1240" s="306"/>
      <c r="G1240" s="307">
        <v>29.9</v>
      </c>
      <c r="H1240" s="750" t="s">
        <v>10586</v>
      </c>
      <c r="I1240" s="310" t="s">
        <v>2880</v>
      </c>
      <c r="J1240" s="310" t="s">
        <v>25</v>
      </c>
      <c r="K1240" s="260">
        <v>13.75</v>
      </c>
      <c r="L1240" s="261">
        <f t="shared" ref="L1240:L1303" si="23">G1240*K1240</f>
        <v>411.125</v>
      </c>
      <c r="M1240" s="310" t="s">
        <v>2880</v>
      </c>
      <c r="N1240" s="310" t="s">
        <v>25</v>
      </c>
      <c r="O1240" s="310" t="s">
        <v>25</v>
      </c>
      <c r="P1240" s="262"/>
    </row>
    <row r="1241" s="230" customFormat="1" ht="24.95" customHeight="1" spans="1:16">
      <c r="A1241" s="283" t="s">
        <v>7643</v>
      </c>
      <c r="B1241" s="305" t="s">
        <v>9279</v>
      </c>
      <c r="C1241" s="305" t="s">
        <v>999</v>
      </c>
      <c r="D1241" s="305" t="s">
        <v>10588</v>
      </c>
      <c r="E1241" s="306">
        <v>99</v>
      </c>
      <c r="F1241" s="306"/>
      <c r="G1241" s="307">
        <v>14.9</v>
      </c>
      <c r="H1241" s="750" t="s">
        <v>10589</v>
      </c>
      <c r="I1241" s="310" t="s">
        <v>2557</v>
      </c>
      <c r="J1241" s="310" t="s">
        <v>25</v>
      </c>
      <c r="K1241" s="260">
        <v>13.75</v>
      </c>
      <c r="L1241" s="261">
        <f t="shared" si="23"/>
        <v>204.875</v>
      </c>
      <c r="M1241" s="310" t="s">
        <v>2557</v>
      </c>
      <c r="N1241" s="310" t="s">
        <v>25</v>
      </c>
      <c r="O1241" s="310" t="s">
        <v>25</v>
      </c>
      <c r="P1241" s="262"/>
    </row>
    <row r="1242" s="230" customFormat="1" ht="24.95" customHeight="1" spans="1:16">
      <c r="A1242" s="283" t="s">
        <v>7643</v>
      </c>
      <c r="B1242" s="305" t="s">
        <v>9279</v>
      </c>
      <c r="C1242" s="305" t="s">
        <v>999</v>
      </c>
      <c r="D1242" s="305" t="s">
        <v>10590</v>
      </c>
      <c r="E1242" s="306">
        <v>120</v>
      </c>
      <c r="F1242" s="306"/>
      <c r="G1242" s="307">
        <v>11.1</v>
      </c>
      <c r="H1242" s="750" t="s">
        <v>10589</v>
      </c>
      <c r="I1242" s="310" t="s">
        <v>2557</v>
      </c>
      <c r="J1242" s="310" t="s">
        <v>25</v>
      </c>
      <c r="K1242" s="260">
        <v>13.75</v>
      </c>
      <c r="L1242" s="261">
        <f t="shared" si="23"/>
        <v>152.625</v>
      </c>
      <c r="M1242" s="310" t="s">
        <v>2557</v>
      </c>
      <c r="N1242" s="310" t="s">
        <v>25</v>
      </c>
      <c r="O1242" s="310" t="s">
        <v>25</v>
      </c>
      <c r="P1242" s="262"/>
    </row>
    <row r="1243" s="230" customFormat="1" ht="24.95" customHeight="1" spans="1:16">
      <c r="A1243" s="283" t="s">
        <v>7643</v>
      </c>
      <c r="B1243" s="305" t="s">
        <v>9279</v>
      </c>
      <c r="C1243" s="305" t="s">
        <v>999</v>
      </c>
      <c r="D1243" s="305" t="s">
        <v>10591</v>
      </c>
      <c r="E1243" s="306">
        <v>106</v>
      </c>
      <c r="F1243" s="306"/>
      <c r="G1243" s="307">
        <v>13.8</v>
      </c>
      <c r="H1243" s="750" t="s">
        <v>10592</v>
      </c>
      <c r="I1243" s="310" t="s">
        <v>2557</v>
      </c>
      <c r="J1243" s="310" t="s">
        <v>25</v>
      </c>
      <c r="K1243" s="260">
        <v>13.75</v>
      </c>
      <c r="L1243" s="261">
        <f t="shared" si="23"/>
        <v>189.75</v>
      </c>
      <c r="M1243" s="310" t="s">
        <v>2557</v>
      </c>
      <c r="N1243" s="310" t="s">
        <v>25</v>
      </c>
      <c r="O1243" s="310" t="s">
        <v>25</v>
      </c>
      <c r="P1243" s="262"/>
    </row>
    <row r="1244" s="230" customFormat="1" ht="24.95" customHeight="1" spans="1:16">
      <c r="A1244" s="283" t="s">
        <v>7643</v>
      </c>
      <c r="B1244" s="305" t="s">
        <v>9279</v>
      </c>
      <c r="C1244" s="305" t="s">
        <v>999</v>
      </c>
      <c r="D1244" s="305" t="s">
        <v>10590</v>
      </c>
      <c r="E1244" s="306">
        <v>122</v>
      </c>
      <c r="F1244" s="306"/>
      <c r="G1244" s="307">
        <v>11.1</v>
      </c>
      <c r="H1244" s="750" t="s">
        <v>10593</v>
      </c>
      <c r="I1244" s="310" t="s">
        <v>2807</v>
      </c>
      <c r="J1244" s="310" t="s">
        <v>25</v>
      </c>
      <c r="K1244" s="260">
        <v>13.75</v>
      </c>
      <c r="L1244" s="261">
        <f t="shared" si="23"/>
        <v>152.625</v>
      </c>
      <c r="M1244" s="310" t="s">
        <v>2807</v>
      </c>
      <c r="N1244" s="310" t="s">
        <v>25</v>
      </c>
      <c r="O1244" s="310" t="s">
        <v>25</v>
      </c>
      <c r="P1244" s="262"/>
    </row>
    <row r="1245" s="230" customFormat="1" ht="24.95" customHeight="1" spans="1:16">
      <c r="A1245" s="283" t="s">
        <v>7643</v>
      </c>
      <c r="B1245" s="305" t="s">
        <v>9279</v>
      </c>
      <c r="C1245" s="305" t="s">
        <v>999</v>
      </c>
      <c r="D1245" s="305" t="s">
        <v>10594</v>
      </c>
      <c r="E1245" s="306">
        <v>100</v>
      </c>
      <c r="F1245" s="306"/>
      <c r="G1245" s="307">
        <v>14.9</v>
      </c>
      <c r="H1245" s="750" t="s">
        <v>10595</v>
      </c>
      <c r="I1245" s="320" t="s">
        <v>10596</v>
      </c>
      <c r="J1245" s="310" t="s">
        <v>64</v>
      </c>
      <c r="K1245" s="260">
        <v>13.75</v>
      </c>
      <c r="L1245" s="261">
        <f t="shared" si="23"/>
        <v>204.875</v>
      </c>
      <c r="M1245" s="320" t="s">
        <v>10596</v>
      </c>
      <c r="N1245" s="310" t="s">
        <v>64</v>
      </c>
      <c r="O1245" s="310" t="s">
        <v>25</v>
      </c>
      <c r="P1245" s="262"/>
    </row>
    <row r="1246" s="230" customFormat="1" ht="24.95" customHeight="1" spans="1:16">
      <c r="A1246" s="283" t="s">
        <v>7643</v>
      </c>
      <c r="B1246" s="305" t="s">
        <v>9279</v>
      </c>
      <c r="C1246" s="305" t="s">
        <v>999</v>
      </c>
      <c r="D1246" s="305" t="s">
        <v>6222</v>
      </c>
      <c r="E1246" s="306">
        <v>102</v>
      </c>
      <c r="F1246" s="306"/>
      <c r="G1246" s="307">
        <v>22.4</v>
      </c>
      <c r="H1246" s="750" t="s">
        <v>10595</v>
      </c>
      <c r="I1246" s="321" t="s">
        <v>10596</v>
      </c>
      <c r="J1246" s="310" t="s">
        <v>64</v>
      </c>
      <c r="K1246" s="260">
        <v>13.75</v>
      </c>
      <c r="L1246" s="261">
        <f t="shared" si="23"/>
        <v>308</v>
      </c>
      <c r="M1246" s="320" t="s">
        <v>10596</v>
      </c>
      <c r="N1246" s="310" t="s">
        <v>64</v>
      </c>
      <c r="O1246" s="310" t="s">
        <v>25</v>
      </c>
      <c r="P1246" s="262"/>
    </row>
    <row r="1247" s="230" customFormat="1" ht="24.95" customHeight="1" spans="1:16">
      <c r="A1247" s="283" t="s">
        <v>7643</v>
      </c>
      <c r="B1247" s="305" t="s">
        <v>9279</v>
      </c>
      <c r="C1247" s="305" t="s">
        <v>999</v>
      </c>
      <c r="D1247" s="305" t="s">
        <v>10597</v>
      </c>
      <c r="E1247" s="306">
        <v>105</v>
      </c>
      <c r="F1247" s="306"/>
      <c r="G1247" s="307">
        <v>14.9</v>
      </c>
      <c r="H1247" s="750" t="s">
        <v>10595</v>
      </c>
      <c r="I1247" s="322" t="s">
        <v>10596</v>
      </c>
      <c r="J1247" s="310" t="s">
        <v>64</v>
      </c>
      <c r="K1247" s="260">
        <v>13.75</v>
      </c>
      <c r="L1247" s="261">
        <f t="shared" si="23"/>
        <v>204.875</v>
      </c>
      <c r="M1247" s="320" t="s">
        <v>10596</v>
      </c>
      <c r="N1247" s="310" t="s">
        <v>64</v>
      </c>
      <c r="O1247" s="310" t="s">
        <v>25</v>
      </c>
      <c r="P1247" s="262"/>
    </row>
    <row r="1248" s="230" customFormat="1" ht="24.95" customHeight="1" spans="1:16">
      <c r="A1248" s="283" t="s">
        <v>7643</v>
      </c>
      <c r="B1248" s="305" t="s">
        <v>9279</v>
      </c>
      <c r="C1248" s="305" t="s">
        <v>999</v>
      </c>
      <c r="D1248" s="305" t="s">
        <v>10598</v>
      </c>
      <c r="E1248" s="306">
        <v>112</v>
      </c>
      <c r="F1248" s="306"/>
      <c r="G1248" s="307">
        <v>11.1</v>
      </c>
      <c r="H1248" s="750" t="s">
        <v>10599</v>
      </c>
      <c r="I1248" s="310" t="s">
        <v>10600</v>
      </c>
      <c r="J1248" s="310" t="s">
        <v>25</v>
      </c>
      <c r="K1248" s="260">
        <v>13.75</v>
      </c>
      <c r="L1248" s="261">
        <f t="shared" si="23"/>
        <v>152.625</v>
      </c>
      <c r="M1248" s="310" t="s">
        <v>10600</v>
      </c>
      <c r="N1248" s="310" t="s">
        <v>25</v>
      </c>
      <c r="O1248" s="310" t="s">
        <v>25</v>
      </c>
      <c r="P1248" s="262"/>
    </row>
    <row r="1249" s="230" customFormat="1" ht="24.95" customHeight="1" spans="1:16">
      <c r="A1249" s="283" t="s">
        <v>7643</v>
      </c>
      <c r="B1249" s="305" t="s">
        <v>9279</v>
      </c>
      <c r="C1249" s="305" t="s">
        <v>999</v>
      </c>
      <c r="D1249" s="305" t="s">
        <v>36</v>
      </c>
      <c r="E1249" s="306">
        <v>111</v>
      </c>
      <c r="F1249" s="306"/>
      <c r="G1249" s="307">
        <v>24.9</v>
      </c>
      <c r="H1249" s="750" t="s">
        <v>10601</v>
      </c>
      <c r="I1249" s="310" t="s">
        <v>2685</v>
      </c>
      <c r="J1249" s="310" t="s">
        <v>25</v>
      </c>
      <c r="K1249" s="260">
        <v>13.75</v>
      </c>
      <c r="L1249" s="261">
        <f t="shared" si="23"/>
        <v>342.375</v>
      </c>
      <c r="M1249" s="310" t="s">
        <v>2685</v>
      </c>
      <c r="N1249" s="310" t="s">
        <v>25</v>
      </c>
      <c r="O1249" s="310" t="s">
        <v>25</v>
      </c>
      <c r="P1249" s="262"/>
    </row>
    <row r="1250" s="230" customFormat="1" ht="24.95" customHeight="1" spans="1:16">
      <c r="A1250" s="283" t="s">
        <v>7643</v>
      </c>
      <c r="B1250" s="305" t="s">
        <v>9279</v>
      </c>
      <c r="C1250" s="305" t="s">
        <v>999</v>
      </c>
      <c r="D1250" s="305" t="s">
        <v>10602</v>
      </c>
      <c r="E1250" s="306">
        <v>110</v>
      </c>
      <c r="F1250" s="306"/>
      <c r="G1250" s="307">
        <v>29.9</v>
      </c>
      <c r="H1250" s="750" t="s">
        <v>10603</v>
      </c>
      <c r="I1250" s="310" t="s">
        <v>10604</v>
      </c>
      <c r="J1250" s="310" t="s">
        <v>25</v>
      </c>
      <c r="K1250" s="260">
        <v>13.75</v>
      </c>
      <c r="L1250" s="261">
        <f t="shared" si="23"/>
        <v>411.125</v>
      </c>
      <c r="M1250" s="310" t="s">
        <v>10604</v>
      </c>
      <c r="N1250" s="310" t="s">
        <v>25</v>
      </c>
      <c r="O1250" s="310" t="s">
        <v>25</v>
      </c>
      <c r="P1250" s="262"/>
    </row>
    <row r="1251" s="230" customFormat="1" ht="24.95" customHeight="1" spans="1:16">
      <c r="A1251" s="283" t="s">
        <v>7643</v>
      </c>
      <c r="B1251" s="305" t="s">
        <v>9279</v>
      </c>
      <c r="C1251" s="305" t="s">
        <v>999</v>
      </c>
      <c r="D1251" s="305" t="s">
        <v>10605</v>
      </c>
      <c r="E1251" s="306">
        <v>112</v>
      </c>
      <c r="F1251" s="306"/>
      <c r="G1251" s="307">
        <v>14.9</v>
      </c>
      <c r="H1251" s="750" t="s">
        <v>10603</v>
      </c>
      <c r="I1251" s="310" t="s">
        <v>10604</v>
      </c>
      <c r="J1251" s="310" t="s">
        <v>25</v>
      </c>
      <c r="K1251" s="260">
        <v>13.75</v>
      </c>
      <c r="L1251" s="261">
        <f t="shared" si="23"/>
        <v>204.875</v>
      </c>
      <c r="M1251" s="310" t="s">
        <v>10604</v>
      </c>
      <c r="N1251" s="310" t="s">
        <v>25</v>
      </c>
      <c r="O1251" s="310" t="s">
        <v>25</v>
      </c>
      <c r="P1251" s="262"/>
    </row>
    <row r="1252" s="230" customFormat="1" ht="24.95" customHeight="1" spans="1:16">
      <c r="A1252" s="283" t="s">
        <v>7643</v>
      </c>
      <c r="B1252" s="305" t="s">
        <v>9279</v>
      </c>
      <c r="C1252" s="305" t="s">
        <v>999</v>
      </c>
      <c r="D1252" s="305" t="s">
        <v>36</v>
      </c>
      <c r="E1252" s="306">
        <v>113</v>
      </c>
      <c r="F1252" s="306"/>
      <c r="G1252" s="307">
        <v>9.2</v>
      </c>
      <c r="H1252" s="750" t="s">
        <v>10606</v>
      </c>
      <c r="I1252" s="310" t="s">
        <v>10607</v>
      </c>
      <c r="J1252" s="310" t="s">
        <v>25</v>
      </c>
      <c r="K1252" s="260">
        <v>13.75</v>
      </c>
      <c r="L1252" s="261">
        <f t="shared" si="23"/>
        <v>126.5</v>
      </c>
      <c r="M1252" s="310" t="s">
        <v>10607</v>
      </c>
      <c r="N1252" s="310" t="s">
        <v>25</v>
      </c>
      <c r="O1252" s="310" t="s">
        <v>25</v>
      </c>
      <c r="P1252" s="262"/>
    </row>
    <row r="1253" s="230" customFormat="1" ht="24.95" customHeight="1" spans="1:16">
      <c r="A1253" s="283" t="s">
        <v>7643</v>
      </c>
      <c r="B1253" s="305" t="s">
        <v>9279</v>
      </c>
      <c r="C1253" s="305" t="s">
        <v>999</v>
      </c>
      <c r="D1253" s="305" t="s">
        <v>10608</v>
      </c>
      <c r="E1253" s="306">
        <v>115</v>
      </c>
      <c r="F1253" s="306"/>
      <c r="G1253" s="307">
        <v>18.6</v>
      </c>
      <c r="H1253" s="750" t="s">
        <v>10609</v>
      </c>
      <c r="I1253" s="310" t="s">
        <v>3947</v>
      </c>
      <c r="J1253" s="310" t="s">
        <v>25</v>
      </c>
      <c r="K1253" s="260">
        <v>13.75</v>
      </c>
      <c r="L1253" s="261">
        <f t="shared" si="23"/>
        <v>255.75</v>
      </c>
      <c r="M1253" s="310" t="s">
        <v>3947</v>
      </c>
      <c r="N1253" s="310" t="s">
        <v>25</v>
      </c>
      <c r="O1253" s="310" t="s">
        <v>25</v>
      </c>
      <c r="P1253" s="262"/>
    </row>
    <row r="1254" s="230" customFormat="1" ht="24.95" customHeight="1" spans="1:16">
      <c r="A1254" s="283" t="s">
        <v>7643</v>
      </c>
      <c r="B1254" s="305" t="s">
        <v>9279</v>
      </c>
      <c r="C1254" s="305" t="s">
        <v>999</v>
      </c>
      <c r="D1254" s="305" t="s">
        <v>10610</v>
      </c>
      <c r="E1254" s="306">
        <v>147</v>
      </c>
      <c r="F1254" s="306"/>
      <c r="G1254" s="307">
        <v>7.9</v>
      </c>
      <c r="H1254" s="750" t="s">
        <v>10609</v>
      </c>
      <c r="I1254" s="310" t="s">
        <v>3947</v>
      </c>
      <c r="J1254" s="310" t="s">
        <v>25</v>
      </c>
      <c r="K1254" s="260">
        <v>13.75</v>
      </c>
      <c r="L1254" s="261">
        <f t="shared" si="23"/>
        <v>108.625</v>
      </c>
      <c r="M1254" s="310" t="s">
        <v>3947</v>
      </c>
      <c r="N1254" s="310" t="s">
        <v>25</v>
      </c>
      <c r="O1254" s="310" t="s">
        <v>25</v>
      </c>
      <c r="P1254" s="262"/>
    </row>
    <row r="1255" s="230" customFormat="1" ht="24.95" customHeight="1" spans="1:16">
      <c r="A1255" s="283" t="s">
        <v>7643</v>
      </c>
      <c r="B1255" s="305" t="s">
        <v>9279</v>
      </c>
      <c r="C1255" s="305" t="s">
        <v>999</v>
      </c>
      <c r="D1255" s="305" t="s">
        <v>9496</v>
      </c>
      <c r="E1255" s="306">
        <v>154</v>
      </c>
      <c r="F1255" s="306"/>
      <c r="G1255" s="307">
        <v>11.1</v>
      </c>
      <c r="H1255" s="750" t="s">
        <v>10611</v>
      </c>
      <c r="I1255" s="310" t="s">
        <v>10612</v>
      </c>
      <c r="J1255" s="310" t="s">
        <v>25</v>
      </c>
      <c r="K1255" s="260">
        <v>13.75</v>
      </c>
      <c r="L1255" s="261">
        <f t="shared" si="23"/>
        <v>152.625</v>
      </c>
      <c r="M1255" s="310" t="s">
        <v>10612</v>
      </c>
      <c r="N1255" s="310" t="s">
        <v>25</v>
      </c>
      <c r="O1255" s="310" t="s">
        <v>25</v>
      </c>
      <c r="P1255" s="262"/>
    </row>
    <row r="1256" s="230" customFormat="1" ht="24.95" customHeight="1" spans="1:16">
      <c r="A1256" s="283" t="s">
        <v>7643</v>
      </c>
      <c r="B1256" s="305" t="s">
        <v>9279</v>
      </c>
      <c r="C1256" s="305" t="s">
        <v>999</v>
      </c>
      <c r="D1256" s="305" t="s">
        <v>10613</v>
      </c>
      <c r="E1256" s="306">
        <v>125</v>
      </c>
      <c r="F1256" s="306"/>
      <c r="G1256" s="307">
        <v>7.4</v>
      </c>
      <c r="H1256" s="750" t="s">
        <v>10614</v>
      </c>
      <c r="I1256" s="310" t="s">
        <v>2129</v>
      </c>
      <c r="J1256" s="310" t="s">
        <v>25</v>
      </c>
      <c r="K1256" s="260">
        <v>13.75</v>
      </c>
      <c r="L1256" s="261">
        <f t="shared" si="23"/>
        <v>101.75</v>
      </c>
      <c r="M1256" s="310" t="s">
        <v>2129</v>
      </c>
      <c r="N1256" s="310" t="s">
        <v>25</v>
      </c>
      <c r="O1256" s="310" t="s">
        <v>25</v>
      </c>
      <c r="P1256" s="262"/>
    </row>
    <row r="1257" s="230" customFormat="1" ht="24.95" customHeight="1" spans="1:16">
      <c r="A1257" s="283" t="s">
        <v>7643</v>
      </c>
      <c r="B1257" s="305" t="s">
        <v>9279</v>
      </c>
      <c r="C1257" s="305" t="s">
        <v>999</v>
      </c>
      <c r="D1257" s="305" t="s">
        <v>9496</v>
      </c>
      <c r="E1257" s="306">
        <v>155</v>
      </c>
      <c r="F1257" s="306"/>
      <c r="G1257" s="307">
        <v>6.4</v>
      </c>
      <c r="H1257" s="750" t="s">
        <v>10615</v>
      </c>
      <c r="I1257" s="310" t="s">
        <v>10616</v>
      </c>
      <c r="J1257" s="310" t="s">
        <v>64</v>
      </c>
      <c r="K1257" s="260">
        <v>13.75</v>
      </c>
      <c r="L1257" s="261">
        <f t="shared" si="23"/>
        <v>88</v>
      </c>
      <c r="M1257" s="310" t="s">
        <v>10616</v>
      </c>
      <c r="N1257" s="310" t="s">
        <v>64</v>
      </c>
      <c r="O1257" s="310" t="s">
        <v>25</v>
      </c>
      <c r="P1257" s="262"/>
    </row>
    <row r="1258" s="230" customFormat="1" ht="24.95" customHeight="1" spans="1:16">
      <c r="A1258" s="283" t="s">
        <v>7643</v>
      </c>
      <c r="B1258" s="305" t="s">
        <v>9279</v>
      </c>
      <c r="C1258" s="305" t="s">
        <v>999</v>
      </c>
      <c r="D1258" s="305" t="s">
        <v>10617</v>
      </c>
      <c r="E1258" s="306">
        <v>151</v>
      </c>
      <c r="F1258" s="306"/>
      <c r="G1258" s="307">
        <v>7.4</v>
      </c>
      <c r="H1258" s="750" t="s">
        <v>10618</v>
      </c>
      <c r="I1258" s="310" t="s">
        <v>2707</v>
      </c>
      <c r="J1258" s="310" t="s">
        <v>25</v>
      </c>
      <c r="K1258" s="260">
        <v>13.75</v>
      </c>
      <c r="L1258" s="261">
        <f t="shared" si="23"/>
        <v>101.75</v>
      </c>
      <c r="M1258" s="310" t="s">
        <v>2707</v>
      </c>
      <c r="N1258" s="310" t="s">
        <v>25</v>
      </c>
      <c r="O1258" s="310" t="s">
        <v>25</v>
      </c>
      <c r="P1258" s="262"/>
    </row>
    <row r="1259" s="230" customFormat="1" ht="24.95" customHeight="1" spans="1:16">
      <c r="A1259" s="283" t="s">
        <v>7643</v>
      </c>
      <c r="B1259" s="305" t="s">
        <v>9279</v>
      </c>
      <c r="C1259" s="305" t="s">
        <v>999</v>
      </c>
      <c r="D1259" s="305" t="s">
        <v>10619</v>
      </c>
      <c r="E1259" s="306">
        <v>158</v>
      </c>
      <c r="F1259" s="306"/>
      <c r="G1259" s="307">
        <v>5.1</v>
      </c>
      <c r="H1259" s="750" t="s">
        <v>10618</v>
      </c>
      <c r="I1259" s="310" t="s">
        <v>2707</v>
      </c>
      <c r="J1259" s="310" t="s">
        <v>25</v>
      </c>
      <c r="K1259" s="260">
        <v>13.75</v>
      </c>
      <c r="L1259" s="261">
        <f t="shared" si="23"/>
        <v>70.125</v>
      </c>
      <c r="M1259" s="310" t="s">
        <v>2707</v>
      </c>
      <c r="N1259" s="310" t="s">
        <v>25</v>
      </c>
      <c r="O1259" s="310" t="s">
        <v>25</v>
      </c>
      <c r="P1259" s="262"/>
    </row>
    <row r="1260" s="230" customFormat="1" ht="24.95" customHeight="1" spans="1:16">
      <c r="A1260" s="283" t="s">
        <v>7643</v>
      </c>
      <c r="B1260" s="305" t="s">
        <v>9279</v>
      </c>
      <c r="C1260" s="305" t="s">
        <v>999</v>
      </c>
      <c r="D1260" s="305" t="s">
        <v>2269</v>
      </c>
      <c r="E1260" s="306">
        <v>103</v>
      </c>
      <c r="F1260" s="306"/>
      <c r="G1260" s="307">
        <v>14.9</v>
      </c>
      <c r="H1260" s="750" t="s">
        <v>10620</v>
      </c>
      <c r="I1260" s="310" t="s">
        <v>10621</v>
      </c>
      <c r="J1260" s="310" t="s">
        <v>2326</v>
      </c>
      <c r="K1260" s="260">
        <v>13.75</v>
      </c>
      <c r="L1260" s="261">
        <f t="shared" si="23"/>
        <v>204.875</v>
      </c>
      <c r="M1260" s="310" t="s">
        <v>10621</v>
      </c>
      <c r="N1260" s="310" t="s">
        <v>2326</v>
      </c>
      <c r="O1260" s="310" t="s">
        <v>25</v>
      </c>
      <c r="P1260" s="262"/>
    </row>
    <row r="1261" s="230" customFormat="1" ht="24.95" customHeight="1" spans="1:16">
      <c r="A1261" s="283" t="s">
        <v>7643</v>
      </c>
      <c r="B1261" s="305" t="s">
        <v>9279</v>
      </c>
      <c r="C1261" s="305" t="s">
        <v>999</v>
      </c>
      <c r="D1261" s="305" t="s">
        <v>4321</v>
      </c>
      <c r="E1261" s="306">
        <v>161</v>
      </c>
      <c r="F1261" s="306"/>
      <c r="G1261" s="307">
        <v>6.6</v>
      </c>
      <c r="H1261" s="750" t="s">
        <v>10620</v>
      </c>
      <c r="I1261" s="310" t="s">
        <v>10621</v>
      </c>
      <c r="J1261" s="310" t="s">
        <v>2326</v>
      </c>
      <c r="K1261" s="260">
        <v>13.75</v>
      </c>
      <c r="L1261" s="261">
        <f t="shared" si="23"/>
        <v>90.75</v>
      </c>
      <c r="M1261" s="310" t="s">
        <v>10621</v>
      </c>
      <c r="N1261" s="310" t="s">
        <v>2326</v>
      </c>
      <c r="O1261" s="310" t="s">
        <v>25</v>
      </c>
      <c r="P1261" s="262"/>
    </row>
    <row r="1262" s="230" customFormat="1" ht="24.95" customHeight="1" spans="1:16">
      <c r="A1262" s="283" t="s">
        <v>7643</v>
      </c>
      <c r="B1262" s="305" t="s">
        <v>9279</v>
      </c>
      <c r="C1262" s="305" t="s">
        <v>999</v>
      </c>
      <c r="D1262" s="305" t="s">
        <v>10622</v>
      </c>
      <c r="E1262" s="306">
        <v>116</v>
      </c>
      <c r="F1262" s="306"/>
      <c r="G1262" s="307">
        <v>22.4</v>
      </c>
      <c r="H1262" s="750" t="s">
        <v>10623</v>
      </c>
      <c r="I1262" s="310" t="s">
        <v>10624</v>
      </c>
      <c r="J1262" s="310" t="s">
        <v>25</v>
      </c>
      <c r="K1262" s="260">
        <v>13.75</v>
      </c>
      <c r="L1262" s="261">
        <f t="shared" si="23"/>
        <v>308</v>
      </c>
      <c r="M1262" s="310" t="s">
        <v>10624</v>
      </c>
      <c r="N1262" s="310" t="s">
        <v>25</v>
      </c>
      <c r="O1262" s="310" t="s">
        <v>25</v>
      </c>
      <c r="P1262" s="262"/>
    </row>
    <row r="1263" s="230" customFormat="1" ht="24.95" customHeight="1" spans="1:16">
      <c r="A1263" s="283" t="s">
        <v>7643</v>
      </c>
      <c r="B1263" s="305" t="s">
        <v>9279</v>
      </c>
      <c r="C1263" s="305" t="s">
        <v>999</v>
      </c>
      <c r="D1263" s="305" t="s">
        <v>10625</v>
      </c>
      <c r="E1263" s="306">
        <v>164</v>
      </c>
      <c r="F1263" s="306"/>
      <c r="G1263" s="307">
        <v>3.9</v>
      </c>
      <c r="H1263" s="750" t="s">
        <v>10626</v>
      </c>
      <c r="I1263" s="310" t="s">
        <v>10627</v>
      </c>
      <c r="J1263" s="310" t="s">
        <v>25</v>
      </c>
      <c r="K1263" s="260">
        <v>13.75</v>
      </c>
      <c r="L1263" s="261">
        <f t="shared" si="23"/>
        <v>53.625</v>
      </c>
      <c r="M1263" s="310" t="s">
        <v>10627</v>
      </c>
      <c r="N1263" s="310" t="s">
        <v>25</v>
      </c>
      <c r="O1263" s="310" t="s">
        <v>25</v>
      </c>
      <c r="P1263" s="262"/>
    </row>
    <row r="1264" s="230" customFormat="1" ht="24.95" customHeight="1" spans="1:16">
      <c r="A1264" s="283" t="s">
        <v>7643</v>
      </c>
      <c r="B1264" s="305" t="s">
        <v>9279</v>
      </c>
      <c r="C1264" s="305" t="s">
        <v>999</v>
      </c>
      <c r="D1264" s="305" t="s">
        <v>10628</v>
      </c>
      <c r="E1264" s="318">
        <v>206</v>
      </c>
      <c r="F1264" s="318"/>
      <c r="G1264" s="319">
        <v>29.9</v>
      </c>
      <c r="H1264" s="750" t="s">
        <v>10626</v>
      </c>
      <c r="I1264" s="310" t="s">
        <v>10627</v>
      </c>
      <c r="J1264" s="310" t="s">
        <v>25</v>
      </c>
      <c r="K1264" s="260">
        <v>13.75</v>
      </c>
      <c r="L1264" s="261">
        <f t="shared" si="23"/>
        <v>411.125</v>
      </c>
      <c r="M1264" s="310" t="s">
        <v>10627</v>
      </c>
      <c r="N1264" s="310" t="s">
        <v>25</v>
      </c>
      <c r="O1264" s="310" t="s">
        <v>25</v>
      </c>
      <c r="P1264" s="262"/>
    </row>
    <row r="1265" s="230" customFormat="1" ht="24.95" customHeight="1" spans="1:16">
      <c r="A1265" s="283" t="s">
        <v>7643</v>
      </c>
      <c r="B1265" s="305" t="s">
        <v>9279</v>
      </c>
      <c r="C1265" s="305" t="s">
        <v>999</v>
      </c>
      <c r="D1265" s="305" t="s">
        <v>10629</v>
      </c>
      <c r="E1265" s="306">
        <v>207</v>
      </c>
      <c r="F1265" s="306"/>
      <c r="G1265" s="307">
        <v>4.5</v>
      </c>
      <c r="H1265" s="750" t="s">
        <v>10626</v>
      </c>
      <c r="I1265" s="310" t="s">
        <v>10627</v>
      </c>
      <c r="J1265" s="310" t="s">
        <v>25</v>
      </c>
      <c r="K1265" s="260">
        <v>13.75</v>
      </c>
      <c r="L1265" s="261">
        <f t="shared" si="23"/>
        <v>61.875</v>
      </c>
      <c r="M1265" s="310" t="s">
        <v>10627</v>
      </c>
      <c r="N1265" s="310" t="s">
        <v>25</v>
      </c>
      <c r="O1265" s="310" t="s">
        <v>25</v>
      </c>
      <c r="P1265" s="262"/>
    </row>
    <row r="1266" s="230" customFormat="1" ht="24.95" customHeight="1" spans="1:16">
      <c r="A1266" s="283" t="s">
        <v>7643</v>
      </c>
      <c r="B1266" s="305" t="s">
        <v>9279</v>
      </c>
      <c r="C1266" s="305" t="s">
        <v>999</v>
      </c>
      <c r="D1266" s="305" t="s">
        <v>608</v>
      </c>
      <c r="E1266" s="306">
        <v>144</v>
      </c>
      <c r="F1266" s="306"/>
      <c r="G1266" s="307">
        <v>9.7</v>
      </c>
      <c r="H1266" s="750" t="s">
        <v>10626</v>
      </c>
      <c r="I1266" s="310" t="s">
        <v>10627</v>
      </c>
      <c r="J1266" s="310" t="s">
        <v>25</v>
      </c>
      <c r="K1266" s="260">
        <v>13.75</v>
      </c>
      <c r="L1266" s="261">
        <f t="shared" si="23"/>
        <v>133.375</v>
      </c>
      <c r="M1266" s="310" t="s">
        <v>10627</v>
      </c>
      <c r="N1266" s="310" t="s">
        <v>25</v>
      </c>
      <c r="O1266" s="310" t="s">
        <v>25</v>
      </c>
      <c r="P1266" s="262"/>
    </row>
    <row r="1267" s="230" customFormat="1" ht="24.95" customHeight="1" spans="1:16">
      <c r="A1267" s="283" t="s">
        <v>7643</v>
      </c>
      <c r="B1267" s="305" t="s">
        <v>9279</v>
      </c>
      <c r="C1267" s="305" t="s">
        <v>999</v>
      </c>
      <c r="D1267" s="305" t="s">
        <v>36</v>
      </c>
      <c r="E1267" s="306">
        <v>159</v>
      </c>
      <c r="F1267" s="306"/>
      <c r="G1267" s="307">
        <v>5.7</v>
      </c>
      <c r="H1267" s="750" t="s">
        <v>10630</v>
      </c>
      <c r="I1267" s="310" t="s">
        <v>10631</v>
      </c>
      <c r="J1267" s="310" t="s">
        <v>25</v>
      </c>
      <c r="K1267" s="260">
        <v>13.75</v>
      </c>
      <c r="L1267" s="261">
        <f t="shared" si="23"/>
        <v>78.375</v>
      </c>
      <c r="M1267" s="310" t="s">
        <v>10631</v>
      </c>
      <c r="N1267" s="310" t="s">
        <v>25</v>
      </c>
      <c r="O1267" s="310" t="s">
        <v>25</v>
      </c>
      <c r="P1267" s="262"/>
    </row>
    <row r="1268" s="230" customFormat="1" ht="24.95" customHeight="1" spans="1:16">
      <c r="A1268" s="283" t="s">
        <v>7643</v>
      </c>
      <c r="B1268" s="305" t="s">
        <v>9279</v>
      </c>
      <c r="C1268" s="305" t="s">
        <v>999</v>
      </c>
      <c r="D1268" s="305" t="s">
        <v>608</v>
      </c>
      <c r="E1268" s="306">
        <v>145</v>
      </c>
      <c r="F1268" s="306"/>
      <c r="G1268" s="307">
        <v>10.9</v>
      </c>
      <c r="H1268" s="750" t="s">
        <v>10630</v>
      </c>
      <c r="I1268" s="310" t="s">
        <v>10631</v>
      </c>
      <c r="J1268" s="310" t="s">
        <v>25</v>
      </c>
      <c r="K1268" s="260">
        <v>13.75</v>
      </c>
      <c r="L1268" s="261">
        <f t="shared" si="23"/>
        <v>149.875</v>
      </c>
      <c r="M1268" s="310" t="s">
        <v>10631</v>
      </c>
      <c r="N1268" s="310" t="s">
        <v>25</v>
      </c>
      <c r="O1268" s="310" t="s">
        <v>25</v>
      </c>
      <c r="P1268" s="262"/>
    </row>
    <row r="1269" s="230" customFormat="1" ht="24.95" customHeight="1" spans="1:16">
      <c r="A1269" s="283" t="s">
        <v>7643</v>
      </c>
      <c r="B1269" s="305" t="s">
        <v>9279</v>
      </c>
      <c r="C1269" s="305" t="s">
        <v>999</v>
      </c>
      <c r="D1269" s="305" t="s">
        <v>10632</v>
      </c>
      <c r="E1269" s="306">
        <v>172</v>
      </c>
      <c r="F1269" s="306"/>
      <c r="G1269" s="307">
        <v>11.1</v>
      </c>
      <c r="H1269" s="750" t="s">
        <v>10633</v>
      </c>
      <c r="I1269" s="310" t="s">
        <v>10634</v>
      </c>
      <c r="J1269" s="310" t="s">
        <v>25</v>
      </c>
      <c r="K1269" s="260">
        <v>13.75</v>
      </c>
      <c r="L1269" s="261">
        <f t="shared" si="23"/>
        <v>152.625</v>
      </c>
      <c r="M1269" s="310" t="s">
        <v>10634</v>
      </c>
      <c r="N1269" s="310" t="s">
        <v>25</v>
      </c>
      <c r="O1269" s="310" t="s">
        <v>25</v>
      </c>
      <c r="P1269" s="262"/>
    </row>
    <row r="1270" s="230" customFormat="1" ht="24.95" customHeight="1" spans="1:16">
      <c r="A1270" s="283" t="s">
        <v>7643</v>
      </c>
      <c r="B1270" s="305" t="s">
        <v>9279</v>
      </c>
      <c r="C1270" s="305" t="s">
        <v>999</v>
      </c>
      <c r="D1270" s="305" t="s">
        <v>10635</v>
      </c>
      <c r="E1270" s="306">
        <v>160</v>
      </c>
      <c r="F1270" s="306"/>
      <c r="G1270" s="307">
        <v>9.9</v>
      </c>
      <c r="H1270" s="750" t="s">
        <v>10633</v>
      </c>
      <c r="I1270" s="310" t="s">
        <v>10634</v>
      </c>
      <c r="J1270" s="310" t="s">
        <v>25</v>
      </c>
      <c r="K1270" s="260">
        <v>13.75</v>
      </c>
      <c r="L1270" s="261">
        <f t="shared" si="23"/>
        <v>136.125</v>
      </c>
      <c r="M1270" s="310" t="s">
        <v>10634</v>
      </c>
      <c r="N1270" s="310" t="s">
        <v>25</v>
      </c>
      <c r="O1270" s="310" t="s">
        <v>25</v>
      </c>
      <c r="P1270" s="262"/>
    </row>
    <row r="1271" s="230" customFormat="1" ht="24.95" customHeight="1" spans="1:16">
      <c r="A1271" s="283" t="s">
        <v>7643</v>
      </c>
      <c r="B1271" s="305" t="s">
        <v>9279</v>
      </c>
      <c r="C1271" s="305" t="s">
        <v>999</v>
      </c>
      <c r="D1271" s="305" t="s">
        <v>10636</v>
      </c>
      <c r="E1271" s="306">
        <v>215</v>
      </c>
      <c r="F1271" s="306"/>
      <c r="G1271" s="307">
        <v>1.1</v>
      </c>
      <c r="H1271" s="750" t="s">
        <v>10637</v>
      </c>
      <c r="I1271" s="310" t="s">
        <v>9833</v>
      </c>
      <c r="J1271" s="310" t="s">
        <v>25</v>
      </c>
      <c r="K1271" s="260">
        <v>13.75</v>
      </c>
      <c r="L1271" s="261">
        <f t="shared" si="23"/>
        <v>15.125</v>
      </c>
      <c r="M1271" s="310" t="s">
        <v>9833</v>
      </c>
      <c r="N1271" s="310" t="s">
        <v>25</v>
      </c>
      <c r="O1271" s="310" t="s">
        <v>25</v>
      </c>
      <c r="P1271" s="262"/>
    </row>
    <row r="1272" s="230" customFormat="1" ht="24.95" customHeight="1" spans="1:16">
      <c r="A1272" s="283" t="s">
        <v>7643</v>
      </c>
      <c r="B1272" s="305" t="s">
        <v>9279</v>
      </c>
      <c r="C1272" s="305" t="s">
        <v>999</v>
      </c>
      <c r="D1272" s="305" t="s">
        <v>10638</v>
      </c>
      <c r="E1272" s="306">
        <v>168</v>
      </c>
      <c r="F1272" s="306"/>
      <c r="G1272" s="307">
        <v>7.4</v>
      </c>
      <c r="H1272" s="750" t="s">
        <v>10637</v>
      </c>
      <c r="I1272" s="310" t="s">
        <v>9833</v>
      </c>
      <c r="J1272" s="310" t="s">
        <v>25</v>
      </c>
      <c r="K1272" s="260">
        <v>13.75</v>
      </c>
      <c r="L1272" s="261">
        <f t="shared" si="23"/>
        <v>101.75</v>
      </c>
      <c r="M1272" s="310" t="s">
        <v>9833</v>
      </c>
      <c r="N1272" s="310" t="s">
        <v>25</v>
      </c>
      <c r="O1272" s="310" t="s">
        <v>25</v>
      </c>
      <c r="P1272" s="262"/>
    </row>
    <row r="1273" s="230" customFormat="1" ht="24.95" customHeight="1" spans="1:16">
      <c r="A1273" s="283" t="s">
        <v>7643</v>
      </c>
      <c r="B1273" s="305" t="s">
        <v>9279</v>
      </c>
      <c r="C1273" s="305" t="s">
        <v>999</v>
      </c>
      <c r="D1273" s="305" t="s">
        <v>10639</v>
      </c>
      <c r="E1273" s="306">
        <v>162</v>
      </c>
      <c r="F1273" s="306"/>
      <c r="G1273" s="307">
        <v>7.6</v>
      </c>
      <c r="H1273" s="750" t="s">
        <v>10637</v>
      </c>
      <c r="I1273" s="310" t="s">
        <v>9833</v>
      </c>
      <c r="J1273" s="310" t="s">
        <v>25</v>
      </c>
      <c r="K1273" s="260">
        <v>13.75</v>
      </c>
      <c r="L1273" s="261">
        <f t="shared" si="23"/>
        <v>104.5</v>
      </c>
      <c r="M1273" s="310" t="s">
        <v>9833</v>
      </c>
      <c r="N1273" s="310" t="s">
        <v>25</v>
      </c>
      <c r="O1273" s="310" t="s">
        <v>25</v>
      </c>
      <c r="P1273" s="262"/>
    </row>
    <row r="1274" s="230" customFormat="1" ht="24.95" customHeight="1" spans="1:16">
      <c r="A1274" s="283" t="s">
        <v>7643</v>
      </c>
      <c r="B1274" s="305" t="s">
        <v>9279</v>
      </c>
      <c r="C1274" s="305" t="s">
        <v>999</v>
      </c>
      <c r="D1274" s="305" t="s">
        <v>36</v>
      </c>
      <c r="E1274" s="306">
        <v>169</v>
      </c>
      <c r="F1274" s="306"/>
      <c r="G1274" s="307">
        <v>5.5</v>
      </c>
      <c r="H1274" s="750" t="s">
        <v>10640</v>
      </c>
      <c r="I1274" s="310" t="s">
        <v>10641</v>
      </c>
      <c r="J1274" s="310" t="s">
        <v>25</v>
      </c>
      <c r="K1274" s="260">
        <v>13.75</v>
      </c>
      <c r="L1274" s="261">
        <f t="shared" si="23"/>
        <v>75.625</v>
      </c>
      <c r="M1274" s="310" t="s">
        <v>10641</v>
      </c>
      <c r="N1274" s="310" t="s">
        <v>25</v>
      </c>
      <c r="O1274" s="310" t="s">
        <v>25</v>
      </c>
      <c r="P1274" s="262"/>
    </row>
    <row r="1275" s="230" customFormat="1" ht="24.95" customHeight="1" spans="1:16">
      <c r="A1275" s="283" t="s">
        <v>7643</v>
      </c>
      <c r="B1275" s="305" t="s">
        <v>9279</v>
      </c>
      <c r="C1275" s="305" t="s">
        <v>999</v>
      </c>
      <c r="D1275" s="305" t="s">
        <v>10642</v>
      </c>
      <c r="E1275" s="306">
        <v>182</v>
      </c>
      <c r="F1275" s="306"/>
      <c r="G1275" s="307">
        <v>3.7</v>
      </c>
      <c r="H1275" s="750" t="s">
        <v>10640</v>
      </c>
      <c r="I1275" s="310" t="s">
        <v>10641</v>
      </c>
      <c r="J1275" s="310" t="s">
        <v>25</v>
      </c>
      <c r="K1275" s="260">
        <v>13.75</v>
      </c>
      <c r="L1275" s="261">
        <f t="shared" si="23"/>
        <v>50.875</v>
      </c>
      <c r="M1275" s="310" t="s">
        <v>10641</v>
      </c>
      <c r="N1275" s="310" t="s">
        <v>25</v>
      </c>
      <c r="O1275" s="310" t="s">
        <v>25</v>
      </c>
      <c r="P1275" s="262"/>
    </row>
    <row r="1276" s="230" customFormat="1" ht="24.95" customHeight="1" spans="1:16">
      <c r="A1276" s="283" t="s">
        <v>7643</v>
      </c>
      <c r="B1276" s="305" t="s">
        <v>9279</v>
      </c>
      <c r="C1276" s="305" t="s">
        <v>999</v>
      </c>
      <c r="D1276" s="305" t="s">
        <v>10643</v>
      </c>
      <c r="E1276" s="306">
        <v>181</v>
      </c>
      <c r="F1276" s="306"/>
      <c r="G1276" s="307">
        <v>3.9</v>
      </c>
      <c r="H1276" s="750" t="s">
        <v>10644</v>
      </c>
      <c r="I1276" s="310" t="s">
        <v>10645</v>
      </c>
      <c r="J1276" s="310" t="s">
        <v>25</v>
      </c>
      <c r="K1276" s="260">
        <v>13.75</v>
      </c>
      <c r="L1276" s="261">
        <f t="shared" si="23"/>
        <v>53.625</v>
      </c>
      <c r="M1276" s="310" t="s">
        <v>10645</v>
      </c>
      <c r="N1276" s="310" t="s">
        <v>25</v>
      </c>
      <c r="O1276" s="310" t="s">
        <v>25</v>
      </c>
      <c r="P1276" s="262"/>
    </row>
    <row r="1277" s="230" customFormat="1" ht="24.95" customHeight="1" spans="1:16">
      <c r="A1277" s="283" t="s">
        <v>7643</v>
      </c>
      <c r="B1277" s="305" t="s">
        <v>9279</v>
      </c>
      <c r="C1277" s="305" t="s">
        <v>999</v>
      </c>
      <c r="D1277" s="305" t="s">
        <v>10646</v>
      </c>
      <c r="E1277" s="306">
        <v>211</v>
      </c>
      <c r="F1277" s="306"/>
      <c r="G1277" s="307">
        <v>3.6</v>
      </c>
      <c r="H1277" s="750" t="s">
        <v>10644</v>
      </c>
      <c r="I1277" s="310" t="s">
        <v>10645</v>
      </c>
      <c r="J1277" s="310" t="s">
        <v>25</v>
      </c>
      <c r="K1277" s="260">
        <v>13.75</v>
      </c>
      <c r="L1277" s="261">
        <f t="shared" si="23"/>
        <v>49.5</v>
      </c>
      <c r="M1277" s="310" t="s">
        <v>10645</v>
      </c>
      <c r="N1277" s="310" t="s">
        <v>25</v>
      </c>
      <c r="O1277" s="310" t="s">
        <v>25</v>
      </c>
      <c r="P1277" s="262"/>
    </row>
    <row r="1278" s="230" customFormat="1" ht="24.95" customHeight="1" spans="1:16">
      <c r="A1278" s="283" t="s">
        <v>7643</v>
      </c>
      <c r="B1278" s="305" t="s">
        <v>9279</v>
      </c>
      <c r="C1278" s="305" t="s">
        <v>999</v>
      </c>
      <c r="D1278" s="305" t="s">
        <v>10647</v>
      </c>
      <c r="E1278" s="306">
        <v>178</v>
      </c>
      <c r="F1278" s="306"/>
      <c r="G1278" s="307">
        <v>16.9</v>
      </c>
      <c r="H1278" s="750" t="s">
        <v>10644</v>
      </c>
      <c r="I1278" s="310" t="s">
        <v>10645</v>
      </c>
      <c r="J1278" s="310" t="s">
        <v>25</v>
      </c>
      <c r="K1278" s="260">
        <v>13.75</v>
      </c>
      <c r="L1278" s="261">
        <f t="shared" si="23"/>
        <v>232.375</v>
      </c>
      <c r="M1278" s="310" t="s">
        <v>10645</v>
      </c>
      <c r="N1278" s="310" t="s">
        <v>25</v>
      </c>
      <c r="O1278" s="310" t="s">
        <v>25</v>
      </c>
      <c r="P1278" s="262"/>
    </row>
    <row r="1279" s="230" customFormat="1" ht="24.95" customHeight="1" spans="1:16">
      <c r="A1279" s="283" t="s">
        <v>7643</v>
      </c>
      <c r="B1279" s="305" t="s">
        <v>9279</v>
      </c>
      <c r="C1279" s="305" t="s">
        <v>999</v>
      </c>
      <c r="D1279" s="305" t="s">
        <v>36</v>
      </c>
      <c r="E1279" s="306">
        <v>170</v>
      </c>
      <c r="F1279" s="306"/>
      <c r="G1279" s="307">
        <v>11.1</v>
      </c>
      <c r="H1279" s="750" t="s">
        <v>10648</v>
      </c>
      <c r="I1279" s="310" t="s">
        <v>10645</v>
      </c>
      <c r="J1279" s="310" t="s">
        <v>25</v>
      </c>
      <c r="K1279" s="260">
        <v>13.75</v>
      </c>
      <c r="L1279" s="261">
        <f t="shared" si="23"/>
        <v>152.625</v>
      </c>
      <c r="M1279" s="310" t="s">
        <v>10645</v>
      </c>
      <c r="N1279" s="310" t="s">
        <v>25</v>
      </c>
      <c r="O1279" s="310" t="s">
        <v>25</v>
      </c>
      <c r="P1279" s="262"/>
    </row>
    <row r="1280" s="230" customFormat="1" ht="24.95" customHeight="1" spans="1:16">
      <c r="A1280" s="283" t="s">
        <v>7643</v>
      </c>
      <c r="B1280" s="305" t="s">
        <v>9279</v>
      </c>
      <c r="C1280" s="305" t="s">
        <v>999</v>
      </c>
      <c r="D1280" s="305" t="s">
        <v>10649</v>
      </c>
      <c r="E1280" s="306">
        <v>174</v>
      </c>
      <c r="F1280" s="306"/>
      <c r="G1280" s="307">
        <v>9.4</v>
      </c>
      <c r="H1280" s="750" t="s">
        <v>10650</v>
      </c>
      <c r="I1280" s="310" t="s">
        <v>10651</v>
      </c>
      <c r="J1280" s="310" t="s">
        <v>25</v>
      </c>
      <c r="K1280" s="260">
        <v>13.75</v>
      </c>
      <c r="L1280" s="261">
        <f t="shared" si="23"/>
        <v>129.25</v>
      </c>
      <c r="M1280" s="310" t="s">
        <v>10651</v>
      </c>
      <c r="N1280" s="310" t="s">
        <v>25</v>
      </c>
      <c r="O1280" s="310" t="s">
        <v>25</v>
      </c>
      <c r="P1280" s="262"/>
    </row>
    <row r="1281" s="230" customFormat="1" ht="24.95" customHeight="1" spans="1:16">
      <c r="A1281" s="283" t="s">
        <v>7643</v>
      </c>
      <c r="B1281" s="305" t="s">
        <v>9279</v>
      </c>
      <c r="C1281" s="305" t="s">
        <v>999</v>
      </c>
      <c r="D1281" s="305" t="s">
        <v>608</v>
      </c>
      <c r="E1281" s="306">
        <v>176</v>
      </c>
      <c r="F1281" s="306"/>
      <c r="G1281" s="307">
        <v>11.9</v>
      </c>
      <c r="H1281" s="750" t="s">
        <v>10652</v>
      </c>
      <c r="I1281" s="310" t="s">
        <v>10651</v>
      </c>
      <c r="J1281" s="310" t="s">
        <v>25</v>
      </c>
      <c r="K1281" s="260">
        <v>13.75</v>
      </c>
      <c r="L1281" s="261">
        <f t="shared" si="23"/>
        <v>163.625</v>
      </c>
      <c r="M1281" s="310" t="s">
        <v>10651</v>
      </c>
      <c r="N1281" s="310" t="s">
        <v>25</v>
      </c>
      <c r="O1281" s="310" t="s">
        <v>25</v>
      </c>
      <c r="P1281" s="262"/>
    </row>
    <row r="1282" s="230" customFormat="1" ht="24.95" customHeight="1" spans="1:16">
      <c r="A1282" s="283" t="s">
        <v>7643</v>
      </c>
      <c r="B1282" s="305" t="s">
        <v>9279</v>
      </c>
      <c r="C1282" s="305" t="s">
        <v>999</v>
      </c>
      <c r="D1282" s="305" t="s">
        <v>10653</v>
      </c>
      <c r="E1282" s="306">
        <v>171</v>
      </c>
      <c r="F1282" s="306"/>
      <c r="G1282" s="307">
        <v>3.6</v>
      </c>
      <c r="H1282" s="750" t="s">
        <v>10654</v>
      </c>
      <c r="I1282" s="310" t="s">
        <v>3359</v>
      </c>
      <c r="J1282" s="310" t="s">
        <v>25</v>
      </c>
      <c r="K1282" s="260">
        <v>13.75</v>
      </c>
      <c r="L1282" s="261">
        <f t="shared" si="23"/>
        <v>49.5</v>
      </c>
      <c r="M1282" s="310" t="s">
        <v>3359</v>
      </c>
      <c r="N1282" s="310" t="s">
        <v>25</v>
      </c>
      <c r="O1282" s="310" t="s">
        <v>25</v>
      </c>
      <c r="P1282" s="262"/>
    </row>
    <row r="1283" s="230" customFormat="1" ht="24.95" customHeight="1" spans="1:16">
      <c r="A1283" s="283" t="s">
        <v>7643</v>
      </c>
      <c r="B1283" s="305" t="s">
        <v>9279</v>
      </c>
      <c r="C1283" s="305" t="s">
        <v>999</v>
      </c>
      <c r="D1283" s="305" t="s">
        <v>608</v>
      </c>
      <c r="E1283" s="306">
        <v>175</v>
      </c>
      <c r="F1283" s="306"/>
      <c r="G1283" s="307">
        <v>11.1</v>
      </c>
      <c r="H1283" s="750" t="s">
        <v>10654</v>
      </c>
      <c r="I1283" s="310" t="s">
        <v>3359</v>
      </c>
      <c r="J1283" s="310" t="s">
        <v>25</v>
      </c>
      <c r="K1283" s="260">
        <v>13.75</v>
      </c>
      <c r="L1283" s="261">
        <f t="shared" si="23"/>
        <v>152.625</v>
      </c>
      <c r="M1283" s="310" t="s">
        <v>3359</v>
      </c>
      <c r="N1283" s="310" t="s">
        <v>25</v>
      </c>
      <c r="O1283" s="310" t="s">
        <v>25</v>
      </c>
      <c r="P1283" s="262"/>
    </row>
    <row r="1284" s="230" customFormat="1" ht="24.95" customHeight="1" spans="1:16">
      <c r="A1284" s="283" t="s">
        <v>7643</v>
      </c>
      <c r="B1284" s="305" t="s">
        <v>9279</v>
      </c>
      <c r="C1284" s="305" t="s">
        <v>999</v>
      </c>
      <c r="D1284" s="305" t="s">
        <v>10655</v>
      </c>
      <c r="E1284" s="306">
        <v>180</v>
      </c>
      <c r="F1284" s="306"/>
      <c r="G1284" s="307">
        <v>7.4</v>
      </c>
      <c r="H1284" s="750" t="s">
        <v>10656</v>
      </c>
      <c r="I1284" s="310" t="s">
        <v>3339</v>
      </c>
      <c r="J1284" s="310" t="s">
        <v>25</v>
      </c>
      <c r="K1284" s="260">
        <v>13.75</v>
      </c>
      <c r="L1284" s="261">
        <f t="shared" si="23"/>
        <v>101.75</v>
      </c>
      <c r="M1284" s="310" t="s">
        <v>3339</v>
      </c>
      <c r="N1284" s="310" t="s">
        <v>25</v>
      </c>
      <c r="O1284" s="310" t="s">
        <v>25</v>
      </c>
      <c r="P1284" s="262"/>
    </row>
    <row r="1285" s="230" customFormat="1" ht="24.95" customHeight="1" spans="1:16">
      <c r="A1285" s="283" t="s">
        <v>7643</v>
      </c>
      <c r="B1285" s="305" t="s">
        <v>9279</v>
      </c>
      <c r="C1285" s="305" t="s">
        <v>999</v>
      </c>
      <c r="D1285" s="305" t="s">
        <v>36</v>
      </c>
      <c r="E1285" s="306">
        <v>184</v>
      </c>
      <c r="F1285" s="306"/>
      <c r="G1285" s="307">
        <v>3.9</v>
      </c>
      <c r="H1285" s="750" t="s">
        <v>10656</v>
      </c>
      <c r="I1285" s="310" t="s">
        <v>3339</v>
      </c>
      <c r="J1285" s="310" t="s">
        <v>25</v>
      </c>
      <c r="K1285" s="260">
        <v>13.75</v>
      </c>
      <c r="L1285" s="261">
        <f t="shared" si="23"/>
        <v>53.625</v>
      </c>
      <c r="M1285" s="310" t="s">
        <v>3339</v>
      </c>
      <c r="N1285" s="310" t="s">
        <v>25</v>
      </c>
      <c r="O1285" s="310" t="s">
        <v>25</v>
      </c>
      <c r="P1285" s="262"/>
    </row>
    <row r="1286" s="230" customFormat="1" ht="24.95" customHeight="1" spans="1:16">
      <c r="A1286" s="283" t="s">
        <v>7643</v>
      </c>
      <c r="B1286" s="305" t="s">
        <v>9279</v>
      </c>
      <c r="C1286" s="305" t="s">
        <v>999</v>
      </c>
      <c r="D1286" s="305" t="s">
        <v>10642</v>
      </c>
      <c r="E1286" s="306">
        <v>183</v>
      </c>
      <c r="F1286" s="306"/>
      <c r="G1286" s="307">
        <v>11.2</v>
      </c>
      <c r="H1286" s="750" t="s">
        <v>10657</v>
      </c>
      <c r="I1286" s="310" t="s">
        <v>10658</v>
      </c>
      <c r="J1286" s="310" t="s">
        <v>25</v>
      </c>
      <c r="K1286" s="260">
        <v>13.75</v>
      </c>
      <c r="L1286" s="261">
        <f t="shared" si="23"/>
        <v>154</v>
      </c>
      <c r="M1286" s="310" t="s">
        <v>10658</v>
      </c>
      <c r="N1286" s="310" t="s">
        <v>25</v>
      </c>
      <c r="O1286" s="310" t="s">
        <v>25</v>
      </c>
      <c r="P1286" s="262"/>
    </row>
    <row r="1287" s="230" customFormat="1" ht="24.95" customHeight="1" spans="1:16">
      <c r="A1287" s="283" t="s">
        <v>7643</v>
      </c>
      <c r="B1287" s="305" t="s">
        <v>9279</v>
      </c>
      <c r="C1287" s="305" t="s">
        <v>999</v>
      </c>
      <c r="D1287" s="305" t="s">
        <v>10659</v>
      </c>
      <c r="E1287" s="306">
        <v>173</v>
      </c>
      <c r="F1287" s="306"/>
      <c r="G1287" s="307">
        <v>8.9</v>
      </c>
      <c r="H1287" s="750" t="s">
        <v>10657</v>
      </c>
      <c r="I1287" s="310" t="s">
        <v>10658</v>
      </c>
      <c r="J1287" s="310" t="s">
        <v>25</v>
      </c>
      <c r="K1287" s="260">
        <v>13.75</v>
      </c>
      <c r="L1287" s="261">
        <f t="shared" si="23"/>
        <v>122.375</v>
      </c>
      <c r="M1287" s="310" t="s">
        <v>10658</v>
      </c>
      <c r="N1287" s="310" t="s">
        <v>25</v>
      </c>
      <c r="O1287" s="310" t="s">
        <v>25</v>
      </c>
      <c r="P1287" s="262"/>
    </row>
    <row r="1288" s="230" customFormat="1" ht="24.95" customHeight="1" spans="1:16">
      <c r="A1288" s="283" t="s">
        <v>7643</v>
      </c>
      <c r="B1288" s="305" t="s">
        <v>9279</v>
      </c>
      <c r="C1288" s="305" t="s">
        <v>999</v>
      </c>
      <c r="D1288" s="305" t="s">
        <v>10636</v>
      </c>
      <c r="E1288" s="306">
        <v>217</v>
      </c>
      <c r="F1288" s="306"/>
      <c r="G1288" s="307">
        <v>4.8</v>
      </c>
      <c r="H1288" s="750" t="s">
        <v>10660</v>
      </c>
      <c r="I1288" s="323" t="s">
        <v>10661</v>
      </c>
      <c r="J1288" s="310" t="s">
        <v>25</v>
      </c>
      <c r="K1288" s="260">
        <v>13.75</v>
      </c>
      <c r="L1288" s="261">
        <f t="shared" si="23"/>
        <v>66</v>
      </c>
      <c r="M1288" s="323" t="s">
        <v>10661</v>
      </c>
      <c r="N1288" s="310" t="s">
        <v>25</v>
      </c>
      <c r="O1288" s="310" t="s">
        <v>25</v>
      </c>
      <c r="P1288" s="262"/>
    </row>
    <row r="1289" s="230" customFormat="1" ht="24.95" customHeight="1" spans="1:16">
      <c r="A1289" s="283" t="s">
        <v>7643</v>
      </c>
      <c r="B1289" s="305" t="s">
        <v>9279</v>
      </c>
      <c r="C1289" s="305" t="s">
        <v>999</v>
      </c>
      <c r="D1289" s="305" t="s">
        <v>1396</v>
      </c>
      <c r="E1289" s="306">
        <v>166</v>
      </c>
      <c r="F1289" s="306"/>
      <c r="G1289" s="307">
        <v>8.4</v>
      </c>
      <c r="H1289" s="750" t="s">
        <v>10660</v>
      </c>
      <c r="I1289" s="324" t="s">
        <v>10661</v>
      </c>
      <c r="J1289" s="310" t="s">
        <v>25</v>
      </c>
      <c r="K1289" s="260">
        <v>13.75</v>
      </c>
      <c r="L1289" s="261">
        <f t="shared" si="23"/>
        <v>115.5</v>
      </c>
      <c r="M1289" s="323" t="s">
        <v>10661</v>
      </c>
      <c r="N1289" s="310" t="s">
        <v>25</v>
      </c>
      <c r="O1289" s="310" t="s">
        <v>25</v>
      </c>
      <c r="P1289" s="262"/>
    </row>
    <row r="1290" s="230" customFormat="1" ht="24.95" customHeight="1" spans="1:16">
      <c r="A1290" s="283" t="s">
        <v>7643</v>
      </c>
      <c r="B1290" s="305" t="s">
        <v>9279</v>
      </c>
      <c r="C1290" s="305" t="s">
        <v>999</v>
      </c>
      <c r="D1290" s="305" t="s">
        <v>10632</v>
      </c>
      <c r="E1290" s="306">
        <v>179</v>
      </c>
      <c r="F1290" s="306"/>
      <c r="G1290" s="307">
        <v>11.1</v>
      </c>
      <c r="H1290" s="750" t="s">
        <v>10660</v>
      </c>
      <c r="I1290" s="325" t="s">
        <v>10661</v>
      </c>
      <c r="J1290" s="310" t="s">
        <v>25</v>
      </c>
      <c r="K1290" s="260">
        <v>13.75</v>
      </c>
      <c r="L1290" s="261">
        <f t="shared" si="23"/>
        <v>152.625</v>
      </c>
      <c r="M1290" s="323" t="s">
        <v>10661</v>
      </c>
      <c r="N1290" s="310" t="s">
        <v>25</v>
      </c>
      <c r="O1290" s="310" t="s">
        <v>25</v>
      </c>
      <c r="P1290" s="262"/>
    </row>
    <row r="1291" s="230" customFormat="1" ht="24.95" customHeight="1" spans="1:16">
      <c r="A1291" s="283" t="s">
        <v>7643</v>
      </c>
      <c r="B1291" s="305" t="s">
        <v>9279</v>
      </c>
      <c r="C1291" s="305" t="s">
        <v>999</v>
      </c>
      <c r="D1291" s="305" t="s">
        <v>1539</v>
      </c>
      <c r="E1291" s="306">
        <v>212</v>
      </c>
      <c r="F1291" s="306"/>
      <c r="G1291" s="307">
        <v>11.1</v>
      </c>
      <c r="H1291" s="750" t="s">
        <v>10662</v>
      </c>
      <c r="I1291" s="310" t="s">
        <v>10663</v>
      </c>
      <c r="J1291" s="310" t="s">
        <v>25</v>
      </c>
      <c r="K1291" s="260">
        <v>13.75</v>
      </c>
      <c r="L1291" s="261">
        <f t="shared" si="23"/>
        <v>152.625</v>
      </c>
      <c r="M1291" s="310" t="s">
        <v>10663</v>
      </c>
      <c r="N1291" s="310" t="s">
        <v>25</v>
      </c>
      <c r="O1291" s="310" t="s">
        <v>25</v>
      </c>
      <c r="P1291" s="262"/>
    </row>
    <row r="1292" s="230" customFormat="1" ht="24.95" customHeight="1" spans="1:16">
      <c r="A1292" s="283" t="s">
        <v>7643</v>
      </c>
      <c r="B1292" s="305" t="s">
        <v>9279</v>
      </c>
      <c r="C1292" s="305" t="s">
        <v>999</v>
      </c>
      <c r="D1292" s="305" t="s">
        <v>10664</v>
      </c>
      <c r="E1292" s="306">
        <v>193</v>
      </c>
      <c r="F1292" s="306"/>
      <c r="G1292" s="307">
        <v>1.7</v>
      </c>
      <c r="H1292" s="750" t="s">
        <v>10662</v>
      </c>
      <c r="I1292" s="310" t="s">
        <v>10663</v>
      </c>
      <c r="J1292" s="310" t="s">
        <v>25</v>
      </c>
      <c r="K1292" s="260">
        <v>13.75</v>
      </c>
      <c r="L1292" s="261">
        <f t="shared" si="23"/>
        <v>23.375</v>
      </c>
      <c r="M1292" s="310" t="s">
        <v>10663</v>
      </c>
      <c r="N1292" s="310" t="s">
        <v>25</v>
      </c>
      <c r="O1292" s="310" t="s">
        <v>25</v>
      </c>
      <c r="P1292" s="262"/>
    </row>
    <row r="1293" s="230" customFormat="1" ht="24.95" customHeight="1" spans="1:16">
      <c r="A1293" s="283" t="s">
        <v>7643</v>
      </c>
      <c r="B1293" s="305" t="s">
        <v>9279</v>
      </c>
      <c r="C1293" s="305" t="s">
        <v>999</v>
      </c>
      <c r="D1293" s="305" t="s">
        <v>371</v>
      </c>
      <c r="E1293" s="306">
        <v>190</v>
      </c>
      <c r="F1293" s="306"/>
      <c r="G1293" s="307">
        <v>4.9</v>
      </c>
      <c r="H1293" s="750" t="s">
        <v>10662</v>
      </c>
      <c r="I1293" s="310" t="s">
        <v>10663</v>
      </c>
      <c r="J1293" s="310" t="s">
        <v>25</v>
      </c>
      <c r="K1293" s="260">
        <v>13.75</v>
      </c>
      <c r="L1293" s="261">
        <f t="shared" si="23"/>
        <v>67.375</v>
      </c>
      <c r="M1293" s="310" t="s">
        <v>10663</v>
      </c>
      <c r="N1293" s="310" t="s">
        <v>25</v>
      </c>
      <c r="O1293" s="310" t="s">
        <v>25</v>
      </c>
      <c r="P1293" s="262"/>
    </row>
    <row r="1294" s="230" customFormat="1" ht="24.95" customHeight="1" spans="1:16">
      <c r="A1294" s="283" t="s">
        <v>7643</v>
      </c>
      <c r="B1294" s="305" t="s">
        <v>9279</v>
      </c>
      <c r="C1294" s="305" t="s">
        <v>999</v>
      </c>
      <c r="D1294" s="305" t="s">
        <v>36</v>
      </c>
      <c r="E1294" s="306">
        <v>185</v>
      </c>
      <c r="F1294" s="306"/>
      <c r="G1294" s="307">
        <v>4.4</v>
      </c>
      <c r="H1294" s="750" t="s">
        <v>10665</v>
      </c>
      <c r="I1294" s="310" t="s">
        <v>10666</v>
      </c>
      <c r="J1294" s="310" t="s">
        <v>25</v>
      </c>
      <c r="K1294" s="260">
        <v>13.75</v>
      </c>
      <c r="L1294" s="261">
        <f t="shared" si="23"/>
        <v>60.5</v>
      </c>
      <c r="M1294" s="310" t="s">
        <v>10666</v>
      </c>
      <c r="N1294" s="310" t="s">
        <v>25</v>
      </c>
      <c r="O1294" s="310" t="s">
        <v>25</v>
      </c>
      <c r="P1294" s="262"/>
    </row>
    <row r="1295" s="230" customFormat="1" ht="24.95" customHeight="1" spans="1:16">
      <c r="A1295" s="283" t="s">
        <v>7643</v>
      </c>
      <c r="B1295" s="305" t="s">
        <v>9279</v>
      </c>
      <c r="C1295" s="305" t="s">
        <v>999</v>
      </c>
      <c r="D1295" s="305" t="s">
        <v>10667</v>
      </c>
      <c r="E1295" s="306">
        <v>196</v>
      </c>
      <c r="F1295" s="306"/>
      <c r="G1295" s="307">
        <v>3.6</v>
      </c>
      <c r="H1295" s="750" t="s">
        <v>10665</v>
      </c>
      <c r="I1295" s="310" t="s">
        <v>10666</v>
      </c>
      <c r="J1295" s="310" t="s">
        <v>25</v>
      </c>
      <c r="K1295" s="260">
        <v>13.75</v>
      </c>
      <c r="L1295" s="261">
        <f t="shared" si="23"/>
        <v>49.5</v>
      </c>
      <c r="M1295" s="310" t="s">
        <v>10666</v>
      </c>
      <c r="N1295" s="310" t="s">
        <v>25</v>
      </c>
      <c r="O1295" s="310" t="s">
        <v>25</v>
      </c>
      <c r="P1295" s="262"/>
    </row>
    <row r="1296" s="230" customFormat="1" ht="24.95" customHeight="1" spans="1:16">
      <c r="A1296" s="283" t="s">
        <v>7643</v>
      </c>
      <c r="B1296" s="305" t="s">
        <v>9279</v>
      </c>
      <c r="C1296" s="305" t="s">
        <v>999</v>
      </c>
      <c r="D1296" s="305" t="s">
        <v>10636</v>
      </c>
      <c r="E1296" s="306">
        <v>213</v>
      </c>
      <c r="F1296" s="306"/>
      <c r="G1296" s="307">
        <v>14.9</v>
      </c>
      <c r="H1296" s="750" t="s">
        <v>10665</v>
      </c>
      <c r="I1296" s="310" t="s">
        <v>10666</v>
      </c>
      <c r="J1296" s="310" t="s">
        <v>25</v>
      </c>
      <c r="K1296" s="260">
        <v>13.75</v>
      </c>
      <c r="L1296" s="261">
        <f t="shared" si="23"/>
        <v>204.875</v>
      </c>
      <c r="M1296" s="310" t="s">
        <v>10666</v>
      </c>
      <c r="N1296" s="310" t="s">
        <v>25</v>
      </c>
      <c r="O1296" s="310" t="s">
        <v>25</v>
      </c>
      <c r="P1296" s="262"/>
    </row>
    <row r="1297" s="230" customFormat="1" ht="24.95" customHeight="1" spans="1:16">
      <c r="A1297" s="283" t="s">
        <v>7643</v>
      </c>
      <c r="B1297" s="305" t="s">
        <v>9279</v>
      </c>
      <c r="C1297" s="305" t="s">
        <v>999</v>
      </c>
      <c r="D1297" s="305" t="s">
        <v>39</v>
      </c>
      <c r="E1297" s="306">
        <v>192</v>
      </c>
      <c r="F1297" s="306"/>
      <c r="G1297" s="307">
        <v>7.4</v>
      </c>
      <c r="H1297" s="750" t="s">
        <v>10665</v>
      </c>
      <c r="I1297" s="310" t="s">
        <v>10666</v>
      </c>
      <c r="J1297" s="310" t="s">
        <v>25</v>
      </c>
      <c r="K1297" s="260">
        <v>13.75</v>
      </c>
      <c r="L1297" s="261">
        <f t="shared" si="23"/>
        <v>101.75</v>
      </c>
      <c r="M1297" s="310" t="s">
        <v>10666</v>
      </c>
      <c r="N1297" s="310" t="s">
        <v>25</v>
      </c>
      <c r="O1297" s="310" t="s">
        <v>25</v>
      </c>
      <c r="P1297" s="262"/>
    </row>
    <row r="1298" s="230" customFormat="1" ht="24.95" customHeight="1" spans="1:16">
      <c r="A1298" s="283" t="s">
        <v>7643</v>
      </c>
      <c r="B1298" s="305" t="s">
        <v>9279</v>
      </c>
      <c r="C1298" s="305" t="s">
        <v>999</v>
      </c>
      <c r="D1298" s="305" t="s">
        <v>8051</v>
      </c>
      <c r="E1298" s="306">
        <v>165</v>
      </c>
      <c r="F1298" s="306"/>
      <c r="G1298" s="307">
        <v>11.1</v>
      </c>
      <c r="H1298" s="750" t="s">
        <v>10668</v>
      </c>
      <c r="I1298" s="310" t="s">
        <v>10669</v>
      </c>
      <c r="J1298" s="310" t="s">
        <v>25</v>
      </c>
      <c r="K1298" s="260">
        <v>13.75</v>
      </c>
      <c r="L1298" s="261">
        <f t="shared" si="23"/>
        <v>152.625</v>
      </c>
      <c r="M1298" s="310" t="s">
        <v>10669</v>
      </c>
      <c r="N1298" s="310" t="s">
        <v>25</v>
      </c>
      <c r="O1298" s="310" t="s">
        <v>25</v>
      </c>
      <c r="P1298" s="262"/>
    </row>
    <row r="1299" s="230" customFormat="1" ht="24.95" customHeight="1" spans="1:16">
      <c r="A1299" s="283" t="s">
        <v>7643</v>
      </c>
      <c r="B1299" s="305" t="s">
        <v>9279</v>
      </c>
      <c r="C1299" s="305" t="s">
        <v>999</v>
      </c>
      <c r="D1299" s="305" t="s">
        <v>10636</v>
      </c>
      <c r="E1299" s="306">
        <v>214</v>
      </c>
      <c r="F1299" s="306"/>
      <c r="G1299" s="307">
        <v>1.1</v>
      </c>
      <c r="H1299" s="750" t="s">
        <v>10668</v>
      </c>
      <c r="I1299" s="310" t="s">
        <v>10669</v>
      </c>
      <c r="J1299" s="310" t="s">
        <v>25</v>
      </c>
      <c r="K1299" s="260">
        <v>13.75</v>
      </c>
      <c r="L1299" s="261">
        <f t="shared" si="23"/>
        <v>15.125</v>
      </c>
      <c r="M1299" s="310" t="s">
        <v>10669</v>
      </c>
      <c r="N1299" s="310" t="s">
        <v>25</v>
      </c>
      <c r="O1299" s="310" t="s">
        <v>25</v>
      </c>
      <c r="P1299" s="262"/>
    </row>
    <row r="1300" s="230" customFormat="1" ht="24.95" customHeight="1" spans="1:16">
      <c r="A1300" s="283" t="s">
        <v>7643</v>
      </c>
      <c r="B1300" s="305" t="s">
        <v>9279</v>
      </c>
      <c r="C1300" s="305" t="s">
        <v>999</v>
      </c>
      <c r="D1300" s="305" t="s">
        <v>10646</v>
      </c>
      <c r="E1300" s="306">
        <v>210</v>
      </c>
      <c r="F1300" s="306"/>
      <c r="G1300" s="307">
        <v>3.6</v>
      </c>
      <c r="H1300" s="750" t="s">
        <v>10668</v>
      </c>
      <c r="I1300" s="310" t="s">
        <v>10669</v>
      </c>
      <c r="J1300" s="310" t="s">
        <v>25</v>
      </c>
      <c r="K1300" s="260">
        <v>13.75</v>
      </c>
      <c r="L1300" s="261">
        <f t="shared" si="23"/>
        <v>49.5</v>
      </c>
      <c r="M1300" s="310" t="s">
        <v>10669</v>
      </c>
      <c r="N1300" s="310" t="s">
        <v>25</v>
      </c>
      <c r="O1300" s="310" t="s">
        <v>25</v>
      </c>
      <c r="P1300" s="262"/>
    </row>
    <row r="1301" s="230" customFormat="1" ht="24.95" customHeight="1" spans="1:16">
      <c r="A1301" s="283" t="s">
        <v>7643</v>
      </c>
      <c r="B1301" s="305" t="s">
        <v>9279</v>
      </c>
      <c r="C1301" s="305" t="s">
        <v>999</v>
      </c>
      <c r="D1301" s="305" t="s">
        <v>1545</v>
      </c>
      <c r="E1301" s="306">
        <v>202</v>
      </c>
      <c r="F1301" s="306"/>
      <c r="G1301" s="307">
        <v>3.4</v>
      </c>
      <c r="H1301" s="750" t="s">
        <v>10670</v>
      </c>
      <c r="I1301" s="310" t="s">
        <v>10669</v>
      </c>
      <c r="J1301" s="310" t="s">
        <v>25</v>
      </c>
      <c r="K1301" s="260">
        <v>13.75</v>
      </c>
      <c r="L1301" s="261">
        <f t="shared" si="23"/>
        <v>46.75</v>
      </c>
      <c r="M1301" s="310" t="s">
        <v>10669</v>
      </c>
      <c r="N1301" s="310" t="s">
        <v>25</v>
      </c>
      <c r="O1301" s="310" t="s">
        <v>25</v>
      </c>
      <c r="P1301" s="262"/>
    </row>
    <row r="1302" s="230" customFormat="1" ht="24.95" customHeight="1" spans="1:16">
      <c r="A1302" s="283" t="s">
        <v>7643</v>
      </c>
      <c r="B1302" s="305" t="s">
        <v>9279</v>
      </c>
      <c r="C1302" s="305" t="s">
        <v>999</v>
      </c>
      <c r="D1302" s="305" t="s">
        <v>10671</v>
      </c>
      <c r="E1302" s="306">
        <v>186</v>
      </c>
      <c r="F1302" s="306"/>
      <c r="G1302" s="307">
        <v>3.6</v>
      </c>
      <c r="H1302" s="750" t="s">
        <v>10672</v>
      </c>
      <c r="I1302" s="310" t="s">
        <v>10673</v>
      </c>
      <c r="J1302" s="310" t="s">
        <v>25</v>
      </c>
      <c r="K1302" s="260">
        <v>13.75</v>
      </c>
      <c r="L1302" s="261">
        <f t="shared" si="23"/>
        <v>49.5</v>
      </c>
      <c r="M1302" s="310" t="s">
        <v>10673</v>
      </c>
      <c r="N1302" s="310" t="s">
        <v>25</v>
      </c>
      <c r="O1302" s="310" t="s">
        <v>25</v>
      </c>
      <c r="P1302" s="262"/>
    </row>
    <row r="1303" s="230" customFormat="1" ht="24.95" customHeight="1" spans="1:16">
      <c r="A1303" s="283" t="s">
        <v>7643</v>
      </c>
      <c r="B1303" s="305" t="s">
        <v>9279</v>
      </c>
      <c r="C1303" s="305" t="s">
        <v>999</v>
      </c>
      <c r="D1303" s="305" t="s">
        <v>10674</v>
      </c>
      <c r="E1303" s="306">
        <v>209</v>
      </c>
      <c r="F1303" s="306"/>
      <c r="G1303" s="307">
        <v>3.6</v>
      </c>
      <c r="H1303" s="750" t="s">
        <v>10672</v>
      </c>
      <c r="I1303" s="310" t="s">
        <v>10673</v>
      </c>
      <c r="J1303" s="310" t="s">
        <v>25</v>
      </c>
      <c r="K1303" s="260">
        <v>13.75</v>
      </c>
      <c r="L1303" s="261">
        <f t="shared" si="23"/>
        <v>49.5</v>
      </c>
      <c r="M1303" s="310" t="s">
        <v>10673</v>
      </c>
      <c r="N1303" s="310" t="s">
        <v>25</v>
      </c>
      <c r="O1303" s="310" t="s">
        <v>25</v>
      </c>
      <c r="P1303" s="262"/>
    </row>
    <row r="1304" s="230" customFormat="1" ht="24.95" customHeight="1" spans="1:16">
      <c r="A1304" s="283" t="s">
        <v>7643</v>
      </c>
      <c r="B1304" s="305" t="s">
        <v>9279</v>
      </c>
      <c r="C1304" s="305" t="s">
        <v>999</v>
      </c>
      <c r="D1304" s="305" t="s">
        <v>10675</v>
      </c>
      <c r="E1304" s="306">
        <v>208</v>
      </c>
      <c r="F1304" s="306"/>
      <c r="G1304" s="307">
        <v>9.5</v>
      </c>
      <c r="H1304" s="750" t="s">
        <v>10672</v>
      </c>
      <c r="I1304" s="310" t="s">
        <v>10673</v>
      </c>
      <c r="J1304" s="310" t="s">
        <v>25</v>
      </c>
      <c r="K1304" s="260">
        <v>13.75</v>
      </c>
      <c r="L1304" s="261">
        <f t="shared" ref="L1304:L1367" si="24">G1304*K1304</f>
        <v>130.625</v>
      </c>
      <c r="M1304" s="310" t="s">
        <v>10673</v>
      </c>
      <c r="N1304" s="310" t="s">
        <v>25</v>
      </c>
      <c r="O1304" s="310" t="s">
        <v>25</v>
      </c>
      <c r="P1304" s="262"/>
    </row>
    <row r="1305" s="230" customFormat="1" ht="24.95" customHeight="1" spans="1:16">
      <c r="A1305" s="283" t="s">
        <v>7643</v>
      </c>
      <c r="B1305" s="305" t="s">
        <v>9279</v>
      </c>
      <c r="C1305" s="305" t="s">
        <v>999</v>
      </c>
      <c r="D1305" s="305" t="s">
        <v>10676</v>
      </c>
      <c r="E1305" s="306">
        <v>205</v>
      </c>
      <c r="F1305" s="306"/>
      <c r="G1305" s="307">
        <v>7.4</v>
      </c>
      <c r="H1305" s="750" t="s">
        <v>10672</v>
      </c>
      <c r="I1305" s="310" t="s">
        <v>10673</v>
      </c>
      <c r="J1305" s="310" t="s">
        <v>25</v>
      </c>
      <c r="K1305" s="260">
        <v>13.75</v>
      </c>
      <c r="L1305" s="261">
        <f t="shared" si="24"/>
        <v>101.75</v>
      </c>
      <c r="M1305" s="310" t="s">
        <v>10673</v>
      </c>
      <c r="N1305" s="310" t="s">
        <v>25</v>
      </c>
      <c r="O1305" s="310" t="s">
        <v>25</v>
      </c>
      <c r="P1305" s="262"/>
    </row>
    <row r="1306" s="230" customFormat="1" ht="24.95" customHeight="1" spans="1:16">
      <c r="A1306" s="283" t="s">
        <v>7643</v>
      </c>
      <c r="B1306" s="305" t="s">
        <v>9279</v>
      </c>
      <c r="C1306" s="305" t="s">
        <v>999</v>
      </c>
      <c r="D1306" s="305" t="s">
        <v>118</v>
      </c>
      <c r="E1306" s="306">
        <v>187</v>
      </c>
      <c r="F1306" s="306"/>
      <c r="G1306" s="307">
        <v>4.1</v>
      </c>
      <c r="H1306" s="750" t="s">
        <v>10677</v>
      </c>
      <c r="I1306" s="310" t="s">
        <v>10678</v>
      </c>
      <c r="J1306" s="310" t="s">
        <v>25</v>
      </c>
      <c r="K1306" s="260">
        <v>13.75</v>
      </c>
      <c r="L1306" s="261">
        <f t="shared" si="24"/>
        <v>56.375</v>
      </c>
      <c r="M1306" s="310" t="s">
        <v>10678</v>
      </c>
      <c r="N1306" s="310" t="s">
        <v>25</v>
      </c>
      <c r="O1306" s="310" t="s">
        <v>25</v>
      </c>
      <c r="P1306" s="262"/>
    </row>
    <row r="1307" s="230" customFormat="1" ht="24.95" customHeight="1" spans="1:16">
      <c r="A1307" s="283" t="s">
        <v>7643</v>
      </c>
      <c r="B1307" s="305" t="s">
        <v>9279</v>
      </c>
      <c r="C1307" s="305" t="s">
        <v>999</v>
      </c>
      <c r="D1307" s="305" t="s">
        <v>10636</v>
      </c>
      <c r="E1307" s="306">
        <v>223</v>
      </c>
      <c r="F1307" s="306"/>
      <c r="G1307" s="307">
        <v>15.9</v>
      </c>
      <c r="H1307" s="750" t="s">
        <v>10677</v>
      </c>
      <c r="I1307" s="310" t="s">
        <v>10678</v>
      </c>
      <c r="J1307" s="310" t="s">
        <v>25</v>
      </c>
      <c r="K1307" s="260">
        <v>13.75</v>
      </c>
      <c r="L1307" s="261">
        <f t="shared" si="24"/>
        <v>218.625</v>
      </c>
      <c r="M1307" s="310" t="s">
        <v>10678</v>
      </c>
      <c r="N1307" s="310" t="s">
        <v>25</v>
      </c>
      <c r="O1307" s="310" t="s">
        <v>25</v>
      </c>
      <c r="P1307" s="262"/>
    </row>
    <row r="1308" s="230" customFormat="1" ht="24.95" customHeight="1" spans="1:16">
      <c r="A1308" s="283" t="s">
        <v>7643</v>
      </c>
      <c r="B1308" s="305" t="s">
        <v>9279</v>
      </c>
      <c r="C1308" s="305" t="s">
        <v>999</v>
      </c>
      <c r="D1308" s="305" t="s">
        <v>1545</v>
      </c>
      <c r="E1308" s="306">
        <v>200</v>
      </c>
      <c r="F1308" s="306"/>
      <c r="G1308" s="307">
        <v>4.2</v>
      </c>
      <c r="H1308" s="750" t="s">
        <v>10679</v>
      </c>
      <c r="I1308" s="310" t="s">
        <v>10680</v>
      </c>
      <c r="J1308" s="310" t="s">
        <v>25</v>
      </c>
      <c r="K1308" s="260">
        <v>13.75</v>
      </c>
      <c r="L1308" s="261">
        <f t="shared" si="24"/>
        <v>57.75</v>
      </c>
      <c r="M1308" s="310" t="s">
        <v>10680</v>
      </c>
      <c r="N1308" s="310" t="s">
        <v>25</v>
      </c>
      <c r="O1308" s="310" t="s">
        <v>25</v>
      </c>
      <c r="P1308" s="262"/>
    </row>
    <row r="1309" s="230" customFormat="1" ht="24.95" customHeight="1" spans="1:16">
      <c r="A1309" s="283" t="s">
        <v>7643</v>
      </c>
      <c r="B1309" s="305" t="s">
        <v>9279</v>
      </c>
      <c r="C1309" s="305" t="s">
        <v>999</v>
      </c>
      <c r="D1309" s="305" t="s">
        <v>10636</v>
      </c>
      <c r="E1309" s="306">
        <v>222</v>
      </c>
      <c r="F1309" s="306"/>
      <c r="G1309" s="307">
        <v>1.1</v>
      </c>
      <c r="H1309" s="750" t="s">
        <v>10681</v>
      </c>
      <c r="I1309" s="310" t="s">
        <v>10682</v>
      </c>
      <c r="J1309" s="310" t="s">
        <v>25</v>
      </c>
      <c r="K1309" s="260">
        <v>13.75</v>
      </c>
      <c r="L1309" s="261">
        <f t="shared" si="24"/>
        <v>15.125</v>
      </c>
      <c r="M1309" s="310" t="s">
        <v>10682</v>
      </c>
      <c r="N1309" s="310" t="s">
        <v>25</v>
      </c>
      <c r="O1309" s="310" t="s">
        <v>25</v>
      </c>
      <c r="P1309" s="262"/>
    </row>
    <row r="1310" s="230" customFormat="1" ht="24.95" customHeight="1" spans="1:16">
      <c r="A1310" s="283" t="s">
        <v>7643</v>
      </c>
      <c r="B1310" s="305" t="s">
        <v>9279</v>
      </c>
      <c r="C1310" s="305" t="s">
        <v>999</v>
      </c>
      <c r="D1310" s="305" t="s">
        <v>1545</v>
      </c>
      <c r="E1310" s="306">
        <v>201</v>
      </c>
      <c r="F1310" s="306"/>
      <c r="G1310" s="307">
        <v>18.6</v>
      </c>
      <c r="H1310" s="750" t="s">
        <v>10681</v>
      </c>
      <c r="I1310" s="310" t="s">
        <v>10682</v>
      </c>
      <c r="J1310" s="310" t="s">
        <v>25</v>
      </c>
      <c r="K1310" s="260">
        <v>13.75</v>
      </c>
      <c r="L1310" s="261">
        <f t="shared" si="24"/>
        <v>255.75</v>
      </c>
      <c r="M1310" s="310" t="s">
        <v>10682</v>
      </c>
      <c r="N1310" s="310" t="s">
        <v>25</v>
      </c>
      <c r="O1310" s="310" t="s">
        <v>25</v>
      </c>
      <c r="P1310" s="262"/>
    </row>
    <row r="1311" s="230" customFormat="1" ht="24.95" customHeight="1" spans="1:16">
      <c r="A1311" s="283" t="s">
        <v>7643</v>
      </c>
      <c r="B1311" s="305" t="s">
        <v>9279</v>
      </c>
      <c r="C1311" s="305" t="s">
        <v>999</v>
      </c>
      <c r="D1311" s="305" t="s">
        <v>5972</v>
      </c>
      <c r="E1311" s="306">
        <v>198</v>
      </c>
      <c r="F1311" s="306"/>
      <c r="G1311" s="307">
        <v>5.2</v>
      </c>
      <c r="H1311" s="750" t="s">
        <v>10681</v>
      </c>
      <c r="I1311" s="310" t="s">
        <v>10682</v>
      </c>
      <c r="J1311" s="310" t="s">
        <v>25</v>
      </c>
      <c r="K1311" s="260">
        <v>13.75</v>
      </c>
      <c r="L1311" s="261">
        <f t="shared" si="24"/>
        <v>71.5</v>
      </c>
      <c r="M1311" s="310" t="s">
        <v>10682</v>
      </c>
      <c r="N1311" s="310" t="s">
        <v>25</v>
      </c>
      <c r="O1311" s="310" t="s">
        <v>25</v>
      </c>
      <c r="P1311" s="262"/>
    </row>
    <row r="1312" s="230" customFormat="1" ht="24.95" customHeight="1" spans="1:16">
      <c r="A1312" s="283" t="s">
        <v>7643</v>
      </c>
      <c r="B1312" s="305" t="s">
        <v>9279</v>
      </c>
      <c r="C1312" s="305" t="s">
        <v>999</v>
      </c>
      <c r="D1312" s="305" t="s">
        <v>10683</v>
      </c>
      <c r="E1312" s="306">
        <v>195</v>
      </c>
      <c r="F1312" s="306"/>
      <c r="G1312" s="307">
        <v>7.4</v>
      </c>
      <c r="H1312" s="750" t="s">
        <v>10684</v>
      </c>
      <c r="I1312" s="310" t="s">
        <v>10685</v>
      </c>
      <c r="J1312" s="310" t="s">
        <v>25</v>
      </c>
      <c r="K1312" s="260">
        <v>13.75</v>
      </c>
      <c r="L1312" s="261">
        <f t="shared" si="24"/>
        <v>101.75</v>
      </c>
      <c r="M1312" s="310" t="s">
        <v>10685</v>
      </c>
      <c r="N1312" s="310" t="s">
        <v>25</v>
      </c>
      <c r="O1312" s="310" t="s">
        <v>25</v>
      </c>
      <c r="P1312" s="262"/>
    </row>
    <row r="1313" s="230" customFormat="1" ht="24.95" customHeight="1" spans="1:16">
      <c r="A1313" s="283" t="s">
        <v>7643</v>
      </c>
      <c r="B1313" s="305" t="s">
        <v>9279</v>
      </c>
      <c r="C1313" s="305" t="s">
        <v>999</v>
      </c>
      <c r="D1313" s="305" t="s">
        <v>10676</v>
      </c>
      <c r="E1313" s="306">
        <v>199</v>
      </c>
      <c r="F1313" s="306"/>
      <c r="G1313" s="307">
        <v>9.4</v>
      </c>
      <c r="H1313" s="750" t="s">
        <v>10684</v>
      </c>
      <c r="I1313" s="310" t="s">
        <v>10685</v>
      </c>
      <c r="J1313" s="310" t="s">
        <v>25</v>
      </c>
      <c r="K1313" s="260">
        <v>13.75</v>
      </c>
      <c r="L1313" s="261">
        <f t="shared" si="24"/>
        <v>129.25</v>
      </c>
      <c r="M1313" s="310" t="s">
        <v>10685</v>
      </c>
      <c r="N1313" s="310" t="s">
        <v>25</v>
      </c>
      <c r="O1313" s="310" t="s">
        <v>25</v>
      </c>
      <c r="P1313" s="262"/>
    </row>
    <row r="1314" s="230" customFormat="1" ht="24.95" customHeight="1" spans="1:16">
      <c r="A1314" s="283" t="s">
        <v>7643</v>
      </c>
      <c r="B1314" s="305" t="s">
        <v>9279</v>
      </c>
      <c r="C1314" s="305" t="s">
        <v>999</v>
      </c>
      <c r="D1314" s="305" t="s">
        <v>10636</v>
      </c>
      <c r="E1314" s="306">
        <v>220</v>
      </c>
      <c r="F1314" s="306"/>
      <c r="G1314" s="307">
        <v>1.1</v>
      </c>
      <c r="H1314" s="750" t="s">
        <v>10684</v>
      </c>
      <c r="I1314" s="310" t="s">
        <v>10685</v>
      </c>
      <c r="J1314" s="310" t="s">
        <v>25</v>
      </c>
      <c r="K1314" s="260">
        <v>13.75</v>
      </c>
      <c r="L1314" s="261">
        <f t="shared" si="24"/>
        <v>15.125</v>
      </c>
      <c r="M1314" s="310" t="s">
        <v>10685</v>
      </c>
      <c r="N1314" s="310" t="s">
        <v>25</v>
      </c>
      <c r="O1314" s="310" t="s">
        <v>25</v>
      </c>
      <c r="P1314" s="262"/>
    </row>
    <row r="1315" s="230" customFormat="1" ht="24.95" customHeight="1" spans="1:16">
      <c r="A1315" s="283" t="s">
        <v>7643</v>
      </c>
      <c r="B1315" s="305" t="s">
        <v>9279</v>
      </c>
      <c r="C1315" s="305" t="s">
        <v>999</v>
      </c>
      <c r="D1315" s="305" t="s">
        <v>118</v>
      </c>
      <c r="E1315" s="306">
        <v>188</v>
      </c>
      <c r="F1315" s="306"/>
      <c r="G1315" s="307">
        <v>3.6</v>
      </c>
      <c r="H1315" s="750" t="s">
        <v>10686</v>
      </c>
      <c r="I1315" s="310" t="s">
        <v>10687</v>
      </c>
      <c r="J1315" s="310" t="s">
        <v>25</v>
      </c>
      <c r="K1315" s="260">
        <v>13.75</v>
      </c>
      <c r="L1315" s="261">
        <f t="shared" si="24"/>
        <v>49.5</v>
      </c>
      <c r="M1315" s="310" t="s">
        <v>10687</v>
      </c>
      <c r="N1315" s="310" t="s">
        <v>25</v>
      </c>
      <c r="O1315" s="310" t="s">
        <v>25</v>
      </c>
      <c r="P1315" s="262"/>
    </row>
    <row r="1316" s="230" customFormat="1" ht="24.95" customHeight="1" spans="1:16">
      <c r="A1316" s="283" t="s">
        <v>7643</v>
      </c>
      <c r="B1316" s="305" t="s">
        <v>9279</v>
      </c>
      <c r="C1316" s="305" t="s">
        <v>999</v>
      </c>
      <c r="D1316" s="305" t="s">
        <v>10683</v>
      </c>
      <c r="E1316" s="306">
        <v>194</v>
      </c>
      <c r="F1316" s="306"/>
      <c r="G1316" s="307">
        <v>7.4</v>
      </c>
      <c r="H1316" s="750" t="s">
        <v>10686</v>
      </c>
      <c r="I1316" s="310" t="s">
        <v>10687</v>
      </c>
      <c r="J1316" s="310" t="s">
        <v>25</v>
      </c>
      <c r="K1316" s="260">
        <v>13.75</v>
      </c>
      <c r="L1316" s="261">
        <f t="shared" si="24"/>
        <v>101.75</v>
      </c>
      <c r="M1316" s="310" t="s">
        <v>10687</v>
      </c>
      <c r="N1316" s="310" t="s">
        <v>25</v>
      </c>
      <c r="O1316" s="310" t="s">
        <v>25</v>
      </c>
      <c r="P1316" s="262"/>
    </row>
    <row r="1317" s="230" customFormat="1" ht="24.95" customHeight="1" spans="1:16">
      <c r="A1317" s="283" t="s">
        <v>7643</v>
      </c>
      <c r="B1317" s="305" t="s">
        <v>9279</v>
      </c>
      <c r="C1317" s="305" t="s">
        <v>999</v>
      </c>
      <c r="D1317" s="305" t="s">
        <v>10676</v>
      </c>
      <c r="E1317" s="306">
        <v>204</v>
      </c>
      <c r="F1317" s="306"/>
      <c r="G1317" s="307">
        <v>7.9</v>
      </c>
      <c r="H1317" s="750" t="s">
        <v>10686</v>
      </c>
      <c r="I1317" s="310" t="s">
        <v>10687</v>
      </c>
      <c r="J1317" s="310" t="s">
        <v>25</v>
      </c>
      <c r="K1317" s="260">
        <v>13.75</v>
      </c>
      <c r="L1317" s="261">
        <f t="shared" si="24"/>
        <v>108.625</v>
      </c>
      <c r="M1317" s="310" t="s">
        <v>10687</v>
      </c>
      <c r="N1317" s="310" t="s">
        <v>25</v>
      </c>
      <c r="O1317" s="310" t="s">
        <v>25</v>
      </c>
      <c r="P1317" s="262"/>
    </row>
    <row r="1318" s="230" customFormat="1" ht="24.95" customHeight="1" spans="1:16">
      <c r="A1318" s="283" t="s">
        <v>7643</v>
      </c>
      <c r="B1318" s="305" t="s">
        <v>9279</v>
      </c>
      <c r="C1318" s="305" t="s">
        <v>999</v>
      </c>
      <c r="D1318" s="305" t="s">
        <v>10688</v>
      </c>
      <c r="E1318" s="306">
        <v>203</v>
      </c>
      <c r="F1318" s="306"/>
      <c r="G1318" s="307">
        <v>11.1</v>
      </c>
      <c r="H1318" s="750" t="s">
        <v>10689</v>
      </c>
      <c r="I1318" s="310" t="s">
        <v>1313</v>
      </c>
      <c r="J1318" s="310" t="s">
        <v>25</v>
      </c>
      <c r="K1318" s="260">
        <v>13.75</v>
      </c>
      <c r="L1318" s="261">
        <f t="shared" si="24"/>
        <v>152.625</v>
      </c>
      <c r="M1318" s="310" t="s">
        <v>1313</v>
      </c>
      <c r="N1318" s="310" t="s">
        <v>25</v>
      </c>
      <c r="O1318" s="310" t="s">
        <v>25</v>
      </c>
      <c r="P1318" s="262"/>
    </row>
    <row r="1319" s="230" customFormat="1" ht="24.95" customHeight="1" spans="1:16">
      <c r="A1319" s="283" t="s">
        <v>7643</v>
      </c>
      <c r="B1319" s="305" t="s">
        <v>9279</v>
      </c>
      <c r="C1319" s="305" t="s">
        <v>999</v>
      </c>
      <c r="D1319" s="305" t="s">
        <v>39</v>
      </c>
      <c r="E1319" s="306">
        <v>191</v>
      </c>
      <c r="F1319" s="306"/>
      <c r="G1319" s="307">
        <v>3.2</v>
      </c>
      <c r="H1319" s="750" t="s">
        <v>10689</v>
      </c>
      <c r="I1319" s="310" t="s">
        <v>1313</v>
      </c>
      <c r="J1319" s="310" t="s">
        <v>25</v>
      </c>
      <c r="K1319" s="260">
        <v>13.75</v>
      </c>
      <c r="L1319" s="261">
        <f t="shared" si="24"/>
        <v>44</v>
      </c>
      <c r="M1319" s="310" t="s">
        <v>1313</v>
      </c>
      <c r="N1319" s="310" t="s">
        <v>25</v>
      </c>
      <c r="O1319" s="310" t="s">
        <v>25</v>
      </c>
      <c r="P1319" s="262"/>
    </row>
    <row r="1320" s="230" customFormat="1" ht="24.95" customHeight="1" spans="1:16">
      <c r="A1320" s="283" t="s">
        <v>7643</v>
      </c>
      <c r="B1320" s="305" t="s">
        <v>9279</v>
      </c>
      <c r="C1320" s="305" t="s">
        <v>999</v>
      </c>
      <c r="D1320" s="305" t="s">
        <v>10636</v>
      </c>
      <c r="E1320" s="306">
        <v>218</v>
      </c>
      <c r="F1320" s="306"/>
      <c r="G1320" s="307">
        <v>1.1</v>
      </c>
      <c r="H1320" s="750" t="s">
        <v>10689</v>
      </c>
      <c r="I1320" s="310" t="s">
        <v>1313</v>
      </c>
      <c r="J1320" s="310" t="s">
        <v>25</v>
      </c>
      <c r="K1320" s="260">
        <v>13.75</v>
      </c>
      <c r="L1320" s="261">
        <f t="shared" si="24"/>
        <v>15.125</v>
      </c>
      <c r="M1320" s="310" t="s">
        <v>1313</v>
      </c>
      <c r="N1320" s="310" t="s">
        <v>25</v>
      </c>
      <c r="O1320" s="310" t="s">
        <v>25</v>
      </c>
      <c r="P1320" s="262"/>
    </row>
    <row r="1321" s="230" customFormat="1" ht="24.95" customHeight="1" spans="1:16">
      <c r="A1321" s="283" t="s">
        <v>7643</v>
      </c>
      <c r="B1321" s="305" t="s">
        <v>9279</v>
      </c>
      <c r="C1321" s="305" t="s">
        <v>999</v>
      </c>
      <c r="D1321" s="305" t="s">
        <v>73</v>
      </c>
      <c r="E1321" s="306">
        <v>189</v>
      </c>
      <c r="F1321" s="306"/>
      <c r="G1321" s="307">
        <v>14.9</v>
      </c>
      <c r="H1321" s="750" t="s">
        <v>10690</v>
      </c>
      <c r="I1321" s="310" t="s">
        <v>1313</v>
      </c>
      <c r="J1321" s="310" t="s">
        <v>25</v>
      </c>
      <c r="K1321" s="260">
        <v>13.75</v>
      </c>
      <c r="L1321" s="261">
        <f t="shared" si="24"/>
        <v>204.875</v>
      </c>
      <c r="M1321" s="310" t="s">
        <v>1313</v>
      </c>
      <c r="N1321" s="310" t="s">
        <v>25</v>
      </c>
      <c r="O1321" s="310" t="s">
        <v>25</v>
      </c>
      <c r="P1321" s="262"/>
    </row>
    <row r="1322" s="230" customFormat="1" ht="24.95" customHeight="1" spans="1:16">
      <c r="A1322" s="283" t="s">
        <v>7643</v>
      </c>
      <c r="B1322" s="305" t="s">
        <v>9279</v>
      </c>
      <c r="C1322" s="305" t="s">
        <v>999</v>
      </c>
      <c r="D1322" s="305" t="s">
        <v>10636</v>
      </c>
      <c r="E1322" s="306">
        <v>216</v>
      </c>
      <c r="F1322" s="306"/>
      <c r="G1322" s="307">
        <v>1.2</v>
      </c>
      <c r="H1322" s="750" t="s">
        <v>10691</v>
      </c>
      <c r="I1322" s="310" t="s">
        <v>7584</v>
      </c>
      <c r="J1322" s="310" t="s">
        <v>25</v>
      </c>
      <c r="K1322" s="260">
        <v>13.75</v>
      </c>
      <c r="L1322" s="261">
        <f t="shared" si="24"/>
        <v>16.5</v>
      </c>
      <c r="M1322" s="310" t="s">
        <v>7584</v>
      </c>
      <c r="N1322" s="310" t="s">
        <v>25</v>
      </c>
      <c r="O1322" s="310" t="s">
        <v>25</v>
      </c>
      <c r="P1322" s="262"/>
    </row>
    <row r="1323" s="230" customFormat="1" ht="24.95" customHeight="1" spans="1:16">
      <c r="A1323" s="283" t="s">
        <v>7643</v>
      </c>
      <c r="B1323" s="305" t="s">
        <v>9279</v>
      </c>
      <c r="C1323" s="305" t="s">
        <v>999</v>
      </c>
      <c r="D1323" s="305" t="s">
        <v>10692</v>
      </c>
      <c r="E1323" s="306">
        <v>167</v>
      </c>
      <c r="F1323" s="306"/>
      <c r="G1323" s="307">
        <v>7.4</v>
      </c>
      <c r="H1323" s="750" t="s">
        <v>10691</v>
      </c>
      <c r="I1323" s="310" t="s">
        <v>7584</v>
      </c>
      <c r="J1323" s="310" t="s">
        <v>25</v>
      </c>
      <c r="K1323" s="260">
        <v>13.75</v>
      </c>
      <c r="L1323" s="261">
        <f t="shared" si="24"/>
        <v>101.75</v>
      </c>
      <c r="M1323" s="310" t="s">
        <v>7584</v>
      </c>
      <c r="N1323" s="310" t="s">
        <v>25</v>
      </c>
      <c r="O1323" s="310" t="s">
        <v>25</v>
      </c>
      <c r="P1323" s="262"/>
    </row>
    <row r="1324" s="230" customFormat="1" ht="24.95" customHeight="1" spans="1:16">
      <c r="A1324" s="283" t="s">
        <v>7643</v>
      </c>
      <c r="B1324" s="305" t="s">
        <v>9279</v>
      </c>
      <c r="C1324" s="305" t="s">
        <v>999</v>
      </c>
      <c r="D1324" s="305" t="s">
        <v>10693</v>
      </c>
      <c r="E1324" s="306">
        <v>163</v>
      </c>
      <c r="F1324" s="306"/>
      <c r="G1324" s="307">
        <v>1.2</v>
      </c>
      <c r="H1324" s="750" t="s">
        <v>10691</v>
      </c>
      <c r="I1324" s="310" t="s">
        <v>7584</v>
      </c>
      <c r="J1324" s="310" t="s">
        <v>25</v>
      </c>
      <c r="K1324" s="260">
        <v>13.75</v>
      </c>
      <c r="L1324" s="261">
        <f t="shared" si="24"/>
        <v>16.5</v>
      </c>
      <c r="M1324" s="310" t="s">
        <v>7584</v>
      </c>
      <c r="N1324" s="310" t="s">
        <v>25</v>
      </c>
      <c r="O1324" s="310" t="s">
        <v>25</v>
      </c>
      <c r="P1324" s="262"/>
    </row>
    <row r="1325" s="230" customFormat="1" ht="24.95" customHeight="1" spans="1:16">
      <c r="A1325" s="283" t="s">
        <v>7643</v>
      </c>
      <c r="B1325" s="305" t="s">
        <v>9279</v>
      </c>
      <c r="C1325" s="305" t="s">
        <v>999</v>
      </c>
      <c r="D1325" s="305" t="s">
        <v>10694</v>
      </c>
      <c r="E1325" s="306">
        <v>238</v>
      </c>
      <c r="F1325" s="306"/>
      <c r="G1325" s="307">
        <v>7.4</v>
      </c>
      <c r="H1325" s="750" t="s">
        <v>10695</v>
      </c>
      <c r="I1325" s="310" t="s">
        <v>10696</v>
      </c>
      <c r="J1325" s="310" t="s">
        <v>25</v>
      </c>
      <c r="K1325" s="260">
        <v>13.75</v>
      </c>
      <c r="L1325" s="261">
        <f t="shared" si="24"/>
        <v>101.75</v>
      </c>
      <c r="M1325" s="310" t="s">
        <v>10696</v>
      </c>
      <c r="N1325" s="310" t="s">
        <v>25</v>
      </c>
      <c r="O1325" s="310" t="s">
        <v>25</v>
      </c>
      <c r="P1325" s="262"/>
    </row>
    <row r="1326" s="230" customFormat="1" ht="24.95" customHeight="1" spans="1:16">
      <c r="A1326" s="283" t="s">
        <v>7643</v>
      </c>
      <c r="B1326" s="305" t="s">
        <v>9279</v>
      </c>
      <c r="C1326" s="305" t="s">
        <v>999</v>
      </c>
      <c r="D1326" s="305" t="s">
        <v>10697</v>
      </c>
      <c r="E1326" s="306">
        <v>236</v>
      </c>
      <c r="F1326" s="306"/>
      <c r="G1326" s="307">
        <v>11.1</v>
      </c>
      <c r="H1326" s="750" t="s">
        <v>10695</v>
      </c>
      <c r="I1326" s="310" t="s">
        <v>10696</v>
      </c>
      <c r="J1326" s="310" t="s">
        <v>25</v>
      </c>
      <c r="K1326" s="260">
        <v>13.75</v>
      </c>
      <c r="L1326" s="261">
        <f t="shared" si="24"/>
        <v>152.625</v>
      </c>
      <c r="M1326" s="310" t="s">
        <v>10696</v>
      </c>
      <c r="N1326" s="310" t="s">
        <v>25</v>
      </c>
      <c r="O1326" s="310" t="s">
        <v>25</v>
      </c>
      <c r="P1326" s="262"/>
    </row>
    <row r="1327" s="230" customFormat="1" ht="24.95" customHeight="1" spans="1:16">
      <c r="A1327" s="283" t="s">
        <v>7643</v>
      </c>
      <c r="B1327" s="305" t="s">
        <v>9279</v>
      </c>
      <c r="C1327" s="305" t="s">
        <v>999</v>
      </c>
      <c r="D1327" s="305" t="s">
        <v>10698</v>
      </c>
      <c r="E1327" s="306">
        <v>242</v>
      </c>
      <c r="F1327" s="306"/>
      <c r="G1327" s="307">
        <v>7.4</v>
      </c>
      <c r="H1327" s="750" t="s">
        <v>10699</v>
      </c>
      <c r="I1327" s="310" t="s">
        <v>10700</v>
      </c>
      <c r="J1327" s="310" t="s">
        <v>25</v>
      </c>
      <c r="K1327" s="260">
        <v>13.75</v>
      </c>
      <c r="L1327" s="261">
        <f t="shared" si="24"/>
        <v>101.75</v>
      </c>
      <c r="M1327" s="310" t="s">
        <v>10700</v>
      </c>
      <c r="N1327" s="310" t="s">
        <v>25</v>
      </c>
      <c r="O1327" s="310" t="s">
        <v>25</v>
      </c>
      <c r="P1327" s="262"/>
    </row>
    <row r="1328" s="230" customFormat="1" ht="24.95" customHeight="1" spans="1:16">
      <c r="A1328" s="283" t="s">
        <v>7643</v>
      </c>
      <c r="B1328" s="305" t="s">
        <v>9279</v>
      </c>
      <c r="C1328" s="305" t="s">
        <v>999</v>
      </c>
      <c r="D1328" s="305" t="s">
        <v>6257</v>
      </c>
      <c r="E1328" s="306">
        <v>235</v>
      </c>
      <c r="F1328" s="306"/>
      <c r="G1328" s="307">
        <v>3.8</v>
      </c>
      <c r="H1328" s="750" t="s">
        <v>10701</v>
      </c>
      <c r="I1328" s="310" t="s">
        <v>10702</v>
      </c>
      <c r="J1328" s="310" t="s">
        <v>25</v>
      </c>
      <c r="K1328" s="260">
        <v>13.75</v>
      </c>
      <c r="L1328" s="261">
        <f t="shared" si="24"/>
        <v>52.25</v>
      </c>
      <c r="M1328" s="310" t="s">
        <v>10702</v>
      </c>
      <c r="N1328" s="310" t="s">
        <v>25</v>
      </c>
      <c r="O1328" s="310" t="s">
        <v>25</v>
      </c>
      <c r="P1328" s="262"/>
    </row>
    <row r="1329" s="230" customFormat="1" ht="24.95" customHeight="1" spans="1:16">
      <c r="A1329" s="283" t="s">
        <v>7643</v>
      </c>
      <c r="B1329" s="305" t="s">
        <v>9279</v>
      </c>
      <c r="C1329" s="305" t="s">
        <v>999</v>
      </c>
      <c r="D1329" s="305" t="s">
        <v>10703</v>
      </c>
      <c r="E1329" s="306">
        <v>234</v>
      </c>
      <c r="F1329" s="306"/>
      <c r="G1329" s="307">
        <v>14.9</v>
      </c>
      <c r="H1329" s="750" t="s">
        <v>10701</v>
      </c>
      <c r="I1329" s="310" t="s">
        <v>10702</v>
      </c>
      <c r="J1329" s="310" t="s">
        <v>25</v>
      </c>
      <c r="K1329" s="260">
        <v>13.75</v>
      </c>
      <c r="L1329" s="261">
        <f t="shared" si="24"/>
        <v>204.875</v>
      </c>
      <c r="M1329" s="310" t="s">
        <v>10702</v>
      </c>
      <c r="N1329" s="310" t="s">
        <v>25</v>
      </c>
      <c r="O1329" s="310" t="s">
        <v>25</v>
      </c>
      <c r="P1329" s="262"/>
    </row>
    <row r="1330" s="230" customFormat="1" ht="24.95" customHeight="1" spans="1:16">
      <c r="A1330" s="283" t="s">
        <v>7643</v>
      </c>
      <c r="B1330" s="305" t="s">
        <v>9279</v>
      </c>
      <c r="C1330" s="305" t="s">
        <v>999</v>
      </c>
      <c r="D1330" s="305" t="s">
        <v>197</v>
      </c>
      <c r="E1330" s="306">
        <v>266</v>
      </c>
      <c r="F1330" s="306"/>
      <c r="G1330" s="307">
        <v>14.9</v>
      </c>
      <c r="H1330" s="750" t="s">
        <v>10704</v>
      </c>
      <c r="I1330" s="310" t="s">
        <v>10705</v>
      </c>
      <c r="J1330" s="310" t="s">
        <v>25</v>
      </c>
      <c r="K1330" s="260">
        <v>13.75</v>
      </c>
      <c r="L1330" s="261">
        <f t="shared" si="24"/>
        <v>204.875</v>
      </c>
      <c r="M1330" s="310" t="s">
        <v>10705</v>
      </c>
      <c r="N1330" s="310" t="s">
        <v>25</v>
      </c>
      <c r="O1330" s="310" t="s">
        <v>25</v>
      </c>
      <c r="P1330" s="262"/>
    </row>
    <row r="1331" s="230" customFormat="1" ht="24.95" customHeight="1" spans="1:16">
      <c r="A1331" s="283" t="s">
        <v>7643</v>
      </c>
      <c r="B1331" s="305" t="s">
        <v>9279</v>
      </c>
      <c r="C1331" s="305" t="s">
        <v>999</v>
      </c>
      <c r="D1331" s="305" t="s">
        <v>10706</v>
      </c>
      <c r="E1331" s="306">
        <v>271</v>
      </c>
      <c r="F1331" s="306"/>
      <c r="G1331" s="307">
        <v>7.9</v>
      </c>
      <c r="H1331" s="750" t="s">
        <v>10704</v>
      </c>
      <c r="I1331" s="310" t="s">
        <v>10705</v>
      </c>
      <c r="J1331" s="310" t="s">
        <v>25</v>
      </c>
      <c r="K1331" s="260">
        <v>13.75</v>
      </c>
      <c r="L1331" s="261">
        <f t="shared" si="24"/>
        <v>108.625</v>
      </c>
      <c r="M1331" s="310" t="s">
        <v>10705</v>
      </c>
      <c r="N1331" s="310" t="s">
        <v>25</v>
      </c>
      <c r="O1331" s="310" t="s">
        <v>25</v>
      </c>
      <c r="P1331" s="262"/>
    </row>
    <row r="1332" s="230" customFormat="1" ht="24.95" customHeight="1" spans="1:16">
      <c r="A1332" s="283" t="s">
        <v>7643</v>
      </c>
      <c r="B1332" s="305" t="s">
        <v>9279</v>
      </c>
      <c r="C1332" s="305" t="s">
        <v>999</v>
      </c>
      <c r="D1332" s="305" t="s">
        <v>10694</v>
      </c>
      <c r="E1332" s="306">
        <v>237</v>
      </c>
      <c r="F1332" s="306"/>
      <c r="G1332" s="307">
        <v>10.9</v>
      </c>
      <c r="H1332" s="750" t="s">
        <v>10707</v>
      </c>
      <c r="I1332" s="310" t="s">
        <v>10708</v>
      </c>
      <c r="J1332" s="310" t="s">
        <v>25</v>
      </c>
      <c r="K1332" s="260">
        <v>13.75</v>
      </c>
      <c r="L1332" s="261">
        <f t="shared" si="24"/>
        <v>149.875</v>
      </c>
      <c r="M1332" s="310" t="s">
        <v>10708</v>
      </c>
      <c r="N1332" s="310" t="s">
        <v>25</v>
      </c>
      <c r="O1332" s="310" t="s">
        <v>25</v>
      </c>
      <c r="P1332" s="262"/>
    </row>
    <row r="1333" s="230" customFormat="1" ht="24.95" customHeight="1" spans="1:16">
      <c r="A1333" s="283" t="s">
        <v>7643</v>
      </c>
      <c r="B1333" s="305" t="s">
        <v>9279</v>
      </c>
      <c r="C1333" s="305" t="s">
        <v>999</v>
      </c>
      <c r="D1333" s="305" t="s">
        <v>10709</v>
      </c>
      <c r="E1333" s="306">
        <v>261</v>
      </c>
      <c r="F1333" s="306"/>
      <c r="G1333" s="307">
        <v>1.4</v>
      </c>
      <c r="H1333" s="750" t="s">
        <v>10710</v>
      </c>
      <c r="I1333" s="310" t="s">
        <v>10711</v>
      </c>
      <c r="J1333" s="310" t="s">
        <v>25</v>
      </c>
      <c r="K1333" s="260">
        <v>13.75</v>
      </c>
      <c r="L1333" s="261">
        <f t="shared" si="24"/>
        <v>19.25</v>
      </c>
      <c r="M1333" s="310" t="s">
        <v>10711</v>
      </c>
      <c r="N1333" s="310" t="s">
        <v>25</v>
      </c>
      <c r="O1333" s="310" t="s">
        <v>25</v>
      </c>
      <c r="P1333" s="262"/>
    </row>
    <row r="1334" s="230" customFormat="1" ht="24.95" customHeight="1" spans="1:16">
      <c r="A1334" s="283" t="s">
        <v>7643</v>
      </c>
      <c r="B1334" s="305" t="s">
        <v>9279</v>
      </c>
      <c r="C1334" s="305" t="s">
        <v>999</v>
      </c>
      <c r="D1334" s="305" t="s">
        <v>10712</v>
      </c>
      <c r="E1334" s="306">
        <v>227</v>
      </c>
      <c r="F1334" s="306"/>
      <c r="G1334" s="307">
        <v>16.1</v>
      </c>
      <c r="H1334" s="750" t="s">
        <v>10713</v>
      </c>
      <c r="I1334" s="310" t="s">
        <v>10714</v>
      </c>
      <c r="J1334" s="310" t="s">
        <v>25</v>
      </c>
      <c r="K1334" s="260">
        <v>13.75</v>
      </c>
      <c r="L1334" s="261">
        <f t="shared" si="24"/>
        <v>221.375</v>
      </c>
      <c r="M1334" s="310" t="s">
        <v>10714</v>
      </c>
      <c r="N1334" s="310" t="s">
        <v>25</v>
      </c>
      <c r="O1334" s="310" t="s">
        <v>25</v>
      </c>
      <c r="P1334" s="262"/>
    </row>
    <row r="1335" s="230" customFormat="1" ht="24.95" customHeight="1" spans="1:16">
      <c r="A1335" s="283" t="s">
        <v>7643</v>
      </c>
      <c r="B1335" s="305" t="s">
        <v>9279</v>
      </c>
      <c r="C1335" s="305" t="s">
        <v>999</v>
      </c>
      <c r="D1335" s="305" t="s">
        <v>6129</v>
      </c>
      <c r="E1335" s="306">
        <v>226</v>
      </c>
      <c r="F1335" s="306"/>
      <c r="G1335" s="307">
        <v>5.5</v>
      </c>
      <c r="H1335" s="750" t="s">
        <v>10713</v>
      </c>
      <c r="I1335" s="310" t="s">
        <v>10714</v>
      </c>
      <c r="J1335" s="310" t="s">
        <v>25</v>
      </c>
      <c r="K1335" s="260">
        <v>13.75</v>
      </c>
      <c r="L1335" s="261">
        <f t="shared" si="24"/>
        <v>75.625</v>
      </c>
      <c r="M1335" s="310" t="s">
        <v>10714</v>
      </c>
      <c r="N1335" s="310" t="s">
        <v>25</v>
      </c>
      <c r="O1335" s="310" t="s">
        <v>25</v>
      </c>
      <c r="P1335" s="262"/>
    </row>
    <row r="1336" s="230" customFormat="1" ht="24.95" customHeight="1" spans="1:16">
      <c r="A1336" s="283" t="s">
        <v>7643</v>
      </c>
      <c r="B1336" s="305" t="s">
        <v>9279</v>
      </c>
      <c r="C1336" s="305" t="s">
        <v>999</v>
      </c>
      <c r="D1336" s="305" t="s">
        <v>10636</v>
      </c>
      <c r="E1336" s="306">
        <v>243</v>
      </c>
      <c r="F1336" s="306"/>
      <c r="G1336" s="307">
        <v>18.6</v>
      </c>
      <c r="H1336" s="750" t="s">
        <v>10715</v>
      </c>
      <c r="I1336" s="310" t="s">
        <v>10714</v>
      </c>
      <c r="J1336" s="310" t="s">
        <v>25</v>
      </c>
      <c r="K1336" s="260">
        <v>13.75</v>
      </c>
      <c r="L1336" s="261">
        <f t="shared" si="24"/>
        <v>255.75</v>
      </c>
      <c r="M1336" s="310" t="s">
        <v>10714</v>
      </c>
      <c r="N1336" s="310" t="s">
        <v>25</v>
      </c>
      <c r="O1336" s="310" t="s">
        <v>25</v>
      </c>
      <c r="P1336" s="262"/>
    </row>
    <row r="1337" s="230" customFormat="1" ht="24.95" customHeight="1" spans="1:16">
      <c r="A1337" s="283" t="s">
        <v>7643</v>
      </c>
      <c r="B1337" s="305" t="s">
        <v>9279</v>
      </c>
      <c r="C1337" s="305" t="s">
        <v>999</v>
      </c>
      <c r="D1337" s="305" t="s">
        <v>9988</v>
      </c>
      <c r="E1337" s="306">
        <v>248</v>
      </c>
      <c r="F1337" s="306"/>
      <c r="G1337" s="307">
        <v>60</v>
      </c>
      <c r="H1337" s="750" t="s">
        <v>10716</v>
      </c>
      <c r="I1337" s="310" t="s">
        <v>10714</v>
      </c>
      <c r="J1337" s="310" t="s">
        <v>25</v>
      </c>
      <c r="K1337" s="260">
        <v>13.75</v>
      </c>
      <c r="L1337" s="261">
        <f t="shared" si="24"/>
        <v>825</v>
      </c>
      <c r="M1337" s="310" t="s">
        <v>10714</v>
      </c>
      <c r="N1337" s="310" t="s">
        <v>25</v>
      </c>
      <c r="O1337" s="310" t="s">
        <v>25</v>
      </c>
      <c r="P1337" s="262"/>
    </row>
    <row r="1338" s="230" customFormat="1" ht="24.95" customHeight="1" spans="1:16">
      <c r="A1338" s="283" t="s">
        <v>7643</v>
      </c>
      <c r="B1338" s="305" t="s">
        <v>9279</v>
      </c>
      <c r="C1338" s="305" t="s">
        <v>999</v>
      </c>
      <c r="D1338" s="305" t="s">
        <v>10717</v>
      </c>
      <c r="E1338" s="306">
        <v>259</v>
      </c>
      <c r="F1338" s="306"/>
      <c r="G1338" s="307">
        <v>29.9</v>
      </c>
      <c r="H1338" s="750" t="s">
        <v>10718</v>
      </c>
      <c r="I1338" s="310" t="s">
        <v>3175</v>
      </c>
      <c r="J1338" s="310" t="s">
        <v>25</v>
      </c>
      <c r="K1338" s="260">
        <v>13.75</v>
      </c>
      <c r="L1338" s="261">
        <f t="shared" si="24"/>
        <v>411.125</v>
      </c>
      <c r="M1338" s="310" t="s">
        <v>3175</v>
      </c>
      <c r="N1338" s="310" t="s">
        <v>25</v>
      </c>
      <c r="O1338" s="310" t="s">
        <v>25</v>
      </c>
      <c r="P1338" s="262"/>
    </row>
    <row r="1339" s="230" customFormat="1" ht="24.95" customHeight="1" spans="1:16">
      <c r="A1339" s="283" t="s">
        <v>7643</v>
      </c>
      <c r="B1339" s="305" t="s">
        <v>9279</v>
      </c>
      <c r="C1339" s="305" t="s">
        <v>999</v>
      </c>
      <c r="D1339" s="305" t="s">
        <v>10719</v>
      </c>
      <c r="E1339" s="306">
        <v>251</v>
      </c>
      <c r="F1339" s="306"/>
      <c r="G1339" s="307">
        <v>14.9</v>
      </c>
      <c r="H1339" s="750" t="s">
        <v>10718</v>
      </c>
      <c r="I1339" s="310" t="s">
        <v>3175</v>
      </c>
      <c r="J1339" s="310" t="s">
        <v>25</v>
      </c>
      <c r="K1339" s="260">
        <v>13.75</v>
      </c>
      <c r="L1339" s="261">
        <f t="shared" si="24"/>
        <v>204.875</v>
      </c>
      <c r="M1339" s="310" t="s">
        <v>3175</v>
      </c>
      <c r="N1339" s="310" t="s">
        <v>25</v>
      </c>
      <c r="O1339" s="310" t="s">
        <v>25</v>
      </c>
      <c r="P1339" s="262"/>
    </row>
    <row r="1340" s="230" customFormat="1" ht="24.95" customHeight="1" spans="1:16">
      <c r="A1340" s="283" t="s">
        <v>7643</v>
      </c>
      <c r="B1340" s="305" t="s">
        <v>9279</v>
      </c>
      <c r="C1340" s="305" t="s">
        <v>999</v>
      </c>
      <c r="D1340" s="305" t="s">
        <v>10720</v>
      </c>
      <c r="E1340" s="306">
        <v>228</v>
      </c>
      <c r="F1340" s="306"/>
      <c r="G1340" s="307">
        <v>14.9</v>
      </c>
      <c r="H1340" s="750" t="s">
        <v>10716</v>
      </c>
      <c r="I1340" s="310" t="s">
        <v>10721</v>
      </c>
      <c r="J1340" s="310" t="s">
        <v>25</v>
      </c>
      <c r="K1340" s="260">
        <v>13.75</v>
      </c>
      <c r="L1340" s="261">
        <f t="shared" si="24"/>
        <v>204.875</v>
      </c>
      <c r="M1340" s="310" t="s">
        <v>10721</v>
      </c>
      <c r="N1340" s="310" t="s">
        <v>25</v>
      </c>
      <c r="O1340" s="310" t="s">
        <v>25</v>
      </c>
      <c r="P1340" s="262"/>
    </row>
    <row r="1341" s="230" customFormat="1" ht="24.95" customHeight="1" spans="1:16">
      <c r="A1341" s="283" t="s">
        <v>7643</v>
      </c>
      <c r="B1341" s="305" t="s">
        <v>9279</v>
      </c>
      <c r="C1341" s="305" t="s">
        <v>999</v>
      </c>
      <c r="D1341" s="305" t="s">
        <v>6129</v>
      </c>
      <c r="E1341" s="306">
        <v>226</v>
      </c>
      <c r="F1341" s="306"/>
      <c r="G1341" s="307">
        <v>5.5</v>
      </c>
      <c r="H1341" s="750" t="s">
        <v>10716</v>
      </c>
      <c r="I1341" s="310" t="s">
        <v>10721</v>
      </c>
      <c r="J1341" s="310" t="s">
        <v>25</v>
      </c>
      <c r="K1341" s="260">
        <v>13.75</v>
      </c>
      <c r="L1341" s="261">
        <f t="shared" si="24"/>
        <v>75.625</v>
      </c>
      <c r="M1341" s="310" t="s">
        <v>10721</v>
      </c>
      <c r="N1341" s="310" t="s">
        <v>25</v>
      </c>
      <c r="O1341" s="310" t="s">
        <v>25</v>
      </c>
      <c r="P1341" s="262"/>
    </row>
    <row r="1342" s="230" customFormat="1" ht="24.95" customHeight="1" spans="1:16">
      <c r="A1342" s="283" t="s">
        <v>7643</v>
      </c>
      <c r="B1342" s="305" t="s">
        <v>9279</v>
      </c>
      <c r="C1342" s="305" t="s">
        <v>999</v>
      </c>
      <c r="D1342" s="305" t="s">
        <v>10636</v>
      </c>
      <c r="E1342" s="306">
        <v>244</v>
      </c>
      <c r="F1342" s="306"/>
      <c r="G1342" s="307">
        <v>14.9</v>
      </c>
      <c r="H1342" s="750" t="s">
        <v>10722</v>
      </c>
      <c r="I1342" s="310" t="s">
        <v>10723</v>
      </c>
      <c r="J1342" s="310" t="s">
        <v>25</v>
      </c>
      <c r="K1342" s="260">
        <v>13.75</v>
      </c>
      <c r="L1342" s="261">
        <f t="shared" si="24"/>
        <v>204.875</v>
      </c>
      <c r="M1342" s="310" t="s">
        <v>10723</v>
      </c>
      <c r="N1342" s="310" t="s">
        <v>25</v>
      </c>
      <c r="O1342" s="310" t="s">
        <v>25</v>
      </c>
      <c r="P1342" s="262"/>
    </row>
    <row r="1343" s="230" customFormat="1" ht="24.95" customHeight="1" spans="1:16">
      <c r="A1343" s="283" t="s">
        <v>7643</v>
      </c>
      <c r="B1343" s="305" t="s">
        <v>9279</v>
      </c>
      <c r="C1343" s="305" t="s">
        <v>999</v>
      </c>
      <c r="D1343" s="305" t="s">
        <v>10719</v>
      </c>
      <c r="E1343" s="306">
        <v>254</v>
      </c>
      <c r="F1343" s="306"/>
      <c r="G1343" s="307">
        <v>18.7</v>
      </c>
      <c r="H1343" s="750" t="s">
        <v>10724</v>
      </c>
      <c r="I1343" s="310" t="s">
        <v>10725</v>
      </c>
      <c r="J1343" s="310" t="s">
        <v>25</v>
      </c>
      <c r="K1343" s="260">
        <v>13.75</v>
      </c>
      <c r="L1343" s="261">
        <f t="shared" si="24"/>
        <v>257.125</v>
      </c>
      <c r="M1343" s="310" t="s">
        <v>10725</v>
      </c>
      <c r="N1343" s="310" t="s">
        <v>25</v>
      </c>
      <c r="O1343" s="310" t="s">
        <v>25</v>
      </c>
      <c r="P1343" s="262"/>
    </row>
    <row r="1344" s="230" customFormat="1" ht="24.95" customHeight="1" spans="1:16">
      <c r="A1344" s="283" t="s">
        <v>7643</v>
      </c>
      <c r="B1344" s="305" t="s">
        <v>9279</v>
      </c>
      <c r="C1344" s="305" t="s">
        <v>999</v>
      </c>
      <c r="D1344" s="305" t="s">
        <v>10726</v>
      </c>
      <c r="E1344" s="306">
        <v>239</v>
      </c>
      <c r="F1344" s="306"/>
      <c r="G1344" s="307">
        <v>18.6</v>
      </c>
      <c r="H1344" s="750" t="s">
        <v>10727</v>
      </c>
      <c r="I1344" s="310" t="s">
        <v>10725</v>
      </c>
      <c r="J1344" s="310" t="s">
        <v>25</v>
      </c>
      <c r="K1344" s="260">
        <v>13.75</v>
      </c>
      <c r="L1344" s="261">
        <f t="shared" si="24"/>
        <v>255.75</v>
      </c>
      <c r="M1344" s="310" t="s">
        <v>10725</v>
      </c>
      <c r="N1344" s="310" t="s">
        <v>25</v>
      </c>
      <c r="O1344" s="310" t="s">
        <v>25</v>
      </c>
      <c r="P1344" s="262"/>
    </row>
    <row r="1345" s="230" customFormat="1" ht="24.95" customHeight="1" spans="1:16">
      <c r="A1345" s="283" t="s">
        <v>7643</v>
      </c>
      <c r="B1345" s="305" t="s">
        <v>9279</v>
      </c>
      <c r="C1345" s="305" t="s">
        <v>999</v>
      </c>
      <c r="D1345" s="305" t="s">
        <v>6711</v>
      </c>
      <c r="E1345" s="306">
        <v>249</v>
      </c>
      <c r="F1345" s="306"/>
      <c r="G1345" s="307">
        <v>26.1</v>
      </c>
      <c r="H1345" s="750" t="s">
        <v>10724</v>
      </c>
      <c r="I1345" s="310" t="s">
        <v>10725</v>
      </c>
      <c r="J1345" s="310" t="s">
        <v>25</v>
      </c>
      <c r="K1345" s="260">
        <v>13.75</v>
      </c>
      <c r="L1345" s="261">
        <f t="shared" si="24"/>
        <v>358.875</v>
      </c>
      <c r="M1345" s="310" t="s">
        <v>10725</v>
      </c>
      <c r="N1345" s="310" t="s">
        <v>25</v>
      </c>
      <c r="O1345" s="310" t="s">
        <v>25</v>
      </c>
      <c r="P1345" s="262"/>
    </row>
    <row r="1346" s="230" customFormat="1" ht="24.95" customHeight="1" spans="1:16">
      <c r="A1346" s="283" t="s">
        <v>7643</v>
      </c>
      <c r="B1346" s="305" t="s">
        <v>9279</v>
      </c>
      <c r="C1346" s="305" t="s">
        <v>999</v>
      </c>
      <c r="D1346" s="305" t="s">
        <v>1787</v>
      </c>
      <c r="E1346" s="306">
        <v>264</v>
      </c>
      <c r="F1346" s="306"/>
      <c r="G1346" s="307">
        <v>3.6</v>
      </c>
      <c r="H1346" s="750" t="s">
        <v>10728</v>
      </c>
      <c r="I1346" s="310" t="s">
        <v>2294</v>
      </c>
      <c r="J1346" s="310" t="s">
        <v>25</v>
      </c>
      <c r="K1346" s="260">
        <v>13.75</v>
      </c>
      <c r="L1346" s="261">
        <f t="shared" si="24"/>
        <v>49.5</v>
      </c>
      <c r="M1346" s="310" t="s">
        <v>2294</v>
      </c>
      <c r="N1346" s="310" t="s">
        <v>25</v>
      </c>
      <c r="O1346" s="310" t="s">
        <v>25</v>
      </c>
      <c r="P1346" s="262"/>
    </row>
    <row r="1347" s="230" customFormat="1" ht="24.95" customHeight="1" spans="1:16">
      <c r="A1347" s="283" t="s">
        <v>7643</v>
      </c>
      <c r="B1347" s="305" t="s">
        <v>9279</v>
      </c>
      <c r="C1347" s="305" t="s">
        <v>999</v>
      </c>
      <c r="D1347" s="305" t="s">
        <v>10726</v>
      </c>
      <c r="E1347" s="306">
        <v>240</v>
      </c>
      <c r="F1347" s="306"/>
      <c r="G1347" s="307">
        <v>11.1</v>
      </c>
      <c r="H1347" s="750" t="s">
        <v>10728</v>
      </c>
      <c r="I1347" s="310" t="s">
        <v>2294</v>
      </c>
      <c r="J1347" s="310" t="s">
        <v>25</v>
      </c>
      <c r="K1347" s="260">
        <v>13.75</v>
      </c>
      <c r="L1347" s="261">
        <f t="shared" si="24"/>
        <v>152.625</v>
      </c>
      <c r="M1347" s="310" t="s">
        <v>2294</v>
      </c>
      <c r="N1347" s="310" t="s">
        <v>25</v>
      </c>
      <c r="O1347" s="310" t="s">
        <v>25</v>
      </c>
      <c r="P1347" s="262"/>
    </row>
    <row r="1348" s="230" customFormat="1" ht="24.95" customHeight="1" spans="1:16">
      <c r="A1348" s="283" t="s">
        <v>7643</v>
      </c>
      <c r="B1348" s="305" t="s">
        <v>9279</v>
      </c>
      <c r="C1348" s="305" t="s">
        <v>999</v>
      </c>
      <c r="D1348" s="305" t="s">
        <v>10729</v>
      </c>
      <c r="E1348" s="306">
        <v>241</v>
      </c>
      <c r="F1348" s="306"/>
      <c r="G1348" s="307">
        <v>7</v>
      </c>
      <c r="H1348" s="750" t="s">
        <v>10730</v>
      </c>
      <c r="I1348" s="310" t="s">
        <v>10731</v>
      </c>
      <c r="J1348" s="310" t="s">
        <v>25</v>
      </c>
      <c r="K1348" s="260">
        <v>13.75</v>
      </c>
      <c r="L1348" s="261">
        <f t="shared" si="24"/>
        <v>96.25</v>
      </c>
      <c r="M1348" s="310" t="s">
        <v>10731</v>
      </c>
      <c r="N1348" s="310" t="s">
        <v>25</v>
      </c>
      <c r="O1348" s="310" t="s">
        <v>25</v>
      </c>
      <c r="P1348" s="262"/>
    </row>
    <row r="1349" s="230" customFormat="1" ht="24.95" customHeight="1" spans="1:16">
      <c r="A1349" s="283" t="s">
        <v>7643</v>
      </c>
      <c r="B1349" s="305" t="s">
        <v>9279</v>
      </c>
      <c r="C1349" s="305" t="s">
        <v>999</v>
      </c>
      <c r="D1349" s="305" t="s">
        <v>10717</v>
      </c>
      <c r="E1349" s="306">
        <v>260</v>
      </c>
      <c r="F1349" s="306"/>
      <c r="G1349" s="307">
        <v>18.6</v>
      </c>
      <c r="H1349" s="750" t="s">
        <v>10732</v>
      </c>
      <c r="I1349" s="310" t="s">
        <v>10733</v>
      </c>
      <c r="J1349" s="310" t="s">
        <v>25</v>
      </c>
      <c r="K1349" s="260">
        <v>13.75</v>
      </c>
      <c r="L1349" s="261">
        <f t="shared" si="24"/>
        <v>255.75</v>
      </c>
      <c r="M1349" s="310" t="s">
        <v>10733</v>
      </c>
      <c r="N1349" s="310" t="s">
        <v>25</v>
      </c>
      <c r="O1349" s="310" t="s">
        <v>25</v>
      </c>
      <c r="P1349" s="262"/>
    </row>
    <row r="1350" s="230" customFormat="1" ht="24.95" customHeight="1" spans="1:16">
      <c r="A1350" s="283" t="s">
        <v>7643</v>
      </c>
      <c r="B1350" s="305" t="s">
        <v>9279</v>
      </c>
      <c r="C1350" s="305" t="s">
        <v>999</v>
      </c>
      <c r="D1350" s="305" t="s">
        <v>10717</v>
      </c>
      <c r="E1350" s="306">
        <v>258</v>
      </c>
      <c r="F1350" s="306"/>
      <c r="G1350" s="307">
        <v>14.9</v>
      </c>
      <c r="H1350" s="750" t="s">
        <v>10732</v>
      </c>
      <c r="I1350" s="310" t="s">
        <v>10733</v>
      </c>
      <c r="J1350" s="310" t="s">
        <v>2326</v>
      </c>
      <c r="K1350" s="260">
        <v>13.75</v>
      </c>
      <c r="L1350" s="261">
        <f t="shared" si="24"/>
        <v>204.875</v>
      </c>
      <c r="M1350" s="310" t="s">
        <v>10733</v>
      </c>
      <c r="N1350" s="310" t="s">
        <v>2326</v>
      </c>
      <c r="O1350" s="310" t="s">
        <v>25</v>
      </c>
      <c r="P1350" s="262"/>
    </row>
    <row r="1351" s="230" customFormat="1" ht="24.95" customHeight="1" spans="1:16">
      <c r="A1351" s="283" t="s">
        <v>7643</v>
      </c>
      <c r="B1351" s="305" t="s">
        <v>9279</v>
      </c>
      <c r="C1351" s="305" t="s">
        <v>999</v>
      </c>
      <c r="D1351" s="305" t="s">
        <v>10717</v>
      </c>
      <c r="E1351" s="306">
        <v>263</v>
      </c>
      <c r="F1351" s="306"/>
      <c r="G1351" s="307">
        <v>1.5</v>
      </c>
      <c r="H1351" s="750" t="s">
        <v>10734</v>
      </c>
      <c r="I1351" s="310" t="s">
        <v>1991</v>
      </c>
      <c r="J1351" s="310" t="s">
        <v>25</v>
      </c>
      <c r="K1351" s="260">
        <v>13.75</v>
      </c>
      <c r="L1351" s="261">
        <f t="shared" si="24"/>
        <v>20.625</v>
      </c>
      <c r="M1351" s="310" t="s">
        <v>1991</v>
      </c>
      <c r="N1351" s="310" t="s">
        <v>25</v>
      </c>
      <c r="O1351" s="310" t="s">
        <v>25</v>
      </c>
      <c r="P1351" s="262"/>
    </row>
    <row r="1352" s="230" customFormat="1" ht="24.95" customHeight="1" spans="1:16">
      <c r="A1352" s="283" t="s">
        <v>7643</v>
      </c>
      <c r="B1352" s="305" t="s">
        <v>9279</v>
      </c>
      <c r="C1352" s="305" t="s">
        <v>999</v>
      </c>
      <c r="D1352" s="305" t="s">
        <v>10719</v>
      </c>
      <c r="E1352" s="306">
        <v>253</v>
      </c>
      <c r="F1352" s="306"/>
      <c r="G1352" s="307">
        <v>17.9</v>
      </c>
      <c r="H1352" s="750" t="s">
        <v>10734</v>
      </c>
      <c r="I1352" s="310" t="s">
        <v>1991</v>
      </c>
      <c r="J1352" s="310" t="s">
        <v>25</v>
      </c>
      <c r="K1352" s="260">
        <v>13.75</v>
      </c>
      <c r="L1352" s="261">
        <f t="shared" si="24"/>
        <v>246.125</v>
      </c>
      <c r="M1352" s="310" t="s">
        <v>1991</v>
      </c>
      <c r="N1352" s="310" t="s">
        <v>25</v>
      </c>
      <c r="O1352" s="310" t="s">
        <v>25</v>
      </c>
      <c r="P1352" s="262"/>
    </row>
    <row r="1353" s="230" customFormat="1" ht="24.95" customHeight="1" spans="1:16">
      <c r="A1353" s="283" t="s">
        <v>7643</v>
      </c>
      <c r="B1353" s="305" t="s">
        <v>9279</v>
      </c>
      <c r="C1353" s="305" t="s">
        <v>999</v>
      </c>
      <c r="D1353" s="305" t="s">
        <v>10717</v>
      </c>
      <c r="E1353" s="306">
        <v>257</v>
      </c>
      <c r="F1353" s="306"/>
      <c r="G1353" s="307">
        <v>7.4</v>
      </c>
      <c r="H1353" s="750" t="s">
        <v>10735</v>
      </c>
      <c r="I1353" s="310" t="s">
        <v>10736</v>
      </c>
      <c r="J1353" s="310" t="s">
        <v>25</v>
      </c>
      <c r="K1353" s="260">
        <v>13.75</v>
      </c>
      <c r="L1353" s="261">
        <f t="shared" si="24"/>
        <v>101.75</v>
      </c>
      <c r="M1353" s="310" t="s">
        <v>10736</v>
      </c>
      <c r="N1353" s="310" t="s">
        <v>25</v>
      </c>
      <c r="O1353" s="310" t="s">
        <v>25</v>
      </c>
      <c r="P1353" s="262"/>
    </row>
    <row r="1354" s="230" customFormat="1" ht="24.95" customHeight="1" spans="1:16">
      <c r="A1354" s="283" t="s">
        <v>7643</v>
      </c>
      <c r="B1354" s="305" t="s">
        <v>9279</v>
      </c>
      <c r="C1354" s="305" t="s">
        <v>999</v>
      </c>
      <c r="D1354" s="305" t="s">
        <v>10717</v>
      </c>
      <c r="E1354" s="306">
        <v>256</v>
      </c>
      <c r="F1354" s="306"/>
      <c r="G1354" s="307">
        <v>14.9</v>
      </c>
      <c r="H1354" s="750" t="s">
        <v>10737</v>
      </c>
      <c r="I1354" s="310" t="s">
        <v>10738</v>
      </c>
      <c r="J1354" s="310" t="s">
        <v>25</v>
      </c>
      <c r="K1354" s="260">
        <v>13.75</v>
      </c>
      <c r="L1354" s="261">
        <f t="shared" si="24"/>
        <v>204.875</v>
      </c>
      <c r="M1354" s="310" t="s">
        <v>10738</v>
      </c>
      <c r="N1354" s="310" t="s">
        <v>25</v>
      </c>
      <c r="O1354" s="310" t="s">
        <v>25</v>
      </c>
      <c r="P1354" s="262"/>
    </row>
    <row r="1355" s="230" customFormat="1" ht="24.95" customHeight="1" spans="1:16">
      <c r="A1355" s="283" t="s">
        <v>7643</v>
      </c>
      <c r="B1355" s="305" t="s">
        <v>9279</v>
      </c>
      <c r="C1355" s="305" t="s">
        <v>999</v>
      </c>
      <c r="D1355" s="305" t="s">
        <v>10719</v>
      </c>
      <c r="E1355" s="306">
        <v>252</v>
      </c>
      <c r="F1355" s="306"/>
      <c r="G1355" s="307">
        <v>18.6</v>
      </c>
      <c r="H1355" s="750" t="s">
        <v>10737</v>
      </c>
      <c r="I1355" s="310" t="s">
        <v>10738</v>
      </c>
      <c r="J1355" s="310" t="s">
        <v>25</v>
      </c>
      <c r="K1355" s="260">
        <v>13.75</v>
      </c>
      <c r="L1355" s="261">
        <f t="shared" si="24"/>
        <v>255.75</v>
      </c>
      <c r="M1355" s="310" t="s">
        <v>10738</v>
      </c>
      <c r="N1355" s="310" t="s">
        <v>25</v>
      </c>
      <c r="O1355" s="310" t="s">
        <v>25</v>
      </c>
      <c r="P1355" s="262"/>
    </row>
    <row r="1356" s="230" customFormat="1" ht="24.95" customHeight="1" spans="1:16">
      <c r="A1356" s="283" t="s">
        <v>7643</v>
      </c>
      <c r="B1356" s="305" t="s">
        <v>9279</v>
      </c>
      <c r="C1356" s="305" t="s">
        <v>999</v>
      </c>
      <c r="D1356" s="305" t="s">
        <v>10719</v>
      </c>
      <c r="E1356" s="306">
        <v>250</v>
      </c>
      <c r="F1356" s="306"/>
      <c r="G1356" s="307">
        <v>9.9</v>
      </c>
      <c r="H1356" s="750" t="s">
        <v>10739</v>
      </c>
      <c r="I1356" s="310" t="s">
        <v>10740</v>
      </c>
      <c r="J1356" s="310" t="s">
        <v>25</v>
      </c>
      <c r="K1356" s="260">
        <v>13.75</v>
      </c>
      <c r="L1356" s="261">
        <f t="shared" si="24"/>
        <v>136.125</v>
      </c>
      <c r="M1356" s="310" t="s">
        <v>10740</v>
      </c>
      <c r="N1356" s="310" t="s">
        <v>25</v>
      </c>
      <c r="O1356" s="310" t="s">
        <v>25</v>
      </c>
      <c r="P1356" s="262"/>
    </row>
    <row r="1357" s="230" customFormat="1" ht="24.95" customHeight="1" spans="1:16">
      <c r="A1357" s="283" t="s">
        <v>7643</v>
      </c>
      <c r="B1357" s="305" t="s">
        <v>9279</v>
      </c>
      <c r="C1357" s="305" t="s">
        <v>999</v>
      </c>
      <c r="D1357" s="305" t="s">
        <v>10719</v>
      </c>
      <c r="E1357" s="306">
        <v>438</v>
      </c>
      <c r="F1357" s="306"/>
      <c r="G1357" s="307">
        <v>3.6</v>
      </c>
      <c r="H1357" s="750" t="s">
        <v>10741</v>
      </c>
      <c r="I1357" s="310" t="s">
        <v>10742</v>
      </c>
      <c r="J1357" s="310" t="s">
        <v>25</v>
      </c>
      <c r="K1357" s="260">
        <v>13.75</v>
      </c>
      <c r="L1357" s="261">
        <f t="shared" si="24"/>
        <v>49.5</v>
      </c>
      <c r="M1357" s="310" t="s">
        <v>10742</v>
      </c>
      <c r="N1357" s="310" t="s">
        <v>25</v>
      </c>
      <c r="O1357" s="310" t="s">
        <v>25</v>
      </c>
      <c r="P1357" s="262"/>
    </row>
    <row r="1358" s="230" customFormat="1" ht="24.95" customHeight="1" spans="1:16">
      <c r="A1358" s="283" t="s">
        <v>7643</v>
      </c>
      <c r="B1358" s="305" t="s">
        <v>9279</v>
      </c>
      <c r="C1358" s="305" t="s">
        <v>999</v>
      </c>
      <c r="D1358" s="305" t="s">
        <v>6222</v>
      </c>
      <c r="E1358" s="306">
        <v>255</v>
      </c>
      <c r="F1358" s="306"/>
      <c r="G1358" s="307">
        <v>22.4</v>
      </c>
      <c r="H1358" s="750" t="s">
        <v>10741</v>
      </c>
      <c r="I1358" s="310" t="s">
        <v>10742</v>
      </c>
      <c r="J1358" s="310" t="s">
        <v>25</v>
      </c>
      <c r="K1358" s="260">
        <v>13.75</v>
      </c>
      <c r="L1358" s="261">
        <f t="shared" si="24"/>
        <v>308</v>
      </c>
      <c r="M1358" s="310" t="s">
        <v>10742</v>
      </c>
      <c r="N1358" s="310" t="s">
        <v>25</v>
      </c>
      <c r="O1358" s="310" t="s">
        <v>25</v>
      </c>
      <c r="P1358" s="262"/>
    </row>
    <row r="1359" s="230" customFormat="1" ht="24.95" customHeight="1" spans="1:16">
      <c r="A1359" s="283" t="s">
        <v>7643</v>
      </c>
      <c r="B1359" s="305" t="s">
        <v>9279</v>
      </c>
      <c r="C1359" s="305" t="s">
        <v>999</v>
      </c>
      <c r="D1359" s="305" t="s">
        <v>6711</v>
      </c>
      <c r="E1359" s="306">
        <v>245</v>
      </c>
      <c r="F1359" s="306"/>
      <c r="G1359" s="307">
        <v>14.9</v>
      </c>
      <c r="H1359" s="750" t="s">
        <v>10743</v>
      </c>
      <c r="I1359" s="310" t="s">
        <v>10744</v>
      </c>
      <c r="J1359" s="310" t="s">
        <v>25</v>
      </c>
      <c r="K1359" s="260">
        <v>13.75</v>
      </c>
      <c r="L1359" s="261">
        <f t="shared" si="24"/>
        <v>204.875</v>
      </c>
      <c r="M1359" s="310" t="s">
        <v>10744</v>
      </c>
      <c r="N1359" s="310" t="s">
        <v>25</v>
      </c>
      <c r="O1359" s="310" t="s">
        <v>25</v>
      </c>
      <c r="P1359" s="262"/>
    </row>
    <row r="1360" s="230" customFormat="1" ht="24.95" customHeight="1" spans="1:16">
      <c r="A1360" s="283" t="s">
        <v>7643</v>
      </c>
      <c r="B1360" s="305" t="s">
        <v>9279</v>
      </c>
      <c r="C1360" s="305" t="s">
        <v>999</v>
      </c>
      <c r="D1360" s="305" t="s">
        <v>152</v>
      </c>
      <c r="E1360" s="306">
        <v>246</v>
      </c>
      <c r="F1360" s="306"/>
      <c r="G1360" s="307">
        <v>45.1</v>
      </c>
      <c r="H1360" s="750" t="s">
        <v>10745</v>
      </c>
      <c r="I1360" s="310" t="s">
        <v>10746</v>
      </c>
      <c r="J1360" s="310" t="s">
        <v>25</v>
      </c>
      <c r="K1360" s="260">
        <v>13.75</v>
      </c>
      <c r="L1360" s="261">
        <f t="shared" si="24"/>
        <v>620.125</v>
      </c>
      <c r="M1360" s="310" t="s">
        <v>10746</v>
      </c>
      <c r="N1360" s="310" t="s">
        <v>25</v>
      </c>
      <c r="O1360" s="310" t="s">
        <v>25</v>
      </c>
      <c r="P1360" s="262"/>
    </row>
    <row r="1361" s="230" customFormat="1" ht="24.95" customHeight="1" spans="1:16">
      <c r="A1361" s="283" t="s">
        <v>7643</v>
      </c>
      <c r="B1361" s="305" t="s">
        <v>9279</v>
      </c>
      <c r="C1361" s="305" t="s">
        <v>999</v>
      </c>
      <c r="D1361" s="305" t="s">
        <v>10703</v>
      </c>
      <c r="E1361" s="306">
        <v>231</v>
      </c>
      <c r="F1361" s="306"/>
      <c r="G1361" s="307">
        <v>27.9</v>
      </c>
      <c r="H1361" s="750" t="s">
        <v>10747</v>
      </c>
      <c r="I1361" s="310" t="s">
        <v>10748</v>
      </c>
      <c r="J1361" s="310" t="s">
        <v>25</v>
      </c>
      <c r="K1361" s="260">
        <v>13.75</v>
      </c>
      <c r="L1361" s="261">
        <f t="shared" si="24"/>
        <v>383.625</v>
      </c>
      <c r="M1361" s="310" t="s">
        <v>10748</v>
      </c>
      <c r="N1361" s="310" t="s">
        <v>25</v>
      </c>
      <c r="O1361" s="310" t="s">
        <v>25</v>
      </c>
      <c r="P1361" s="262"/>
    </row>
    <row r="1362" s="230" customFormat="1" ht="24.95" customHeight="1" spans="1:16">
      <c r="A1362" s="283" t="s">
        <v>7643</v>
      </c>
      <c r="B1362" s="305" t="s">
        <v>9279</v>
      </c>
      <c r="C1362" s="305" t="s">
        <v>999</v>
      </c>
      <c r="D1362" s="305" t="s">
        <v>10749</v>
      </c>
      <c r="E1362" s="306">
        <v>233</v>
      </c>
      <c r="F1362" s="306"/>
      <c r="G1362" s="307">
        <v>27.9</v>
      </c>
      <c r="H1362" s="750" t="s">
        <v>10750</v>
      </c>
      <c r="I1362" s="310" t="s">
        <v>10751</v>
      </c>
      <c r="J1362" s="310" t="s">
        <v>25</v>
      </c>
      <c r="K1362" s="260">
        <v>13.75</v>
      </c>
      <c r="L1362" s="261">
        <f t="shared" si="24"/>
        <v>383.625</v>
      </c>
      <c r="M1362" s="310" t="s">
        <v>10751</v>
      </c>
      <c r="N1362" s="310" t="s">
        <v>25</v>
      </c>
      <c r="O1362" s="310" t="s">
        <v>25</v>
      </c>
      <c r="P1362" s="262"/>
    </row>
    <row r="1363" s="230" customFormat="1" ht="24.95" customHeight="1" spans="1:16">
      <c r="A1363" s="283" t="s">
        <v>7643</v>
      </c>
      <c r="B1363" s="305" t="s">
        <v>9279</v>
      </c>
      <c r="C1363" s="305" t="s">
        <v>999</v>
      </c>
      <c r="D1363" s="305" t="s">
        <v>10752</v>
      </c>
      <c r="E1363" s="306">
        <v>274</v>
      </c>
      <c r="F1363" s="306"/>
      <c r="G1363" s="307">
        <v>12.7</v>
      </c>
      <c r="H1363" s="750" t="s">
        <v>10753</v>
      </c>
      <c r="I1363" s="310" t="s">
        <v>10754</v>
      </c>
      <c r="J1363" s="310" t="s">
        <v>25</v>
      </c>
      <c r="K1363" s="260">
        <v>13.75</v>
      </c>
      <c r="L1363" s="261">
        <f t="shared" si="24"/>
        <v>174.625</v>
      </c>
      <c r="M1363" s="310" t="s">
        <v>10754</v>
      </c>
      <c r="N1363" s="310" t="s">
        <v>25</v>
      </c>
      <c r="O1363" s="310" t="s">
        <v>25</v>
      </c>
      <c r="P1363" s="262"/>
    </row>
    <row r="1364" s="230" customFormat="1" ht="24.95" customHeight="1" spans="1:16">
      <c r="A1364" s="283" t="s">
        <v>7643</v>
      </c>
      <c r="B1364" s="305" t="s">
        <v>9279</v>
      </c>
      <c r="C1364" s="305" t="s">
        <v>999</v>
      </c>
      <c r="D1364" s="305" t="s">
        <v>10755</v>
      </c>
      <c r="E1364" s="306">
        <v>268</v>
      </c>
      <c r="F1364" s="306"/>
      <c r="G1364" s="307">
        <v>3.4</v>
      </c>
      <c r="H1364" s="750" t="s">
        <v>10753</v>
      </c>
      <c r="I1364" s="310" t="s">
        <v>10754</v>
      </c>
      <c r="J1364" s="310" t="s">
        <v>25</v>
      </c>
      <c r="K1364" s="260">
        <v>13.75</v>
      </c>
      <c r="L1364" s="261">
        <f t="shared" si="24"/>
        <v>46.75</v>
      </c>
      <c r="M1364" s="310" t="s">
        <v>10754</v>
      </c>
      <c r="N1364" s="310" t="s">
        <v>25</v>
      </c>
      <c r="O1364" s="310" t="s">
        <v>25</v>
      </c>
      <c r="P1364" s="262"/>
    </row>
    <row r="1365" s="230" customFormat="1" ht="24.95" customHeight="1" spans="1:16">
      <c r="A1365" s="283" t="s">
        <v>7643</v>
      </c>
      <c r="B1365" s="305" t="s">
        <v>9279</v>
      </c>
      <c r="C1365" s="305" t="s">
        <v>999</v>
      </c>
      <c r="D1365" s="305" t="s">
        <v>10756</v>
      </c>
      <c r="E1365" s="306">
        <v>276</v>
      </c>
      <c r="F1365" s="306"/>
      <c r="G1365" s="307">
        <v>11.1</v>
      </c>
      <c r="H1365" s="750" t="s">
        <v>10757</v>
      </c>
      <c r="I1365" s="310" t="s">
        <v>10758</v>
      </c>
      <c r="J1365" s="310" t="s">
        <v>25</v>
      </c>
      <c r="K1365" s="260">
        <v>13.75</v>
      </c>
      <c r="L1365" s="261">
        <f t="shared" si="24"/>
        <v>152.625</v>
      </c>
      <c r="M1365" s="310" t="s">
        <v>10758</v>
      </c>
      <c r="N1365" s="310" t="s">
        <v>25</v>
      </c>
      <c r="O1365" s="310" t="s">
        <v>25</v>
      </c>
      <c r="P1365" s="262"/>
    </row>
    <row r="1366" s="230" customFormat="1" ht="24.95" customHeight="1" spans="1:16">
      <c r="A1366" s="283" t="s">
        <v>7643</v>
      </c>
      <c r="B1366" s="305" t="s">
        <v>9279</v>
      </c>
      <c r="C1366" s="305" t="s">
        <v>999</v>
      </c>
      <c r="D1366" s="305" t="s">
        <v>10759</v>
      </c>
      <c r="E1366" s="306">
        <v>270</v>
      </c>
      <c r="F1366" s="306"/>
      <c r="G1366" s="307">
        <v>11.1</v>
      </c>
      <c r="H1366" s="750" t="s">
        <v>10757</v>
      </c>
      <c r="I1366" s="310" t="s">
        <v>10758</v>
      </c>
      <c r="J1366" s="310" t="s">
        <v>25</v>
      </c>
      <c r="K1366" s="260">
        <v>13.75</v>
      </c>
      <c r="L1366" s="261">
        <f t="shared" si="24"/>
        <v>152.625</v>
      </c>
      <c r="M1366" s="310" t="s">
        <v>10758</v>
      </c>
      <c r="N1366" s="310" t="s">
        <v>25</v>
      </c>
      <c r="O1366" s="310" t="s">
        <v>25</v>
      </c>
      <c r="P1366" s="262"/>
    </row>
    <row r="1367" s="230" customFormat="1" ht="24.95" customHeight="1" spans="1:16">
      <c r="A1367" s="283" t="s">
        <v>7643</v>
      </c>
      <c r="B1367" s="305" t="s">
        <v>9279</v>
      </c>
      <c r="C1367" s="305" t="s">
        <v>999</v>
      </c>
      <c r="D1367" s="305" t="s">
        <v>10729</v>
      </c>
      <c r="E1367" s="306">
        <v>265</v>
      </c>
      <c r="F1367" s="306"/>
      <c r="G1367" s="307">
        <v>7.4</v>
      </c>
      <c r="H1367" s="750" t="s">
        <v>10757</v>
      </c>
      <c r="I1367" s="310" t="s">
        <v>10758</v>
      </c>
      <c r="J1367" s="310" t="s">
        <v>25</v>
      </c>
      <c r="K1367" s="260">
        <v>13.75</v>
      </c>
      <c r="L1367" s="261">
        <f t="shared" si="24"/>
        <v>101.75</v>
      </c>
      <c r="M1367" s="310" t="s">
        <v>10758</v>
      </c>
      <c r="N1367" s="310" t="s">
        <v>25</v>
      </c>
      <c r="O1367" s="310" t="s">
        <v>25</v>
      </c>
      <c r="P1367" s="262"/>
    </row>
    <row r="1368" s="230" customFormat="1" ht="24.95" customHeight="1" spans="1:16">
      <c r="A1368" s="283" t="s">
        <v>7643</v>
      </c>
      <c r="B1368" s="305" t="s">
        <v>9279</v>
      </c>
      <c r="C1368" s="305" t="s">
        <v>999</v>
      </c>
      <c r="D1368" s="305" t="s">
        <v>10760</v>
      </c>
      <c r="E1368" s="306">
        <v>272</v>
      </c>
      <c r="F1368" s="306"/>
      <c r="G1368" s="307">
        <v>14.9</v>
      </c>
      <c r="H1368" s="750" t="s">
        <v>10761</v>
      </c>
      <c r="I1368" s="310" t="s">
        <v>10762</v>
      </c>
      <c r="J1368" s="310" t="s">
        <v>25</v>
      </c>
      <c r="K1368" s="260">
        <v>13.75</v>
      </c>
      <c r="L1368" s="261">
        <f t="shared" ref="L1368:L1431" si="25">G1368*K1368</f>
        <v>204.875</v>
      </c>
      <c r="M1368" s="310" t="s">
        <v>10762</v>
      </c>
      <c r="N1368" s="310" t="s">
        <v>25</v>
      </c>
      <c r="O1368" s="310" t="s">
        <v>25</v>
      </c>
      <c r="P1368" s="262"/>
    </row>
    <row r="1369" s="230" customFormat="1" ht="24.95" customHeight="1" spans="1:16">
      <c r="A1369" s="283" t="s">
        <v>7643</v>
      </c>
      <c r="B1369" s="305" t="s">
        <v>9279</v>
      </c>
      <c r="C1369" s="305" t="s">
        <v>999</v>
      </c>
      <c r="D1369" s="305" t="s">
        <v>10763</v>
      </c>
      <c r="E1369" s="306">
        <v>269</v>
      </c>
      <c r="F1369" s="306"/>
      <c r="G1369" s="307">
        <v>11.1</v>
      </c>
      <c r="H1369" s="750" t="s">
        <v>10761</v>
      </c>
      <c r="I1369" s="310" t="s">
        <v>10762</v>
      </c>
      <c r="J1369" s="310" t="s">
        <v>25</v>
      </c>
      <c r="K1369" s="260">
        <v>13.75</v>
      </c>
      <c r="L1369" s="261">
        <f t="shared" si="25"/>
        <v>152.625</v>
      </c>
      <c r="M1369" s="310" t="s">
        <v>10762</v>
      </c>
      <c r="N1369" s="310" t="s">
        <v>25</v>
      </c>
      <c r="O1369" s="310" t="s">
        <v>25</v>
      </c>
      <c r="P1369" s="262"/>
    </row>
    <row r="1370" s="230" customFormat="1" ht="24.95" customHeight="1" spans="1:16">
      <c r="A1370" s="283" t="s">
        <v>7643</v>
      </c>
      <c r="B1370" s="305" t="s">
        <v>9279</v>
      </c>
      <c r="C1370" s="305" t="s">
        <v>999</v>
      </c>
      <c r="D1370" s="305" t="s">
        <v>10703</v>
      </c>
      <c r="E1370" s="306">
        <v>232</v>
      </c>
      <c r="F1370" s="306"/>
      <c r="G1370" s="307">
        <v>18.9</v>
      </c>
      <c r="H1370" s="750" t="s">
        <v>10764</v>
      </c>
      <c r="I1370" s="310" t="s">
        <v>10765</v>
      </c>
      <c r="J1370" s="310" t="s">
        <v>25</v>
      </c>
      <c r="K1370" s="260">
        <v>13.75</v>
      </c>
      <c r="L1370" s="261">
        <f t="shared" si="25"/>
        <v>259.875</v>
      </c>
      <c r="M1370" s="310" t="s">
        <v>10765</v>
      </c>
      <c r="N1370" s="310" t="s">
        <v>25</v>
      </c>
      <c r="O1370" s="310" t="s">
        <v>25</v>
      </c>
      <c r="P1370" s="262"/>
    </row>
    <row r="1371" s="230" customFormat="1" ht="24.95" customHeight="1" spans="1:16">
      <c r="A1371" s="283" t="s">
        <v>7643</v>
      </c>
      <c r="B1371" s="305" t="s">
        <v>9279</v>
      </c>
      <c r="C1371" s="305" t="s">
        <v>999</v>
      </c>
      <c r="D1371" s="305" t="s">
        <v>10720</v>
      </c>
      <c r="E1371" s="306">
        <v>229</v>
      </c>
      <c r="F1371" s="306"/>
      <c r="G1371" s="307">
        <v>15.9</v>
      </c>
      <c r="H1371" s="750" t="s">
        <v>10766</v>
      </c>
      <c r="I1371" s="310" t="s">
        <v>10767</v>
      </c>
      <c r="J1371" s="310" t="s">
        <v>25</v>
      </c>
      <c r="K1371" s="260">
        <v>13.75</v>
      </c>
      <c r="L1371" s="261">
        <f t="shared" si="25"/>
        <v>218.625</v>
      </c>
      <c r="M1371" s="310" t="s">
        <v>10767</v>
      </c>
      <c r="N1371" s="310" t="s">
        <v>25</v>
      </c>
      <c r="O1371" s="310" t="s">
        <v>25</v>
      </c>
      <c r="P1371" s="262"/>
    </row>
    <row r="1372" s="230" customFormat="1" ht="24.95" customHeight="1" spans="1:16">
      <c r="A1372" s="283" t="s">
        <v>7643</v>
      </c>
      <c r="B1372" s="305" t="s">
        <v>9279</v>
      </c>
      <c r="C1372" s="305" t="s">
        <v>999</v>
      </c>
      <c r="D1372" s="305" t="s">
        <v>10717</v>
      </c>
      <c r="E1372" s="306">
        <v>262</v>
      </c>
      <c r="F1372" s="306"/>
      <c r="G1372" s="307">
        <v>4.9</v>
      </c>
      <c r="H1372" s="750" t="s">
        <v>10768</v>
      </c>
      <c r="I1372" s="310" t="s">
        <v>10769</v>
      </c>
      <c r="J1372" s="310" t="s">
        <v>25</v>
      </c>
      <c r="K1372" s="260">
        <v>13.75</v>
      </c>
      <c r="L1372" s="261">
        <f t="shared" si="25"/>
        <v>67.375</v>
      </c>
      <c r="M1372" s="310" t="s">
        <v>10769</v>
      </c>
      <c r="N1372" s="310" t="s">
        <v>25</v>
      </c>
      <c r="O1372" s="310" t="s">
        <v>25</v>
      </c>
      <c r="P1372" s="262"/>
    </row>
    <row r="1373" s="230" customFormat="1" ht="24.95" customHeight="1" spans="1:16">
      <c r="A1373" s="283" t="s">
        <v>7643</v>
      </c>
      <c r="B1373" s="305" t="s">
        <v>9279</v>
      </c>
      <c r="C1373" s="305" t="s">
        <v>999</v>
      </c>
      <c r="D1373" s="305" t="s">
        <v>10763</v>
      </c>
      <c r="E1373" s="306">
        <v>450</v>
      </c>
      <c r="F1373" s="306"/>
      <c r="G1373" s="307">
        <v>3.2</v>
      </c>
      <c r="H1373" s="750" t="s">
        <v>10770</v>
      </c>
      <c r="I1373" s="310" t="s">
        <v>2765</v>
      </c>
      <c r="J1373" s="310" t="s">
        <v>25</v>
      </c>
      <c r="K1373" s="260">
        <v>13.75</v>
      </c>
      <c r="L1373" s="261">
        <f t="shared" si="25"/>
        <v>44</v>
      </c>
      <c r="M1373" s="310" t="s">
        <v>2765</v>
      </c>
      <c r="N1373" s="310" t="s">
        <v>25</v>
      </c>
      <c r="O1373" s="310" t="s">
        <v>25</v>
      </c>
      <c r="P1373" s="262"/>
    </row>
    <row r="1374" s="230" customFormat="1" ht="24.95" customHeight="1" spans="1:16">
      <c r="A1374" s="283" t="s">
        <v>7643</v>
      </c>
      <c r="B1374" s="305" t="s">
        <v>9279</v>
      </c>
      <c r="C1374" s="305" t="s">
        <v>999</v>
      </c>
      <c r="D1374" s="305" t="s">
        <v>10771</v>
      </c>
      <c r="E1374" s="306">
        <v>449</v>
      </c>
      <c r="F1374" s="306"/>
      <c r="G1374" s="307">
        <v>2.1</v>
      </c>
      <c r="H1374" s="750" t="s">
        <v>10770</v>
      </c>
      <c r="I1374" s="310" t="s">
        <v>2765</v>
      </c>
      <c r="J1374" s="310" t="s">
        <v>25</v>
      </c>
      <c r="K1374" s="260">
        <v>13.75</v>
      </c>
      <c r="L1374" s="261">
        <f t="shared" si="25"/>
        <v>28.875</v>
      </c>
      <c r="M1374" s="310" t="s">
        <v>2765</v>
      </c>
      <c r="N1374" s="310" t="s">
        <v>25</v>
      </c>
      <c r="O1374" s="310" t="s">
        <v>25</v>
      </c>
      <c r="P1374" s="262"/>
    </row>
    <row r="1375" s="230" customFormat="1" ht="24.95" customHeight="1" spans="1:16">
      <c r="A1375" s="283" t="s">
        <v>7643</v>
      </c>
      <c r="B1375" s="305" t="s">
        <v>9279</v>
      </c>
      <c r="C1375" s="305" t="s">
        <v>999</v>
      </c>
      <c r="D1375" s="305" t="s">
        <v>10772</v>
      </c>
      <c r="E1375" s="306">
        <v>275</v>
      </c>
      <c r="F1375" s="306"/>
      <c r="G1375" s="307">
        <v>16.4</v>
      </c>
      <c r="H1375" s="750" t="s">
        <v>10773</v>
      </c>
      <c r="I1375" s="310" t="s">
        <v>2782</v>
      </c>
      <c r="J1375" s="310" t="s">
        <v>25</v>
      </c>
      <c r="K1375" s="260">
        <v>13.75</v>
      </c>
      <c r="L1375" s="261">
        <f t="shared" si="25"/>
        <v>225.5</v>
      </c>
      <c r="M1375" s="310" t="s">
        <v>2782</v>
      </c>
      <c r="N1375" s="310" t="s">
        <v>25</v>
      </c>
      <c r="O1375" s="310" t="s">
        <v>25</v>
      </c>
      <c r="P1375" s="262"/>
    </row>
    <row r="1376" s="230" customFormat="1" ht="24.95" customHeight="1" spans="1:16">
      <c r="A1376" s="283" t="s">
        <v>7643</v>
      </c>
      <c r="B1376" s="305" t="s">
        <v>9279</v>
      </c>
      <c r="C1376" s="305" t="s">
        <v>999</v>
      </c>
      <c r="D1376" s="305" t="s">
        <v>10774</v>
      </c>
      <c r="E1376" s="306">
        <v>278</v>
      </c>
      <c r="F1376" s="306"/>
      <c r="G1376" s="307">
        <v>14.9</v>
      </c>
      <c r="H1376" s="750" t="s">
        <v>10775</v>
      </c>
      <c r="I1376" s="310" t="s">
        <v>10776</v>
      </c>
      <c r="J1376" s="310" t="s">
        <v>25</v>
      </c>
      <c r="K1376" s="260">
        <v>13.75</v>
      </c>
      <c r="L1376" s="261">
        <f t="shared" si="25"/>
        <v>204.875</v>
      </c>
      <c r="M1376" s="310" t="s">
        <v>10776</v>
      </c>
      <c r="N1376" s="310" t="s">
        <v>25</v>
      </c>
      <c r="O1376" s="310" t="s">
        <v>25</v>
      </c>
      <c r="P1376" s="262"/>
    </row>
    <row r="1377" s="230" customFormat="1" ht="24.95" customHeight="1" spans="1:16">
      <c r="A1377" s="283" t="s">
        <v>7643</v>
      </c>
      <c r="B1377" s="305" t="s">
        <v>9279</v>
      </c>
      <c r="C1377" s="305" t="s">
        <v>999</v>
      </c>
      <c r="D1377" s="305" t="s">
        <v>10777</v>
      </c>
      <c r="E1377" s="306">
        <v>296</v>
      </c>
      <c r="F1377" s="306"/>
      <c r="G1377" s="307">
        <v>3.9</v>
      </c>
      <c r="H1377" s="750" t="s">
        <v>10775</v>
      </c>
      <c r="I1377" s="310" t="s">
        <v>10776</v>
      </c>
      <c r="J1377" s="310" t="s">
        <v>25</v>
      </c>
      <c r="K1377" s="260">
        <v>13.75</v>
      </c>
      <c r="L1377" s="261">
        <f t="shared" si="25"/>
        <v>53.625</v>
      </c>
      <c r="M1377" s="310" t="s">
        <v>10776</v>
      </c>
      <c r="N1377" s="310" t="s">
        <v>25</v>
      </c>
      <c r="O1377" s="310" t="s">
        <v>25</v>
      </c>
      <c r="P1377" s="262"/>
    </row>
    <row r="1378" s="230" customFormat="1" ht="24.95" customHeight="1" spans="1:16">
      <c r="A1378" s="283" t="s">
        <v>7643</v>
      </c>
      <c r="B1378" s="305" t="s">
        <v>9279</v>
      </c>
      <c r="C1378" s="305" t="s">
        <v>999</v>
      </c>
      <c r="D1378" s="305" t="s">
        <v>10778</v>
      </c>
      <c r="E1378" s="306">
        <v>283</v>
      </c>
      <c r="F1378" s="306"/>
      <c r="G1378" s="307">
        <v>3.9</v>
      </c>
      <c r="H1378" s="750" t="s">
        <v>10775</v>
      </c>
      <c r="I1378" s="310" t="s">
        <v>10776</v>
      </c>
      <c r="J1378" s="310" t="s">
        <v>25</v>
      </c>
      <c r="K1378" s="260">
        <v>13.75</v>
      </c>
      <c r="L1378" s="261">
        <f t="shared" si="25"/>
        <v>53.625</v>
      </c>
      <c r="M1378" s="310" t="s">
        <v>10776</v>
      </c>
      <c r="N1378" s="310" t="s">
        <v>25</v>
      </c>
      <c r="O1378" s="310" t="s">
        <v>25</v>
      </c>
      <c r="P1378" s="262"/>
    </row>
    <row r="1379" s="230" customFormat="1" ht="24.95" customHeight="1" spans="1:16">
      <c r="A1379" s="283" t="s">
        <v>7643</v>
      </c>
      <c r="B1379" s="305" t="s">
        <v>9279</v>
      </c>
      <c r="C1379" s="305" t="s">
        <v>999</v>
      </c>
      <c r="D1379" s="305" t="s">
        <v>10777</v>
      </c>
      <c r="E1379" s="306">
        <v>296</v>
      </c>
      <c r="F1379" s="306"/>
      <c r="G1379" s="307">
        <v>3.9</v>
      </c>
      <c r="H1379" s="750" t="s">
        <v>10779</v>
      </c>
      <c r="I1379" s="310" t="s">
        <v>2390</v>
      </c>
      <c r="J1379" s="310" t="s">
        <v>25</v>
      </c>
      <c r="K1379" s="260">
        <v>13.75</v>
      </c>
      <c r="L1379" s="261">
        <f t="shared" si="25"/>
        <v>53.625</v>
      </c>
      <c r="M1379" s="310" t="s">
        <v>2390</v>
      </c>
      <c r="N1379" s="310" t="s">
        <v>25</v>
      </c>
      <c r="O1379" s="310" t="s">
        <v>25</v>
      </c>
      <c r="P1379" s="262"/>
    </row>
    <row r="1380" s="230" customFormat="1" ht="24.95" customHeight="1" spans="1:16">
      <c r="A1380" s="283" t="s">
        <v>7643</v>
      </c>
      <c r="B1380" s="305" t="s">
        <v>9279</v>
      </c>
      <c r="C1380" s="305" t="s">
        <v>999</v>
      </c>
      <c r="D1380" s="305" t="s">
        <v>39</v>
      </c>
      <c r="E1380" s="306">
        <v>317</v>
      </c>
      <c r="F1380" s="306"/>
      <c r="G1380" s="307">
        <v>7.9</v>
      </c>
      <c r="H1380" s="750" t="s">
        <v>10779</v>
      </c>
      <c r="I1380" s="310" t="s">
        <v>2390</v>
      </c>
      <c r="J1380" s="310" t="s">
        <v>25</v>
      </c>
      <c r="K1380" s="260">
        <v>13.75</v>
      </c>
      <c r="L1380" s="261">
        <f t="shared" si="25"/>
        <v>108.625</v>
      </c>
      <c r="M1380" s="310" t="s">
        <v>2390</v>
      </c>
      <c r="N1380" s="310" t="s">
        <v>25</v>
      </c>
      <c r="O1380" s="310" t="s">
        <v>25</v>
      </c>
      <c r="P1380" s="262"/>
    </row>
    <row r="1381" s="230" customFormat="1" ht="24.95" customHeight="1" spans="1:16">
      <c r="A1381" s="283" t="s">
        <v>7643</v>
      </c>
      <c r="B1381" s="305" t="s">
        <v>9279</v>
      </c>
      <c r="C1381" s="305" t="s">
        <v>999</v>
      </c>
      <c r="D1381" s="305" t="s">
        <v>10780</v>
      </c>
      <c r="E1381" s="306">
        <v>310</v>
      </c>
      <c r="F1381" s="306"/>
      <c r="G1381" s="307">
        <v>11.1</v>
      </c>
      <c r="H1381" s="750" t="s">
        <v>10781</v>
      </c>
      <c r="I1381" s="310" t="s">
        <v>9018</v>
      </c>
      <c r="J1381" s="310" t="s">
        <v>25</v>
      </c>
      <c r="K1381" s="260">
        <v>13.75</v>
      </c>
      <c r="L1381" s="261">
        <f t="shared" si="25"/>
        <v>152.625</v>
      </c>
      <c r="M1381" s="310" t="s">
        <v>9018</v>
      </c>
      <c r="N1381" s="310" t="s">
        <v>25</v>
      </c>
      <c r="O1381" s="310" t="s">
        <v>25</v>
      </c>
      <c r="P1381" s="262"/>
    </row>
    <row r="1382" s="230" customFormat="1" ht="24.95" customHeight="1" spans="1:16">
      <c r="A1382" s="283" t="s">
        <v>7643</v>
      </c>
      <c r="B1382" s="305" t="s">
        <v>9279</v>
      </c>
      <c r="C1382" s="305" t="s">
        <v>999</v>
      </c>
      <c r="D1382" s="305" t="s">
        <v>10782</v>
      </c>
      <c r="E1382" s="306">
        <v>297</v>
      </c>
      <c r="F1382" s="306"/>
      <c r="G1382" s="307">
        <v>3.6</v>
      </c>
      <c r="H1382" s="750" t="s">
        <v>10783</v>
      </c>
      <c r="I1382" s="310" t="s">
        <v>2471</v>
      </c>
      <c r="J1382" s="310" t="s">
        <v>25</v>
      </c>
      <c r="K1382" s="260">
        <v>13.75</v>
      </c>
      <c r="L1382" s="261">
        <f t="shared" si="25"/>
        <v>49.5</v>
      </c>
      <c r="M1382" s="310" t="s">
        <v>2471</v>
      </c>
      <c r="N1382" s="310" t="s">
        <v>25</v>
      </c>
      <c r="O1382" s="310" t="s">
        <v>25</v>
      </c>
      <c r="P1382" s="262"/>
    </row>
    <row r="1383" s="230" customFormat="1" ht="24.95" customHeight="1" spans="1:16">
      <c r="A1383" s="283" t="s">
        <v>7643</v>
      </c>
      <c r="B1383" s="305" t="s">
        <v>9279</v>
      </c>
      <c r="C1383" s="305" t="s">
        <v>999</v>
      </c>
      <c r="D1383" s="305" t="s">
        <v>8238</v>
      </c>
      <c r="E1383" s="306">
        <v>282</v>
      </c>
      <c r="F1383" s="306"/>
      <c r="G1383" s="307">
        <v>14.9</v>
      </c>
      <c r="H1383" s="750" t="s">
        <v>10784</v>
      </c>
      <c r="I1383" s="310" t="s">
        <v>2471</v>
      </c>
      <c r="J1383" s="310" t="s">
        <v>25</v>
      </c>
      <c r="K1383" s="260">
        <v>13.75</v>
      </c>
      <c r="L1383" s="261">
        <f t="shared" si="25"/>
        <v>204.875</v>
      </c>
      <c r="M1383" s="310" t="s">
        <v>2471</v>
      </c>
      <c r="N1383" s="310" t="s">
        <v>25</v>
      </c>
      <c r="O1383" s="310" t="s">
        <v>25</v>
      </c>
      <c r="P1383" s="262"/>
    </row>
    <row r="1384" s="230" customFormat="1" ht="24.95" customHeight="1" spans="1:16">
      <c r="A1384" s="283" t="s">
        <v>7643</v>
      </c>
      <c r="B1384" s="305" t="s">
        <v>9279</v>
      </c>
      <c r="C1384" s="305" t="s">
        <v>999</v>
      </c>
      <c r="D1384" s="305" t="s">
        <v>8238</v>
      </c>
      <c r="E1384" s="306">
        <v>227</v>
      </c>
      <c r="F1384" s="306"/>
      <c r="G1384" s="307">
        <v>8.9</v>
      </c>
      <c r="H1384" s="750" t="s">
        <v>10785</v>
      </c>
      <c r="I1384" s="310" t="s">
        <v>10786</v>
      </c>
      <c r="J1384" s="310" t="s">
        <v>25</v>
      </c>
      <c r="K1384" s="260">
        <v>13.75</v>
      </c>
      <c r="L1384" s="261">
        <f t="shared" si="25"/>
        <v>122.375</v>
      </c>
      <c r="M1384" s="310" t="s">
        <v>10787</v>
      </c>
      <c r="N1384" s="310" t="s">
        <v>25</v>
      </c>
      <c r="O1384" s="310" t="s">
        <v>25</v>
      </c>
      <c r="P1384" s="262"/>
    </row>
    <row r="1385" s="230" customFormat="1" ht="24.95" customHeight="1" spans="1:16">
      <c r="A1385" s="283" t="s">
        <v>7643</v>
      </c>
      <c r="B1385" s="305" t="s">
        <v>9279</v>
      </c>
      <c r="C1385" s="305" t="s">
        <v>999</v>
      </c>
      <c r="D1385" s="305" t="s">
        <v>8238</v>
      </c>
      <c r="E1385" s="306">
        <v>279</v>
      </c>
      <c r="F1385" s="306"/>
      <c r="G1385" s="307">
        <v>18.6</v>
      </c>
      <c r="H1385" s="750" t="s">
        <v>10788</v>
      </c>
      <c r="I1385" s="310" t="s">
        <v>10789</v>
      </c>
      <c r="J1385" s="310" t="s">
        <v>25</v>
      </c>
      <c r="K1385" s="260">
        <v>13.75</v>
      </c>
      <c r="L1385" s="261">
        <f t="shared" si="25"/>
        <v>255.75</v>
      </c>
      <c r="M1385" s="310" t="s">
        <v>10789</v>
      </c>
      <c r="N1385" s="310" t="s">
        <v>25</v>
      </c>
      <c r="O1385" s="310" t="s">
        <v>25</v>
      </c>
      <c r="P1385" s="262"/>
    </row>
    <row r="1386" s="230" customFormat="1" ht="24.95" customHeight="1" spans="1:16">
      <c r="A1386" s="283" t="s">
        <v>7643</v>
      </c>
      <c r="B1386" s="305" t="s">
        <v>9279</v>
      </c>
      <c r="C1386" s="305" t="s">
        <v>999</v>
      </c>
      <c r="D1386" s="305" t="s">
        <v>10790</v>
      </c>
      <c r="E1386" s="306">
        <v>309</v>
      </c>
      <c r="F1386" s="306"/>
      <c r="G1386" s="307">
        <v>18.6</v>
      </c>
      <c r="H1386" s="750" t="s">
        <v>10791</v>
      </c>
      <c r="I1386" s="310" t="s">
        <v>10792</v>
      </c>
      <c r="J1386" s="310" t="s">
        <v>64</v>
      </c>
      <c r="K1386" s="260">
        <v>13.75</v>
      </c>
      <c r="L1386" s="261">
        <f t="shared" si="25"/>
        <v>255.75</v>
      </c>
      <c r="M1386" s="310" t="s">
        <v>10792</v>
      </c>
      <c r="N1386" s="310" t="s">
        <v>64</v>
      </c>
      <c r="O1386" s="310" t="s">
        <v>25</v>
      </c>
      <c r="P1386" s="262"/>
    </row>
    <row r="1387" s="230" customFormat="1" ht="24.95" customHeight="1" spans="1:16">
      <c r="A1387" s="283" t="s">
        <v>7643</v>
      </c>
      <c r="B1387" s="305" t="s">
        <v>9279</v>
      </c>
      <c r="C1387" s="305" t="s">
        <v>999</v>
      </c>
      <c r="D1387" s="305" t="s">
        <v>10793</v>
      </c>
      <c r="E1387" s="306">
        <v>285</v>
      </c>
      <c r="F1387" s="306"/>
      <c r="G1387" s="307">
        <v>7.4</v>
      </c>
      <c r="H1387" s="750" t="s">
        <v>10794</v>
      </c>
      <c r="I1387" s="310" t="s">
        <v>8685</v>
      </c>
      <c r="J1387" s="310" t="s">
        <v>25</v>
      </c>
      <c r="K1387" s="260">
        <v>13.75</v>
      </c>
      <c r="L1387" s="261">
        <f t="shared" si="25"/>
        <v>101.75</v>
      </c>
      <c r="M1387" s="310" t="s">
        <v>8685</v>
      </c>
      <c r="N1387" s="310" t="s">
        <v>25</v>
      </c>
      <c r="O1387" s="310" t="s">
        <v>25</v>
      </c>
      <c r="P1387" s="262"/>
    </row>
    <row r="1388" s="230" customFormat="1" ht="24.95" customHeight="1" spans="1:16">
      <c r="A1388" s="283" t="s">
        <v>7643</v>
      </c>
      <c r="B1388" s="305" t="s">
        <v>9279</v>
      </c>
      <c r="C1388" s="305" t="s">
        <v>999</v>
      </c>
      <c r="D1388" s="305" t="s">
        <v>8238</v>
      </c>
      <c r="E1388" s="306">
        <v>280</v>
      </c>
      <c r="F1388" s="306"/>
      <c r="G1388" s="307">
        <v>7.4</v>
      </c>
      <c r="H1388" s="750" t="s">
        <v>10794</v>
      </c>
      <c r="I1388" s="310" t="s">
        <v>8685</v>
      </c>
      <c r="J1388" s="310" t="s">
        <v>25</v>
      </c>
      <c r="K1388" s="260">
        <v>13.75</v>
      </c>
      <c r="L1388" s="261">
        <f t="shared" si="25"/>
        <v>101.75</v>
      </c>
      <c r="M1388" s="310" t="s">
        <v>8685</v>
      </c>
      <c r="N1388" s="310" t="s">
        <v>25</v>
      </c>
      <c r="O1388" s="310" t="s">
        <v>25</v>
      </c>
      <c r="P1388" s="262"/>
    </row>
    <row r="1389" s="230" customFormat="1" ht="24.95" customHeight="1" spans="1:16">
      <c r="A1389" s="283" t="s">
        <v>7643</v>
      </c>
      <c r="B1389" s="305" t="s">
        <v>9279</v>
      </c>
      <c r="C1389" s="305" t="s">
        <v>999</v>
      </c>
      <c r="D1389" s="305" t="s">
        <v>7590</v>
      </c>
      <c r="E1389" s="306">
        <v>318</v>
      </c>
      <c r="F1389" s="306"/>
      <c r="G1389" s="307">
        <v>9.9</v>
      </c>
      <c r="H1389" s="750" t="s">
        <v>10795</v>
      </c>
      <c r="I1389" s="327" t="s">
        <v>10796</v>
      </c>
      <c r="J1389" s="310" t="s">
        <v>25</v>
      </c>
      <c r="K1389" s="260">
        <v>13.75</v>
      </c>
      <c r="L1389" s="261">
        <f t="shared" si="25"/>
        <v>136.125</v>
      </c>
      <c r="M1389" s="327" t="s">
        <v>10796</v>
      </c>
      <c r="N1389" s="310" t="s">
        <v>25</v>
      </c>
      <c r="O1389" s="310" t="s">
        <v>25</v>
      </c>
      <c r="P1389" s="262"/>
    </row>
    <row r="1390" s="230" customFormat="1" ht="24.95" customHeight="1" spans="1:16">
      <c r="A1390" s="283" t="s">
        <v>7643</v>
      </c>
      <c r="B1390" s="305" t="s">
        <v>9279</v>
      </c>
      <c r="C1390" s="305" t="s">
        <v>999</v>
      </c>
      <c r="D1390" s="305" t="s">
        <v>10797</v>
      </c>
      <c r="E1390" s="306">
        <v>292</v>
      </c>
      <c r="F1390" s="306"/>
      <c r="G1390" s="307">
        <v>2.1</v>
      </c>
      <c r="H1390" s="750" t="s">
        <v>10795</v>
      </c>
      <c r="I1390" s="328" t="s">
        <v>10796</v>
      </c>
      <c r="J1390" s="310" t="s">
        <v>25</v>
      </c>
      <c r="K1390" s="260">
        <v>13.75</v>
      </c>
      <c r="L1390" s="261">
        <f t="shared" si="25"/>
        <v>28.875</v>
      </c>
      <c r="M1390" s="327" t="s">
        <v>10796</v>
      </c>
      <c r="N1390" s="310" t="s">
        <v>25</v>
      </c>
      <c r="O1390" s="310" t="s">
        <v>25</v>
      </c>
      <c r="P1390" s="262"/>
    </row>
    <row r="1391" s="230" customFormat="1" ht="24.95" customHeight="1" spans="1:16">
      <c r="A1391" s="283" t="s">
        <v>7643</v>
      </c>
      <c r="B1391" s="305" t="s">
        <v>9279</v>
      </c>
      <c r="C1391" s="305" t="s">
        <v>999</v>
      </c>
      <c r="D1391" s="305" t="s">
        <v>10798</v>
      </c>
      <c r="E1391" s="306">
        <v>314</v>
      </c>
      <c r="F1391" s="306"/>
      <c r="G1391" s="307">
        <v>3.9</v>
      </c>
      <c r="H1391" s="750" t="s">
        <v>10799</v>
      </c>
      <c r="I1391" s="310" t="s">
        <v>10800</v>
      </c>
      <c r="J1391" s="310" t="s">
        <v>25</v>
      </c>
      <c r="K1391" s="260">
        <v>13.75</v>
      </c>
      <c r="L1391" s="261">
        <f t="shared" si="25"/>
        <v>53.625</v>
      </c>
      <c r="M1391" s="310" t="s">
        <v>10800</v>
      </c>
      <c r="N1391" s="310" t="s">
        <v>25</v>
      </c>
      <c r="O1391" s="310" t="s">
        <v>25</v>
      </c>
      <c r="P1391" s="262"/>
    </row>
    <row r="1392" s="230" customFormat="1" ht="24.95" customHeight="1" spans="1:16">
      <c r="A1392" s="283" t="s">
        <v>7643</v>
      </c>
      <c r="B1392" s="305" t="s">
        <v>9279</v>
      </c>
      <c r="C1392" s="305" t="s">
        <v>999</v>
      </c>
      <c r="D1392" s="305" t="s">
        <v>5091</v>
      </c>
      <c r="E1392" s="306">
        <v>294</v>
      </c>
      <c r="F1392" s="306"/>
      <c r="G1392" s="307">
        <v>11.1</v>
      </c>
      <c r="H1392" s="750" t="s">
        <v>10799</v>
      </c>
      <c r="I1392" s="310" t="s">
        <v>10800</v>
      </c>
      <c r="J1392" s="310" t="s">
        <v>25</v>
      </c>
      <c r="K1392" s="260">
        <v>13.75</v>
      </c>
      <c r="L1392" s="261">
        <f t="shared" si="25"/>
        <v>152.625</v>
      </c>
      <c r="M1392" s="310" t="s">
        <v>10800</v>
      </c>
      <c r="N1392" s="310" t="s">
        <v>25</v>
      </c>
      <c r="O1392" s="310" t="s">
        <v>25</v>
      </c>
      <c r="P1392" s="262"/>
    </row>
    <row r="1393" s="230" customFormat="1" ht="24.95" customHeight="1" spans="1:16">
      <c r="A1393" s="283" t="s">
        <v>7643</v>
      </c>
      <c r="B1393" s="305" t="s">
        <v>9279</v>
      </c>
      <c r="C1393" s="305" t="s">
        <v>999</v>
      </c>
      <c r="D1393" s="305" t="s">
        <v>8238</v>
      </c>
      <c r="E1393" s="306">
        <v>281</v>
      </c>
      <c r="F1393" s="306"/>
      <c r="G1393" s="307">
        <v>7.4</v>
      </c>
      <c r="H1393" s="750" t="s">
        <v>10801</v>
      </c>
      <c r="I1393" s="310" t="s">
        <v>10802</v>
      </c>
      <c r="J1393" s="310" t="s">
        <v>25</v>
      </c>
      <c r="K1393" s="260">
        <v>13.75</v>
      </c>
      <c r="L1393" s="261">
        <f t="shared" si="25"/>
        <v>101.75</v>
      </c>
      <c r="M1393" s="310" t="s">
        <v>10802</v>
      </c>
      <c r="N1393" s="310" t="s">
        <v>25</v>
      </c>
      <c r="O1393" s="310" t="s">
        <v>25</v>
      </c>
      <c r="P1393" s="262"/>
    </row>
    <row r="1394" s="230" customFormat="1" ht="24.95" customHeight="1" spans="1:16">
      <c r="A1394" s="283" t="s">
        <v>7643</v>
      </c>
      <c r="B1394" s="305" t="s">
        <v>9279</v>
      </c>
      <c r="C1394" s="305" t="s">
        <v>999</v>
      </c>
      <c r="D1394" s="305" t="s">
        <v>10803</v>
      </c>
      <c r="E1394" s="306">
        <v>284</v>
      </c>
      <c r="F1394" s="306"/>
      <c r="G1394" s="307">
        <v>7.4</v>
      </c>
      <c r="H1394" s="750" t="s">
        <v>10801</v>
      </c>
      <c r="I1394" s="310" t="s">
        <v>10802</v>
      </c>
      <c r="J1394" s="310" t="s">
        <v>25</v>
      </c>
      <c r="K1394" s="260">
        <v>13.75</v>
      </c>
      <c r="L1394" s="261">
        <f t="shared" si="25"/>
        <v>101.75</v>
      </c>
      <c r="M1394" s="310" t="s">
        <v>10802</v>
      </c>
      <c r="N1394" s="310" t="s">
        <v>25</v>
      </c>
      <c r="O1394" s="310" t="s">
        <v>25</v>
      </c>
      <c r="P1394" s="262"/>
    </row>
    <row r="1395" s="230" customFormat="1" ht="24.95" customHeight="1" spans="1:16">
      <c r="A1395" s="283" t="s">
        <v>7643</v>
      </c>
      <c r="B1395" s="305" t="s">
        <v>9279</v>
      </c>
      <c r="C1395" s="305" t="s">
        <v>999</v>
      </c>
      <c r="D1395" s="305" t="s">
        <v>10777</v>
      </c>
      <c r="E1395" s="306">
        <v>447</v>
      </c>
      <c r="F1395" s="306"/>
      <c r="G1395" s="307">
        <v>3.6</v>
      </c>
      <c r="H1395" s="750" t="s">
        <v>10804</v>
      </c>
      <c r="I1395" s="310" t="s">
        <v>10805</v>
      </c>
      <c r="J1395" s="310" t="s">
        <v>25</v>
      </c>
      <c r="K1395" s="260">
        <v>13.75</v>
      </c>
      <c r="L1395" s="261">
        <f t="shared" si="25"/>
        <v>49.5</v>
      </c>
      <c r="M1395" s="310" t="s">
        <v>10805</v>
      </c>
      <c r="N1395" s="310" t="s">
        <v>25</v>
      </c>
      <c r="O1395" s="310" t="s">
        <v>25</v>
      </c>
      <c r="P1395" s="262"/>
    </row>
    <row r="1396" s="230" customFormat="1" ht="24.95" customHeight="1" spans="1:16">
      <c r="A1396" s="283" t="s">
        <v>7643</v>
      </c>
      <c r="B1396" s="305" t="s">
        <v>9279</v>
      </c>
      <c r="C1396" s="305" t="s">
        <v>999</v>
      </c>
      <c r="D1396" s="305" t="s">
        <v>39</v>
      </c>
      <c r="E1396" s="306">
        <v>315</v>
      </c>
      <c r="F1396" s="306"/>
      <c r="G1396" s="307">
        <v>7.4</v>
      </c>
      <c r="H1396" s="750" t="s">
        <v>10806</v>
      </c>
      <c r="I1396" s="310" t="s">
        <v>10807</v>
      </c>
      <c r="J1396" s="310" t="s">
        <v>25</v>
      </c>
      <c r="K1396" s="260">
        <v>13.75</v>
      </c>
      <c r="L1396" s="261">
        <f t="shared" si="25"/>
        <v>101.75</v>
      </c>
      <c r="M1396" s="310" t="s">
        <v>10807</v>
      </c>
      <c r="N1396" s="310" t="s">
        <v>25</v>
      </c>
      <c r="O1396" s="310" t="s">
        <v>25</v>
      </c>
      <c r="P1396" s="262"/>
    </row>
    <row r="1397" s="230" customFormat="1" ht="24.95" customHeight="1" spans="1:16">
      <c r="A1397" s="283" t="s">
        <v>7643</v>
      </c>
      <c r="B1397" s="305" t="s">
        <v>9279</v>
      </c>
      <c r="C1397" s="305" t="s">
        <v>999</v>
      </c>
      <c r="D1397" s="305" t="s">
        <v>10797</v>
      </c>
      <c r="E1397" s="306">
        <v>291</v>
      </c>
      <c r="F1397" s="306"/>
      <c r="G1397" s="307">
        <v>11.1</v>
      </c>
      <c r="H1397" s="750" t="s">
        <v>10808</v>
      </c>
      <c r="I1397" s="310" t="s">
        <v>10809</v>
      </c>
      <c r="J1397" s="310" t="s">
        <v>10810</v>
      </c>
      <c r="K1397" s="260">
        <v>13.75</v>
      </c>
      <c r="L1397" s="261">
        <f t="shared" si="25"/>
        <v>152.625</v>
      </c>
      <c r="M1397" s="310" t="s">
        <v>10809</v>
      </c>
      <c r="N1397" s="310" t="s">
        <v>10810</v>
      </c>
      <c r="O1397" s="310" t="s">
        <v>25</v>
      </c>
      <c r="P1397" s="262"/>
    </row>
    <row r="1398" s="230" customFormat="1" ht="24.95" customHeight="1" spans="1:16">
      <c r="A1398" s="283" t="s">
        <v>7643</v>
      </c>
      <c r="B1398" s="305" t="s">
        <v>9279</v>
      </c>
      <c r="C1398" s="305" t="s">
        <v>999</v>
      </c>
      <c r="D1398" s="305" t="s">
        <v>10811</v>
      </c>
      <c r="E1398" s="306">
        <v>320</v>
      </c>
      <c r="F1398" s="306"/>
      <c r="G1398" s="307">
        <v>2.9</v>
      </c>
      <c r="H1398" s="750" t="s">
        <v>10812</v>
      </c>
      <c r="I1398" s="310" t="s">
        <v>10813</v>
      </c>
      <c r="J1398" s="310" t="s">
        <v>25</v>
      </c>
      <c r="K1398" s="260">
        <v>13.75</v>
      </c>
      <c r="L1398" s="261">
        <f t="shared" si="25"/>
        <v>39.875</v>
      </c>
      <c r="M1398" s="310" t="s">
        <v>10813</v>
      </c>
      <c r="N1398" s="310" t="s">
        <v>25</v>
      </c>
      <c r="O1398" s="310" t="s">
        <v>25</v>
      </c>
      <c r="P1398" s="262"/>
    </row>
    <row r="1399" s="230" customFormat="1" ht="24.95" customHeight="1" spans="1:16">
      <c r="A1399" s="283" t="s">
        <v>7643</v>
      </c>
      <c r="B1399" s="305" t="s">
        <v>9279</v>
      </c>
      <c r="C1399" s="305" t="s">
        <v>999</v>
      </c>
      <c r="D1399" s="305" t="s">
        <v>10777</v>
      </c>
      <c r="E1399" s="306">
        <v>289</v>
      </c>
      <c r="F1399" s="306"/>
      <c r="G1399" s="307">
        <v>12.7</v>
      </c>
      <c r="H1399" s="750" t="s">
        <v>10812</v>
      </c>
      <c r="I1399" s="310" t="s">
        <v>10813</v>
      </c>
      <c r="J1399" s="310" t="s">
        <v>25</v>
      </c>
      <c r="K1399" s="260">
        <v>13.75</v>
      </c>
      <c r="L1399" s="261">
        <f t="shared" si="25"/>
        <v>174.625</v>
      </c>
      <c r="M1399" s="310" t="s">
        <v>10813</v>
      </c>
      <c r="N1399" s="310" t="s">
        <v>25</v>
      </c>
      <c r="O1399" s="310" t="s">
        <v>25</v>
      </c>
      <c r="P1399" s="262"/>
    </row>
    <row r="1400" s="230" customFormat="1" ht="24.95" customHeight="1" spans="1:16">
      <c r="A1400" s="283" t="s">
        <v>7643</v>
      </c>
      <c r="B1400" s="305" t="s">
        <v>9279</v>
      </c>
      <c r="C1400" s="305" t="s">
        <v>999</v>
      </c>
      <c r="D1400" s="305" t="s">
        <v>10814</v>
      </c>
      <c r="E1400" s="306">
        <v>312</v>
      </c>
      <c r="F1400" s="306"/>
      <c r="G1400" s="307">
        <v>7.4</v>
      </c>
      <c r="H1400" s="750" t="s">
        <v>10812</v>
      </c>
      <c r="I1400" s="310" t="s">
        <v>10813</v>
      </c>
      <c r="J1400" s="310" t="s">
        <v>25</v>
      </c>
      <c r="K1400" s="260">
        <v>13.75</v>
      </c>
      <c r="L1400" s="261">
        <f t="shared" si="25"/>
        <v>101.75</v>
      </c>
      <c r="M1400" s="310" t="s">
        <v>10813</v>
      </c>
      <c r="N1400" s="310" t="s">
        <v>25</v>
      </c>
      <c r="O1400" s="310" t="s">
        <v>25</v>
      </c>
      <c r="P1400" s="262"/>
    </row>
    <row r="1401" s="230" customFormat="1" ht="24.95" customHeight="1" spans="1:16">
      <c r="A1401" s="283" t="s">
        <v>7643</v>
      </c>
      <c r="B1401" s="305" t="s">
        <v>9279</v>
      </c>
      <c r="C1401" s="305" t="s">
        <v>999</v>
      </c>
      <c r="D1401" s="305" t="s">
        <v>10814</v>
      </c>
      <c r="E1401" s="306">
        <v>313</v>
      </c>
      <c r="F1401" s="306"/>
      <c r="G1401" s="307">
        <v>7.4</v>
      </c>
      <c r="H1401" s="750" t="s">
        <v>10815</v>
      </c>
      <c r="I1401" s="310" t="s">
        <v>9296</v>
      </c>
      <c r="J1401" s="310" t="s">
        <v>25</v>
      </c>
      <c r="K1401" s="260">
        <v>13.75</v>
      </c>
      <c r="L1401" s="261">
        <f t="shared" si="25"/>
        <v>101.75</v>
      </c>
      <c r="M1401" s="310" t="s">
        <v>9296</v>
      </c>
      <c r="N1401" s="310" t="s">
        <v>25</v>
      </c>
      <c r="O1401" s="310" t="s">
        <v>25</v>
      </c>
      <c r="P1401" s="262"/>
    </row>
    <row r="1402" s="230" customFormat="1" ht="24.95" customHeight="1" spans="1:16">
      <c r="A1402" s="283" t="s">
        <v>7643</v>
      </c>
      <c r="B1402" s="305" t="s">
        <v>9279</v>
      </c>
      <c r="C1402" s="305" t="s">
        <v>999</v>
      </c>
      <c r="D1402" s="305" t="s">
        <v>10816</v>
      </c>
      <c r="E1402" s="306">
        <v>288</v>
      </c>
      <c r="F1402" s="306"/>
      <c r="G1402" s="307">
        <v>4.5</v>
      </c>
      <c r="H1402" s="750" t="s">
        <v>10815</v>
      </c>
      <c r="I1402" s="310" t="s">
        <v>9296</v>
      </c>
      <c r="J1402" s="310" t="s">
        <v>25</v>
      </c>
      <c r="K1402" s="260">
        <v>13.75</v>
      </c>
      <c r="L1402" s="261">
        <f t="shared" si="25"/>
        <v>61.875</v>
      </c>
      <c r="M1402" s="310" t="s">
        <v>9296</v>
      </c>
      <c r="N1402" s="310" t="s">
        <v>25</v>
      </c>
      <c r="O1402" s="310" t="s">
        <v>25</v>
      </c>
      <c r="P1402" s="262"/>
    </row>
    <row r="1403" s="230" customFormat="1" ht="24.95" customHeight="1" spans="1:16">
      <c r="A1403" s="283" t="s">
        <v>7643</v>
      </c>
      <c r="B1403" s="305" t="s">
        <v>9279</v>
      </c>
      <c r="C1403" s="305" t="s">
        <v>999</v>
      </c>
      <c r="D1403" s="305" t="s">
        <v>10817</v>
      </c>
      <c r="E1403" s="326">
        <v>311</v>
      </c>
      <c r="F1403" s="326"/>
      <c r="G1403" s="307">
        <v>14.9</v>
      </c>
      <c r="H1403" s="750" t="s">
        <v>10818</v>
      </c>
      <c r="I1403" s="310" t="s">
        <v>10819</v>
      </c>
      <c r="J1403" s="310" t="s">
        <v>25</v>
      </c>
      <c r="K1403" s="260">
        <v>13.75</v>
      </c>
      <c r="L1403" s="261">
        <f t="shared" si="25"/>
        <v>204.875</v>
      </c>
      <c r="M1403" s="310" t="s">
        <v>10819</v>
      </c>
      <c r="N1403" s="310" t="s">
        <v>25</v>
      </c>
      <c r="O1403" s="310" t="s">
        <v>25</v>
      </c>
      <c r="P1403" s="262"/>
    </row>
    <row r="1404" s="230" customFormat="1" ht="24.95" customHeight="1" spans="1:16">
      <c r="A1404" s="283" t="s">
        <v>7643</v>
      </c>
      <c r="B1404" s="305" t="s">
        <v>9279</v>
      </c>
      <c r="C1404" s="305" t="s">
        <v>999</v>
      </c>
      <c r="D1404" s="305" t="s">
        <v>10820</v>
      </c>
      <c r="E1404" s="306">
        <v>299</v>
      </c>
      <c r="F1404" s="306"/>
      <c r="G1404" s="307">
        <v>10.9</v>
      </c>
      <c r="H1404" s="750" t="s">
        <v>10821</v>
      </c>
      <c r="I1404" s="310" t="s">
        <v>2533</v>
      </c>
      <c r="J1404" s="310" t="s">
        <v>2326</v>
      </c>
      <c r="K1404" s="260">
        <v>13.75</v>
      </c>
      <c r="L1404" s="261">
        <f t="shared" si="25"/>
        <v>149.875</v>
      </c>
      <c r="M1404" s="310" t="s">
        <v>2533</v>
      </c>
      <c r="N1404" s="310" t="s">
        <v>2326</v>
      </c>
      <c r="O1404" s="310" t="s">
        <v>25</v>
      </c>
      <c r="P1404" s="262"/>
    </row>
    <row r="1405" s="230" customFormat="1" ht="24.95" customHeight="1" spans="1:16">
      <c r="A1405" s="283" t="s">
        <v>7643</v>
      </c>
      <c r="B1405" s="305" t="s">
        <v>9279</v>
      </c>
      <c r="C1405" s="305" t="s">
        <v>999</v>
      </c>
      <c r="D1405" s="305" t="s">
        <v>10822</v>
      </c>
      <c r="E1405" s="306">
        <v>301</v>
      </c>
      <c r="F1405" s="306"/>
      <c r="G1405" s="307">
        <v>4.9</v>
      </c>
      <c r="H1405" s="750" t="s">
        <v>10823</v>
      </c>
      <c r="I1405" s="310" t="s">
        <v>10824</v>
      </c>
      <c r="J1405" s="310" t="s">
        <v>2326</v>
      </c>
      <c r="K1405" s="260">
        <v>13.75</v>
      </c>
      <c r="L1405" s="261">
        <f t="shared" si="25"/>
        <v>67.375</v>
      </c>
      <c r="M1405" s="310" t="s">
        <v>10824</v>
      </c>
      <c r="N1405" s="310" t="s">
        <v>2326</v>
      </c>
      <c r="O1405" s="310" t="s">
        <v>25</v>
      </c>
      <c r="P1405" s="262"/>
    </row>
    <row r="1406" s="230" customFormat="1" ht="24.95" customHeight="1" spans="1:16">
      <c r="A1406" s="283" t="s">
        <v>7643</v>
      </c>
      <c r="B1406" s="305" t="s">
        <v>9279</v>
      </c>
      <c r="C1406" s="305" t="s">
        <v>999</v>
      </c>
      <c r="D1406" s="305" t="s">
        <v>10820</v>
      </c>
      <c r="E1406" s="306">
        <v>303</v>
      </c>
      <c r="F1406" s="306"/>
      <c r="G1406" s="307">
        <v>4.9</v>
      </c>
      <c r="H1406" s="750" t="s">
        <v>10825</v>
      </c>
      <c r="I1406" s="310" t="s">
        <v>7181</v>
      </c>
      <c r="J1406" s="310" t="s">
        <v>25</v>
      </c>
      <c r="K1406" s="260">
        <v>13.75</v>
      </c>
      <c r="L1406" s="261">
        <f t="shared" si="25"/>
        <v>67.375</v>
      </c>
      <c r="M1406" s="310" t="s">
        <v>7181</v>
      </c>
      <c r="N1406" s="310" t="s">
        <v>25</v>
      </c>
      <c r="O1406" s="310" t="s">
        <v>25</v>
      </c>
      <c r="P1406" s="262"/>
    </row>
    <row r="1407" s="230" customFormat="1" ht="24.95" customHeight="1" spans="1:16">
      <c r="A1407" s="283" t="s">
        <v>7643</v>
      </c>
      <c r="B1407" s="305" t="s">
        <v>9279</v>
      </c>
      <c r="C1407" s="305" t="s">
        <v>999</v>
      </c>
      <c r="D1407" s="305" t="s">
        <v>10826</v>
      </c>
      <c r="E1407" s="306">
        <v>305</v>
      </c>
      <c r="F1407" s="306"/>
      <c r="G1407" s="307">
        <v>6.9</v>
      </c>
      <c r="H1407" s="750" t="s">
        <v>10827</v>
      </c>
      <c r="I1407" s="310" t="s">
        <v>10828</v>
      </c>
      <c r="J1407" s="310" t="s">
        <v>25</v>
      </c>
      <c r="K1407" s="260">
        <v>13.75</v>
      </c>
      <c r="L1407" s="261">
        <f t="shared" si="25"/>
        <v>94.875</v>
      </c>
      <c r="M1407" s="310" t="s">
        <v>10828</v>
      </c>
      <c r="N1407" s="310" t="s">
        <v>25</v>
      </c>
      <c r="O1407" s="310" t="s">
        <v>25</v>
      </c>
      <c r="P1407" s="262"/>
    </row>
    <row r="1408" s="230" customFormat="1" ht="24.95" customHeight="1" spans="1:16">
      <c r="A1408" s="283" t="s">
        <v>7643</v>
      </c>
      <c r="B1408" s="305" t="s">
        <v>9279</v>
      </c>
      <c r="C1408" s="305" t="s">
        <v>999</v>
      </c>
      <c r="D1408" s="305" t="s">
        <v>10826</v>
      </c>
      <c r="E1408" s="306">
        <v>306</v>
      </c>
      <c r="F1408" s="306"/>
      <c r="G1408" s="307">
        <v>11.1</v>
      </c>
      <c r="H1408" s="750" t="s">
        <v>10829</v>
      </c>
      <c r="I1408" s="310" t="s">
        <v>10830</v>
      </c>
      <c r="J1408" s="310" t="s">
        <v>2326</v>
      </c>
      <c r="K1408" s="260">
        <v>13.75</v>
      </c>
      <c r="L1408" s="261">
        <f t="shared" si="25"/>
        <v>152.625</v>
      </c>
      <c r="M1408" s="310" t="s">
        <v>10830</v>
      </c>
      <c r="N1408" s="310" t="s">
        <v>2326</v>
      </c>
      <c r="O1408" s="310" t="s">
        <v>25</v>
      </c>
      <c r="P1408" s="262"/>
    </row>
    <row r="1409" s="230" customFormat="1" ht="24.95" customHeight="1" spans="1:16">
      <c r="A1409" s="283" t="s">
        <v>7643</v>
      </c>
      <c r="B1409" s="305" t="s">
        <v>9279</v>
      </c>
      <c r="C1409" s="305" t="s">
        <v>999</v>
      </c>
      <c r="D1409" s="305" t="s">
        <v>10831</v>
      </c>
      <c r="E1409" s="306">
        <v>307</v>
      </c>
      <c r="F1409" s="306"/>
      <c r="G1409" s="307">
        <v>3.9</v>
      </c>
      <c r="H1409" s="750" t="s">
        <v>10832</v>
      </c>
      <c r="I1409" s="310" t="s">
        <v>10833</v>
      </c>
      <c r="J1409" s="310" t="s">
        <v>25</v>
      </c>
      <c r="K1409" s="260">
        <v>13.75</v>
      </c>
      <c r="L1409" s="261">
        <f t="shared" si="25"/>
        <v>53.625</v>
      </c>
      <c r="M1409" s="310" t="s">
        <v>10833</v>
      </c>
      <c r="N1409" s="310" t="s">
        <v>25</v>
      </c>
      <c r="O1409" s="310" t="s">
        <v>25</v>
      </c>
      <c r="P1409" s="262"/>
    </row>
    <row r="1410" s="230" customFormat="1" ht="24.95" customHeight="1" spans="1:16">
      <c r="A1410" s="283" t="s">
        <v>7643</v>
      </c>
      <c r="B1410" s="305" t="s">
        <v>9279</v>
      </c>
      <c r="C1410" s="305" t="s">
        <v>999</v>
      </c>
      <c r="D1410" s="305" t="s">
        <v>10817</v>
      </c>
      <c r="E1410" s="306">
        <v>308</v>
      </c>
      <c r="F1410" s="306"/>
      <c r="G1410" s="307">
        <v>14.9</v>
      </c>
      <c r="H1410" s="750" t="s">
        <v>10834</v>
      </c>
      <c r="I1410" s="310" t="s">
        <v>10835</v>
      </c>
      <c r="J1410" s="310" t="s">
        <v>25</v>
      </c>
      <c r="K1410" s="260">
        <v>13.75</v>
      </c>
      <c r="L1410" s="261">
        <f t="shared" si="25"/>
        <v>204.875</v>
      </c>
      <c r="M1410" s="310" t="s">
        <v>10835</v>
      </c>
      <c r="N1410" s="310" t="s">
        <v>25</v>
      </c>
      <c r="O1410" s="310" t="s">
        <v>25</v>
      </c>
      <c r="P1410" s="262"/>
    </row>
    <row r="1411" s="230" customFormat="1" ht="24.95" customHeight="1" spans="1:16">
      <c r="A1411" s="283" t="s">
        <v>7643</v>
      </c>
      <c r="B1411" s="305" t="s">
        <v>9279</v>
      </c>
      <c r="C1411" s="305" t="s">
        <v>999</v>
      </c>
      <c r="D1411" s="305" t="s">
        <v>10836</v>
      </c>
      <c r="E1411" s="306">
        <v>298</v>
      </c>
      <c r="F1411" s="306"/>
      <c r="G1411" s="307">
        <v>11.1</v>
      </c>
      <c r="H1411" s="750" t="s">
        <v>10837</v>
      </c>
      <c r="I1411" s="310" t="s">
        <v>2542</v>
      </c>
      <c r="J1411" s="310" t="s">
        <v>25</v>
      </c>
      <c r="K1411" s="260">
        <v>13.75</v>
      </c>
      <c r="L1411" s="261">
        <f t="shared" si="25"/>
        <v>152.625</v>
      </c>
      <c r="M1411" s="310" t="s">
        <v>2542</v>
      </c>
      <c r="N1411" s="310" t="s">
        <v>25</v>
      </c>
      <c r="O1411" s="310" t="s">
        <v>25</v>
      </c>
      <c r="P1411" s="262"/>
    </row>
    <row r="1412" s="230" customFormat="1" ht="24.95" customHeight="1" spans="1:16">
      <c r="A1412" s="283" t="s">
        <v>7643</v>
      </c>
      <c r="B1412" s="305" t="s">
        <v>9279</v>
      </c>
      <c r="C1412" s="305" t="s">
        <v>999</v>
      </c>
      <c r="D1412" s="305" t="s">
        <v>5091</v>
      </c>
      <c r="E1412" s="306">
        <v>293</v>
      </c>
      <c r="F1412" s="306"/>
      <c r="G1412" s="307">
        <v>11.1</v>
      </c>
      <c r="H1412" s="750" t="s">
        <v>10837</v>
      </c>
      <c r="I1412" s="310" t="s">
        <v>2542</v>
      </c>
      <c r="J1412" s="310" t="s">
        <v>25</v>
      </c>
      <c r="K1412" s="260">
        <v>13.75</v>
      </c>
      <c r="L1412" s="261">
        <f t="shared" si="25"/>
        <v>152.625</v>
      </c>
      <c r="M1412" s="310" t="s">
        <v>2542</v>
      </c>
      <c r="N1412" s="310" t="s">
        <v>25</v>
      </c>
      <c r="O1412" s="310" t="s">
        <v>25</v>
      </c>
      <c r="P1412" s="262"/>
    </row>
    <row r="1413" s="230" customFormat="1" ht="24.95" customHeight="1" spans="1:16">
      <c r="A1413" s="283" t="s">
        <v>7643</v>
      </c>
      <c r="B1413" s="305" t="s">
        <v>9279</v>
      </c>
      <c r="C1413" s="305" t="s">
        <v>999</v>
      </c>
      <c r="D1413" s="305" t="s">
        <v>39</v>
      </c>
      <c r="E1413" s="306">
        <v>392</v>
      </c>
      <c r="F1413" s="306"/>
      <c r="G1413" s="307">
        <v>3.9</v>
      </c>
      <c r="H1413" s="750" t="s">
        <v>10838</v>
      </c>
      <c r="I1413" s="329" t="s">
        <v>10839</v>
      </c>
      <c r="J1413" s="310" t="s">
        <v>25</v>
      </c>
      <c r="K1413" s="260">
        <v>13.75</v>
      </c>
      <c r="L1413" s="261">
        <f t="shared" si="25"/>
        <v>53.625</v>
      </c>
      <c r="M1413" s="329" t="s">
        <v>10839</v>
      </c>
      <c r="N1413" s="330" t="s">
        <v>10840</v>
      </c>
      <c r="O1413" s="310" t="s">
        <v>25</v>
      </c>
      <c r="P1413" s="262"/>
    </row>
    <row r="1414" s="230" customFormat="1" ht="24.95" customHeight="1" spans="1:16">
      <c r="A1414" s="283" t="s">
        <v>7643</v>
      </c>
      <c r="B1414" s="305" t="s">
        <v>9279</v>
      </c>
      <c r="C1414" s="305" t="s">
        <v>999</v>
      </c>
      <c r="D1414" s="305" t="s">
        <v>10841</v>
      </c>
      <c r="E1414" s="306">
        <v>391</v>
      </c>
      <c r="F1414" s="306"/>
      <c r="G1414" s="307">
        <v>19.9</v>
      </c>
      <c r="H1414" s="750" t="s">
        <v>10842</v>
      </c>
      <c r="I1414" s="331" t="s">
        <v>10839</v>
      </c>
      <c r="J1414" s="310" t="s">
        <v>25</v>
      </c>
      <c r="K1414" s="260">
        <v>13.75</v>
      </c>
      <c r="L1414" s="261">
        <f t="shared" si="25"/>
        <v>273.625</v>
      </c>
      <c r="M1414" s="331" t="s">
        <v>10839</v>
      </c>
      <c r="N1414" s="332" t="s">
        <v>10840</v>
      </c>
      <c r="O1414" s="310" t="s">
        <v>25</v>
      </c>
      <c r="P1414" s="262"/>
    </row>
    <row r="1415" s="230" customFormat="1" ht="24.95" customHeight="1" spans="1:16">
      <c r="A1415" s="283" t="s">
        <v>7643</v>
      </c>
      <c r="B1415" s="305" t="s">
        <v>9279</v>
      </c>
      <c r="C1415" s="305" t="s">
        <v>999</v>
      </c>
      <c r="D1415" s="305" t="s">
        <v>9234</v>
      </c>
      <c r="E1415" s="306">
        <v>393</v>
      </c>
      <c r="F1415" s="306"/>
      <c r="G1415" s="307">
        <v>18.6</v>
      </c>
      <c r="H1415" s="750" t="s">
        <v>10843</v>
      </c>
      <c r="I1415" s="310" t="s">
        <v>10844</v>
      </c>
      <c r="J1415" s="310" t="s">
        <v>25</v>
      </c>
      <c r="K1415" s="260">
        <v>13.75</v>
      </c>
      <c r="L1415" s="261">
        <f t="shared" si="25"/>
        <v>255.75</v>
      </c>
      <c r="M1415" s="310" t="s">
        <v>10844</v>
      </c>
      <c r="N1415" s="310" t="s">
        <v>25</v>
      </c>
      <c r="O1415" s="310" t="s">
        <v>25</v>
      </c>
      <c r="P1415" s="262"/>
    </row>
    <row r="1416" s="230" customFormat="1" ht="24.95" customHeight="1" spans="1:16">
      <c r="A1416" s="283" t="s">
        <v>7643</v>
      </c>
      <c r="B1416" s="305" t="s">
        <v>9279</v>
      </c>
      <c r="C1416" s="305" t="s">
        <v>999</v>
      </c>
      <c r="D1416" s="305" t="s">
        <v>10845</v>
      </c>
      <c r="E1416" s="306">
        <v>394</v>
      </c>
      <c r="F1416" s="306"/>
      <c r="G1416" s="307">
        <v>14.9</v>
      </c>
      <c r="H1416" s="750" t="s">
        <v>10843</v>
      </c>
      <c r="I1416" s="310" t="s">
        <v>10844</v>
      </c>
      <c r="J1416" s="310" t="s">
        <v>25</v>
      </c>
      <c r="K1416" s="260">
        <v>13.75</v>
      </c>
      <c r="L1416" s="261">
        <f t="shared" si="25"/>
        <v>204.875</v>
      </c>
      <c r="M1416" s="310" t="s">
        <v>10844</v>
      </c>
      <c r="N1416" s="310" t="s">
        <v>25</v>
      </c>
      <c r="O1416" s="310" t="s">
        <v>25</v>
      </c>
      <c r="P1416" s="262"/>
    </row>
    <row r="1417" s="230" customFormat="1" ht="24.95" customHeight="1" spans="1:16">
      <c r="A1417" s="283" t="s">
        <v>7643</v>
      </c>
      <c r="B1417" s="305" t="s">
        <v>9279</v>
      </c>
      <c r="C1417" s="305" t="s">
        <v>999</v>
      </c>
      <c r="D1417" s="305" t="s">
        <v>2383</v>
      </c>
      <c r="E1417" s="306">
        <v>349</v>
      </c>
      <c r="F1417" s="306"/>
      <c r="G1417" s="307">
        <v>7.4</v>
      </c>
      <c r="H1417" s="750" t="s">
        <v>10846</v>
      </c>
      <c r="I1417" s="310" t="s">
        <v>10847</v>
      </c>
      <c r="J1417" s="310" t="s">
        <v>25</v>
      </c>
      <c r="K1417" s="260">
        <v>13.75</v>
      </c>
      <c r="L1417" s="261">
        <f t="shared" si="25"/>
        <v>101.75</v>
      </c>
      <c r="M1417" s="310" t="s">
        <v>10847</v>
      </c>
      <c r="N1417" s="310" t="s">
        <v>25</v>
      </c>
      <c r="O1417" s="310" t="s">
        <v>25</v>
      </c>
      <c r="P1417" s="262"/>
    </row>
    <row r="1418" s="230" customFormat="1" ht="24.95" customHeight="1" spans="1:16">
      <c r="A1418" s="283" t="s">
        <v>7643</v>
      </c>
      <c r="B1418" s="305" t="s">
        <v>9279</v>
      </c>
      <c r="C1418" s="305" t="s">
        <v>999</v>
      </c>
      <c r="D1418" s="305" t="s">
        <v>10848</v>
      </c>
      <c r="E1418" s="306">
        <v>371</v>
      </c>
      <c r="F1418" s="306"/>
      <c r="G1418" s="307">
        <v>18.1</v>
      </c>
      <c r="H1418" s="750" t="s">
        <v>10849</v>
      </c>
      <c r="I1418" s="310" t="s">
        <v>10850</v>
      </c>
      <c r="J1418" s="310" t="s">
        <v>25</v>
      </c>
      <c r="K1418" s="260">
        <v>13.75</v>
      </c>
      <c r="L1418" s="261">
        <f t="shared" si="25"/>
        <v>248.875</v>
      </c>
      <c r="M1418" s="310" t="s">
        <v>10850</v>
      </c>
      <c r="N1418" s="310" t="s">
        <v>25</v>
      </c>
      <c r="O1418" s="310" t="s">
        <v>25</v>
      </c>
      <c r="P1418" s="262"/>
    </row>
    <row r="1419" s="230" customFormat="1" ht="24.95" customHeight="1" spans="1:16">
      <c r="A1419" s="283" t="s">
        <v>7643</v>
      </c>
      <c r="B1419" s="305" t="s">
        <v>9279</v>
      </c>
      <c r="C1419" s="305" t="s">
        <v>999</v>
      </c>
      <c r="D1419" s="305" t="s">
        <v>10851</v>
      </c>
      <c r="E1419" s="306">
        <v>443</v>
      </c>
      <c r="F1419" s="306"/>
      <c r="G1419" s="307">
        <v>2.9</v>
      </c>
      <c r="H1419" s="750" t="s">
        <v>10849</v>
      </c>
      <c r="I1419" s="310" t="s">
        <v>10850</v>
      </c>
      <c r="J1419" s="310" t="s">
        <v>25</v>
      </c>
      <c r="K1419" s="260">
        <v>13.75</v>
      </c>
      <c r="L1419" s="261">
        <f t="shared" si="25"/>
        <v>39.875</v>
      </c>
      <c r="M1419" s="310" t="s">
        <v>10850</v>
      </c>
      <c r="N1419" s="310" t="s">
        <v>25</v>
      </c>
      <c r="O1419" s="310" t="s">
        <v>25</v>
      </c>
      <c r="P1419" s="262"/>
    </row>
    <row r="1420" s="230" customFormat="1" ht="24.95" customHeight="1" spans="1:16">
      <c r="A1420" s="283" t="s">
        <v>7643</v>
      </c>
      <c r="B1420" s="305" t="s">
        <v>9279</v>
      </c>
      <c r="C1420" s="305" t="s">
        <v>999</v>
      </c>
      <c r="D1420" s="305" t="s">
        <v>435</v>
      </c>
      <c r="E1420" s="306">
        <v>388</v>
      </c>
      <c r="F1420" s="306"/>
      <c r="G1420" s="307">
        <v>10.1</v>
      </c>
      <c r="H1420" s="750" t="s">
        <v>10852</v>
      </c>
      <c r="I1420" s="310" t="s">
        <v>10853</v>
      </c>
      <c r="J1420" s="310" t="s">
        <v>25</v>
      </c>
      <c r="K1420" s="260">
        <v>13.75</v>
      </c>
      <c r="L1420" s="261">
        <f t="shared" si="25"/>
        <v>138.875</v>
      </c>
      <c r="M1420" s="310" t="s">
        <v>10853</v>
      </c>
      <c r="N1420" s="310" t="s">
        <v>25</v>
      </c>
      <c r="O1420" s="310" t="s">
        <v>25</v>
      </c>
      <c r="P1420" s="262"/>
    </row>
    <row r="1421" s="230" customFormat="1" ht="24.95" customHeight="1" spans="1:16">
      <c r="A1421" s="283" t="s">
        <v>7643</v>
      </c>
      <c r="B1421" s="305" t="s">
        <v>9279</v>
      </c>
      <c r="C1421" s="305" t="s">
        <v>999</v>
      </c>
      <c r="D1421" s="305" t="s">
        <v>10854</v>
      </c>
      <c r="E1421" s="306">
        <v>341</v>
      </c>
      <c r="F1421" s="306"/>
      <c r="G1421" s="307">
        <v>3.4</v>
      </c>
      <c r="H1421" s="750" t="s">
        <v>10852</v>
      </c>
      <c r="I1421" s="310" t="s">
        <v>10853</v>
      </c>
      <c r="J1421" s="310" t="s">
        <v>25</v>
      </c>
      <c r="K1421" s="260">
        <v>13.75</v>
      </c>
      <c r="L1421" s="261">
        <f t="shared" si="25"/>
        <v>46.75</v>
      </c>
      <c r="M1421" s="310" t="s">
        <v>10853</v>
      </c>
      <c r="N1421" s="310" t="s">
        <v>25</v>
      </c>
      <c r="O1421" s="310" t="s">
        <v>25</v>
      </c>
      <c r="P1421" s="262"/>
    </row>
    <row r="1422" s="230" customFormat="1" ht="24.95" customHeight="1" spans="1:16">
      <c r="A1422" s="283" t="s">
        <v>7643</v>
      </c>
      <c r="B1422" s="305" t="s">
        <v>9279</v>
      </c>
      <c r="C1422" s="305" t="s">
        <v>999</v>
      </c>
      <c r="D1422" s="305" t="s">
        <v>10855</v>
      </c>
      <c r="E1422" s="306">
        <v>333</v>
      </c>
      <c r="F1422" s="306"/>
      <c r="G1422" s="307">
        <v>3.9</v>
      </c>
      <c r="H1422" s="750" t="s">
        <v>10852</v>
      </c>
      <c r="I1422" s="310" t="s">
        <v>10853</v>
      </c>
      <c r="J1422" s="310" t="s">
        <v>25</v>
      </c>
      <c r="K1422" s="260">
        <v>13.75</v>
      </c>
      <c r="L1422" s="261">
        <f t="shared" si="25"/>
        <v>53.625</v>
      </c>
      <c r="M1422" s="310" t="s">
        <v>10853</v>
      </c>
      <c r="N1422" s="310" t="s">
        <v>25</v>
      </c>
      <c r="O1422" s="310" t="s">
        <v>25</v>
      </c>
      <c r="P1422" s="262"/>
    </row>
    <row r="1423" s="230" customFormat="1" ht="24.95" customHeight="1" spans="1:16">
      <c r="A1423" s="283" t="s">
        <v>7643</v>
      </c>
      <c r="B1423" s="305" t="s">
        <v>9279</v>
      </c>
      <c r="C1423" s="305" t="s">
        <v>999</v>
      </c>
      <c r="D1423" s="305" t="s">
        <v>4676</v>
      </c>
      <c r="E1423" s="306">
        <v>343</v>
      </c>
      <c r="F1423" s="306"/>
      <c r="G1423" s="307">
        <v>3.9</v>
      </c>
      <c r="H1423" s="750" t="s">
        <v>10856</v>
      </c>
      <c r="I1423" s="310" t="s">
        <v>7294</v>
      </c>
      <c r="J1423" s="310" t="s">
        <v>25</v>
      </c>
      <c r="K1423" s="260">
        <v>13.75</v>
      </c>
      <c r="L1423" s="261">
        <f t="shared" si="25"/>
        <v>53.625</v>
      </c>
      <c r="M1423" s="310" t="s">
        <v>7294</v>
      </c>
      <c r="N1423" s="310" t="s">
        <v>25</v>
      </c>
      <c r="O1423" s="310" t="s">
        <v>25</v>
      </c>
      <c r="P1423" s="262"/>
    </row>
    <row r="1424" s="230" customFormat="1" ht="24.95" customHeight="1" spans="1:16">
      <c r="A1424" s="283" t="s">
        <v>7643</v>
      </c>
      <c r="B1424" s="305" t="s">
        <v>9279</v>
      </c>
      <c r="C1424" s="305" t="s">
        <v>999</v>
      </c>
      <c r="D1424" s="305" t="s">
        <v>10857</v>
      </c>
      <c r="E1424" s="306">
        <v>336</v>
      </c>
      <c r="F1424" s="306"/>
      <c r="G1424" s="307">
        <v>7.4</v>
      </c>
      <c r="H1424" s="750" t="s">
        <v>10856</v>
      </c>
      <c r="I1424" s="310" t="s">
        <v>7294</v>
      </c>
      <c r="J1424" s="310" t="s">
        <v>25</v>
      </c>
      <c r="K1424" s="260">
        <v>13.75</v>
      </c>
      <c r="L1424" s="261">
        <f t="shared" si="25"/>
        <v>101.75</v>
      </c>
      <c r="M1424" s="310" t="s">
        <v>7294</v>
      </c>
      <c r="N1424" s="310" t="s">
        <v>25</v>
      </c>
      <c r="O1424" s="310" t="s">
        <v>25</v>
      </c>
      <c r="P1424" s="262"/>
    </row>
    <row r="1425" s="230" customFormat="1" ht="24.95" customHeight="1" spans="1:16">
      <c r="A1425" s="283" t="s">
        <v>7643</v>
      </c>
      <c r="B1425" s="305" t="s">
        <v>9279</v>
      </c>
      <c r="C1425" s="305" t="s">
        <v>999</v>
      </c>
      <c r="D1425" s="305" t="s">
        <v>10857</v>
      </c>
      <c r="E1425" s="306">
        <v>340</v>
      </c>
      <c r="F1425" s="306"/>
      <c r="G1425" s="307">
        <v>3.6</v>
      </c>
      <c r="H1425" s="750" t="s">
        <v>10858</v>
      </c>
      <c r="I1425" s="310" t="s">
        <v>10859</v>
      </c>
      <c r="J1425" s="310" t="s">
        <v>25</v>
      </c>
      <c r="K1425" s="260">
        <v>13.75</v>
      </c>
      <c r="L1425" s="261">
        <f t="shared" si="25"/>
        <v>49.5</v>
      </c>
      <c r="M1425" s="310" t="s">
        <v>10859</v>
      </c>
      <c r="N1425" s="310" t="s">
        <v>25</v>
      </c>
      <c r="O1425" s="310" t="s">
        <v>25</v>
      </c>
      <c r="P1425" s="262"/>
    </row>
    <row r="1426" s="230" customFormat="1" ht="24.95" customHeight="1" spans="1:16">
      <c r="A1426" s="283" t="s">
        <v>7643</v>
      </c>
      <c r="B1426" s="305" t="s">
        <v>9279</v>
      </c>
      <c r="C1426" s="305" t="s">
        <v>999</v>
      </c>
      <c r="D1426" s="305" t="s">
        <v>10860</v>
      </c>
      <c r="E1426" s="306">
        <v>338</v>
      </c>
      <c r="F1426" s="306"/>
      <c r="G1426" s="307">
        <v>7.4</v>
      </c>
      <c r="H1426" s="750" t="s">
        <v>10858</v>
      </c>
      <c r="I1426" s="310" t="s">
        <v>10859</v>
      </c>
      <c r="J1426" s="310" t="s">
        <v>25</v>
      </c>
      <c r="K1426" s="260">
        <v>13.75</v>
      </c>
      <c r="L1426" s="261">
        <f t="shared" si="25"/>
        <v>101.75</v>
      </c>
      <c r="M1426" s="310" t="s">
        <v>10859</v>
      </c>
      <c r="N1426" s="310" t="s">
        <v>25</v>
      </c>
      <c r="O1426" s="310" t="s">
        <v>25</v>
      </c>
      <c r="P1426" s="262"/>
    </row>
    <row r="1427" s="230" customFormat="1" ht="24.95" customHeight="1" spans="1:16">
      <c r="A1427" s="283" t="s">
        <v>7643</v>
      </c>
      <c r="B1427" s="305" t="s">
        <v>9279</v>
      </c>
      <c r="C1427" s="305" t="s">
        <v>999</v>
      </c>
      <c r="D1427" s="305" t="s">
        <v>1511</v>
      </c>
      <c r="E1427" s="306">
        <v>331</v>
      </c>
      <c r="F1427" s="306"/>
      <c r="G1427" s="307">
        <v>7.9</v>
      </c>
      <c r="H1427" s="750" t="s">
        <v>10858</v>
      </c>
      <c r="I1427" s="310" t="s">
        <v>10859</v>
      </c>
      <c r="J1427" s="310" t="s">
        <v>25</v>
      </c>
      <c r="K1427" s="260">
        <v>13.75</v>
      </c>
      <c r="L1427" s="261">
        <f t="shared" si="25"/>
        <v>108.625</v>
      </c>
      <c r="M1427" s="310" t="s">
        <v>10859</v>
      </c>
      <c r="N1427" s="310" t="s">
        <v>25</v>
      </c>
      <c r="O1427" s="310" t="s">
        <v>25</v>
      </c>
      <c r="P1427" s="262"/>
    </row>
    <row r="1428" s="230" customFormat="1" ht="24.95" customHeight="1" spans="1:16">
      <c r="A1428" s="283" t="s">
        <v>7643</v>
      </c>
      <c r="B1428" s="305" t="s">
        <v>9279</v>
      </c>
      <c r="C1428" s="305" t="s">
        <v>999</v>
      </c>
      <c r="D1428" s="305" t="s">
        <v>10780</v>
      </c>
      <c r="E1428" s="306">
        <v>330</v>
      </c>
      <c r="F1428" s="306"/>
      <c r="G1428" s="307">
        <v>3.9</v>
      </c>
      <c r="H1428" s="750" t="s">
        <v>10861</v>
      </c>
      <c r="I1428" s="310" t="s">
        <v>10859</v>
      </c>
      <c r="J1428" s="310" t="s">
        <v>25</v>
      </c>
      <c r="K1428" s="260">
        <v>13.75</v>
      </c>
      <c r="L1428" s="261">
        <f t="shared" si="25"/>
        <v>53.625</v>
      </c>
      <c r="M1428" s="310" t="s">
        <v>10859</v>
      </c>
      <c r="N1428" s="310" t="s">
        <v>25</v>
      </c>
      <c r="O1428" s="310" t="s">
        <v>25</v>
      </c>
      <c r="P1428" s="262"/>
    </row>
    <row r="1429" s="230" customFormat="1" ht="24.95" customHeight="1" spans="1:16">
      <c r="A1429" s="283" t="s">
        <v>7643</v>
      </c>
      <c r="B1429" s="305" t="s">
        <v>9279</v>
      </c>
      <c r="C1429" s="305" t="s">
        <v>999</v>
      </c>
      <c r="D1429" s="305" t="s">
        <v>10780</v>
      </c>
      <c r="E1429" s="306">
        <v>329</v>
      </c>
      <c r="F1429" s="306"/>
      <c r="G1429" s="307">
        <v>7.4</v>
      </c>
      <c r="H1429" s="750" t="s">
        <v>10862</v>
      </c>
      <c r="I1429" s="310" t="s">
        <v>10863</v>
      </c>
      <c r="J1429" s="310" t="s">
        <v>25</v>
      </c>
      <c r="K1429" s="260">
        <v>13.75</v>
      </c>
      <c r="L1429" s="261">
        <f t="shared" si="25"/>
        <v>101.75</v>
      </c>
      <c r="M1429" s="310" t="s">
        <v>10863</v>
      </c>
      <c r="N1429" s="310" t="s">
        <v>25</v>
      </c>
      <c r="O1429" s="310" t="s">
        <v>25</v>
      </c>
      <c r="P1429" s="262"/>
    </row>
    <row r="1430" s="230" customFormat="1" ht="24.95" customHeight="1" spans="1:16">
      <c r="A1430" s="283" t="s">
        <v>7643</v>
      </c>
      <c r="B1430" s="305" t="s">
        <v>9279</v>
      </c>
      <c r="C1430" s="305" t="s">
        <v>999</v>
      </c>
      <c r="D1430" s="305" t="s">
        <v>39</v>
      </c>
      <c r="E1430" s="306">
        <v>328</v>
      </c>
      <c r="F1430" s="306"/>
      <c r="G1430" s="307">
        <v>7.4</v>
      </c>
      <c r="H1430" s="750" t="s">
        <v>10864</v>
      </c>
      <c r="I1430" s="310" t="s">
        <v>10865</v>
      </c>
      <c r="J1430" s="310" t="s">
        <v>25</v>
      </c>
      <c r="K1430" s="260">
        <v>13.75</v>
      </c>
      <c r="L1430" s="261">
        <f t="shared" si="25"/>
        <v>101.75</v>
      </c>
      <c r="M1430" s="310" t="s">
        <v>10865</v>
      </c>
      <c r="N1430" s="310" t="s">
        <v>25</v>
      </c>
      <c r="O1430" s="310" t="s">
        <v>25</v>
      </c>
      <c r="P1430" s="262"/>
    </row>
    <row r="1431" s="230" customFormat="1" ht="24.95" customHeight="1" spans="1:16">
      <c r="A1431" s="283" t="s">
        <v>7643</v>
      </c>
      <c r="B1431" s="305" t="s">
        <v>9279</v>
      </c>
      <c r="C1431" s="305" t="s">
        <v>999</v>
      </c>
      <c r="D1431" s="305" t="s">
        <v>10860</v>
      </c>
      <c r="E1431" s="306">
        <v>339</v>
      </c>
      <c r="F1431" s="306"/>
      <c r="G1431" s="307">
        <v>3.9</v>
      </c>
      <c r="H1431" s="750" t="s">
        <v>10864</v>
      </c>
      <c r="I1431" s="310" t="s">
        <v>10865</v>
      </c>
      <c r="J1431" s="310" t="s">
        <v>25</v>
      </c>
      <c r="K1431" s="260">
        <v>13.75</v>
      </c>
      <c r="L1431" s="261">
        <f t="shared" si="25"/>
        <v>53.625</v>
      </c>
      <c r="M1431" s="310" t="s">
        <v>10865</v>
      </c>
      <c r="N1431" s="310" t="s">
        <v>25</v>
      </c>
      <c r="O1431" s="310" t="s">
        <v>25</v>
      </c>
      <c r="P1431" s="262"/>
    </row>
    <row r="1432" s="230" customFormat="1" ht="24.95" customHeight="1" spans="1:16">
      <c r="A1432" s="283" t="s">
        <v>7643</v>
      </c>
      <c r="B1432" s="305" t="s">
        <v>9279</v>
      </c>
      <c r="C1432" s="305" t="s">
        <v>999</v>
      </c>
      <c r="D1432" s="305" t="s">
        <v>9829</v>
      </c>
      <c r="E1432" s="306">
        <v>327</v>
      </c>
      <c r="F1432" s="306"/>
      <c r="G1432" s="307">
        <v>7.4</v>
      </c>
      <c r="H1432" s="750" t="s">
        <v>10866</v>
      </c>
      <c r="I1432" s="310" t="s">
        <v>10867</v>
      </c>
      <c r="J1432" s="310" t="s">
        <v>25</v>
      </c>
      <c r="K1432" s="260">
        <v>13.75</v>
      </c>
      <c r="L1432" s="261">
        <f t="shared" ref="L1432:L1495" si="26">G1432*K1432</f>
        <v>101.75</v>
      </c>
      <c r="M1432" s="310" t="s">
        <v>10867</v>
      </c>
      <c r="N1432" s="310" t="s">
        <v>25</v>
      </c>
      <c r="O1432" s="310" t="s">
        <v>25</v>
      </c>
      <c r="P1432" s="262"/>
    </row>
    <row r="1433" s="230" customFormat="1" ht="24.95" customHeight="1" spans="1:16">
      <c r="A1433" s="283" t="s">
        <v>7643</v>
      </c>
      <c r="B1433" s="305" t="s">
        <v>9279</v>
      </c>
      <c r="C1433" s="305" t="s">
        <v>999</v>
      </c>
      <c r="D1433" s="305" t="s">
        <v>10857</v>
      </c>
      <c r="E1433" s="306">
        <v>347</v>
      </c>
      <c r="F1433" s="306"/>
      <c r="G1433" s="307">
        <v>3.1</v>
      </c>
      <c r="H1433" s="750" t="s">
        <v>10868</v>
      </c>
      <c r="I1433" s="310" t="s">
        <v>10869</v>
      </c>
      <c r="J1433" s="310" t="s">
        <v>25</v>
      </c>
      <c r="K1433" s="260">
        <v>13.75</v>
      </c>
      <c r="L1433" s="261">
        <f t="shared" si="26"/>
        <v>42.625</v>
      </c>
      <c r="M1433" s="310" t="s">
        <v>10869</v>
      </c>
      <c r="N1433" s="310" t="s">
        <v>25</v>
      </c>
      <c r="O1433" s="310" t="s">
        <v>25</v>
      </c>
      <c r="P1433" s="262"/>
    </row>
    <row r="1434" s="230" customFormat="1" ht="24.95" customHeight="1" spans="1:16">
      <c r="A1434" s="283" t="s">
        <v>7643</v>
      </c>
      <c r="B1434" s="305" t="s">
        <v>9279</v>
      </c>
      <c r="C1434" s="305" t="s">
        <v>999</v>
      </c>
      <c r="D1434" s="305" t="s">
        <v>10870</v>
      </c>
      <c r="E1434" s="306">
        <v>440</v>
      </c>
      <c r="F1434" s="306"/>
      <c r="G1434" s="307">
        <v>3.9</v>
      </c>
      <c r="H1434" s="750" t="s">
        <v>10868</v>
      </c>
      <c r="I1434" s="310" t="s">
        <v>10869</v>
      </c>
      <c r="J1434" s="310" t="s">
        <v>25</v>
      </c>
      <c r="K1434" s="260">
        <v>13.75</v>
      </c>
      <c r="L1434" s="261">
        <f t="shared" si="26"/>
        <v>53.625</v>
      </c>
      <c r="M1434" s="310" t="s">
        <v>10869</v>
      </c>
      <c r="N1434" s="310" t="s">
        <v>25</v>
      </c>
      <c r="O1434" s="310" t="s">
        <v>25</v>
      </c>
      <c r="P1434" s="262"/>
    </row>
    <row r="1435" s="230" customFormat="1" ht="24.95" customHeight="1" spans="1:16">
      <c r="A1435" s="283" t="s">
        <v>7643</v>
      </c>
      <c r="B1435" s="305" t="s">
        <v>9279</v>
      </c>
      <c r="C1435" s="305" t="s">
        <v>999</v>
      </c>
      <c r="D1435" s="305" t="s">
        <v>348</v>
      </c>
      <c r="E1435" s="306">
        <v>325</v>
      </c>
      <c r="F1435" s="306"/>
      <c r="G1435" s="307">
        <v>9.9</v>
      </c>
      <c r="H1435" s="750" t="s">
        <v>10868</v>
      </c>
      <c r="I1435" s="310" t="s">
        <v>10869</v>
      </c>
      <c r="J1435" s="310" t="s">
        <v>25</v>
      </c>
      <c r="K1435" s="260">
        <v>13.75</v>
      </c>
      <c r="L1435" s="261">
        <f t="shared" si="26"/>
        <v>136.125</v>
      </c>
      <c r="M1435" s="310" t="s">
        <v>10869</v>
      </c>
      <c r="N1435" s="310" t="s">
        <v>25</v>
      </c>
      <c r="O1435" s="310" t="s">
        <v>25</v>
      </c>
      <c r="P1435" s="262"/>
    </row>
    <row r="1436" s="230" customFormat="1" ht="24.95" customHeight="1" spans="1:16">
      <c r="A1436" s="283" t="s">
        <v>7643</v>
      </c>
      <c r="B1436" s="305" t="s">
        <v>9279</v>
      </c>
      <c r="C1436" s="305" t="s">
        <v>999</v>
      </c>
      <c r="D1436" s="305" t="s">
        <v>10871</v>
      </c>
      <c r="E1436" s="306">
        <v>356</v>
      </c>
      <c r="F1436" s="306"/>
      <c r="G1436" s="307">
        <v>3.9</v>
      </c>
      <c r="H1436" s="750" t="s">
        <v>10872</v>
      </c>
      <c r="I1436" s="310" t="s">
        <v>10873</v>
      </c>
      <c r="J1436" s="310" t="s">
        <v>25</v>
      </c>
      <c r="K1436" s="260">
        <v>13.75</v>
      </c>
      <c r="L1436" s="261">
        <f t="shared" si="26"/>
        <v>53.625</v>
      </c>
      <c r="M1436" s="310" t="s">
        <v>10873</v>
      </c>
      <c r="N1436" s="310" t="s">
        <v>25</v>
      </c>
      <c r="O1436" s="310" t="s">
        <v>25</v>
      </c>
      <c r="P1436" s="262"/>
    </row>
    <row r="1437" s="230" customFormat="1" ht="24.95" customHeight="1" spans="1:16">
      <c r="A1437" s="283" t="s">
        <v>7643</v>
      </c>
      <c r="B1437" s="305" t="s">
        <v>9279</v>
      </c>
      <c r="C1437" s="305" t="s">
        <v>999</v>
      </c>
      <c r="D1437" s="305" t="s">
        <v>10874</v>
      </c>
      <c r="E1437" s="306">
        <v>345</v>
      </c>
      <c r="F1437" s="306"/>
      <c r="G1437" s="307">
        <v>8.1</v>
      </c>
      <c r="H1437" s="750" t="s">
        <v>10872</v>
      </c>
      <c r="I1437" s="310" t="s">
        <v>10873</v>
      </c>
      <c r="J1437" s="310" t="s">
        <v>25</v>
      </c>
      <c r="K1437" s="260">
        <v>13.75</v>
      </c>
      <c r="L1437" s="261">
        <f t="shared" si="26"/>
        <v>111.375</v>
      </c>
      <c r="M1437" s="310" t="s">
        <v>10873</v>
      </c>
      <c r="N1437" s="310" t="s">
        <v>25</v>
      </c>
      <c r="O1437" s="310" t="s">
        <v>25</v>
      </c>
      <c r="P1437" s="262"/>
    </row>
    <row r="1438" s="230" customFormat="1" ht="24.95" customHeight="1" spans="1:16">
      <c r="A1438" s="283" t="s">
        <v>7643</v>
      </c>
      <c r="B1438" s="305" t="s">
        <v>9279</v>
      </c>
      <c r="C1438" s="305" t="s">
        <v>999</v>
      </c>
      <c r="D1438" s="305" t="s">
        <v>10871</v>
      </c>
      <c r="E1438" s="306">
        <v>357</v>
      </c>
      <c r="F1438" s="306"/>
      <c r="G1438" s="307">
        <v>3.9</v>
      </c>
      <c r="H1438" s="750" t="s">
        <v>9956</v>
      </c>
      <c r="I1438" s="310" t="s">
        <v>10875</v>
      </c>
      <c r="J1438" s="310" t="s">
        <v>25</v>
      </c>
      <c r="K1438" s="260">
        <v>13.75</v>
      </c>
      <c r="L1438" s="261">
        <f t="shared" si="26"/>
        <v>53.625</v>
      </c>
      <c r="M1438" s="310" t="s">
        <v>10875</v>
      </c>
      <c r="N1438" s="310" t="s">
        <v>25</v>
      </c>
      <c r="O1438" s="310" t="s">
        <v>25</v>
      </c>
      <c r="P1438" s="262"/>
    </row>
    <row r="1439" s="230" customFormat="1" ht="24.95" customHeight="1" spans="1:16">
      <c r="A1439" s="283" t="s">
        <v>7643</v>
      </c>
      <c r="B1439" s="305" t="s">
        <v>9279</v>
      </c>
      <c r="C1439" s="305" t="s">
        <v>999</v>
      </c>
      <c r="D1439" s="305" t="s">
        <v>10876</v>
      </c>
      <c r="E1439" s="306">
        <v>346</v>
      </c>
      <c r="F1439" s="306"/>
      <c r="G1439" s="307">
        <v>7.4</v>
      </c>
      <c r="H1439" s="750" t="s">
        <v>9956</v>
      </c>
      <c r="I1439" s="310" t="s">
        <v>10875</v>
      </c>
      <c r="J1439" s="310" t="s">
        <v>25</v>
      </c>
      <c r="K1439" s="260">
        <v>13.75</v>
      </c>
      <c r="L1439" s="261">
        <f t="shared" si="26"/>
        <v>101.75</v>
      </c>
      <c r="M1439" s="310" t="s">
        <v>10875</v>
      </c>
      <c r="N1439" s="310" t="s">
        <v>25</v>
      </c>
      <c r="O1439" s="310" t="s">
        <v>25</v>
      </c>
      <c r="P1439" s="262"/>
    </row>
    <row r="1440" s="230" customFormat="1" ht="24.95" customHeight="1" spans="1:16">
      <c r="A1440" s="283" t="s">
        <v>7643</v>
      </c>
      <c r="B1440" s="305" t="s">
        <v>9279</v>
      </c>
      <c r="C1440" s="305" t="s">
        <v>999</v>
      </c>
      <c r="D1440" s="305" t="s">
        <v>10874</v>
      </c>
      <c r="E1440" s="306">
        <v>344</v>
      </c>
      <c r="F1440" s="306"/>
      <c r="G1440" s="307">
        <v>11.1</v>
      </c>
      <c r="H1440" s="750" t="s">
        <v>9956</v>
      </c>
      <c r="I1440" s="310" t="s">
        <v>10875</v>
      </c>
      <c r="J1440" s="310" t="s">
        <v>25</v>
      </c>
      <c r="K1440" s="260">
        <v>13.75</v>
      </c>
      <c r="L1440" s="261">
        <f t="shared" si="26"/>
        <v>152.625</v>
      </c>
      <c r="M1440" s="310" t="s">
        <v>10875</v>
      </c>
      <c r="N1440" s="310" t="s">
        <v>25</v>
      </c>
      <c r="O1440" s="310" t="s">
        <v>25</v>
      </c>
      <c r="P1440" s="262"/>
    </row>
    <row r="1441" s="230" customFormat="1" ht="24.95" customHeight="1" spans="1:16">
      <c r="A1441" s="283" t="s">
        <v>7643</v>
      </c>
      <c r="B1441" s="305" t="s">
        <v>9279</v>
      </c>
      <c r="C1441" s="305" t="s">
        <v>999</v>
      </c>
      <c r="D1441" s="305" t="s">
        <v>10854</v>
      </c>
      <c r="E1441" s="306">
        <v>441</v>
      </c>
      <c r="F1441" s="306"/>
      <c r="G1441" s="307">
        <v>3.9</v>
      </c>
      <c r="H1441" s="750" t="s">
        <v>10877</v>
      </c>
      <c r="I1441" s="310" t="s">
        <v>10819</v>
      </c>
      <c r="J1441" s="310" t="s">
        <v>25</v>
      </c>
      <c r="K1441" s="260">
        <v>13.75</v>
      </c>
      <c r="L1441" s="261">
        <f t="shared" si="26"/>
        <v>53.625</v>
      </c>
      <c r="M1441" s="310" t="s">
        <v>10819</v>
      </c>
      <c r="N1441" s="310" t="s">
        <v>25</v>
      </c>
      <c r="O1441" s="310" t="s">
        <v>25</v>
      </c>
      <c r="P1441" s="262"/>
    </row>
    <row r="1442" s="230" customFormat="1" ht="24.95" customHeight="1" spans="1:16">
      <c r="A1442" s="283" t="s">
        <v>7643</v>
      </c>
      <c r="B1442" s="305" t="s">
        <v>9279</v>
      </c>
      <c r="C1442" s="305" t="s">
        <v>999</v>
      </c>
      <c r="D1442" s="305" t="s">
        <v>10878</v>
      </c>
      <c r="E1442" s="306">
        <v>332</v>
      </c>
      <c r="F1442" s="306"/>
      <c r="G1442" s="307">
        <v>3.9</v>
      </c>
      <c r="H1442" s="750" t="s">
        <v>10877</v>
      </c>
      <c r="I1442" s="310" t="s">
        <v>10819</v>
      </c>
      <c r="J1442" s="310" t="s">
        <v>25</v>
      </c>
      <c r="K1442" s="260">
        <v>13.75</v>
      </c>
      <c r="L1442" s="261">
        <f t="shared" si="26"/>
        <v>53.625</v>
      </c>
      <c r="M1442" s="310" t="s">
        <v>10819</v>
      </c>
      <c r="N1442" s="310" t="s">
        <v>25</v>
      </c>
      <c r="O1442" s="310" t="s">
        <v>25</v>
      </c>
      <c r="P1442" s="262"/>
    </row>
    <row r="1443" s="230" customFormat="1" ht="24.95" customHeight="1" spans="1:16">
      <c r="A1443" s="283" t="s">
        <v>7643</v>
      </c>
      <c r="B1443" s="305" t="s">
        <v>9279</v>
      </c>
      <c r="C1443" s="305" t="s">
        <v>999</v>
      </c>
      <c r="D1443" s="305" t="s">
        <v>348</v>
      </c>
      <c r="E1443" s="306">
        <v>324</v>
      </c>
      <c r="F1443" s="306"/>
      <c r="G1443" s="307">
        <v>3.6</v>
      </c>
      <c r="H1443" s="750" t="s">
        <v>10877</v>
      </c>
      <c r="I1443" s="310" t="s">
        <v>10819</v>
      </c>
      <c r="J1443" s="310" t="s">
        <v>25</v>
      </c>
      <c r="K1443" s="260">
        <v>13.75</v>
      </c>
      <c r="L1443" s="261">
        <f t="shared" si="26"/>
        <v>49.5</v>
      </c>
      <c r="M1443" s="310" t="s">
        <v>10819</v>
      </c>
      <c r="N1443" s="310" t="s">
        <v>25</v>
      </c>
      <c r="O1443" s="310" t="s">
        <v>25</v>
      </c>
      <c r="P1443" s="262"/>
    </row>
    <row r="1444" s="230" customFormat="1" ht="24.95" customHeight="1" spans="1:16">
      <c r="A1444" s="283" t="s">
        <v>7643</v>
      </c>
      <c r="B1444" s="305" t="s">
        <v>9279</v>
      </c>
      <c r="C1444" s="305" t="s">
        <v>999</v>
      </c>
      <c r="D1444" s="305" t="s">
        <v>10871</v>
      </c>
      <c r="E1444" s="306">
        <v>360</v>
      </c>
      <c r="F1444" s="306"/>
      <c r="G1444" s="307">
        <v>3.6</v>
      </c>
      <c r="H1444" s="750" t="s">
        <v>10879</v>
      </c>
      <c r="I1444" s="310" t="s">
        <v>10880</v>
      </c>
      <c r="J1444" s="310" t="s">
        <v>2326</v>
      </c>
      <c r="K1444" s="260">
        <v>13.75</v>
      </c>
      <c r="L1444" s="261">
        <f t="shared" si="26"/>
        <v>49.5</v>
      </c>
      <c r="M1444" s="310" t="s">
        <v>10880</v>
      </c>
      <c r="N1444" s="310" t="s">
        <v>2326</v>
      </c>
      <c r="O1444" s="310" t="s">
        <v>25</v>
      </c>
      <c r="P1444" s="262"/>
    </row>
    <row r="1445" s="230" customFormat="1" ht="24.95" customHeight="1" spans="1:16">
      <c r="A1445" s="283" t="s">
        <v>7643</v>
      </c>
      <c r="B1445" s="305" t="s">
        <v>9279</v>
      </c>
      <c r="C1445" s="305" t="s">
        <v>999</v>
      </c>
      <c r="D1445" s="305" t="s">
        <v>10881</v>
      </c>
      <c r="E1445" s="306">
        <v>335</v>
      </c>
      <c r="F1445" s="306"/>
      <c r="G1445" s="307">
        <v>4.1</v>
      </c>
      <c r="H1445" s="750" t="s">
        <v>10879</v>
      </c>
      <c r="I1445" s="310" t="s">
        <v>10880</v>
      </c>
      <c r="J1445" s="310" t="s">
        <v>2326</v>
      </c>
      <c r="K1445" s="260">
        <v>13.75</v>
      </c>
      <c r="L1445" s="261">
        <f t="shared" si="26"/>
        <v>56.375</v>
      </c>
      <c r="M1445" s="310" t="s">
        <v>10880</v>
      </c>
      <c r="N1445" s="310" t="s">
        <v>2326</v>
      </c>
      <c r="O1445" s="310" t="s">
        <v>25</v>
      </c>
      <c r="P1445" s="262"/>
    </row>
    <row r="1446" s="230" customFormat="1" ht="24.95" customHeight="1" spans="1:16">
      <c r="A1446" s="283" t="s">
        <v>7643</v>
      </c>
      <c r="B1446" s="305" t="s">
        <v>9279</v>
      </c>
      <c r="C1446" s="305" t="s">
        <v>999</v>
      </c>
      <c r="D1446" s="305" t="s">
        <v>10882</v>
      </c>
      <c r="E1446" s="306">
        <v>322</v>
      </c>
      <c r="F1446" s="306"/>
      <c r="G1446" s="307">
        <v>7.4</v>
      </c>
      <c r="H1446" s="750" t="s">
        <v>10879</v>
      </c>
      <c r="I1446" s="310" t="s">
        <v>10880</v>
      </c>
      <c r="J1446" s="310" t="s">
        <v>64</v>
      </c>
      <c r="K1446" s="260">
        <v>13.75</v>
      </c>
      <c r="L1446" s="261">
        <f t="shared" si="26"/>
        <v>101.75</v>
      </c>
      <c r="M1446" s="310" t="s">
        <v>10880</v>
      </c>
      <c r="N1446" s="310" t="s">
        <v>64</v>
      </c>
      <c r="O1446" s="310" t="s">
        <v>25</v>
      </c>
      <c r="P1446" s="262"/>
    </row>
    <row r="1447" s="230" customFormat="1" ht="24.95" customHeight="1" spans="1:16">
      <c r="A1447" s="283" t="s">
        <v>7643</v>
      </c>
      <c r="B1447" s="305" t="s">
        <v>9279</v>
      </c>
      <c r="C1447" s="305" t="s">
        <v>999</v>
      </c>
      <c r="D1447" s="305" t="s">
        <v>10857</v>
      </c>
      <c r="E1447" s="306">
        <v>337</v>
      </c>
      <c r="F1447" s="306"/>
      <c r="G1447" s="307">
        <v>11.1</v>
      </c>
      <c r="H1447" s="750" t="s">
        <v>10883</v>
      </c>
      <c r="I1447" s="310" t="s">
        <v>10884</v>
      </c>
      <c r="J1447" s="310" t="s">
        <v>25</v>
      </c>
      <c r="K1447" s="260">
        <v>13.75</v>
      </c>
      <c r="L1447" s="261">
        <f t="shared" si="26"/>
        <v>152.625</v>
      </c>
      <c r="M1447" s="310" t="s">
        <v>10884</v>
      </c>
      <c r="N1447" s="310" t="s">
        <v>25</v>
      </c>
      <c r="O1447" s="310" t="s">
        <v>25</v>
      </c>
      <c r="P1447" s="262"/>
    </row>
    <row r="1448" s="230" customFormat="1" ht="24.95" customHeight="1" spans="1:16">
      <c r="A1448" s="283" t="s">
        <v>7643</v>
      </c>
      <c r="B1448" s="305" t="s">
        <v>9279</v>
      </c>
      <c r="C1448" s="305" t="s">
        <v>999</v>
      </c>
      <c r="D1448" s="305" t="s">
        <v>10885</v>
      </c>
      <c r="E1448" s="306">
        <v>390</v>
      </c>
      <c r="F1448" s="306"/>
      <c r="G1448" s="307">
        <v>6.9</v>
      </c>
      <c r="H1448" s="750" t="s">
        <v>10886</v>
      </c>
      <c r="I1448" s="310" t="s">
        <v>8356</v>
      </c>
      <c r="J1448" s="310" t="s">
        <v>25</v>
      </c>
      <c r="K1448" s="260">
        <v>13.75</v>
      </c>
      <c r="L1448" s="261">
        <f t="shared" si="26"/>
        <v>94.875</v>
      </c>
      <c r="M1448" s="310" t="s">
        <v>8356</v>
      </c>
      <c r="N1448" s="310" t="s">
        <v>25</v>
      </c>
      <c r="O1448" s="310" t="s">
        <v>25</v>
      </c>
      <c r="P1448" s="262"/>
    </row>
    <row r="1449" s="230" customFormat="1" ht="24.95" customHeight="1" spans="1:16">
      <c r="A1449" s="283" t="s">
        <v>7643</v>
      </c>
      <c r="B1449" s="305" t="s">
        <v>9279</v>
      </c>
      <c r="C1449" s="305" t="s">
        <v>999</v>
      </c>
      <c r="D1449" s="305" t="s">
        <v>10871</v>
      </c>
      <c r="E1449" s="306">
        <v>358</v>
      </c>
      <c r="F1449" s="306"/>
      <c r="G1449" s="307">
        <v>4.1</v>
      </c>
      <c r="H1449" s="750" t="s">
        <v>10886</v>
      </c>
      <c r="I1449" s="310" t="s">
        <v>8356</v>
      </c>
      <c r="J1449" s="310" t="s">
        <v>25</v>
      </c>
      <c r="K1449" s="260">
        <v>13.75</v>
      </c>
      <c r="L1449" s="261">
        <f t="shared" si="26"/>
        <v>56.375</v>
      </c>
      <c r="M1449" s="310" t="s">
        <v>8356</v>
      </c>
      <c r="N1449" s="310" t="s">
        <v>25</v>
      </c>
      <c r="O1449" s="310" t="s">
        <v>25</v>
      </c>
      <c r="P1449" s="262"/>
    </row>
    <row r="1450" s="230" customFormat="1" ht="24.95" customHeight="1" spans="1:16">
      <c r="A1450" s="283" t="s">
        <v>7643</v>
      </c>
      <c r="B1450" s="305" t="s">
        <v>9279</v>
      </c>
      <c r="C1450" s="305" t="s">
        <v>999</v>
      </c>
      <c r="D1450" s="305" t="s">
        <v>10854</v>
      </c>
      <c r="E1450" s="306">
        <v>342</v>
      </c>
      <c r="F1450" s="306"/>
      <c r="G1450" s="307">
        <v>5</v>
      </c>
      <c r="H1450" s="750" t="s">
        <v>10886</v>
      </c>
      <c r="I1450" s="310" t="s">
        <v>8356</v>
      </c>
      <c r="J1450" s="310" t="s">
        <v>25</v>
      </c>
      <c r="K1450" s="260">
        <v>13.75</v>
      </c>
      <c r="L1450" s="261">
        <f t="shared" si="26"/>
        <v>68.75</v>
      </c>
      <c r="M1450" s="310" t="s">
        <v>8356</v>
      </c>
      <c r="N1450" s="310" t="s">
        <v>25</v>
      </c>
      <c r="O1450" s="310" t="s">
        <v>25</v>
      </c>
      <c r="P1450" s="262"/>
    </row>
    <row r="1451" s="230" customFormat="1" ht="24.95" customHeight="1" spans="1:16">
      <c r="A1451" s="283" t="s">
        <v>7643</v>
      </c>
      <c r="B1451" s="305" t="s">
        <v>9279</v>
      </c>
      <c r="C1451" s="305" t="s">
        <v>999</v>
      </c>
      <c r="D1451" s="305" t="s">
        <v>3939</v>
      </c>
      <c r="E1451" s="306">
        <v>378</v>
      </c>
      <c r="F1451" s="306"/>
      <c r="G1451" s="307">
        <v>3.9</v>
      </c>
      <c r="H1451" s="750" t="s">
        <v>10887</v>
      </c>
      <c r="I1451" s="310" t="s">
        <v>4038</v>
      </c>
      <c r="J1451" s="310" t="s">
        <v>25</v>
      </c>
      <c r="K1451" s="260">
        <v>13.75</v>
      </c>
      <c r="L1451" s="261">
        <f t="shared" si="26"/>
        <v>53.625</v>
      </c>
      <c r="M1451" s="310" t="s">
        <v>4038</v>
      </c>
      <c r="N1451" s="310" t="s">
        <v>25</v>
      </c>
      <c r="O1451" s="310" t="s">
        <v>25</v>
      </c>
      <c r="P1451" s="262"/>
    </row>
    <row r="1452" s="230" customFormat="1" ht="24.95" customHeight="1" spans="1:16">
      <c r="A1452" s="283" t="s">
        <v>7643</v>
      </c>
      <c r="B1452" s="305" t="s">
        <v>9279</v>
      </c>
      <c r="C1452" s="305" t="s">
        <v>999</v>
      </c>
      <c r="D1452" s="305" t="s">
        <v>10848</v>
      </c>
      <c r="E1452" s="306">
        <v>373</v>
      </c>
      <c r="F1452" s="306"/>
      <c r="G1452" s="307">
        <v>11.2</v>
      </c>
      <c r="H1452" s="750" t="s">
        <v>10887</v>
      </c>
      <c r="I1452" s="310" t="s">
        <v>4038</v>
      </c>
      <c r="J1452" s="310" t="s">
        <v>25</v>
      </c>
      <c r="K1452" s="260">
        <v>13.75</v>
      </c>
      <c r="L1452" s="261">
        <f t="shared" si="26"/>
        <v>154</v>
      </c>
      <c r="M1452" s="310" t="s">
        <v>4038</v>
      </c>
      <c r="N1452" s="310" t="s">
        <v>25</v>
      </c>
      <c r="O1452" s="310" t="s">
        <v>25</v>
      </c>
      <c r="P1452" s="262"/>
    </row>
    <row r="1453" s="230" customFormat="1" ht="24.95" customHeight="1" spans="1:16">
      <c r="A1453" s="283" t="s">
        <v>7643</v>
      </c>
      <c r="B1453" s="305" t="s">
        <v>9279</v>
      </c>
      <c r="C1453" s="305" t="s">
        <v>999</v>
      </c>
      <c r="D1453" s="305" t="s">
        <v>2383</v>
      </c>
      <c r="E1453" s="306">
        <v>350</v>
      </c>
      <c r="F1453" s="306"/>
      <c r="G1453" s="307">
        <v>8.1</v>
      </c>
      <c r="H1453" s="750" t="s">
        <v>10888</v>
      </c>
      <c r="I1453" s="310" t="s">
        <v>9356</v>
      </c>
      <c r="J1453" s="310" t="s">
        <v>25</v>
      </c>
      <c r="K1453" s="260">
        <v>13.75</v>
      </c>
      <c r="L1453" s="261">
        <f t="shared" si="26"/>
        <v>111.375</v>
      </c>
      <c r="M1453" s="310" t="s">
        <v>9356</v>
      </c>
      <c r="N1453" s="310" t="s">
        <v>25</v>
      </c>
      <c r="O1453" s="310" t="s">
        <v>25</v>
      </c>
      <c r="P1453" s="262"/>
    </row>
    <row r="1454" s="230" customFormat="1" ht="24.95" customHeight="1" spans="1:16">
      <c r="A1454" s="283" t="s">
        <v>7643</v>
      </c>
      <c r="B1454" s="305" t="s">
        <v>9279</v>
      </c>
      <c r="C1454" s="305" t="s">
        <v>999</v>
      </c>
      <c r="D1454" s="305" t="s">
        <v>10871</v>
      </c>
      <c r="E1454" s="306">
        <v>361</v>
      </c>
      <c r="F1454" s="306"/>
      <c r="G1454" s="307">
        <v>3.6</v>
      </c>
      <c r="H1454" s="750" t="s">
        <v>10888</v>
      </c>
      <c r="I1454" s="310" t="s">
        <v>9356</v>
      </c>
      <c r="J1454" s="310" t="s">
        <v>25</v>
      </c>
      <c r="K1454" s="260">
        <v>13.75</v>
      </c>
      <c r="L1454" s="261">
        <f t="shared" si="26"/>
        <v>49.5</v>
      </c>
      <c r="M1454" s="310" t="s">
        <v>9356</v>
      </c>
      <c r="N1454" s="310" t="s">
        <v>25</v>
      </c>
      <c r="O1454" s="310" t="s">
        <v>25</v>
      </c>
      <c r="P1454" s="262"/>
    </row>
    <row r="1455" s="230" customFormat="1" ht="24.95" customHeight="1" spans="1:16">
      <c r="A1455" s="283" t="s">
        <v>7643</v>
      </c>
      <c r="B1455" s="305" t="s">
        <v>9279</v>
      </c>
      <c r="C1455" s="305" t="s">
        <v>999</v>
      </c>
      <c r="D1455" s="305" t="s">
        <v>2383</v>
      </c>
      <c r="E1455" s="306">
        <v>351</v>
      </c>
      <c r="F1455" s="306"/>
      <c r="G1455" s="307">
        <v>6.8</v>
      </c>
      <c r="H1455" s="750" t="s">
        <v>10889</v>
      </c>
      <c r="I1455" s="310" t="s">
        <v>10890</v>
      </c>
      <c r="J1455" s="310" t="s">
        <v>25</v>
      </c>
      <c r="K1455" s="260">
        <v>13.75</v>
      </c>
      <c r="L1455" s="261">
        <f t="shared" si="26"/>
        <v>93.5</v>
      </c>
      <c r="M1455" s="310" t="s">
        <v>10890</v>
      </c>
      <c r="N1455" s="310" t="s">
        <v>25</v>
      </c>
      <c r="O1455" s="310" t="s">
        <v>25</v>
      </c>
      <c r="P1455" s="262"/>
    </row>
    <row r="1456" s="230" customFormat="1" ht="24.95" customHeight="1" spans="1:16">
      <c r="A1456" s="283" t="s">
        <v>7643</v>
      </c>
      <c r="B1456" s="305" t="s">
        <v>9279</v>
      </c>
      <c r="C1456" s="305" t="s">
        <v>999</v>
      </c>
      <c r="D1456" s="305" t="s">
        <v>10885</v>
      </c>
      <c r="E1456" s="306">
        <v>389</v>
      </c>
      <c r="F1456" s="306"/>
      <c r="G1456" s="307">
        <v>8.4</v>
      </c>
      <c r="H1456" s="750" t="s">
        <v>10891</v>
      </c>
      <c r="I1456" s="310" t="s">
        <v>10892</v>
      </c>
      <c r="J1456" s="310" t="s">
        <v>25</v>
      </c>
      <c r="K1456" s="260">
        <v>13.75</v>
      </c>
      <c r="L1456" s="261">
        <f t="shared" si="26"/>
        <v>115.5</v>
      </c>
      <c r="M1456" s="310" t="s">
        <v>10892</v>
      </c>
      <c r="N1456" s="310" t="s">
        <v>25</v>
      </c>
      <c r="O1456" s="310" t="s">
        <v>25</v>
      </c>
      <c r="P1456" s="262"/>
    </row>
    <row r="1457" s="230" customFormat="1" ht="24.95" customHeight="1" spans="1:16">
      <c r="A1457" s="283" t="s">
        <v>7643</v>
      </c>
      <c r="B1457" s="305" t="s">
        <v>9279</v>
      </c>
      <c r="C1457" s="305" t="s">
        <v>999</v>
      </c>
      <c r="D1457" s="305" t="s">
        <v>10893</v>
      </c>
      <c r="E1457" s="306">
        <v>363</v>
      </c>
      <c r="F1457" s="306"/>
      <c r="G1457" s="307">
        <v>4.9</v>
      </c>
      <c r="H1457" s="750" t="s">
        <v>10891</v>
      </c>
      <c r="I1457" s="310" t="s">
        <v>10892</v>
      </c>
      <c r="J1457" s="310" t="s">
        <v>25</v>
      </c>
      <c r="K1457" s="260">
        <v>13.75</v>
      </c>
      <c r="L1457" s="261">
        <f t="shared" si="26"/>
        <v>67.375</v>
      </c>
      <c r="M1457" s="310" t="s">
        <v>10892</v>
      </c>
      <c r="N1457" s="310" t="s">
        <v>25</v>
      </c>
      <c r="O1457" s="310" t="s">
        <v>25</v>
      </c>
      <c r="P1457" s="262"/>
    </row>
    <row r="1458" s="230" customFormat="1" ht="24.95" customHeight="1" spans="1:16">
      <c r="A1458" s="283" t="s">
        <v>7643</v>
      </c>
      <c r="B1458" s="305" t="s">
        <v>9279</v>
      </c>
      <c r="C1458" s="305" t="s">
        <v>999</v>
      </c>
      <c r="D1458" s="305" t="s">
        <v>1774</v>
      </c>
      <c r="E1458" s="306">
        <v>353</v>
      </c>
      <c r="F1458" s="306"/>
      <c r="G1458" s="307">
        <v>11.1</v>
      </c>
      <c r="H1458" s="750" t="s">
        <v>10891</v>
      </c>
      <c r="I1458" s="310" t="s">
        <v>10892</v>
      </c>
      <c r="J1458" s="310" t="s">
        <v>25</v>
      </c>
      <c r="K1458" s="260">
        <v>13.75</v>
      </c>
      <c r="L1458" s="261">
        <f t="shared" si="26"/>
        <v>152.625</v>
      </c>
      <c r="M1458" s="310" t="s">
        <v>10892</v>
      </c>
      <c r="N1458" s="310" t="s">
        <v>25</v>
      </c>
      <c r="O1458" s="310" t="s">
        <v>25</v>
      </c>
      <c r="P1458" s="262"/>
    </row>
    <row r="1459" s="230" customFormat="1" ht="24.95" customHeight="1" spans="1:16">
      <c r="A1459" s="283" t="s">
        <v>7643</v>
      </c>
      <c r="B1459" s="305" t="s">
        <v>9279</v>
      </c>
      <c r="C1459" s="305" t="s">
        <v>999</v>
      </c>
      <c r="D1459" s="305" t="s">
        <v>10894</v>
      </c>
      <c r="E1459" s="306">
        <v>383</v>
      </c>
      <c r="F1459" s="306"/>
      <c r="G1459" s="307">
        <v>9.4</v>
      </c>
      <c r="H1459" s="750" t="s">
        <v>10895</v>
      </c>
      <c r="I1459" s="310" t="s">
        <v>10896</v>
      </c>
      <c r="J1459" s="310" t="s">
        <v>25</v>
      </c>
      <c r="K1459" s="260">
        <v>13.75</v>
      </c>
      <c r="L1459" s="261">
        <f t="shared" si="26"/>
        <v>129.25</v>
      </c>
      <c r="M1459" s="310" t="s">
        <v>10896</v>
      </c>
      <c r="N1459" s="310" t="s">
        <v>25</v>
      </c>
      <c r="O1459" s="310" t="s">
        <v>25</v>
      </c>
      <c r="P1459" s="262"/>
    </row>
    <row r="1460" s="230" customFormat="1" ht="24.95" customHeight="1" spans="1:16">
      <c r="A1460" s="283" t="s">
        <v>7643</v>
      </c>
      <c r="B1460" s="305" t="s">
        <v>9279</v>
      </c>
      <c r="C1460" s="305" t="s">
        <v>999</v>
      </c>
      <c r="D1460" s="305" t="s">
        <v>10851</v>
      </c>
      <c r="E1460" s="306">
        <v>367</v>
      </c>
      <c r="F1460" s="306"/>
      <c r="G1460" s="307">
        <v>3.6</v>
      </c>
      <c r="H1460" s="750" t="s">
        <v>10895</v>
      </c>
      <c r="I1460" s="310" t="s">
        <v>10896</v>
      </c>
      <c r="J1460" s="310" t="s">
        <v>25</v>
      </c>
      <c r="K1460" s="260">
        <v>13.75</v>
      </c>
      <c r="L1460" s="261">
        <f t="shared" si="26"/>
        <v>49.5</v>
      </c>
      <c r="M1460" s="310" t="s">
        <v>10896</v>
      </c>
      <c r="N1460" s="310" t="s">
        <v>25</v>
      </c>
      <c r="O1460" s="310" t="s">
        <v>25</v>
      </c>
      <c r="P1460" s="262"/>
    </row>
    <row r="1461" s="230" customFormat="1" ht="24.95" customHeight="1" spans="1:16">
      <c r="A1461" s="283" t="s">
        <v>7643</v>
      </c>
      <c r="B1461" s="305" t="s">
        <v>9279</v>
      </c>
      <c r="C1461" s="305" t="s">
        <v>999</v>
      </c>
      <c r="D1461" s="305" t="s">
        <v>10851</v>
      </c>
      <c r="E1461" s="306">
        <v>449</v>
      </c>
      <c r="F1461" s="306"/>
      <c r="G1461" s="307">
        <v>4.2</v>
      </c>
      <c r="H1461" s="750" t="s">
        <v>10897</v>
      </c>
      <c r="I1461" s="310" t="s">
        <v>10898</v>
      </c>
      <c r="J1461" s="310" t="s">
        <v>25</v>
      </c>
      <c r="K1461" s="260">
        <v>13.75</v>
      </c>
      <c r="L1461" s="261">
        <f t="shared" si="26"/>
        <v>57.75</v>
      </c>
      <c r="M1461" s="310" t="s">
        <v>10898</v>
      </c>
      <c r="N1461" s="310" t="s">
        <v>25</v>
      </c>
      <c r="O1461" s="310" t="s">
        <v>25</v>
      </c>
      <c r="P1461" s="262"/>
    </row>
    <row r="1462" s="230" customFormat="1" ht="24.95" customHeight="1" spans="1:16">
      <c r="A1462" s="283" t="s">
        <v>7643</v>
      </c>
      <c r="B1462" s="305" t="s">
        <v>9279</v>
      </c>
      <c r="C1462" s="305" t="s">
        <v>999</v>
      </c>
      <c r="D1462" s="305" t="s">
        <v>10899</v>
      </c>
      <c r="E1462" s="306">
        <v>369</v>
      </c>
      <c r="F1462" s="306"/>
      <c r="G1462" s="307">
        <v>14.6</v>
      </c>
      <c r="H1462" s="750" t="s">
        <v>10897</v>
      </c>
      <c r="I1462" s="310" t="s">
        <v>10898</v>
      </c>
      <c r="J1462" s="310" t="s">
        <v>25</v>
      </c>
      <c r="K1462" s="260">
        <v>13.75</v>
      </c>
      <c r="L1462" s="261">
        <f t="shared" si="26"/>
        <v>200.75</v>
      </c>
      <c r="M1462" s="310" t="s">
        <v>10898</v>
      </c>
      <c r="N1462" s="310" t="s">
        <v>25</v>
      </c>
      <c r="O1462" s="310" t="s">
        <v>25</v>
      </c>
      <c r="P1462" s="262"/>
    </row>
    <row r="1463" s="230" customFormat="1" ht="24.95" customHeight="1" spans="1:16">
      <c r="A1463" s="283" t="s">
        <v>7643</v>
      </c>
      <c r="B1463" s="305" t="s">
        <v>9279</v>
      </c>
      <c r="C1463" s="305" t="s">
        <v>999</v>
      </c>
      <c r="D1463" s="305" t="s">
        <v>10900</v>
      </c>
      <c r="E1463" s="306">
        <v>442</v>
      </c>
      <c r="F1463" s="306"/>
      <c r="G1463" s="307">
        <v>4.9</v>
      </c>
      <c r="H1463" s="750" t="s">
        <v>10901</v>
      </c>
      <c r="I1463" s="310" t="s">
        <v>4506</v>
      </c>
      <c r="J1463" s="310" t="s">
        <v>25</v>
      </c>
      <c r="K1463" s="260">
        <v>13.75</v>
      </c>
      <c r="L1463" s="261">
        <f t="shared" si="26"/>
        <v>67.375</v>
      </c>
      <c r="M1463" s="310" t="s">
        <v>4506</v>
      </c>
      <c r="N1463" s="310" t="s">
        <v>25</v>
      </c>
      <c r="O1463" s="310" t="s">
        <v>25</v>
      </c>
      <c r="P1463" s="262"/>
    </row>
    <row r="1464" s="230" customFormat="1" ht="24.95" customHeight="1" spans="1:16">
      <c r="A1464" s="283" t="s">
        <v>7643</v>
      </c>
      <c r="B1464" s="305" t="s">
        <v>9279</v>
      </c>
      <c r="C1464" s="305" t="s">
        <v>999</v>
      </c>
      <c r="D1464" s="305" t="s">
        <v>10851</v>
      </c>
      <c r="E1464" s="306">
        <v>368</v>
      </c>
      <c r="F1464" s="306"/>
      <c r="G1464" s="307">
        <v>3.7</v>
      </c>
      <c r="H1464" s="750" t="s">
        <v>10901</v>
      </c>
      <c r="I1464" s="310" t="s">
        <v>4506</v>
      </c>
      <c r="J1464" s="310" t="s">
        <v>25</v>
      </c>
      <c r="K1464" s="260">
        <v>13.75</v>
      </c>
      <c r="L1464" s="261">
        <f t="shared" si="26"/>
        <v>50.875</v>
      </c>
      <c r="M1464" s="310" t="s">
        <v>4506</v>
      </c>
      <c r="N1464" s="310" t="s">
        <v>25</v>
      </c>
      <c r="O1464" s="310" t="s">
        <v>25</v>
      </c>
      <c r="P1464" s="262"/>
    </row>
    <row r="1465" s="230" customFormat="1" ht="24.95" customHeight="1" spans="1:16">
      <c r="A1465" s="283" t="s">
        <v>7643</v>
      </c>
      <c r="B1465" s="305" t="s">
        <v>9279</v>
      </c>
      <c r="C1465" s="305" t="s">
        <v>999</v>
      </c>
      <c r="D1465" s="305" t="s">
        <v>88</v>
      </c>
      <c r="E1465" s="306">
        <v>354</v>
      </c>
      <c r="F1465" s="306"/>
      <c r="G1465" s="307">
        <v>7.8</v>
      </c>
      <c r="H1465" s="750" t="s">
        <v>10901</v>
      </c>
      <c r="I1465" s="310" t="s">
        <v>4506</v>
      </c>
      <c r="J1465" s="310" t="s">
        <v>25</v>
      </c>
      <c r="K1465" s="260">
        <v>13.75</v>
      </c>
      <c r="L1465" s="261">
        <f t="shared" si="26"/>
        <v>107.25</v>
      </c>
      <c r="M1465" s="310" t="s">
        <v>4506</v>
      </c>
      <c r="N1465" s="310" t="s">
        <v>25</v>
      </c>
      <c r="O1465" s="310" t="s">
        <v>25</v>
      </c>
      <c r="P1465" s="262"/>
    </row>
    <row r="1466" s="230" customFormat="1" ht="24.95" customHeight="1" spans="1:16">
      <c r="A1466" s="283" t="s">
        <v>7643</v>
      </c>
      <c r="B1466" s="305" t="s">
        <v>9279</v>
      </c>
      <c r="C1466" s="305" t="s">
        <v>999</v>
      </c>
      <c r="D1466" s="305" t="s">
        <v>10851</v>
      </c>
      <c r="E1466" s="306">
        <v>148</v>
      </c>
      <c r="F1466" s="306"/>
      <c r="G1466" s="307">
        <v>1.2</v>
      </c>
      <c r="H1466" s="750" t="s">
        <v>10902</v>
      </c>
      <c r="I1466" s="310" t="s">
        <v>3235</v>
      </c>
      <c r="J1466" s="310" t="s">
        <v>25</v>
      </c>
      <c r="K1466" s="260">
        <v>13.75</v>
      </c>
      <c r="L1466" s="261">
        <f t="shared" si="26"/>
        <v>16.5</v>
      </c>
      <c r="M1466" s="310" t="s">
        <v>3235</v>
      </c>
      <c r="N1466" s="310" t="s">
        <v>25</v>
      </c>
      <c r="O1466" s="310" t="s">
        <v>25</v>
      </c>
      <c r="P1466" s="262"/>
    </row>
    <row r="1467" s="230" customFormat="1" ht="24.95" customHeight="1" spans="1:16">
      <c r="A1467" s="283" t="s">
        <v>7643</v>
      </c>
      <c r="B1467" s="305" t="s">
        <v>9279</v>
      </c>
      <c r="C1467" s="305" t="s">
        <v>999</v>
      </c>
      <c r="D1467" s="305" t="s">
        <v>3939</v>
      </c>
      <c r="E1467" s="306">
        <v>379</v>
      </c>
      <c r="F1467" s="306"/>
      <c r="G1467" s="307">
        <v>3.9</v>
      </c>
      <c r="H1467" s="750" t="s">
        <v>10902</v>
      </c>
      <c r="I1467" s="310" t="s">
        <v>3235</v>
      </c>
      <c r="J1467" s="310" t="s">
        <v>25</v>
      </c>
      <c r="K1467" s="260">
        <v>13.75</v>
      </c>
      <c r="L1467" s="261">
        <f t="shared" si="26"/>
        <v>53.625</v>
      </c>
      <c r="M1467" s="310" t="s">
        <v>3235</v>
      </c>
      <c r="N1467" s="310" t="s">
        <v>25</v>
      </c>
      <c r="O1467" s="310" t="s">
        <v>25</v>
      </c>
      <c r="P1467" s="262"/>
    </row>
    <row r="1468" s="230" customFormat="1" ht="24.95" customHeight="1" spans="1:16">
      <c r="A1468" s="283" t="s">
        <v>7643</v>
      </c>
      <c r="B1468" s="305" t="s">
        <v>9279</v>
      </c>
      <c r="C1468" s="305" t="s">
        <v>999</v>
      </c>
      <c r="D1468" s="305" t="s">
        <v>10903</v>
      </c>
      <c r="E1468" s="326">
        <v>444</v>
      </c>
      <c r="F1468" s="326"/>
      <c r="G1468" s="307">
        <v>3.9</v>
      </c>
      <c r="H1468" s="750" t="s">
        <v>10904</v>
      </c>
      <c r="I1468" s="310" t="s">
        <v>10905</v>
      </c>
      <c r="J1468" s="310" t="s">
        <v>25</v>
      </c>
      <c r="K1468" s="260">
        <v>13.75</v>
      </c>
      <c r="L1468" s="261">
        <f t="shared" si="26"/>
        <v>53.625</v>
      </c>
      <c r="M1468" s="310" t="s">
        <v>10905</v>
      </c>
      <c r="N1468" s="310" t="s">
        <v>25</v>
      </c>
      <c r="O1468" s="310" t="s">
        <v>25</v>
      </c>
      <c r="P1468" s="262"/>
    </row>
    <row r="1469" s="230" customFormat="1" ht="24.95" customHeight="1" spans="1:16">
      <c r="A1469" s="283" t="s">
        <v>7643</v>
      </c>
      <c r="B1469" s="305" t="s">
        <v>9279</v>
      </c>
      <c r="C1469" s="305" t="s">
        <v>999</v>
      </c>
      <c r="D1469" s="305" t="s">
        <v>10903</v>
      </c>
      <c r="E1469" s="326">
        <v>384</v>
      </c>
      <c r="F1469" s="326"/>
      <c r="G1469" s="307">
        <v>18.9</v>
      </c>
      <c r="H1469" s="750" t="s">
        <v>10904</v>
      </c>
      <c r="I1469" s="310" t="s">
        <v>10905</v>
      </c>
      <c r="J1469" s="310" t="s">
        <v>25</v>
      </c>
      <c r="K1469" s="260">
        <v>13.75</v>
      </c>
      <c r="L1469" s="261">
        <f t="shared" si="26"/>
        <v>259.875</v>
      </c>
      <c r="M1469" s="310" t="s">
        <v>10905</v>
      </c>
      <c r="N1469" s="310" t="s">
        <v>25</v>
      </c>
      <c r="O1469" s="310" t="s">
        <v>25</v>
      </c>
      <c r="P1469" s="262"/>
    </row>
    <row r="1470" s="230" customFormat="1" ht="24.95" customHeight="1" spans="1:16">
      <c r="A1470" s="283" t="s">
        <v>7643</v>
      </c>
      <c r="B1470" s="305" t="s">
        <v>9279</v>
      </c>
      <c r="C1470" s="305" t="s">
        <v>999</v>
      </c>
      <c r="D1470" s="305" t="s">
        <v>10848</v>
      </c>
      <c r="E1470" s="326">
        <v>377</v>
      </c>
      <c r="F1470" s="326"/>
      <c r="G1470" s="307">
        <v>18.6</v>
      </c>
      <c r="H1470" s="750" t="s">
        <v>10904</v>
      </c>
      <c r="I1470" s="310" t="s">
        <v>10905</v>
      </c>
      <c r="J1470" s="310" t="s">
        <v>25</v>
      </c>
      <c r="K1470" s="260">
        <v>13.75</v>
      </c>
      <c r="L1470" s="261">
        <f t="shared" si="26"/>
        <v>255.75</v>
      </c>
      <c r="M1470" s="310" t="s">
        <v>10905</v>
      </c>
      <c r="N1470" s="310" t="s">
        <v>25</v>
      </c>
      <c r="O1470" s="310" t="s">
        <v>25</v>
      </c>
      <c r="P1470" s="262"/>
    </row>
    <row r="1471" s="230" customFormat="1" ht="24.95" customHeight="1" spans="1:16">
      <c r="A1471" s="283" t="s">
        <v>7643</v>
      </c>
      <c r="B1471" s="305" t="s">
        <v>9279</v>
      </c>
      <c r="C1471" s="305" t="s">
        <v>999</v>
      </c>
      <c r="D1471" s="305" t="s">
        <v>10848</v>
      </c>
      <c r="E1471" s="326">
        <v>372</v>
      </c>
      <c r="F1471" s="326"/>
      <c r="G1471" s="307">
        <v>17.1</v>
      </c>
      <c r="H1471" s="750" t="s">
        <v>10904</v>
      </c>
      <c r="I1471" s="310" t="s">
        <v>10905</v>
      </c>
      <c r="J1471" s="310" t="s">
        <v>25</v>
      </c>
      <c r="K1471" s="260">
        <v>13.75</v>
      </c>
      <c r="L1471" s="261">
        <f t="shared" si="26"/>
        <v>235.125</v>
      </c>
      <c r="M1471" s="310" t="s">
        <v>10905</v>
      </c>
      <c r="N1471" s="310" t="s">
        <v>25</v>
      </c>
      <c r="O1471" s="310" t="s">
        <v>25</v>
      </c>
      <c r="P1471" s="262"/>
    </row>
    <row r="1472" s="230" customFormat="1" ht="24.95" customHeight="1" spans="1:16">
      <c r="A1472" s="283" t="s">
        <v>7643</v>
      </c>
      <c r="B1472" s="305" t="s">
        <v>9279</v>
      </c>
      <c r="C1472" s="305" t="s">
        <v>999</v>
      </c>
      <c r="D1472" s="305" t="s">
        <v>3939</v>
      </c>
      <c r="E1472" s="306">
        <v>380</v>
      </c>
      <c r="F1472" s="306"/>
      <c r="G1472" s="307">
        <v>5.9</v>
      </c>
      <c r="H1472" s="750" t="s">
        <v>10906</v>
      </c>
      <c r="I1472" s="310" t="s">
        <v>10907</v>
      </c>
      <c r="J1472" s="310" t="s">
        <v>25</v>
      </c>
      <c r="K1472" s="260">
        <v>13.75</v>
      </c>
      <c r="L1472" s="261">
        <f t="shared" si="26"/>
        <v>81.125</v>
      </c>
      <c r="M1472" s="310" t="s">
        <v>10907</v>
      </c>
      <c r="N1472" s="310" t="s">
        <v>25</v>
      </c>
      <c r="O1472" s="310" t="s">
        <v>25</v>
      </c>
      <c r="P1472" s="262"/>
    </row>
    <row r="1473" s="230" customFormat="1" ht="24.95" customHeight="1" spans="1:16">
      <c r="A1473" s="283" t="s">
        <v>7643</v>
      </c>
      <c r="B1473" s="305" t="s">
        <v>9279</v>
      </c>
      <c r="C1473" s="305" t="s">
        <v>999</v>
      </c>
      <c r="D1473" s="305" t="s">
        <v>10848</v>
      </c>
      <c r="E1473" s="306">
        <v>374</v>
      </c>
      <c r="F1473" s="306"/>
      <c r="G1473" s="307">
        <v>3.6</v>
      </c>
      <c r="H1473" s="750" t="s">
        <v>10906</v>
      </c>
      <c r="I1473" s="310" t="s">
        <v>10907</v>
      </c>
      <c r="J1473" s="310" t="s">
        <v>25</v>
      </c>
      <c r="K1473" s="260">
        <v>13.75</v>
      </c>
      <c r="L1473" s="261">
        <f t="shared" si="26"/>
        <v>49.5</v>
      </c>
      <c r="M1473" s="310" t="s">
        <v>10907</v>
      </c>
      <c r="N1473" s="310" t="s">
        <v>25</v>
      </c>
      <c r="O1473" s="310" t="s">
        <v>25</v>
      </c>
      <c r="P1473" s="262"/>
    </row>
    <row r="1474" s="230" customFormat="1" ht="24.95" customHeight="1" spans="1:16">
      <c r="A1474" s="283" t="s">
        <v>7643</v>
      </c>
      <c r="B1474" s="305" t="s">
        <v>9279</v>
      </c>
      <c r="C1474" s="305" t="s">
        <v>999</v>
      </c>
      <c r="D1474" s="305" t="s">
        <v>3939</v>
      </c>
      <c r="E1474" s="306">
        <v>382</v>
      </c>
      <c r="F1474" s="306"/>
      <c r="G1474" s="307">
        <v>8.9</v>
      </c>
      <c r="H1474" s="750" t="s">
        <v>10908</v>
      </c>
      <c r="I1474" s="310" t="s">
        <v>10909</v>
      </c>
      <c r="J1474" s="310" t="s">
        <v>25</v>
      </c>
      <c r="K1474" s="260">
        <v>13.75</v>
      </c>
      <c r="L1474" s="261">
        <f t="shared" si="26"/>
        <v>122.375</v>
      </c>
      <c r="M1474" s="310" t="s">
        <v>10909</v>
      </c>
      <c r="N1474" s="310" t="s">
        <v>25</v>
      </c>
      <c r="O1474" s="310" t="s">
        <v>25</v>
      </c>
      <c r="P1474" s="262"/>
    </row>
    <row r="1475" s="230" customFormat="1" ht="24.95" customHeight="1" spans="1:16">
      <c r="A1475" s="283" t="s">
        <v>7643</v>
      </c>
      <c r="B1475" s="305" t="s">
        <v>9279</v>
      </c>
      <c r="C1475" s="305" t="s">
        <v>999</v>
      </c>
      <c r="D1475" s="305" t="s">
        <v>10848</v>
      </c>
      <c r="E1475" s="306">
        <v>76</v>
      </c>
      <c r="F1475" s="306"/>
      <c r="G1475" s="307">
        <v>2.9</v>
      </c>
      <c r="H1475" s="750" t="s">
        <v>10908</v>
      </c>
      <c r="I1475" s="310" t="s">
        <v>10909</v>
      </c>
      <c r="J1475" s="310" t="s">
        <v>25</v>
      </c>
      <c r="K1475" s="260">
        <v>13.75</v>
      </c>
      <c r="L1475" s="261">
        <f t="shared" si="26"/>
        <v>39.875</v>
      </c>
      <c r="M1475" s="310" t="s">
        <v>10909</v>
      </c>
      <c r="N1475" s="310" t="s">
        <v>25</v>
      </c>
      <c r="O1475" s="310" t="s">
        <v>25</v>
      </c>
      <c r="P1475" s="262"/>
    </row>
    <row r="1476" s="230" customFormat="1" ht="24.95" customHeight="1" spans="1:16">
      <c r="A1476" s="283" t="s">
        <v>7643</v>
      </c>
      <c r="B1476" s="305" t="s">
        <v>9279</v>
      </c>
      <c r="C1476" s="305" t="s">
        <v>999</v>
      </c>
      <c r="D1476" s="305" t="s">
        <v>10910</v>
      </c>
      <c r="E1476" s="306">
        <v>370</v>
      </c>
      <c r="F1476" s="306"/>
      <c r="G1476" s="307">
        <v>11.1</v>
      </c>
      <c r="H1476" s="750" t="s">
        <v>10908</v>
      </c>
      <c r="I1476" s="310" t="s">
        <v>10909</v>
      </c>
      <c r="J1476" s="310" t="s">
        <v>25</v>
      </c>
      <c r="K1476" s="260">
        <v>13.75</v>
      </c>
      <c r="L1476" s="261">
        <f t="shared" si="26"/>
        <v>152.625</v>
      </c>
      <c r="M1476" s="310" t="s">
        <v>10909</v>
      </c>
      <c r="N1476" s="310" t="s">
        <v>25</v>
      </c>
      <c r="O1476" s="310" t="s">
        <v>25</v>
      </c>
      <c r="P1476" s="262"/>
    </row>
    <row r="1477" s="230" customFormat="1" ht="24.95" customHeight="1" spans="1:16">
      <c r="A1477" s="283" t="s">
        <v>7643</v>
      </c>
      <c r="B1477" s="305" t="s">
        <v>9279</v>
      </c>
      <c r="C1477" s="305" t="s">
        <v>999</v>
      </c>
      <c r="D1477" s="305" t="s">
        <v>10911</v>
      </c>
      <c r="E1477" s="306">
        <v>385</v>
      </c>
      <c r="F1477" s="306"/>
      <c r="G1477" s="307">
        <v>14.9</v>
      </c>
      <c r="H1477" s="750" t="s">
        <v>10912</v>
      </c>
      <c r="I1477" s="310" t="s">
        <v>10913</v>
      </c>
      <c r="J1477" s="310" t="s">
        <v>25</v>
      </c>
      <c r="K1477" s="260">
        <v>13.75</v>
      </c>
      <c r="L1477" s="261">
        <f t="shared" si="26"/>
        <v>204.875</v>
      </c>
      <c r="M1477" s="310" t="s">
        <v>10913</v>
      </c>
      <c r="N1477" s="310" t="s">
        <v>25</v>
      </c>
      <c r="O1477" s="310" t="s">
        <v>25</v>
      </c>
      <c r="P1477" s="262"/>
    </row>
    <row r="1478" s="230" customFormat="1" ht="24.95" customHeight="1" spans="1:16">
      <c r="A1478" s="283" t="s">
        <v>7643</v>
      </c>
      <c r="B1478" s="305" t="s">
        <v>9279</v>
      </c>
      <c r="C1478" s="305" t="s">
        <v>999</v>
      </c>
      <c r="D1478" s="305" t="s">
        <v>10893</v>
      </c>
      <c r="E1478" s="306">
        <v>364</v>
      </c>
      <c r="F1478" s="306"/>
      <c r="G1478" s="307">
        <v>4.9</v>
      </c>
      <c r="H1478" s="750" t="s">
        <v>10912</v>
      </c>
      <c r="I1478" s="310" t="s">
        <v>10913</v>
      </c>
      <c r="J1478" s="310" t="s">
        <v>25</v>
      </c>
      <c r="K1478" s="260">
        <v>13.75</v>
      </c>
      <c r="L1478" s="261">
        <f t="shared" si="26"/>
        <v>67.375</v>
      </c>
      <c r="M1478" s="310" t="s">
        <v>10913</v>
      </c>
      <c r="N1478" s="310" t="s">
        <v>25</v>
      </c>
      <c r="O1478" s="310" t="s">
        <v>25</v>
      </c>
      <c r="P1478" s="262"/>
    </row>
    <row r="1479" s="230" customFormat="1" ht="24.95" customHeight="1" spans="1:16">
      <c r="A1479" s="291" t="s">
        <v>7643</v>
      </c>
      <c r="B1479" s="313" t="s">
        <v>9279</v>
      </c>
      <c r="C1479" s="313" t="s">
        <v>999</v>
      </c>
      <c r="D1479" s="313" t="s">
        <v>10914</v>
      </c>
      <c r="E1479" s="314">
        <v>386</v>
      </c>
      <c r="F1479" s="314"/>
      <c r="G1479" s="315">
        <v>14.9</v>
      </c>
      <c r="H1479" s="751" t="s">
        <v>10915</v>
      </c>
      <c r="I1479" s="317" t="s">
        <v>10916</v>
      </c>
      <c r="J1479" s="317" t="s">
        <v>25</v>
      </c>
      <c r="K1479" s="263">
        <v>13.75</v>
      </c>
      <c r="L1479" s="264">
        <f t="shared" si="26"/>
        <v>204.875</v>
      </c>
      <c r="M1479" s="317" t="s">
        <v>10916</v>
      </c>
      <c r="N1479" s="317" t="s">
        <v>25</v>
      </c>
      <c r="O1479" s="317" t="s">
        <v>25</v>
      </c>
      <c r="P1479" s="262"/>
    </row>
    <row r="1480" s="230" customFormat="1" ht="24.95" customHeight="1" spans="1:16">
      <c r="A1480" s="291" t="s">
        <v>7643</v>
      </c>
      <c r="B1480" s="313" t="s">
        <v>9279</v>
      </c>
      <c r="C1480" s="313" t="s">
        <v>999</v>
      </c>
      <c r="D1480" s="313" t="s">
        <v>10851</v>
      </c>
      <c r="E1480" s="314">
        <v>365</v>
      </c>
      <c r="F1480" s="314"/>
      <c r="G1480" s="315">
        <v>3.6</v>
      </c>
      <c r="H1480" s="751" t="s">
        <v>10915</v>
      </c>
      <c r="I1480" s="317" t="s">
        <v>10916</v>
      </c>
      <c r="J1480" s="317" t="s">
        <v>25</v>
      </c>
      <c r="K1480" s="263">
        <v>13.75</v>
      </c>
      <c r="L1480" s="264">
        <f t="shared" si="26"/>
        <v>49.5</v>
      </c>
      <c r="M1480" s="317" t="s">
        <v>10916</v>
      </c>
      <c r="N1480" s="317" t="s">
        <v>25</v>
      </c>
      <c r="O1480" s="317" t="s">
        <v>25</v>
      </c>
      <c r="P1480" s="262"/>
    </row>
    <row r="1481" s="232" customFormat="1" ht="24.95" customHeight="1" spans="1:16">
      <c r="A1481" s="291" t="s">
        <v>7643</v>
      </c>
      <c r="B1481" s="313" t="s">
        <v>9279</v>
      </c>
      <c r="C1481" s="313" t="s">
        <v>999</v>
      </c>
      <c r="D1481" s="313" t="s">
        <v>10851</v>
      </c>
      <c r="E1481" s="314">
        <v>366</v>
      </c>
      <c r="F1481" s="314"/>
      <c r="G1481" s="315">
        <v>2.4</v>
      </c>
      <c r="H1481" s="751" t="s">
        <v>10917</v>
      </c>
      <c r="I1481" s="317" t="s">
        <v>10918</v>
      </c>
      <c r="J1481" s="317" t="s">
        <v>25</v>
      </c>
      <c r="K1481" s="263">
        <v>13.75</v>
      </c>
      <c r="L1481" s="264">
        <f t="shared" si="26"/>
        <v>33</v>
      </c>
      <c r="M1481" s="317" t="s">
        <v>10918</v>
      </c>
      <c r="N1481" s="317" t="s">
        <v>25</v>
      </c>
      <c r="O1481" s="317" t="s">
        <v>25</v>
      </c>
      <c r="P1481" s="277"/>
    </row>
    <row r="1482" s="232" customFormat="1" ht="24.95" customHeight="1" spans="1:16">
      <c r="A1482" s="291" t="s">
        <v>7643</v>
      </c>
      <c r="B1482" s="313" t="s">
        <v>9279</v>
      </c>
      <c r="C1482" s="313" t="s">
        <v>999</v>
      </c>
      <c r="D1482" s="313" t="s">
        <v>435</v>
      </c>
      <c r="E1482" s="314">
        <v>387</v>
      </c>
      <c r="F1482" s="314"/>
      <c r="G1482" s="315">
        <v>16</v>
      </c>
      <c r="H1482" s="751" t="s">
        <v>10917</v>
      </c>
      <c r="I1482" s="317" t="s">
        <v>10918</v>
      </c>
      <c r="J1482" s="317" t="s">
        <v>25</v>
      </c>
      <c r="K1482" s="263">
        <v>13.75</v>
      </c>
      <c r="L1482" s="264">
        <f t="shared" si="26"/>
        <v>220</v>
      </c>
      <c r="M1482" s="317" t="s">
        <v>10918</v>
      </c>
      <c r="N1482" s="317" t="s">
        <v>25</v>
      </c>
      <c r="O1482" s="317" t="s">
        <v>25</v>
      </c>
      <c r="P1482" s="277"/>
    </row>
    <row r="1483" s="230" customFormat="1" ht="24.95" customHeight="1" spans="1:16">
      <c r="A1483" s="283" t="s">
        <v>7643</v>
      </c>
      <c r="B1483" s="305" t="s">
        <v>9279</v>
      </c>
      <c r="C1483" s="305" t="s">
        <v>999</v>
      </c>
      <c r="D1483" s="305" t="s">
        <v>4565</v>
      </c>
      <c r="E1483" s="306">
        <v>321</v>
      </c>
      <c r="F1483" s="306"/>
      <c r="G1483" s="307">
        <v>14.9</v>
      </c>
      <c r="H1483" s="750" t="s">
        <v>10919</v>
      </c>
      <c r="I1483" s="310" t="s">
        <v>10920</v>
      </c>
      <c r="J1483" s="310" t="s">
        <v>25</v>
      </c>
      <c r="K1483" s="260">
        <v>13.75</v>
      </c>
      <c r="L1483" s="261">
        <f t="shared" si="26"/>
        <v>204.875</v>
      </c>
      <c r="M1483" s="310" t="s">
        <v>10920</v>
      </c>
      <c r="N1483" s="310" t="s">
        <v>25</v>
      </c>
      <c r="O1483" s="310" t="s">
        <v>25</v>
      </c>
      <c r="P1483" s="262"/>
    </row>
    <row r="1484" s="230" customFormat="1" ht="24.95" customHeight="1" spans="1:16">
      <c r="A1484" s="283" t="s">
        <v>7643</v>
      </c>
      <c r="B1484" s="305" t="s">
        <v>9279</v>
      </c>
      <c r="C1484" s="305" t="s">
        <v>999</v>
      </c>
      <c r="D1484" s="305" t="s">
        <v>10921</v>
      </c>
      <c r="E1484" s="306"/>
      <c r="F1484" s="306"/>
      <c r="G1484" s="307">
        <v>7.9</v>
      </c>
      <c r="H1484" s="750" t="s">
        <v>10922</v>
      </c>
      <c r="I1484" s="310" t="s">
        <v>9074</v>
      </c>
      <c r="J1484" s="310" t="s">
        <v>25</v>
      </c>
      <c r="K1484" s="260">
        <v>13.75</v>
      </c>
      <c r="L1484" s="261">
        <f t="shared" si="26"/>
        <v>108.625</v>
      </c>
      <c r="M1484" s="310" t="s">
        <v>9074</v>
      </c>
      <c r="N1484" s="310" t="s">
        <v>25</v>
      </c>
      <c r="O1484" s="310" t="s">
        <v>25</v>
      </c>
      <c r="P1484" s="262"/>
    </row>
    <row r="1485" s="230" customFormat="1" ht="24.95" customHeight="1" spans="1:16">
      <c r="A1485" s="283" t="s">
        <v>7643</v>
      </c>
      <c r="B1485" s="305" t="s">
        <v>9279</v>
      </c>
      <c r="C1485" s="305" t="s">
        <v>999</v>
      </c>
      <c r="D1485" s="305" t="s">
        <v>10921</v>
      </c>
      <c r="E1485" s="306">
        <v>406</v>
      </c>
      <c r="F1485" s="306"/>
      <c r="G1485" s="307">
        <v>12.6</v>
      </c>
      <c r="H1485" s="750" t="s">
        <v>10923</v>
      </c>
      <c r="I1485" s="310" t="s">
        <v>10924</v>
      </c>
      <c r="J1485" s="310" t="s">
        <v>25</v>
      </c>
      <c r="K1485" s="260">
        <v>13.75</v>
      </c>
      <c r="L1485" s="261">
        <f t="shared" si="26"/>
        <v>173.25</v>
      </c>
      <c r="M1485" s="310" t="s">
        <v>10924</v>
      </c>
      <c r="N1485" s="310" t="s">
        <v>25</v>
      </c>
      <c r="O1485" s="310" t="s">
        <v>25</v>
      </c>
      <c r="P1485" s="262"/>
    </row>
    <row r="1486" s="230" customFormat="1" ht="24.95" customHeight="1" spans="1:16">
      <c r="A1486" s="283" t="s">
        <v>7643</v>
      </c>
      <c r="B1486" s="305" t="s">
        <v>9279</v>
      </c>
      <c r="C1486" s="305" t="s">
        <v>999</v>
      </c>
      <c r="D1486" s="305" t="s">
        <v>10925</v>
      </c>
      <c r="E1486" s="306">
        <v>403</v>
      </c>
      <c r="F1486" s="306"/>
      <c r="G1486" s="307">
        <v>11.1</v>
      </c>
      <c r="H1486" s="750" t="s">
        <v>10923</v>
      </c>
      <c r="I1486" s="310" t="s">
        <v>10924</v>
      </c>
      <c r="J1486" s="310" t="s">
        <v>25</v>
      </c>
      <c r="K1486" s="260">
        <v>13.75</v>
      </c>
      <c r="L1486" s="261">
        <f t="shared" si="26"/>
        <v>152.625</v>
      </c>
      <c r="M1486" s="310" t="s">
        <v>10924</v>
      </c>
      <c r="N1486" s="310" t="s">
        <v>25</v>
      </c>
      <c r="O1486" s="310" t="s">
        <v>25</v>
      </c>
      <c r="P1486" s="262"/>
    </row>
    <row r="1487" s="230" customFormat="1" ht="24.95" customHeight="1" spans="1:16">
      <c r="A1487" s="283" t="s">
        <v>7643</v>
      </c>
      <c r="B1487" s="305" t="s">
        <v>9279</v>
      </c>
      <c r="C1487" s="305" t="s">
        <v>999</v>
      </c>
      <c r="D1487" s="305" t="s">
        <v>10926</v>
      </c>
      <c r="E1487" s="306">
        <v>408</v>
      </c>
      <c r="F1487" s="306"/>
      <c r="G1487" s="307">
        <v>14.9</v>
      </c>
      <c r="H1487" s="750" t="s">
        <v>10923</v>
      </c>
      <c r="I1487" s="310" t="s">
        <v>10924</v>
      </c>
      <c r="J1487" s="310" t="s">
        <v>25</v>
      </c>
      <c r="K1487" s="260">
        <v>13.75</v>
      </c>
      <c r="L1487" s="261">
        <f t="shared" si="26"/>
        <v>204.875</v>
      </c>
      <c r="M1487" s="310" t="s">
        <v>10924</v>
      </c>
      <c r="N1487" s="310" t="s">
        <v>25</v>
      </c>
      <c r="O1487" s="310" t="s">
        <v>25</v>
      </c>
      <c r="P1487" s="262"/>
    </row>
    <row r="1488" s="230" customFormat="1" ht="24.95" customHeight="1" spans="1:16">
      <c r="A1488" s="283" t="s">
        <v>7643</v>
      </c>
      <c r="B1488" s="305" t="s">
        <v>9279</v>
      </c>
      <c r="C1488" s="305" t="s">
        <v>999</v>
      </c>
      <c r="D1488" s="305" t="s">
        <v>10921</v>
      </c>
      <c r="E1488" s="306">
        <v>410</v>
      </c>
      <c r="F1488" s="306"/>
      <c r="G1488" s="307">
        <v>14.9</v>
      </c>
      <c r="H1488" s="750" t="s">
        <v>10927</v>
      </c>
      <c r="I1488" s="345" t="s">
        <v>10928</v>
      </c>
      <c r="J1488" s="310" t="s">
        <v>25</v>
      </c>
      <c r="K1488" s="260">
        <v>13.75</v>
      </c>
      <c r="L1488" s="261">
        <f t="shared" si="26"/>
        <v>204.875</v>
      </c>
      <c r="M1488" s="310" t="s">
        <v>10929</v>
      </c>
      <c r="N1488" s="310" t="s">
        <v>25</v>
      </c>
      <c r="O1488" s="310" t="s">
        <v>25</v>
      </c>
      <c r="P1488" s="262"/>
    </row>
    <row r="1489" s="230" customFormat="1" ht="24.95" customHeight="1" spans="1:16">
      <c r="A1489" s="283" t="s">
        <v>7643</v>
      </c>
      <c r="B1489" s="305" t="s">
        <v>9279</v>
      </c>
      <c r="C1489" s="305" t="s">
        <v>999</v>
      </c>
      <c r="D1489" s="305" t="s">
        <v>7119</v>
      </c>
      <c r="E1489" s="306">
        <v>411</v>
      </c>
      <c r="F1489" s="306"/>
      <c r="G1489" s="307">
        <v>29.9</v>
      </c>
      <c r="H1489" s="750" t="s">
        <v>10927</v>
      </c>
      <c r="I1489" s="346" t="s">
        <v>10928</v>
      </c>
      <c r="J1489" s="310" t="s">
        <v>25</v>
      </c>
      <c r="K1489" s="260">
        <v>13.75</v>
      </c>
      <c r="L1489" s="261">
        <f t="shared" si="26"/>
        <v>411.125</v>
      </c>
      <c r="M1489" s="310" t="s">
        <v>10929</v>
      </c>
      <c r="N1489" s="310" t="s">
        <v>25</v>
      </c>
      <c r="O1489" s="310" t="s">
        <v>25</v>
      </c>
      <c r="P1489" s="262"/>
    </row>
    <row r="1490" s="230" customFormat="1" ht="24.95" customHeight="1" spans="1:16">
      <c r="A1490" s="283" t="s">
        <v>7643</v>
      </c>
      <c r="B1490" s="305" t="s">
        <v>9279</v>
      </c>
      <c r="C1490" s="305" t="s">
        <v>999</v>
      </c>
      <c r="D1490" s="305" t="s">
        <v>7119</v>
      </c>
      <c r="E1490" s="306">
        <v>405</v>
      </c>
      <c r="F1490" s="306"/>
      <c r="G1490" s="307">
        <v>18.6</v>
      </c>
      <c r="H1490" s="750" t="s">
        <v>10930</v>
      </c>
      <c r="I1490" s="310" t="s">
        <v>10931</v>
      </c>
      <c r="J1490" s="310" t="s">
        <v>25</v>
      </c>
      <c r="K1490" s="260">
        <v>13.75</v>
      </c>
      <c r="L1490" s="261">
        <f t="shared" si="26"/>
        <v>255.75</v>
      </c>
      <c r="M1490" s="310" t="s">
        <v>10931</v>
      </c>
      <c r="N1490" s="310" t="s">
        <v>25</v>
      </c>
      <c r="O1490" s="310" t="s">
        <v>25</v>
      </c>
      <c r="P1490" s="262"/>
    </row>
    <row r="1491" s="230" customFormat="1" ht="24.95" customHeight="1" spans="1:16">
      <c r="A1491" s="283" t="s">
        <v>7643</v>
      </c>
      <c r="B1491" s="305" t="s">
        <v>9279</v>
      </c>
      <c r="C1491" s="305" t="s">
        <v>999</v>
      </c>
      <c r="D1491" s="305" t="s">
        <v>10921</v>
      </c>
      <c r="E1491" s="306">
        <v>409</v>
      </c>
      <c r="F1491" s="306"/>
      <c r="G1491" s="307">
        <v>14.9</v>
      </c>
      <c r="H1491" s="750" t="s">
        <v>10930</v>
      </c>
      <c r="I1491" s="310" t="s">
        <v>10931</v>
      </c>
      <c r="J1491" s="310" t="s">
        <v>25</v>
      </c>
      <c r="K1491" s="260">
        <v>13.75</v>
      </c>
      <c r="L1491" s="261">
        <f t="shared" si="26"/>
        <v>204.875</v>
      </c>
      <c r="M1491" s="310" t="s">
        <v>10931</v>
      </c>
      <c r="N1491" s="310" t="s">
        <v>25</v>
      </c>
      <c r="O1491" s="310" t="s">
        <v>25</v>
      </c>
      <c r="P1491" s="262"/>
    </row>
    <row r="1492" s="230" customFormat="1" ht="24.95" customHeight="1" spans="1:16">
      <c r="A1492" s="283" t="s">
        <v>7643</v>
      </c>
      <c r="B1492" s="305" t="s">
        <v>9279</v>
      </c>
      <c r="C1492" s="305" t="s">
        <v>999</v>
      </c>
      <c r="D1492" s="305" t="s">
        <v>10926</v>
      </c>
      <c r="E1492" s="306">
        <v>413</v>
      </c>
      <c r="F1492" s="306"/>
      <c r="G1492" s="307">
        <v>11.1</v>
      </c>
      <c r="H1492" s="750" t="s">
        <v>10930</v>
      </c>
      <c r="I1492" s="310" t="s">
        <v>10931</v>
      </c>
      <c r="J1492" s="310" t="s">
        <v>25</v>
      </c>
      <c r="K1492" s="260">
        <v>13.75</v>
      </c>
      <c r="L1492" s="261">
        <f t="shared" si="26"/>
        <v>152.625</v>
      </c>
      <c r="M1492" s="310" t="s">
        <v>10931</v>
      </c>
      <c r="N1492" s="310" t="s">
        <v>25</v>
      </c>
      <c r="O1492" s="310" t="s">
        <v>25</v>
      </c>
      <c r="P1492" s="262"/>
    </row>
    <row r="1493" s="230" customFormat="1" ht="24.95" customHeight="1" spans="1:16">
      <c r="A1493" s="283" t="s">
        <v>7643</v>
      </c>
      <c r="B1493" s="305" t="s">
        <v>9279</v>
      </c>
      <c r="C1493" s="305" t="s">
        <v>999</v>
      </c>
      <c r="D1493" s="305" t="s">
        <v>7119</v>
      </c>
      <c r="E1493" s="306">
        <v>404</v>
      </c>
      <c r="F1493" s="306"/>
      <c r="G1493" s="307">
        <v>14.9</v>
      </c>
      <c r="H1493" s="750" t="s">
        <v>10932</v>
      </c>
      <c r="I1493" s="310" t="s">
        <v>10933</v>
      </c>
      <c r="J1493" s="310" t="s">
        <v>25</v>
      </c>
      <c r="K1493" s="260">
        <v>13.75</v>
      </c>
      <c r="L1493" s="261">
        <f t="shared" si="26"/>
        <v>204.875</v>
      </c>
      <c r="M1493" s="310" t="s">
        <v>10933</v>
      </c>
      <c r="N1493" s="310" t="s">
        <v>25</v>
      </c>
      <c r="O1493" s="310" t="s">
        <v>25</v>
      </c>
      <c r="P1493" s="262"/>
    </row>
    <row r="1494" s="230" customFormat="1" ht="24.95" customHeight="1" spans="1:16">
      <c r="A1494" s="283" t="s">
        <v>7643</v>
      </c>
      <c r="B1494" s="305" t="s">
        <v>9279</v>
      </c>
      <c r="C1494" s="305" t="s">
        <v>999</v>
      </c>
      <c r="D1494" s="305" t="s">
        <v>7119</v>
      </c>
      <c r="E1494" s="306">
        <v>412</v>
      </c>
      <c r="F1494" s="306"/>
      <c r="G1494" s="307">
        <v>8.4</v>
      </c>
      <c r="H1494" s="750" t="s">
        <v>10932</v>
      </c>
      <c r="I1494" s="310" t="s">
        <v>10933</v>
      </c>
      <c r="J1494" s="310" t="s">
        <v>25</v>
      </c>
      <c r="K1494" s="260">
        <v>13.75</v>
      </c>
      <c r="L1494" s="261">
        <f t="shared" si="26"/>
        <v>115.5</v>
      </c>
      <c r="M1494" s="310" t="s">
        <v>10933</v>
      </c>
      <c r="N1494" s="310" t="s">
        <v>25</v>
      </c>
      <c r="O1494" s="310" t="s">
        <v>25</v>
      </c>
      <c r="P1494" s="262"/>
    </row>
    <row r="1495" s="230" customFormat="1" ht="24.95" customHeight="1" spans="1:16">
      <c r="A1495" s="283" t="s">
        <v>7643</v>
      </c>
      <c r="B1495" s="305" t="s">
        <v>9279</v>
      </c>
      <c r="C1495" s="305" t="s">
        <v>999</v>
      </c>
      <c r="D1495" s="305" t="s">
        <v>7119</v>
      </c>
      <c r="E1495" s="306">
        <v>446</v>
      </c>
      <c r="F1495" s="306"/>
      <c r="G1495" s="307">
        <v>3.6</v>
      </c>
      <c r="H1495" s="750" t="s">
        <v>10934</v>
      </c>
      <c r="I1495" s="310" t="s">
        <v>10935</v>
      </c>
      <c r="J1495" s="310" t="s">
        <v>25</v>
      </c>
      <c r="K1495" s="260">
        <v>13.75</v>
      </c>
      <c r="L1495" s="261">
        <f t="shared" si="26"/>
        <v>49.5</v>
      </c>
      <c r="M1495" s="310" t="s">
        <v>10935</v>
      </c>
      <c r="N1495" s="310" t="s">
        <v>25</v>
      </c>
      <c r="O1495" s="310" t="s">
        <v>25</v>
      </c>
      <c r="P1495" s="262"/>
    </row>
    <row r="1496" s="230" customFormat="1" ht="24.95" customHeight="1" spans="1:16">
      <c r="A1496" s="283" t="s">
        <v>7643</v>
      </c>
      <c r="B1496" s="305" t="s">
        <v>9279</v>
      </c>
      <c r="C1496" s="305" t="s">
        <v>999</v>
      </c>
      <c r="D1496" s="305" t="s">
        <v>10925</v>
      </c>
      <c r="E1496" s="306">
        <v>397</v>
      </c>
      <c r="F1496" s="306"/>
      <c r="G1496" s="307">
        <v>29.9</v>
      </c>
      <c r="H1496" s="750" t="s">
        <v>10934</v>
      </c>
      <c r="I1496" s="310" t="s">
        <v>10935</v>
      </c>
      <c r="J1496" s="310" t="s">
        <v>25</v>
      </c>
      <c r="K1496" s="260">
        <v>13.75</v>
      </c>
      <c r="L1496" s="261">
        <f t="shared" ref="L1496:L1522" si="27">G1496*K1496</f>
        <v>411.125</v>
      </c>
      <c r="M1496" s="310" t="s">
        <v>10935</v>
      </c>
      <c r="N1496" s="310" t="s">
        <v>25</v>
      </c>
      <c r="O1496" s="310" t="s">
        <v>25</v>
      </c>
      <c r="P1496" s="262"/>
    </row>
    <row r="1497" s="230" customFormat="1" ht="24.95" customHeight="1" spans="1:16">
      <c r="A1497" s="283" t="s">
        <v>7643</v>
      </c>
      <c r="B1497" s="305" t="s">
        <v>9279</v>
      </c>
      <c r="C1497" s="305" t="s">
        <v>999</v>
      </c>
      <c r="D1497" s="305" t="s">
        <v>7119</v>
      </c>
      <c r="E1497" s="306">
        <v>445</v>
      </c>
      <c r="F1497" s="306"/>
      <c r="G1497" s="307">
        <v>9.9</v>
      </c>
      <c r="H1497" s="752" t="s">
        <v>10562</v>
      </c>
      <c r="I1497" s="310" t="s">
        <v>10936</v>
      </c>
      <c r="J1497" s="310" t="s">
        <v>25</v>
      </c>
      <c r="K1497" s="260">
        <v>13.75</v>
      </c>
      <c r="L1497" s="261">
        <f t="shared" si="27"/>
        <v>136.125</v>
      </c>
      <c r="M1497" s="310" t="s">
        <v>10936</v>
      </c>
      <c r="N1497" s="310" t="s">
        <v>25</v>
      </c>
      <c r="O1497" s="310" t="s">
        <v>25</v>
      </c>
      <c r="P1497" s="262"/>
    </row>
    <row r="1498" s="230" customFormat="1" ht="24.95" customHeight="1" spans="1:16">
      <c r="A1498" s="283" t="s">
        <v>7643</v>
      </c>
      <c r="B1498" s="305" t="s">
        <v>9279</v>
      </c>
      <c r="C1498" s="305" t="s">
        <v>999</v>
      </c>
      <c r="D1498" s="305" t="s">
        <v>10937</v>
      </c>
      <c r="E1498" s="306">
        <v>224</v>
      </c>
      <c r="F1498" s="306"/>
      <c r="G1498" s="307">
        <v>104.9</v>
      </c>
      <c r="H1498" s="752" t="s">
        <v>10562</v>
      </c>
      <c r="I1498" s="310" t="s">
        <v>10936</v>
      </c>
      <c r="J1498" s="310" t="s">
        <v>25</v>
      </c>
      <c r="K1498" s="260">
        <v>13.75</v>
      </c>
      <c r="L1498" s="261">
        <f t="shared" si="27"/>
        <v>1442.375</v>
      </c>
      <c r="M1498" s="310" t="s">
        <v>10936</v>
      </c>
      <c r="N1498" s="310" t="s">
        <v>25</v>
      </c>
      <c r="O1498" s="310"/>
      <c r="P1498" s="262"/>
    </row>
    <row r="1499" s="230" customFormat="1" ht="24.95" customHeight="1" spans="1:16">
      <c r="A1499" s="283" t="s">
        <v>7643</v>
      </c>
      <c r="B1499" s="305" t="s">
        <v>9279</v>
      </c>
      <c r="C1499" s="305" t="s">
        <v>999</v>
      </c>
      <c r="D1499" s="305" t="s">
        <v>10925</v>
      </c>
      <c r="E1499" s="306">
        <v>401</v>
      </c>
      <c r="F1499" s="306"/>
      <c r="G1499" s="307">
        <v>11.1</v>
      </c>
      <c r="H1499" s="750" t="s">
        <v>10938</v>
      </c>
      <c r="I1499" s="310" t="s">
        <v>10939</v>
      </c>
      <c r="J1499" s="310" t="s">
        <v>25</v>
      </c>
      <c r="K1499" s="260">
        <v>13.75</v>
      </c>
      <c r="L1499" s="261">
        <f t="shared" si="27"/>
        <v>152.625</v>
      </c>
      <c r="M1499" s="310" t="s">
        <v>10940</v>
      </c>
      <c r="N1499" s="310" t="s">
        <v>25</v>
      </c>
      <c r="O1499" s="310" t="s">
        <v>25</v>
      </c>
      <c r="P1499" s="262"/>
    </row>
    <row r="1500" s="230" customFormat="1" ht="24.95" customHeight="1" spans="1:16">
      <c r="A1500" s="283" t="s">
        <v>7643</v>
      </c>
      <c r="B1500" s="305" t="s">
        <v>9279</v>
      </c>
      <c r="C1500" s="305" t="s">
        <v>999</v>
      </c>
      <c r="D1500" s="305" t="s">
        <v>10925</v>
      </c>
      <c r="E1500" s="306">
        <v>396</v>
      </c>
      <c r="F1500" s="306"/>
      <c r="G1500" s="307">
        <v>44.8</v>
      </c>
      <c r="H1500" s="750" t="s">
        <v>10938</v>
      </c>
      <c r="I1500" s="310" t="s">
        <v>10939</v>
      </c>
      <c r="J1500" s="310" t="s">
        <v>25</v>
      </c>
      <c r="K1500" s="260">
        <v>13.75</v>
      </c>
      <c r="L1500" s="261">
        <f t="shared" si="27"/>
        <v>616</v>
      </c>
      <c r="M1500" s="310" t="s">
        <v>10940</v>
      </c>
      <c r="N1500" s="310" t="s">
        <v>25</v>
      </c>
      <c r="O1500" s="310" t="s">
        <v>25</v>
      </c>
      <c r="P1500" s="262"/>
    </row>
    <row r="1501" s="230" customFormat="1" ht="24.95" customHeight="1" spans="1:16">
      <c r="A1501" s="283" t="s">
        <v>7643</v>
      </c>
      <c r="B1501" s="305" t="s">
        <v>9279</v>
      </c>
      <c r="C1501" s="305" t="s">
        <v>999</v>
      </c>
      <c r="D1501" s="305" t="s">
        <v>10925</v>
      </c>
      <c r="E1501" s="306">
        <v>398</v>
      </c>
      <c r="F1501" s="306"/>
      <c r="G1501" s="307">
        <v>14.9</v>
      </c>
      <c r="H1501" s="750" t="s">
        <v>10941</v>
      </c>
      <c r="I1501" s="310" t="s">
        <v>766</v>
      </c>
      <c r="J1501" s="310" t="s">
        <v>64</v>
      </c>
      <c r="K1501" s="260">
        <v>13.75</v>
      </c>
      <c r="L1501" s="261">
        <f t="shared" si="27"/>
        <v>204.875</v>
      </c>
      <c r="M1501" s="310" t="s">
        <v>766</v>
      </c>
      <c r="N1501" s="310" t="s">
        <v>64</v>
      </c>
      <c r="O1501" s="310" t="s">
        <v>25</v>
      </c>
      <c r="P1501" s="262"/>
    </row>
    <row r="1502" s="230" customFormat="1" ht="24.95" customHeight="1" spans="1:16">
      <c r="A1502" s="283" t="s">
        <v>7643</v>
      </c>
      <c r="B1502" s="305" t="s">
        <v>9279</v>
      </c>
      <c r="C1502" s="305" t="s">
        <v>999</v>
      </c>
      <c r="D1502" s="305" t="s">
        <v>10925</v>
      </c>
      <c r="E1502" s="306">
        <v>400</v>
      </c>
      <c r="F1502" s="306"/>
      <c r="G1502" s="307">
        <v>26.1</v>
      </c>
      <c r="H1502" s="750" t="s">
        <v>10941</v>
      </c>
      <c r="I1502" s="310" t="s">
        <v>766</v>
      </c>
      <c r="J1502" s="310" t="s">
        <v>64</v>
      </c>
      <c r="K1502" s="260">
        <v>13.75</v>
      </c>
      <c r="L1502" s="261">
        <f t="shared" si="27"/>
        <v>358.875</v>
      </c>
      <c r="M1502" s="310" t="s">
        <v>766</v>
      </c>
      <c r="N1502" s="310" t="s">
        <v>64</v>
      </c>
      <c r="O1502" s="310" t="s">
        <v>25</v>
      </c>
      <c r="P1502" s="262"/>
    </row>
    <row r="1503" s="230" customFormat="1" ht="24.95" customHeight="1" spans="1:16">
      <c r="A1503" s="283" t="s">
        <v>7643</v>
      </c>
      <c r="B1503" s="305" t="s">
        <v>9279</v>
      </c>
      <c r="C1503" s="305" t="s">
        <v>999</v>
      </c>
      <c r="D1503" s="305" t="s">
        <v>10925</v>
      </c>
      <c r="E1503" s="306">
        <v>402</v>
      </c>
      <c r="F1503" s="306"/>
      <c r="G1503" s="307">
        <v>22.4</v>
      </c>
      <c r="H1503" s="750" t="s">
        <v>10942</v>
      </c>
      <c r="I1503" s="310" t="s">
        <v>10943</v>
      </c>
      <c r="J1503" s="310" t="s">
        <v>64</v>
      </c>
      <c r="K1503" s="260">
        <v>13.75</v>
      </c>
      <c r="L1503" s="261">
        <f t="shared" si="27"/>
        <v>308</v>
      </c>
      <c r="M1503" s="310" t="s">
        <v>10943</v>
      </c>
      <c r="N1503" s="310" t="s">
        <v>64</v>
      </c>
      <c r="O1503" s="310" t="s">
        <v>25</v>
      </c>
      <c r="P1503" s="262"/>
    </row>
    <row r="1504" s="230" customFormat="1" ht="24.95" customHeight="1" spans="1:16">
      <c r="A1504" s="283" t="s">
        <v>7643</v>
      </c>
      <c r="B1504" s="305" t="s">
        <v>9279</v>
      </c>
      <c r="C1504" s="305" t="s">
        <v>999</v>
      </c>
      <c r="D1504" s="305" t="s">
        <v>10925</v>
      </c>
      <c r="E1504" s="306">
        <v>399</v>
      </c>
      <c r="F1504" s="306"/>
      <c r="G1504" s="307">
        <v>27.9</v>
      </c>
      <c r="H1504" s="750" t="s">
        <v>10942</v>
      </c>
      <c r="I1504" s="310" t="s">
        <v>10943</v>
      </c>
      <c r="J1504" s="310" t="s">
        <v>64</v>
      </c>
      <c r="K1504" s="260">
        <v>13.75</v>
      </c>
      <c r="L1504" s="261">
        <f t="shared" si="27"/>
        <v>383.625</v>
      </c>
      <c r="M1504" s="310" t="s">
        <v>10943</v>
      </c>
      <c r="N1504" s="310" t="s">
        <v>64</v>
      </c>
      <c r="O1504" s="310" t="s">
        <v>25</v>
      </c>
      <c r="P1504" s="262"/>
    </row>
    <row r="1505" s="230" customFormat="1" ht="24.95" customHeight="1" spans="1:16">
      <c r="A1505" s="283" t="s">
        <v>7643</v>
      </c>
      <c r="B1505" s="305" t="s">
        <v>9279</v>
      </c>
      <c r="C1505" s="305" t="s">
        <v>999</v>
      </c>
      <c r="D1505" s="305" t="s">
        <v>10944</v>
      </c>
      <c r="E1505" s="306">
        <v>419</v>
      </c>
      <c r="F1505" s="306"/>
      <c r="G1505" s="307">
        <v>14.9</v>
      </c>
      <c r="H1505" s="750" t="s">
        <v>10945</v>
      </c>
      <c r="I1505" s="310" t="s">
        <v>10946</v>
      </c>
      <c r="J1505" s="310" t="s">
        <v>25</v>
      </c>
      <c r="K1505" s="260">
        <v>13.75</v>
      </c>
      <c r="L1505" s="261">
        <f t="shared" si="27"/>
        <v>204.875</v>
      </c>
      <c r="M1505" s="310" t="s">
        <v>10946</v>
      </c>
      <c r="N1505" s="310" t="s">
        <v>25</v>
      </c>
      <c r="O1505" s="310" t="s">
        <v>25</v>
      </c>
      <c r="P1505" s="262"/>
    </row>
    <row r="1506" s="230" customFormat="1" ht="24.95" customHeight="1" spans="1:16">
      <c r="A1506" s="283" t="s">
        <v>7643</v>
      </c>
      <c r="B1506" s="305" t="s">
        <v>9279</v>
      </c>
      <c r="C1506" s="305" t="s">
        <v>999</v>
      </c>
      <c r="D1506" s="305" t="s">
        <v>10944</v>
      </c>
      <c r="E1506" s="306">
        <v>421</v>
      </c>
      <c r="F1506" s="306"/>
      <c r="G1506" s="307">
        <v>14.9</v>
      </c>
      <c r="H1506" s="750" t="s">
        <v>9568</v>
      </c>
      <c r="I1506" s="310" t="s">
        <v>10947</v>
      </c>
      <c r="J1506" s="310" t="s">
        <v>25</v>
      </c>
      <c r="K1506" s="260">
        <v>13.75</v>
      </c>
      <c r="L1506" s="261">
        <f t="shared" si="27"/>
        <v>204.875</v>
      </c>
      <c r="M1506" s="310" t="s">
        <v>10947</v>
      </c>
      <c r="N1506" s="310" t="s">
        <v>25</v>
      </c>
      <c r="O1506" s="310" t="s">
        <v>25</v>
      </c>
      <c r="P1506" s="262"/>
    </row>
    <row r="1507" s="230" customFormat="1" ht="24.95" customHeight="1" spans="1:16">
      <c r="A1507" s="283" t="s">
        <v>7643</v>
      </c>
      <c r="B1507" s="305" t="s">
        <v>9279</v>
      </c>
      <c r="C1507" s="305" t="s">
        <v>999</v>
      </c>
      <c r="D1507" s="305" t="s">
        <v>10944</v>
      </c>
      <c r="E1507" s="326">
        <v>424</v>
      </c>
      <c r="F1507" s="326"/>
      <c r="G1507" s="307">
        <v>11.1</v>
      </c>
      <c r="H1507" s="750" t="s">
        <v>10948</v>
      </c>
      <c r="I1507" s="310" t="s">
        <v>10949</v>
      </c>
      <c r="J1507" s="310" t="s">
        <v>25</v>
      </c>
      <c r="K1507" s="260">
        <v>13.75</v>
      </c>
      <c r="L1507" s="261">
        <f t="shared" si="27"/>
        <v>152.625</v>
      </c>
      <c r="M1507" s="310" t="s">
        <v>10949</v>
      </c>
      <c r="N1507" s="310" t="s">
        <v>25</v>
      </c>
      <c r="O1507" s="310" t="s">
        <v>25</v>
      </c>
      <c r="P1507" s="262"/>
    </row>
    <row r="1508" s="230" customFormat="1" ht="24.95" customHeight="1" spans="1:16">
      <c r="A1508" s="283" t="s">
        <v>7643</v>
      </c>
      <c r="B1508" s="305" t="s">
        <v>9279</v>
      </c>
      <c r="C1508" s="305" t="s">
        <v>999</v>
      </c>
      <c r="D1508" s="305" t="s">
        <v>10944</v>
      </c>
      <c r="E1508" s="326">
        <v>425</v>
      </c>
      <c r="F1508" s="326"/>
      <c r="G1508" s="307">
        <v>26.1</v>
      </c>
      <c r="H1508" s="750" t="s">
        <v>10948</v>
      </c>
      <c r="I1508" s="310" t="s">
        <v>10949</v>
      </c>
      <c r="J1508" s="310" t="s">
        <v>25</v>
      </c>
      <c r="K1508" s="260">
        <v>13.75</v>
      </c>
      <c r="L1508" s="261">
        <f t="shared" si="27"/>
        <v>358.875</v>
      </c>
      <c r="M1508" s="310" t="s">
        <v>10949</v>
      </c>
      <c r="N1508" s="310" t="s">
        <v>25</v>
      </c>
      <c r="O1508" s="310" t="s">
        <v>25</v>
      </c>
      <c r="P1508" s="262"/>
    </row>
    <row r="1509" s="230" customFormat="1" ht="24.95" customHeight="1" spans="1:16">
      <c r="A1509" s="283" t="s">
        <v>7643</v>
      </c>
      <c r="B1509" s="305" t="s">
        <v>9279</v>
      </c>
      <c r="C1509" s="305" t="s">
        <v>999</v>
      </c>
      <c r="D1509" s="305" t="s">
        <v>10926</v>
      </c>
      <c r="E1509" s="306">
        <v>415</v>
      </c>
      <c r="F1509" s="306"/>
      <c r="G1509" s="307">
        <v>7.9</v>
      </c>
      <c r="H1509" s="750" t="s">
        <v>10950</v>
      </c>
      <c r="I1509" s="310" t="s">
        <v>10951</v>
      </c>
      <c r="J1509" s="310" t="s">
        <v>25</v>
      </c>
      <c r="K1509" s="260">
        <v>13.75</v>
      </c>
      <c r="L1509" s="261">
        <f t="shared" si="27"/>
        <v>108.625</v>
      </c>
      <c r="M1509" s="310" t="s">
        <v>10951</v>
      </c>
      <c r="N1509" s="310" t="s">
        <v>25</v>
      </c>
      <c r="O1509" s="310" t="s">
        <v>25</v>
      </c>
      <c r="P1509" s="262"/>
    </row>
    <row r="1510" s="230" customFormat="1" ht="24.95" customHeight="1" spans="1:16">
      <c r="A1510" s="283" t="s">
        <v>7643</v>
      </c>
      <c r="B1510" s="305" t="s">
        <v>9279</v>
      </c>
      <c r="C1510" s="305" t="s">
        <v>999</v>
      </c>
      <c r="D1510" s="305" t="s">
        <v>10944</v>
      </c>
      <c r="E1510" s="306">
        <v>418</v>
      </c>
      <c r="F1510" s="306"/>
      <c r="G1510" s="307">
        <v>15.9</v>
      </c>
      <c r="H1510" s="750" t="s">
        <v>10950</v>
      </c>
      <c r="I1510" s="310" t="s">
        <v>10951</v>
      </c>
      <c r="J1510" s="310" t="s">
        <v>25</v>
      </c>
      <c r="K1510" s="260">
        <v>13.75</v>
      </c>
      <c r="L1510" s="261">
        <f t="shared" si="27"/>
        <v>218.625</v>
      </c>
      <c r="M1510" s="310" t="s">
        <v>10951</v>
      </c>
      <c r="N1510" s="310" t="s">
        <v>25</v>
      </c>
      <c r="O1510" s="310" t="s">
        <v>25</v>
      </c>
      <c r="P1510" s="262"/>
    </row>
    <row r="1511" s="230" customFormat="1" ht="24.95" customHeight="1" spans="1:16">
      <c r="A1511" s="283" t="s">
        <v>7643</v>
      </c>
      <c r="B1511" s="305" t="s">
        <v>9279</v>
      </c>
      <c r="C1511" s="305" t="s">
        <v>999</v>
      </c>
      <c r="D1511" s="305" t="s">
        <v>10926</v>
      </c>
      <c r="E1511" s="306">
        <v>416</v>
      </c>
      <c r="F1511" s="306"/>
      <c r="G1511" s="307">
        <v>19.9</v>
      </c>
      <c r="H1511" s="750" t="s">
        <v>10952</v>
      </c>
      <c r="I1511" s="310" t="s">
        <v>10953</v>
      </c>
      <c r="J1511" s="310" t="s">
        <v>25</v>
      </c>
      <c r="K1511" s="260">
        <v>13.75</v>
      </c>
      <c r="L1511" s="261">
        <f t="shared" si="27"/>
        <v>273.625</v>
      </c>
      <c r="M1511" s="310" t="s">
        <v>10953</v>
      </c>
      <c r="N1511" s="310" t="s">
        <v>25</v>
      </c>
      <c r="O1511" s="310" t="s">
        <v>25</v>
      </c>
      <c r="P1511" s="262"/>
    </row>
    <row r="1512" s="230" customFormat="1" ht="24.95" customHeight="1" spans="1:16">
      <c r="A1512" s="283" t="s">
        <v>7643</v>
      </c>
      <c r="B1512" s="305" t="s">
        <v>9279</v>
      </c>
      <c r="C1512" s="305" t="s">
        <v>999</v>
      </c>
      <c r="D1512" s="305" t="s">
        <v>10954</v>
      </c>
      <c r="E1512" s="306">
        <v>417</v>
      </c>
      <c r="F1512" s="306"/>
      <c r="G1512" s="307">
        <v>24.9</v>
      </c>
      <c r="H1512" s="750" t="s">
        <v>10952</v>
      </c>
      <c r="I1512" s="310" t="s">
        <v>10953</v>
      </c>
      <c r="J1512" s="310" t="s">
        <v>25</v>
      </c>
      <c r="K1512" s="260">
        <v>13.75</v>
      </c>
      <c r="L1512" s="261">
        <f t="shared" si="27"/>
        <v>342.375</v>
      </c>
      <c r="M1512" s="310" t="s">
        <v>10953</v>
      </c>
      <c r="N1512" s="310" t="s">
        <v>25</v>
      </c>
      <c r="O1512" s="310" t="s">
        <v>25</v>
      </c>
      <c r="P1512" s="262"/>
    </row>
    <row r="1513" s="230" customFormat="1" ht="24.95" customHeight="1" spans="1:16">
      <c r="A1513" s="283" t="s">
        <v>7643</v>
      </c>
      <c r="B1513" s="305" t="s">
        <v>9279</v>
      </c>
      <c r="C1513" s="305" t="s">
        <v>999</v>
      </c>
      <c r="D1513" s="305" t="s">
        <v>10955</v>
      </c>
      <c r="E1513" s="306">
        <v>432</v>
      </c>
      <c r="F1513" s="306"/>
      <c r="G1513" s="307">
        <v>7.9</v>
      </c>
      <c r="H1513" s="750" t="s">
        <v>10952</v>
      </c>
      <c r="I1513" s="310" t="s">
        <v>10953</v>
      </c>
      <c r="J1513" s="310" t="s">
        <v>25</v>
      </c>
      <c r="K1513" s="260">
        <v>13.75</v>
      </c>
      <c r="L1513" s="261">
        <f t="shared" si="27"/>
        <v>108.625</v>
      </c>
      <c r="M1513" s="310" t="s">
        <v>10953</v>
      </c>
      <c r="N1513" s="310" t="s">
        <v>25</v>
      </c>
      <c r="O1513" s="310" t="s">
        <v>25</v>
      </c>
      <c r="P1513" s="262"/>
    </row>
    <row r="1514" s="230" customFormat="1" ht="24.95" customHeight="1" spans="1:16">
      <c r="A1514" s="283" t="s">
        <v>7643</v>
      </c>
      <c r="B1514" s="305" t="s">
        <v>9279</v>
      </c>
      <c r="C1514" s="305" t="s">
        <v>999</v>
      </c>
      <c r="D1514" s="305" t="s">
        <v>10956</v>
      </c>
      <c r="E1514" s="306">
        <v>434</v>
      </c>
      <c r="F1514" s="306"/>
      <c r="G1514" s="307">
        <v>12.9</v>
      </c>
      <c r="H1514" s="750" t="s">
        <v>10957</v>
      </c>
      <c r="I1514" s="310" t="s">
        <v>10579</v>
      </c>
      <c r="J1514" s="310" t="s">
        <v>25</v>
      </c>
      <c r="K1514" s="260">
        <v>13.75</v>
      </c>
      <c r="L1514" s="261">
        <f t="shared" si="27"/>
        <v>177.375</v>
      </c>
      <c r="M1514" s="310" t="s">
        <v>10579</v>
      </c>
      <c r="N1514" s="310" t="s">
        <v>25</v>
      </c>
      <c r="O1514" s="310" t="s">
        <v>25</v>
      </c>
      <c r="P1514" s="262"/>
    </row>
    <row r="1515" s="230" customFormat="1" ht="24.95" customHeight="1" spans="1:16">
      <c r="A1515" s="283" t="s">
        <v>7643</v>
      </c>
      <c r="B1515" s="305" t="s">
        <v>9279</v>
      </c>
      <c r="C1515" s="305" t="s">
        <v>999</v>
      </c>
      <c r="D1515" s="305" t="s">
        <v>10534</v>
      </c>
      <c r="E1515" s="306">
        <v>437</v>
      </c>
      <c r="F1515" s="306"/>
      <c r="G1515" s="307">
        <v>11.1</v>
      </c>
      <c r="H1515" s="750" t="s">
        <v>10957</v>
      </c>
      <c r="I1515" s="310" t="s">
        <v>10579</v>
      </c>
      <c r="J1515" s="310" t="s">
        <v>25</v>
      </c>
      <c r="K1515" s="260">
        <v>13.75</v>
      </c>
      <c r="L1515" s="261">
        <f t="shared" si="27"/>
        <v>152.625</v>
      </c>
      <c r="M1515" s="310" t="s">
        <v>10579</v>
      </c>
      <c r="N1515" s="310" t="s">
        <v>25</v>
      </c>
      <c r="O1515" s="310" t="s">
        <v>25</v>
      </c>
      <c r="P1515" s="262"/>
    </row>
    <row r="1516" s="230" customFormat="1" ht="24.95" customHeight="1" spans="1:16">
      <c r="A1516" s="283" t="s">
        <v>7643</v>
      </c>
      <c r="B1516" s="305" t="s">
        <v>9279</v>
      </c>
      <c r="C1516" s="305" t="s">
        <v>999</v>
      </c>
      <c r="D1516" s="305" t="s">
        <v>10944</v>
      </c>
      <c r="E1516" s="306">
        <v>422</v>
      </c>
      <c r="F1516" s="306"/>
      <c r="G1516" s="307">
        <v>14.4</v>
      </c>
      <c r="H1516" s="750" t="s">
        <v>10958</v>
      </c>
      <c r="I1516" s="310" t="s">
        <v>10959</v>
      </c>
      <c r="J1516" s="310" t="s">
        <v>64</v>
      </c>
      <c r="K1516" s="260">
        <v>13.75</v>
      </c>
      <c r="L1516" s="261">
        <f t="shared" si="27"/>
        <v>198</v>
      </c>
      <c r="M1516" s="310" t="s">
        <v>10959</v>
      </c>
      <c r="N1516" s="310" t="s">
        <v>64</v>
      </c>
      <c r="O1516" s="310" t="s">
        <v>25</v>
      </c>
      <c r="P1516" s="262"/>
    </row>
    <row r="1517" s="230" customFormat="1" ht="24.95" customHeight="1" spans="1:16">
      <c r="A1517" s="283" t="s">
        <v>7643</v>
      </c>
      <c r="B1517" s="305" t="s">
        <v>9279</v>
      </c>
      <c r="C1517" s="305" t="s">
        <v>999</v>
      </c>
      <c r="D1517" s="305" t="s">
        <v>10926</v>
      </c>
      <c r="E1517" s="306">
        <v>414</v>
      </c>
      <c r="F1517" s="306"/>
      <c r="G1517" s="307">
        <v>14.9</v>
      </c>
      <c r="H1517" s="750" t="s">
        <v>10958</v>
      </c>
      <c r="I1517" s="310" t="s">
        <v>10959</v>
      </c>
      <c r="J1517" s="310" t="s">
        <v>64</v>
      </c>
      <c r="K1517" s="260">
        <v>13.75</v>
      </c>
      <c r="L1517" s="261">
        <f t="shared" si="27"/>
        <v>204.875</v>
      </c>
      <c r="M1517" s="310" t="s">
        <v>10959</v>
      </c>
      <c r="N1517" s="310" t="s">
        <v>64</v>
      </c>
      <c r="O1517" s="310" t="s">
        <v>25</v>
      </c>
      <c r="P1517" s="262"/>
    </row>
    <row r="1518" s="230" customFormat="1" ht="24.95" customHeight="1" spans="1:16">
      <c r="A1518" s="283" t="s">
        <v>7643</v>
      </c>
      <c r="B1518" s="305" t="s">
        <v>9279</v>
      </c>
      <c r="C1518" s="305" t="s">
        <v>999</v>
      </c>
      <c r="D1518" s="305" t="s">
        <v>3928</v>
      </c>
      <c r="E1518" s="306">
        <v>430</v>
      </c>
      <c r="F1518" s="306"/>
      <c r="G1518" s="307">
        <v>37.4</v>
      </c>
      <c r="H1518" s="750" t="s">
        <v>10543</v>
      </c>
      <c r="I1518" s="310" t="s">
        <v>2533</v>
      </c>
      <c r="J1518" s="310" t="s">
        <v>25</v>
      </c>
      <c r="K1518" s="260">
        <v>13.75</v>
      </c>
      <c r="L1518" s="261">
        <f t="shared" si="27"/>
        <v>514.25</v>
      </c>
      <c r="M1518" s="310" t="s">
        <v>2533</v>
      </c>
      <c r="N1518" s="310" t="s">
        <v>25</v>
      </c>
      <c r="O1518" s="310" t="s">
        <v>25</v>
      </c>
      <c r="P1518" s="262"/>
    </row>
    <row r="1519" s="230" customFormat="1" ht="24.95" customHeight="1" spans="1:16">
      <c r="A1519" s="283" t="s">
        <v>7643</v>
      </c>
      <c r="B1519" s="305" t="s">
        <v>9279</v>
      </c>
      <c r="C1519" s="305" t="s">
        <v>999</v>
      </c>
      <c r="D1519" s="305" t="s">
        <v>4661</v>
      </c>
      <c r="E1519" s="306">
        <v>428</v>
      </c>
      <c r="F1519" s="306"/>
      <c r="G1519" s="307">
        <v>18.9</v>
      </c>
      <c r="H1519" s="750" t="s">
        <v>10960</v>
      </c>
      <c r="I1519" s="310" t="s">
        <v>10961</v>
      </c>
      <c r="J1519" s="310" t="s">
        <v>25</v>
      </c>
      <c r="K1519" s="260">
        <v>13.75</v>
      </c>
      <c r="L1519" s="261">
        <f t="shared" si="27"/>
        <v>259.875</v>
      </c>
      <c r="M1519" s="310" t="s">
        <v>10961</v>
      </c>
      <c r="N1519" s="310" t="s">
        <v>25</v>
      </c>
      <c r="O1519" s="310" t="s">
        <v>25</v>
      </c>
      <c r="P1519" s="262"/>
    </row>
    <row r="1520" s="230" customFormat="1" ht="24.95" customHeight="1" spans="1:16">
      <c r="A1520" s="283" t="s">
        <v>7643</v>
      </c>
      <c r="B1520" s="305" t="s">
        <v>9279</v>
      </c>
      <c r="C1520" s="305" t="s">
        <v>999</v>
      </c>
      <c r="D1520" s="305" t="s">
        <v>10944</v>
      </c>
      <c r="E1520" s="306">
        <v>423</v>
      </c>
      <c r="F1520" s="306"/>
      <c r="G1520" s="307">
        <v>7.4</v>
      </c>
      <c r="H1520" s="750" t="s">
        <v>10960</v>
      </c>
      <c r="I1520" s="310" t="s">
        <v>10961</v>
      </c>
      <c r="J1520" s="310" t="s">
        <v>25</v>
      </c>
      <c r="K1520" s="260">
        <v>13.75</v>
      </c>
      <c r="L1520" s="261">
        <f t="shared" si="27"/>
        <v>101.75</v>
      </c>
      <c r="M1520" s="310" t="s">
        <v>10961</v>
      </c>
      <c r="N1520" s="310" t="s">
        <v>25</v>
      </c>
      <c r="O1520" s="310" t="s">
        <v>25</v>
      </c>
      <c r="P1520" s="262"/>
    </row>
    <row r="1521" s="230" customFormat="1" ht="24.95" customHeight="1" spans="1:16">
      <c r="A1521" s="283" t="s">
        <v>7643</v>
      </c>
      <c r="B1521" s="305" t="s">
        <v>9279</v>
      </c>
      <c r="C1521" s="305" t="s">
        <v>999</v>
      </c>
      <c r="D1521" s="305" t="s">
        <v>4661</v>
      </c>
      <c r="E1521" s="306">
        <v>426</v>
      </c>
      <c r="F1521" s="306"/>
      <c r="G1521" s="307">
        <v>18.6</v>
      </c>
      <c r="H1521" s="750" t="s">
        <v>10960</v>
      </c>
      <c r="I1521" s="310" t="s">
        <v>10961</v>
      </c>
      <c r="J1521" s="310" t="s">
        <v>25</v>
      </c>
      <c r="K1521" s="260">
        <v>13.75</v>
      </c>
      <c r="L1521" s="261">
        <f t="shared" si="27"/>
        <v>255.75</v>
      </c>
      <c r="M1521" s="310" t="s">
        <v>10961</v>
      </c>
      <c r="N1521" s="310" t="s">
        <v>25</v>
      </c>
      <c r="O1521" s="310" t="s">
        <v>25</v>
      </c>
      <c r="P1521" s="262"/>
    </row>
    <row r="1522" s="230" customFormat="1" ht="24.95" customHeight="1" spans="1:16">
      <c r="A1522" s="283" t="s">
        <v>7643</v>
      </c>
      <c r="B1522" s="305" t="s">
        <v>9279</v>
      </c>
      <c r="C1522" s="305" t="s">
        <v>999</v>
      </c>
      <c r="D1522" s="305" t="s">
        <v>39</v>
      </c>
      <c r="E1522" s="326">
        <v>316</v>
      </c>
      <c r="F1522" s="326"/>
      <c r="G1522" s="307">
        <v>7.4</v>
      </c>
      <c r="H1522" s="750" t="s">
        <v>10962</v>
      </c>
      <c r="I1522" s="310" t="s">
        <v>10963</v>
      </c>
      <c r="J1522" s="310" t="s">
        <v>25</v>
      </c>
      <c r="K1522" s="260">
        <v>13.75</v>
      </c>
      <c r="L1522" s="261">
        <f t="shared" si="27"/>
        <v>101.75</v>
      </c>
      <c r="M1522" s="310" t="s">
        <v>10963</v>
      </c>
      <c r="N1522" s="310" t="s">
        <v>25</v>
      </c>
      <c r="O1522" s="310" t="s">
        <v>25</v>
      </c>
      <c r="P1522" s="262"/>
    </row>
    <row r="1523" s="233" customFormat="1" ht="20.1" customHeight="1" spans="1:16">
      <c r="A1523" s="334" t="s">
        <v>19</v>
      </c>
      <c r="B1523" s="335" t="s">
        <v>9279</v>
      </c>
      <c r="C1523" s="335" t="s">
        <v>21</v>
      </c>
      <c r="D1523" s="335" t="s">
        <v>9287</v>
      </c>
      <c r="E1523" s="336">
        <v>223</v>
      </c>
      <c r="F1523" s="337"/>
      <c r="G1523" s="338">
        <v>13</v>
      </c>
      <c r="H1523" s="753" t="s">
        <v>9301</v>
      </c>
      <c r="I1523" s="338" t="s">
        <v>9300</v>
      </c>
      <c r="J1523" s="335" t="s">
        <v>25</v>
      </c>
      <c r="K1523" s="340">
        <v>13.75</v>
      </c>
      <c r="L1523" s="343">
        <f>K1523*G1523</f>
        <v>178.75</v>
      </c>
      <c r="M1523" s="338" t="s">
        <v>9300</v>
      </c>
      <c r="N1523" s="335" t="s">
        <v>25</v>
      </c>
      <c r="O1523" s="47" t="s">
        <v>25</v>
      </c>
      <c r="P1523" s="47"/>
    </row>
    <row r="1524" s="233" customFormat="1" ht="20.1" customHeight="1" spans="1:16">
      <c r="A1524" s="334" t="s">
        <v>19</v>
      </c>
      <c r="B1524" s="335" t="s">
        <v>9279</v>
      </c>
      <c r="C1524" s="340" t="s">
        <v>310</v>
      </c>
      <c r="D1524" s="341" t="s">
        <v>10964</v>
      </c>
      <c r="E1524" s="342">
        <v>268</v>
      </c>
      <c r="F1524" s="342"/>
      <c r="G1524" s="343">
        <v>12</v>
      </c>
      <c r="H1524" s="342"/>
      <c r="I1524" s="347" t="s">
        <v>10965</v>
      </c>
      <c r="J1524" s="335" t="s">
        <v>25</v>
      </c>
      <c r="K1524" s="340">
        <v>13.75</v>
      </c>
      <c r="L1524" s="343">
        <f>K1524*G1524</f>
        <v>165</v>
      </c>
      <c r="M1524" s="347" t="s">
        <v>10965</v>
      </c>
      <c r="N1524" s="341" t="s">
        <v>25</v>
      </c>
      <c r="O1524" s="341" t="s">
        <v>25</v>
      </c>
      <c r="P1524" s="341"/>
    </row>
    <row r="1525" s="230" customFormat="1" ht="45" customHeight="1" spans="1:16">
      <c r="A1525" s="244" t="s">
        <v>19</v>
      </c>
      <c r="B1525" s="244" t="s">
        <v>9279</v>
      </c>
      <c r="C1525" s="244" t="s">
        <v>21</v>
      </c>
      <c r="D1525" s="244" t="s">
        <v>10966</v>
      </c>
      <c r="E1525" s="248">
        <v>58</v>
      </c>
      <c r="F1525" s="248"/>
      <c r="G1525" s="246">
        <v>8</v>
      </c>
      <c r="H1525" s="754" t="s">
        <v>10967</v>
      </c>
      <c r="I1525" s="244" t="s">
        <v>1426</v>
      </c>
      <c r="J1525" s="260"/>
      <c r="K1525" s="260">
        <v>13.75</v>
      </c>
      <c r="L1525" s="261">
        <f t="shared" ref="L1525:L1588" si="28">G1525*K1525</f>
        <v>110</v>
      </c>
      <c r="M1525" s="260" t="s">
        <v>9440</v>
      </c>
      <c r="N1525" s="260"/>
      <c r="O1525" s="260"/>
      <c r="P1525" s="262"/>
    </row>
    <row r="1526" s="230" customFormat="1" ht="45" customHeight="1" spans="1:16">
      <c r="A1526" s="244" t="s">
        <v>19</v>
      </c>
      <c r="B1526" s="244" t="s">
        <v>9279</v>
      </c>
      <c r="C1526" s="244" t="s">
        <v>21</v>
      </c>
      <c r="D1526" s="244" t="s">
        <v>10968</v>
      </c>
      <c r="E1526" s="248">
        <v>46</v>
      </c>
      <c r="F1526" s="248"/>
      <c r="G1526" s="246">
        <v>8.1</v>
      </c>
      <c r="H1526" s="754" t="s">
        <v>10969</v>
      </c>
      <c r="I1526" s="244" t="s">
        <v>1426</v>
      </c>
      <c r="J1526" s="260"/>
      <c r="K1526" s="260">
        <v>13.75</v>
      </c>
      <c r="L1526" s="261">
        <f t="shared" si="28"/>
        <v>111.375</v>
      </c>
      <c r="M1526" s="260" t="s">
        <v>9440</v>
      </c>
      <c r="N1526" s="260"/>
      <c r="O1526" s="260"/>
      <c r="P1526" s="262"/>
    </row>
    <row r="1527" s="230" customFormat="1" ht="45" customHeight="1" spans="1:16">
      <c r="A1527" s="244" t="s">
        <v>19</v>
      </c>
      <c r="B1527" s="244" t="s">
        <v>9279</v>
      </c>
      <c r="C1527" s="244" t="s">
        <v>21</v>
      </c>
      <c r="D1527" s="244" t="s">
        <v>10970</v>
      </c>
      <c r="E1527" s="248">
        <v>160</v>
      </c>
      <c r="F1527" s="248"/>
      <c r="G1527" s="246">
        <v>183.2</v>
      </c>
      <c r="H1527" s="754" t="s">
        <v>10971</v>
      </c>
      <c r="I1527" s="244" t="s">
        <v>1426</v>
      </c>
      <c r="J1527" s="260"/>
      <c r="K1527" s="260">
        <v>13.75</v>
      </c>
      <c r="L1527" s="261">
        <f t="shared" si="28"/>
        <v>2519</v>
      </c>
      <c r="M1527" s="260" t="s">
        <v>9440</v>
      </c>
      <c r="N1527" s="260"/>
      <c r="O1527" s="260"/>
      <c r="P1527" s="262"/>
    </row>
    <row r="1528" s="230" customFormat="1" ht="45" customHeight="1" spans="1:16">
      <c r="A1528" s="244" t="s">
        <v>19</v>
      </c>
      <c r="B1528" s="244" t="s">
        <v>9279</v>
      </c>
      <c r="C1528" s="244" t="s">
        <v>21</v>
      </c>
      <c r="D1528" s="244" t="s">
        <v>10972</v>
      </c>
      <c r="E1528" s="248">
        <v>63</v>
      </c>
      <c r="F1528" s="248"/>
      <c r="G1528" s="246">
        <v>7.8</v>
      </c>
      <c r="H1528" s="754" t="s">
        <v>10973</v>
      </c>
      <c r="I1528" s="244" t="s">
        <v>1426</v>
      </c>
      <c r="J1528" s="260"/>
      <c r="K1528" s="260">
        <v>13.75</v>
      </c>
      <c r="L1528" s="261">
        <f t="shared" si="28"/>
        <v>107.25</v>
      </c>
      <c r="M1528" s="260" t="s">
        <v>9440</v>
      </c>
      <c r="N1528" s="260"/>
      <c r="O1528" s="260"/>
      <c r="P1528" s="262"/>
    </row>
    <row r="1529" s="230" customFormat="1" ht="45" customHeight="1" spans="1:16">
      <c r="A1529" s="244" t="s">
        <v>19</v>
      </c>
      <c r="B1529" s="244" t="s">
        <v>9279</v>
      </c>
      <c r="C1529" s="244" t="s">
        <v>21</v>
      </c>
      <c r="D1529" s="244" t="s">
        <v>9565</v>
      </c>
      <c r="E1529" s="248">
        <v>197</v>
      </c>
      <c r="F1529" s="248"/>
      <c r="G1529" s="246">
        <v>23.5</v>
      </c>
      <c r="H1529" s="754" t="s">
        <v>10974</v>
      </c>
      <c r="I1529" s="244" t="s">
        <v>1426</v>
      </c>
      <c r="J1529" s="260"/>
      <c r="K1529" s="260">
        <v>13.75</v>
      </c>
      <c r="L1529" s="261">
        <f t="shared" si="28"/>
        <v>323.125</v>
      </c>
      <c r="M1529" s="260" t="s">
        <v>9440</v>
      </c>
      <c r="N1529" s="260"/>
      <c r="O1529" s="260"/>
      <c r="P1529" s="262"/>
    </row>
    <row r="1530" s="230" customFormat="1" ht="45" customHeight="1" spans="1:16">
      <c r="A1530" s="244" t="s">
        <v>19</v>
      </c>
      <c r="B1530" s="244" t="s">
        <v>9279</v>
      </c>
      <c r="C1530" s="244" t="s">
        <v>21</v>
      </c>
      <c r="D1530" s="244" t="s">
        <v>10975</v>
      </c>
      <c r="E1530" s="248">
        <v>128</v>
      </c>
      <c r="F1530" s="248"/>
      <c r="G1530" s="246">
        <v>12.2</v>
      </c>
      <c r="H1530" s="754" t="s">
        <v>10974</v>
      </c>
      <c r="I1530" s="244" t="s">
        <v>1426</v>
      </c>
      <c r="J1530" s="260"/>
      <c r="K1530" s="260">
        <v>13.75</v>
      </c>
      <c r="L1530" s="261">
        <f t="shared" si="28"/>
        <v>167.75</v>
      </c>
      <c r="M1530" s="260" t="s">
        <v>9440</v>
      </c>
      <c r="N1530" s="260"/>
      <c r="O1530" s="260"/>
      <c r="P1530" s="262"/>
    </row>
    <row r="1531" s="230" customFormat="1" ht="45" customHeight="1" spans="1:16">
      <c r="A1531" s="244" t="s">
        <v>19</v>
      </c>
      <c r="B1531" s="244" t="s">
        <v>9279</v>
      </c>
      <c r="C1531" s="244" t="s">
        <v>21</v>
      </c>
      <c r="D1531" s="244" t="s">
        <v>10975</v>
      </c>
      <c r="E1531" s="248">
        <v>126</v>
      </c>
      <c r="F1531" s="248"/>
      <c r="G1531" s="246">
        <v>27.4</v>
      </c>
      <c r="H1531" s="754" t="s">
        <v>10974</v>
      </c>
      <c r="I1531" s="244" t="s">
        <v>1426</v>
      </c>
      <c r="J1531" s="260"/>
      <c r="K1531" s="260">
        <v>13.75</v>
      </c>
      <c r="L1531" s="261">
        <f t="shared" si="28"/>
        <v>376.75</v>
      </c>
      <c r="M1531" s="260" t="s">
        <v>9440</v>
      </c>
      <c r="N1531" s="260"/>
      <c r="O1531" s="260"/>
      <c r="P1531" s="262"/>
    </row>
    <row r="1532" s="230" customFormat="1" ht="45" customHeight="1" spans="1:16">
      <c r="A1532" s="244" t="s">
        <v>19</v>
      </c>
      <c r="B1532" s="244" t="s">
        <v>9279</v>
      </c>
      <c r="C1532" s="244" t="s">
        <v>21</v>
      </c>
      <c r="D1532" s="244" t="s">
        <v>4752</v>
      </c>
      <c r="E1532" s="248">
        <v>48</v>
      </c>
      <c r="F1532" s="248"/>
      <c r="G1532" s="246">
        <v>2</v>
      </c>
      <c r="H1532" s="754" t="s">
        <v>10974</v>
      </c>
      <c r="I1532" s="244" t="s">
        <v>1426</v>
      </c>
      <c r="J1532" s="260"/>
      <c r="K1532" s="260">
        <v>13.75</v>
      </c>
      <c r="L1532" s="261">
        <f t="shared" si="28"/>
        <v>27.5</v>
      </c>
      <c r="M1532" s="260" t="s">
        <v>9440</v>
      </c>
      <c r="N1532" s="260"/>
      <c r="O1532" s="260"/>
      <c r="P1532" s="262"/>
    </row>
    <row r="1533" s="230" customFormat="1" ht="45" customHeight="1" spans="1:16">
      <c r="A1533" s="244" t="s">
        <v>19</v>
      </c>
      <c r="B1533" s="244" t="s">
        <v>9279</v>
      </c>
      <c r="C1533" s="244" t="s">
        <v>21</v>
      </c>
      <c r="D1533" s="244" t="s">
        <v>10976</v>
      </c>
      <c r="E1533" s="248">
        <v>102</v>
      </c>
      <c r="F1533" s="248"/>
      <c r="G1533" s="246">
        <v>30.5</v>
      </c>
      <c r="H1533" s="754" t="s">
        <v>10977</v>
      </c>
      <c r="I1533" s="244" t="s">
        <v>1426</v>
      </c>
      <c r="J1533" s="260"/>
      <c r="K1533" s="260">
        <v>13.75</v>
      </c>
      <c r="L1533" s="261">
        <f t="shared" si="28"/>
        <v>419.375</v>
      </c>
      <c r="M1533" s="260" t="s">
        <v>9440</v>
      </c>
      <c r="N1533" s="260"/>
      <c r="O1533" s="260"/>
      <c r="P1533" s="262"/>
    </row>
    <row r="1534" s="230" customFormat="1" ht="45" customHeight="1" spans="1:16">
      <c r="A1534" s="244" t="s">
        <v>19</v>
      </c>
      <c r="B1534" s="244" t="s">
        <v>9279</v>
      </c>
      <c r="C1534" s="244" t="s">
        <v>21</v>
      </c>
      <c r="D1534" s="244" t="s">
        <v>9315</v>
      </c>
      <c r="E1534" s="248">
        <v>168</v>
      </c>
      <c r="F1534" s="248"/>
      <c r="G1534" s="246">
        <v>8.3</v>
      </c>
      <c r="H1534" s="754" t="s">
        <v>10978</v>
      </c>
      <c r="I1534" s="244" t="s">
        <v>1426</v>
      </c>
      <c r="J1534" s="260"/>
      <c r="K1534" s="260">
        <v>13.75</v>
      </c>
      <c r="L1534" s="261">
        <f t="shared" si="28"/>
        <v>114.125</v>
      </c>
      <c r="M1534" s="260" t="s">
        <v>9440</v>
      </c>
      <c r="N1534" s="260"/>
      <c r="O1534" s="260"/>
      <c r="P1534" s="262"/>
    </row>
    <row r="1535" s="230" customFormat="1" ht="45" customHeight="1" spans="1:16">
      <c r="A1535" s="244" t="s">
        <v>19</v>
      </c>
      <c r="B1535" s="244" t="s">
        <v>9279</v>
      </c>
      <c r="C1535" s="244" t="s">
        <v>21</v>
      </c>
      <c r="D1535" s="244" t="s">
        <v>9647</v>
      </c>
      <c r="E1535" s="248">
        <v>118</v>
      </c>
      <c r="F1535" s="248"/>
      <c r="G1535" s="246">
        <v>3</v>
      </c>
      <c r="H1535" s="754" t="s">
        <v>10979</v>
      </c>
      <c r="I1535" s="244" t="s">
        <v>1426</v>
      </c>
      <c r="J1535" s="260"/>
      <c r="K1535" s="260">
        <v>13.75</v>
      </c>
      <c r="L1535" s="261">
        <f t="shared" si="28"/>
        <v>41.25</v>
      </c>
      <c r="M1535" s="260" t="s">
        <v>9440</v>
      </c>
      <c r="N1535" s="260"/>
      <c r="O1535" s="260"/>
      <c r="P1535" s="262"/>
    </row>
    <row r="1536" s="230" customFormat="1" ht="45" customHeight="1" spans="1:16">
      <c r="A1536" s="244" t="s">
        <v>19</v>
      </c>
      <c r="B1536" s="244" t="s">
        <v>9279</v>
      </c>
      <c r="C1536" s="244" t="s">
        <v>21</v>
      </c>
      <c r="D1536" s="244" t="s">
        <v>9728</v>
      </c>
      <c r="E1536" s="248">
        <v>108</v>
      </c>
      <c r="F1536" s="248"/>
      <c r="G1536" s="246">
        <v>9</v>
      </c>
      <c r="H1536" s="754" t="s">
        <v>10980</v>
      </c>
      <c r="I1536" s="244" t="s">
        <v>1426</v>
      </c>
      <c r="J1536" s="260"/>
      <c r="K1536" s="260">
        <v>13.75</v>
      </c>
      <c r="L1536" s="261">
        <f t="shared" si="28"/>
        <v>123.75</v>
      </c>
      <c r="M1536" s="260" t="s">
        <v>9440</v>
      </c>
      <c r="N1536" s="260"/>
      <c r="O1536" s="260"/>
      <c r="P1536" s="262"/>
    </row>
    <row r="1537" s="230" customFormat="1" ht="45" customHeight="1" spans="1:16">
      <c r="A1537" s="244" t="s">
        <v>19</v>
      </c>
      <c r="B1537" s="244" t="s">
        <v>9279</v>
      </c>
      <c r="C1537" s="244" t="s">
        <v>21</v>
      </c>
      <c r="D1537" s="244" t="s">
        <v>10981</v>
      </c>
      <c r="E1537" s="248">
        <v>254</v>
      </c>
      <c r="F1537" s="248"/>
      <c r="G1537" s="246">
        <v>1.6</v>
      </c>
      <c r="H1537" s="754" t="s">
        <v>10982</v>
      </c>
      <c r="I1537" s="244" t="s">
        <v>1426</v>
      </c>
      <c r="J1537" s="260"/>
      <c r="K1537" s="260">
        <v>13.75</v>
      </c>
      <c r="L1537" s="261">
        <f t="shared" si="28"/>
        <v>22</v>
      </c>
      <c r="M1537" s="260" t="s">
        <v>9440</v>
      </c>
      <c r="N1537" s="260"/>
      <c r="O1537" s="260"/>
      <c r="P1537" s="262"/>
    </row>
    <row r="1538" s="230" customFormat="1" ht="45" customHeight="1" spans="1:16">
      <c r="A1538" s="244" t="s">
        <v>19</v>
      </c>
      <c r="B1538" s="244" t="s">
        <v>9279</v>
      </c>
      <c r="C1538" s="244" t="s">
        <v>21</v>
      </c>
      <c r="D1538" s="244" t="s">
        <v>9078</v>
      </c>
      <c r="E1538" s="248">
        <v>202</v>
      </c>
      <c r="F1538" s="248"/>
      <c r="G1538" s="246">
        <v>9.1</v>
      </c>
      <c r="H1538" s="754" t="s">
        <v>9779</v>
      </c>
      <c r="I1538" s="244" t="s">
        <v>1426</v>
      </c>
      <c r="J1538" s="260"/>
      <c r="K1538" s="260">
        <v>13.75</v>
      </c>
      <c r="L1538" s="261">
        <f t="shared" si="28"/>
        <v>125.125</v>
      </c>
      <c r="M1538" s="260" t="s">
        <v>9440</v>
      </c>
      <c r="N1538" s="260"/>
      <c r="O1538" s="260"/>
      <c r="P1538" s="262"/>
    </row>
    <row r="1539" s="230" customFormat="1" ht="45" customHeight="1" spans="1:16">
      <c r="A1539" s="244" t="s">
        <v>19</v>
      </c>
      <c r="B1539" s="244" t="s">
        <v>9279</v>
      </c>
      <c r="C1539" s="244" t="s">
        <v>21</v>
      </c>
      <c r="D1539" s="244" t="s">
        <v>9326</v>
      </c>
      <c r="E1539" s="248">
        <v>240</v>
      </c>
      <c r="F1539" s="248"/>
      <c r="G1539" s="246">
        <v>12</v>
      </c>
      <c r="H1539" s="754" t="s">
        <v>9779</v>
      </c>
      <c r="I1539" s="244" t="s">
        <v>1426</v>
      </c>
      <c r="J1539" s="260"/>
      <c r="K1539" s="260">
        <v>13.75</v>
      </c>
      <c r="L1539" s="261">
        <f t="shared" si="28"/>
        <v>165</v>
      </c>
      <c r="M1539" s="260" t="s">
        <v>9440</v>
      </c>
      <c r="N1539" s="260"/>
      <c r="O1539" s="260"/>
      <c r="P1539" s="262"/>
    </row>
    <row r="1540" s="230" customFormat="1" ht="62.4" spans="1:16">
      <c r="A1540" s="283" t="s">
        <v>7643</v>
      </c>
      <c r="B1540" s="283" t="s">
        <v>9279</v>
      </c>
      <c r="C1540" s="283" t="s">
        <v>310</v>
      </c>
      <c r="D1540" s="283" t="s">
        <v>10983</v>
      </c>
      <c r="E1540" s="284">
        <v>57</v>
      </c>
      <c r="F1540" s="284"/>
      <c r="G1540" s="285">
        <v>13.7</v>
      </c>
      <c r="H1540" s="745" t="s">
        <v>10984</v>
      </c>
      <c r="I1540" s="283" t="s">
        <v>1426</v>
      </c>
      <c r="J1540" s="288" t="s">
        <v>25</v>
      </c>
      <c r="K1540" s="260">
        <v>13.75</v>
      </c>
      <c r="L1540" s="261">
        <f t="shared" si="28"/>
        <v>188.375</v>
      </c>
      <c r="M1540" s="288" t="s">
        <v>10279</v>
      </c>
      <c r="N1540" s="288" t="s">
        <v>25</v>
      </c>
      <c r="O1540" s="288" t="s">
        <v>25</v>
      </c>
      <c r="P1540" s="262"/>
    </row>
    <row r="1541" s="230" customFormat="1" ht="62.4" spans="1:16">
      <c r="A1541" s="283" t="s">
        <v>7643</v>
      </c>
      <c r="B1541" s="283" t="s">
        <v>9279</v>
      </c>
      <c r="C1541" s="283" t="s">
        <v>310</v>
      </c>
      <c r="D1541" s="283" t="s">
        <v>10985</v>
      </c>
      <c r="E1541" s="348">
        <v>153</v>
      </c>
      <c r="F1541" s="348"/>
      <c r="G1541" s="285">
        <v>8</v>
      </c>
      <c r="H1541" s="745" t="s">
        <v>10986</v>
      </c>
      <c r="I1541" s="283" t="s">
        <v>1426</v>
      </c>
      <c r="J1541" s="288" t="s">
        <v>25</v>
      </c>
      <c r="K1541" s="260">
        <v>13.75</v>
      </c>
      <c r="L1541" s="261">
        <f t="shared" si="28"/>
        <v>110</v>
      </c>
      <c r="M1541" s="288" t="s">
        <v>10279</v>
      </c>
      <c r="N1541" s="288" t="s">
        <v>25</v>
      </c>
      <c r="O1541" s="288" t="s">
        <v>25</v>
      </c>
      <c r="P1541" s="262"/>
    </row>
    <row r="1542" s="230" customFormat="1" ht="62.4" spans="1:16">
      <c r="A1542" s="283" t="s">
        <v>7643</v>
      </c>
      <c r="B1542" s="283" t="s">
        <v>9279</v>
      </c>
      <c r="C1542" s="283" t="s">
        <v>310</v>
      </c>
      <c r="D1542" s="283" t="s">
        <v>10987</v>
      </c>
      <c r="E1542" s="284">
        <v>101</v>
      </c>
      <c r="F1542" s="284"/>
      <c r="G1542" s="285">
        <v>82.7</v>
      </c>
      <c r="H1542" s="745" t="s">
        <v>10988</v>
      </c>
      <c r="I1542" s="283" t="s">
        <v>1426</v>
      </c>
      <c r="J1542" s="288" t="s">
        <v>25</v>
      </c>
      <c r="K1542" s="260">
        <v>13.75</v>
      </c>
      <c r="L1542" s="261">
        <f t="shared" si="28"/>
        <v>1137.125</v>
      </c>
      <c r="M1542" s="288" t="s">
        <v>10279</v>
      </c>
      <c r="N1542" s="288" t="s">
        <v>25</v>
      </c>
      <c r="O1542" s="288" t="s">
        <v>25</v>
      </c>
      <c r="P1542" s="262"/>
    </row>
    <row r="1543" s="230" customFormat="1" ht="62.4" spans="1:16">
      <c r="A1543" s="283" t="s">
        <v>7643</v>
      </c>
      <c r="B1543" s="283" t="s">
        <v>9279</v>
      </c>
      <c r="C1543" s="283" t="s">
        <v>310</v>
      </c>
      <c r="D1543" s="283" t="s">
        <v>8863</v>
      </c>
      <c r="E1543" s="284">
        <v>95</v>
      </c>
      <c r="F1543" s="284"/>
      <c r="G1543" s="285">
        <v>28.7</v>
      </c>
      <c r="H1543" s="745" t="s">
        <v>10989</v>
      </c>
      <c r="I1543" s="283" t="s">
        <v>1426</v>
      </c>
      <c r="J1543" s="288" t="s">
        <v>25</v>
      </c>
      <c r="K1543" s="260">
        <v>13.75</v>
      </c>
      <c r="L1543" s="261">
        <f t="shared" si="28"/>
        <v>394.625</v>
      </c>
      <c r="M1543" s="288" t="s">
        <v>10279</v>
      </c>
      <c r="N1543" s="288" t="s">
        <v>25</v>
      </c>
      <c r="O1543" s="288" t="s">
        <v>25</v>
      </c>
      <c r="P1543" s="262"/>
    </row>
    <row r="1544" s="230" customFormat="1" ht="62.4" spans="1:16">
      <c r="A1544" s="283" t="s">
        <v>7643</v>
      </c>
      <c r="B1544" s="283" t="s">
        <v>9279</v>
      </c>
      <c r="C1544" s="283" t="s">
        <v>310</v>
      </c>
      <c r="D1544" s="283" t="s">
        <v>10990</v>
      </c>
      <c r="E1544" s="284">
        <v>112</v>
      </c>
      <c r="F1544" s="284"/>
      <c r="G1544" s="285">
        <v>18</v>
      </c>
      <c r="H1544" s="745" t="s">
        <v>10991</v>
      </c>
      <c r="I1544" s="283" t="s">
        <v>1426</v>
      </c>
      <c r="J1544" s="288" t="s">
        <v>25</v>
      </c>
      <c r="K1544" s="260">
        <v>13.75</v>
      </c>
      <c r="L1544" s="261">
        <f t="shared" si="28"/>
        <v>247.5</v>
      </c>
      <c r="M1544" s="288" t="s">
        <v>10279</v>
      </c>
      <c r="N1544" s="288" t="s">
        <v>25</v>
      </c>
      <c r="O1544" s="288" t="s">
        <v>25</v>
      </c>
      <c r="P1544" s="262"/>
    </row>
    <row r="1545" s="230" customFormat="1" ht="62.4" spans="1:16">
      <c r="A1545" s="283" t="s">
        <v>7643</v>
      </c>
      <c r="B1545" s="283" t="s">
        <v>9279</v>
      </c>
      <c r="C1545" s="283" t="s">
        <v>310</v>
      </c>
      <c r="D1545" s="283" t="s">
        <v>10992</v>
      </c>
      <c r="E1545" s="284">
        <v>114</v>
      </c>
      <c r="F1545" s="284"/>
      <c r="G1545" s="285">
        <v>14.7</v>
      </c>
      <c r="H1545" s="745" t="s">
        <v>10993</v>
      </c>
      <c r="I1545" s="283" t="s">
        <v>1426</v>
      </c>
      <c r="J1545" s="288" t="s">
        <v>25</v>
      </c>
      <c r="K1545" s="260">
        <v>13.75</v>
      </c>
      <c r="L1545" s="261">
        <f t="shared" si="28"/>
        <v>202.125</v>
      </c>
      <c r="M1545" s="288" t="s">
        <v>10279</v>
      </c>
      <c r="N1545" s="288" t="s">
        <v>25</v>
      </c>
      <c r="O1545" s="288" t="s">
        <v>25</v>
      </c>
      <c r="P1545" s="262"/>
    </row>
    <row r="1546" s="230" customFormat="1" ht="62.4" spans="1:16">
      <c r="A1546" s="283" t="s">
        <v>7643</v>
      </c>
      <c r="B1546" s="283" t="s">
        <v>9279</v>
      </c>
      <c r="C1546" s="283" t="s">
        <v>310</v>
      </c>
      <c r="D1546" s="283" t="s">
        <v>10994</v>
      </c>
      <c r="E1546" s="284">
        <v>78</v>
      </c>
      <c r="F1546" s="284"/>
      <c r="G1546" s="285">
        <v>19.7</v>
      </c>
      <c r="H1546" s="745" t="s">
        <v>10995</v>
      </c>
      <c r="I1546" s="283" t="s">
        <v>1426</v>
      </c>
      <c r="J1546" s="288" t="s">
        <v>25</v>
      </c>
      <c r="K1546" s="260">
        <v>13.75</v>
      </c>
      <c r="L1546" s="261">
        <f t="shared" si="28"/>
        <v>270.875</v>
      </c>
      <c r="M1546" s="288" t="s">
        <v>10279</v>
      </c>
      <c r="N1546" s="288" t="s">
        <v>25</v>
      </c>
      <c r="O1546" s="288" t="s">
        <v>25</v>
      </c>
      <c r="P1546" s="262"/>
    </row>
    <row r="1547" s="230" customFormat="1" ht="62.4" spans="1:16">
      <c r="A1547" s="283" t="s">
        <v>7643</v>
      </c>
      <c r="B1547" s="283" t="s">
        <v>9279</v>
      </c>
      <c r="C1547" s="283" t="s">
        <v>310</v>
      </c>
      <c r="D1547" s="283" t="s">
        <v>762</v>
      </c>
      <c r="E1547" s="284">
        <v>78</v>
      </c>
      <c r="F1547" s="284"/>
      <c r="G1547" s="285">
        <v>6</v>
      </c>
      <c r="H1547" s="745" t="s">
        <v>10996</v>
      </c>
      <c r="I1547" s="283" t="s">
        <v>1426</v>
      </c>
      <c r="J1547" s="288" t="s">
        <v>25</v>
      </c>
      <c r="K1547" s="260">
        <v>13.75</v>
      </c>
      <c r="L1547" s="261">
        <f t="shared" si="28"/>
        <v>82.5</v>
      </c>
      <c r="M1547" s="288" t="s">
        <v>10279</v>
      </c>
      <c r="N1547" s="288" t="s">
        <v>25</v>
      </c>
      <c r="O1547" s="288" t="s">
        <v>25</v>
      </c>
      <c r="P1547" s="262"/>
    </row>
    <row r="1548" s="230" customFormat="1" ht="62.4" spans="1:16">
      <c r="A1548" s="283" t="s">
        <v>7643</v>
      </c>
      <c r="B1548" s="283" t="s">
        <v>9279</v>
      </c>
      <c r="C1548" s="283" t="s">
        <v>310</v>
      </c>
      <c r="D1548" s="283" t="s">
        <v>10329</v>
      </c>
      <c r="E1548" s="284">
        <v>145</v>
      </c>
      <c r="F1548" s="284"/>
      <c r="G1548" s="285">
        <v>48.7</v>
      </c>
      <c r="H1548" s="745" t="s">
        <v>10997</v>
      </c>
      <c r="I1548" s="283" t="s">
        <v>1426</v>
      </c>
      <c r="J1548" s="288" t="s">
        <v>25</v>
      </c>
      <c r="K1548" s="260">
        <v>13.75</v>
      </c>
      <c r="L1548" s="261">
        <f t="shared" si="28"/>
        <v>669.625</v>
      </c>
      <c r="M1548" s="288" t="s">
        <v>10279</v>
      </c>
      <c r="N1548" s="288" t="s">
        <v>25</v>
      </c>
      <c r="O1548" s="288" t="s">
        <v>25</v>
      </c>
      <c r="P1548" s="262"/>
    </row>
    <row r="1549" s="230" customFormat="1" ht="62.4" spans="1:16">
      <c r="A1549" s="283" t="s">
        <v>7643</v>
      </c>
      <c r="B1549" s="283" t="s">
        <v>9279</v>
      </c>
      <c r="C1549" s="283" t="s">
        <v>310</v>
      </c>
      <c r="D1549" s="283" t="s">
        <v>9279</v>
      </c>
      <c r="E1549" s="284">
        <v>103</v>
      </c>
      <c r="F1549" s="284"/>
      <c r="G1549" s="285">
        <v>18.2</v>
      </c>
      <c r="H1549" s="745" t="s">
        <v>10998</v>
      </c>
      <c r="I1549" s="283" t="s">
        <v>1426</v>
      </c>
      <c r="J1549" s="288" t="s">
        <v>25</v>
      </c>
      <c r="K1549" s="260">
        <v>13.75</v>
      </c>
      <c r="L1549" s="261">
        <f t="shared" si="28"/>
        <v>250.25</v>
      </c>
      <c r="M1549" s="288" t="s">
        <v>10279</v>
      </c>
      <c r="N1549" s="288" t="s">
        <v>25</v>
      </c>
      <c r="O1549" s="288" t="s">
        <v>25</v>
      </c>
      <c r="P1549" s="262"/>
    </row>
    <row r="1550" s="230" customFormat="1" ht="62.4" spans="1:16">
      <c r="A1550" s="283" t="s">
        <v>7643</v>
      </c>
      <c r="B1550" s="283" t="s">
        <v>9279</v>
      </c>
      <c r="C1550" s="283" t="s">
        <v>310</v>
      </c>
      <c r="D1550" s="283" t="s">
        <v>10999</v>
      </c>
      <c r="E1550" s="284">
        <v>231</v>
      </c>
      <c r="F1550" s="284"/>
      <c r="G1550" s="285">
        <v>12</v>
      </c>
      <c r="H1550" s="745" t="s">
        <v>11000</v>
      </c>
      <c r="I1550" s="283" t="s">
        <v>1426</v>
      </c>
      <c r="J1550" s="288" t="s">
        <v>25</v>
      </c>
      <c r="K1550" s="260">
        <v>13.75</v>
      </c>
      <c r="L1550" s="261">
        <f t="shared" si="28"/>
        <v>165</v>
      </c>
      <c r="M1550" s="288" t="s">
        <v>10279</v>
      </c>
      <c r="N1550" s="288" t="s">
        <v>25</v>
      </c>
      <c r="O1550" s="288" t="s">
        <v>25</v>
      </c>
      <c r="P1550" s="262"/>
    </row>
    <row r="1551" s="230" customFormat="1" ht="62.4" spans="1:16">
      <c r="A1551" s="283" t="s">
        <v>7643</v>
      </c>
      <c r="B1551" s="283" t="s">
        <v>9279</v>
      </c>
      <c r="C1551" s="283" t="s">
        <v>310</v>
      </c>
      <c r="D1551" s="283" t="s">
        <v>11001</v>
      </c>
      <c r="E1551" s="284">
        <v>229</v>
      </c>
      <c r="F1551" s="284"/>
      <c r="G1551" s="285">
        <v>12</v>
      </c>
      <c r="H1551" s="745" t="s">
        <v>11002</v>
      </c>
      <c r="I1551" s="283" t="s">
        <v>1426</v>
      </c>
      <c r="J1551" s="288" t="s">
        <v>25</v>
      </c>
      <c r="K1551" s="260">
        <v>13.75</v>
      </c>
      <c r="L1551" s="261">
        <f t="shared" si="28"/>
        <v>165</v>
      </c>
      <c r="M1551" s="288" t="s">
        <v>10279</v>
      </c>
      <c r="N1551" s="288" t="s">
        <v>25</v>
      </c>
      <c r="O1551" s="288" t="s">
        <v>25</v>
      </c>
      <c r="P1551" s="262"/>
    </row>
    <row r="1552" s="230" customFormat="1" ht="62.4" spans="1:16">
      <c r="A1552" s="283" t="s">
        <v>7643</v>
      </c>
      <c r="B1552" s="283" t="s">
        <v>9279</v>
      </c>
      <c r="C1552" s="283" t="s">
        <v>310</v>
      </c>
      <c r="D1552" s="283" t="s">
        <v>11003</v>
      </c>
      <c r="E1552" s="284">
        <v>167</v>
      </c>
      <c r="F1552" s="284"/>
      <c r="G1552" s="285">
        <v>15.7</v>
      </c>
      <c r="H1552" s="745" t="s">
        <v>11004</v>
      </c>
      <c r="I1552" s="283" t="s">
        <v>1426</v>
      </c>
      <c r="J1552" s="288" t="s">
        <v>25</v>
      </c>
      <c r="K1552" s="260">
        <v>13.75</v>
      </c>
      <c r="L1552" s="261">
        <f t="shared" si="28"/>
        <v>215.875</v>
      </c>
      <c r="M1552" s="288" t="s">
        <v>10279</v>
      </c>
      <c r="N1552" s="288" t="s">
        <v>25</v>
      </c>
      <c r="O1552" s="288" t="s">
        <v>25</v>
      </c>
      <c r="P1552" s="262"/>
    </row>
    <row r="1553" s="230" customFormat="1" ht="62.4" spans="1:16">
      <c r="A1553" s="283" t="s">
        <v>7643</v>
      </c>
      <c r="B1553" s="283" t="s">
        <v>9279</v>
      </c>
      <c r="C1553" s="283" t="s">
        <v>310</v>
      </c>
      <c r="D1553" s="283" t="s">
        <v>10391</v>
      </c>
      <c r="E1553" s="284">
        <v>208</v>
      </c>
      <c r="F1553" s="284"/>
      <c r="G1553" s="285">
        <v>12</v>
      </c>
      <c r="H1553" s="745" t="s">
        <v>11005</v>
      </c>
      <c r="I1553" s="283" t="s">
        <v>1426</v>
      </c>
      <c r="J1553" s="288" t="s">
        <v>25</v>
      </c>
      <c r="K1553" s="260">
        <v>13.75</v>
      </c>
      <c r="L1553" s="261">
        <f t="shared" si="28"/>
        <v>165</v>
      </c>
      <c r="M1553" s="288" t="s">
        <v>10279</v>
      </c>
      <c r="N1553" s="288" t="s">
        <v>25</v>
      </c>
      <c r="O1553" s="288" t="s">
        <v>25</v>
      </c>
      <c r="P1553" s="262"/>
    </row>
    <row r="1554" s="230" customFormat="1" ht="62.4" spans="1:16">
      <c r="A1554" s="283" t="s">
        <v>7643</v>
      </c>
      <c r="B1554" s="283" t="s">
        <v>9279</v>
      </c>
      <c r="C1554" s="283" t="s">
        <v>310</v>
      </c>
      <c r="D1554" s="283" t="s">
        <v>3928</v>
      </c>
      <c r="E1554" s="284">
        <v>240</v>
      </c>
      <c r="F1554" s="284"/>
      <c r="G1554" s="285">
        <v>8.9</v>
      </c>
      <c r="H1554" s="745" t="s">
        <v>11006</v>
      </c>
      <c r="I1554" s="283" t="s">
        <v>1426</v>
      </c>
      <c r="J1554" s="288" t="s">
        <v>25</v>
      </c>
      <c r="K1554" s="260">
        <v>13.75</v>
      </c>
      <c r="L1554" s="261">
        <f t="shared" si="28"/>
        <v>122.375</v>
      </c>
      <c r="M1554" s="288" t="s">
        <v>10279</v>
      </c>
      <c r="N1554" s="288" t="s">
        <v>25</v>
      </c>
      <c r="O1554" s="288" t="s">
        <v>25</v>
      </c>
      <c r="P1554" s="262"/>
    </row>
    <row r="1555" s="230" customFormat="1" ht="62.4" spans="1:16">
      <c r="A1555" s="283" t="s">
        <v>7643</v>
      </c>
      <c r="B1555" s="283" t="s">
        <v>9279</v>
      </c>
      <c r="C1555" s="283" t="s">
        <v>310</v>
      </c>
      <c r="D1555" s="283" t="s">
        <v>873</v>
      </c>
      <c r="E1555" s="284">
        <v>179</v>
      </c>
      <c r="F1555" s="284"/>
      <c r="G1555" s="285">
        <v>15.7</v>
      </c>
      <c r="H1555" s="745" t="s">
        <v>9561</v>
      </c>
      <c r="I1555" s="283" t="s">
        <v>1426</v>
      </c>
      <c r="J1555" s="288" t="s">
        <v>25</v>
      </c>
      <c r="K1555" s="260">
        <v>13.75</v>
      </c>
      <c r="L1555" s="261">
        <f t="shared" si="28"/>
        <v>215.875</v>
      </c>
      <c r="M1555" s="288" t="s">
        <v>10279</v>
      </c>
      <c r="N1555" s="288" t="s">
        <v>25</v>
      </c>
      <c r="O1555" s="288" t="s">
        <v>25</v>
      </c>
      <c r="P1555" s="262"/>
    </row>
    <row r="1556" s="230" customFormat="1" ht="62.4" spans="1:16">
      <c r="A1556" s="283" t="s">
        <v>7643</v>
      </c>
      <c r="B1556" s="283" t="s">
        <v>9279</v>
      </c>
      <c r="C1556" s="283" t="s">
        <v>310</v>
      </c>
      <c r="D1556" s="283" t="s">
        <v>1096</v>
      </c>
      <c r="E1556" s="284">
        <v>176</v>
      </c>
      <c r="F1556" s="284"/>
      <c r="G1556" s="285">
        <v>4.5</v>
      </c>
      <c r="H1556" s="745" t="s">
        <v>11007</v>
      </c>
      <c r="I1556" s="283" t="s">
        <v>1426</v>
      </c>
      <c r="J1556" s="288" t="s">
        <v>25</v>
      </c>
      <c r="K1556" s="260">
        <v>13.75</v>
      </c>
      <c r="L1556" s="261">
        <f t="shared" si="28"/>
        <v>61.875</v>
      </c>
      <c r="M1556" s="288" t="s">
        <v>10279</v>
      </c>
      <c r="N1556" s="288" t="s">
        <v>25</v>
      </c>
      <c r="O1556" s="288" t="s">
        <v>25</v>
      </c>
      <c r="P1556" s="262"/>
    </row>
    <row r="1557" s="230" customFormat="1" ht="62.4" spans="1:16">
      <c r="A1557" s="283" t="s">
        <v>7643</v>
      </c>
      <c r="B1557" s="283" t="s">
        <v>9279</v>
      </c>
      <c r="C1557" s="283" t="s">
        <v>310</v>
      </c>
      <c r="D1557" s="283" t="s">
        <v>11008</v>
      </c>
      <c r="E1557" s="284">
        <v>239</v>
      </c>
      <c r="F1557" s="284"/>
      <c r="G1557" s="285">
        <v>19.5</v>
      </c>
      <c r="H1557" s="745" t="s">
        <v>11009</v>
      </c>
      <c r="I1557" s="283" t="s">
        <v>1426</v>
      </c>
      <c r="J1557" s="288" t="s">
        <v>25</v>
      </c>
      <c r="K1557" s="260">
        <v>13.75</v>
      </c>
      <c r="L1557" s="261">
        <f t="shared" si="28"/>
        <v>268.125</v>
      </c>
      <c r="M1557" s="288" t="s">
        <v>10279</v>
      </c>
      <c r="N1557" s="288" t="s">
        <v>25</v>
      </c>
      <c r="O1557" s="288" t="s">
        <v>25</v>
      </c>
      <c r="P1557" s="262"/>
    </row>
    <row r="1558" s="230" customFormat="1" ht="62.4" spans="1:16">
      <c r="A1558" s="283" t="s">
        <v>7643</v>
      </c>
      <c r="B1558" s="283" t="s">
        <v>9279</v>
      </c>
      <c r="C1558" s="283" t="s">
        <v>310</v>
      </c>
      <c r="D1558" s="283" t="s">
        <v>11010</v>
      </c>
      <c r="E1558" s="284">
        <v>238</v>
      </c>
      <c r="F1558" s="284"/>
      <c r="G1558" s="285">
        <v>4.5</v>
      </c>
      <c r="H1558" s="745" t="s">
        <v>11011</v>
      </c>
      <c r="I1558" s="283" t="s">
        <v>1426</v>
      </c>
      <c r="J1558" s="288" t="s">
        <v>25</v>
      </c>
      <c r="K1558" s="260">
        <v>13.75</v>
      </c>
      <c r="L1558" s="261">
        <f t="shared" si="28"/>
        <v>61.875</v>
      </c>
      <c r="M1558" s="288" t="s">
        <v>10279</v>
      </c>
      <c r="N1558" s="288" t="s">
        <v>25</v>
      </c>
      <c r="O1558" s="288" t="s">
        <v>25</v>
      </c>
      <c r="P1558" s="262"/>
    </row>
    <row r="1559" s="230" customFormat="1" ht="62.4" spans="1:16">
      <c r="A1559" s="283" t="s">
        <v>7643</v>
      </c>
      <c r="B1559" s="283" t="s">
        <v>9279</v>
      </c>
      <c r="C1559" s="283" t="s">
        <v>310</v>
      </c>
      <c r="D1559" s="283" t="s">
        <v>11012</v>
      </c>
      <c r="E1559" s="284">
        <v>200</v>
      </c>
      <c r="F1559" s="284"/>
      <c r="G1559" s="285">
        <v>4.5</v>
      </c>
      <c r="H1559" s="745" t="s">
        <v>11013</v>
      </c>
      <c r="I1559" s="283" t="s">
        <v>1426</v>
      </c>
      <c r="J1559" s="288" t="s">
        <v>25</v>
      </c>
      <c r="K1559" s="260">
        <v>13.75</v>
      </c>
      <c r="L1559" s="261">
        <f t="shared" si="28"/>
        <v>61.875</v>
      </c>
      <c r="M1559" s="288" t="s">
        <v>11014</v>
      </c>
      <c r="N1559" s="288" t="s">
        <v>25</v>
      </c>
      <c r="O1559" s="288" t="s">
        <v>25</v>
      </c>
      <c r="P1559" s="262"/>
    </row>
    <row r="1560" s="230" customFormat="1" ht="62.4" spans="1:16">
      <c r="A1560" s="283" t="s">
        <v>7643</v>
      </c>
      <c r="B1560" s="283" t="s">
        <v>9279</v>
      </c>
      <c r="C1560" s="283" t="s">
        <v>310</v>
      </c>
      <c r="D1560" s="283" t="s">
        <v>11001</v>
      </c>
      <c r="E1560" s="284">
        <v>234</v>
      </c>
      <c r="F1560" s="284"/>
      <c r="G1560" s="285">
        <v>8.2</v>
      </c>
      <c r="H1560" s="745" t="s">
        <v>11015</v>
      </c>
      <c r="I1560" s="283" t="s">
        <v>1426</v>
      </c>
      <c r="J1560" s="288" t="s">
        <v>25</v>
      </c>
      <c r="K1560" s="260">
        <v>13.75</v>
      </c>
      <c r="L1560" s="261">
        <f t="shared" si="28"/>
        <v>112.75</v>
      </c>
      <c r="M1560" s="288" t="s">
        <v>11014</v>
      </c>
      <c r="N1560" s="288" t="s">
        <v>25</v>
      </c>
      <c r="O1560" s="288" t="s">
        <v>25</v>
      </c>
      <c r="P1560" s="262"/>
    </row>
    <row r="1561" s="230" customFormat="1" ht="62.4" spans="1:16">
      <c r="A1561" s="283" t="s">
        <v>7643</v>
      </c>
      <c r="B1561" s="283" t="s">
        <v>9279</v>
      </c>
      <c r="C1561" s="283" t="s">
        <v>310</v>
      </c>
      <c r="D1561" s="283" t="s">
        <v>11016</v>
      </c>
      <c r="E1561" s="284">
        <v>289</v>
      </c>
      <c r="F1561" s="284"/>
      <c r="G1561" s="285">
        <v>9</v>
      </c>
      <c r="H1561" s="745" t="s">
        <v>11017</v>
      </c>
      <c r="I1561" s="283" t="s">
        <v>1426</v>
      </c>
      <c r="J1561" s="288" t="s">
        <v>25</v>
      </c>
      <c r="K1561" s="260">
        <v>13.75</v>
      </c>
      <c r="L1561" s="261">
        <f t="shared" si="28"/>
        <v>123.75</v>
      </c>
      <c r="M1561" s="288" t="s">
        <v>11014</v>
      </c>
      <c r="N1561" s="288" t="s">
        <v>25</v>
      </c>
      <c r="O1561" s="288" t="s">
        <v>25</v>
      </c>
      <c r="P1561" s="262"/>
    </row>
    <row r="1562" s="230" customFormat="1" ht="62.4" spans="1:16">
      <c r="A1562" s="283" t="s">
        <v>7643</v>
      </c>
      <c r="B1562" s="283" t="s">
        <v>9279</v>
      </c>
      <c r="C1562" s="283" t="s">
        <v>310</v>
      </c>
      <c r="D1562" s="283" t="s">
        <v>11018</v>
      </c>
      <c r="E1562" s="284">
        <v>300</v>
      </c>
      <c r="F1562" s="284"/>
      <c r="G1562" s="285">
        <v>8.9</v>
      </c>
      <c r="H1562" s="745" t="s">
        <v>11019</v>
      </c>
      <c r="I1562" s="283" t="s">
        <v>1426</v>
      </c>
      <c r="J1562" s="288" t="s">
        <v>25</v>
      </c>
      <c r="K1562" s="260">
        <v>13.75</v>
      </c>
      <c r="L1562" s="261">
        <f t="shared" si="28"/>
        <v>122.375</v>
      </c>
      <c r="M1562" s="288" t="s">
        <v>11014</v>
      </c>
      <c r="N1562" s="288" t="s">
        <v>25</v>
      </c>
      <c r="O1562" s="288" t="s">
        <v>25</v>
      </c>
      <c r="P1562" s="262"/>
    </row>
    <row r="1563" s="230" customFormat="1" ht="62.4" spans="1:16">
      <c r="A1563" s="283" t="s">
        <v>7643</v>
      </c>
      <c r="B1563" s="283" t="s">
        <v>9279</v>
      </c>
      <c r="C1563" s="283" t="s">
        <v>310</v>
      </c>
      <c r="D1563" s="283" t="s">
        <v>11020</v>
      </c>
      <c r="E1563" s="284">
        <v>25</v>
      </c>
      <c r="F1563" s="284"/>
      <c r="G1563" s="285">
        <v>5.7</v>
      </c>
      <c r="H1563" s="745" t="s">
        <v>11021</v>
      </c>
      <c r="I1563" s="283" t="s">
        <v>1426</v>
      </c>
      <c r="J1563" s="288" t="s">
        <v>25</v>
      </c>
      <c r="K1563" s="260">
        <v>13.75</v>
      </c>
      <c r="L1563" s="261">
        <f t="shared" si="28"/>
        <v>78.375</v>
      </c>
      <c r="M1563" s="288" t="s">
        <v>11014</v>
      </c>
      <c r="N1563" s="288" t="s">
        <v>25</v>
      </c>
      <c r="O1563" s="288" t="s">
        <v>25</v>
      </c>
      <c r="P1563" s="262"/>
    </row>
    <row r="1564" s="230" customFormat="1" ht="62.4" spans="1:16">
      <c r="A1564" s="283" t="s">
        <v>7643</v>
      </c>
      <c r="B1564" s="283" t="s">
        <v>9279</v>
      </c>
      <c r="C1564" s="283" t="s">
        <v>310</v>
      </c>
      <c r="D1564" s="283" t="s">
        <v>11022</v>
      </c>
      <c r="E1564" s="284">
        <v>55</v>
      </c>
      <c r="F1564" s="284"/>
      <c r="G1564" s="285">
        <v>23.2</v>
      </c>
      <c r="H1564" s="745" t="s">
        <v>11023</v>
      </c>
      <c r="I1564" s="283" t="s">
        <v>1426</v>
      </c>
      <c r="J1564" s="288" t="s">
        <v>25</v>
      </c>
      <c r="K1564" s="260">
        <v>13.75</v>
      </c>
      <c r="L1564" s="261">
        <f t="shared" si="28"/>
        <v>319</v>
      </c>
      <c r="M1564" s="288" t="s">
        <v>11014</v>
      </c>
      <c r="N1564" s="288" t="s">
        <v>25</v>
      </c>
      <c r="O1564" s="288" t="s">
        <v>25</v>
      </c>
      <c r="P1564" s="262"/>
    </row>
    <row r="1565" s="230" customFormat="1" ht="62.4" spans="1:16">
      <c r="A1565" s="283" t="s">
        <v>7643</v>
      </c>
      <c r="B1565" s="283" t="s">
        <v>9279</v>
      </c>
      <c r="C1565" s="283" t="s">
        <v>310</v>
      </c>
      <c r="D1565" s="283" t="s">
        <v>11024</v>
      </c>
      <c r="E1565" s="284">
        <v>51</v>
      </c>
      <c r="F1565" s="284"/>
      <c r="G1565" s="285">
        <v>19.5</v>
      </c>
      <c r="H1565" s="745" t="s">
        <v>11025</v>
      </c>
      <c r="I1565" s="283" t="s">
        <v>1426</v>
      </c>
      <c r="J1565" s="288" t="s">
        <v>25</v>
      </c>
      <c r="K1565" s="260">
        <v>13.75</v>
      </c>
      <c r="L1565" s="261">
        <f t="shared" si="28"/>
        <v>268.125</v>
      </c>
      <c r="M1565" s="288" t="s">
        <v>11014</v>
      </c>
      <c r="N1565" s="288" t="s">
        <v>25</v>
      </c>
      <c r="O1565" s="288" t="s">
        <v>25</v>
      </c>
      <c r="P1565" s="262"/>
    </row>
    <row r="1566" s="230" customFormat="1" ht="62.4" spans="1:16">
      <c r="A1566" s="283" t="s">
        <v>7643</v>
      </c>
      <c r="B1566" s="283" t="s">
        <v>9279</v>
      </c>
      <c r="C1566" s="283" t="s">
        <v>310</v>
      </c>
      <c r="D1566" s="283" t="s">
        <v>11026</v>
      </c>
      <c r="E1566" s="284">
        <v>48</v>
      </c>
      <c r="F1566" s="284"/>
      <c r="G1566" s="285">
        <v>5.7</v>
      </c>
      <c r="H1566" s="745" t="s">
        <v>11027</v>
      </c>
      <c r="I1566" s="283" t="s">
        <v>1426</v>
      </c>
      <c r="J1566" s="288" t="s">
        <v>25</v>
      </c>
      <c r="K1566" s="260">
        <v>13.75</v>
      </c>
      <c r="L1566" s="261">
        <f t="shared" si="28"/>
        <v>78.375</v>
      </c>
      <c r="M1566" s="288" t="s">
        <v>11014</v>
      </c>
      <c r="N1566" s="288" t="s">
        <v>25</v>
      </c>
      <c r="O1566" s="288" t="s">
        <v>25</v>
      </c>
      <c r="P1566" s="262"/>
    </row>
    <row r="1567" s="230" customFormat="1" ht="62.4" spans="1:16">
      <c r="A1567" s="283" t="s">
        <v>7643</v>
      </c>
      <c r="B1567" s="283" t="s">
        <v>9279</v>
      </c>
      <c r="C1567" s="283" t="s">
        <v>310</v>
      </c>
      <c r="D1567" s="283" t="s">
        <v>1751</v>
      </c>
      <c r="E1567" s="284">
        <v>336</v>
      </c>
      <c r="F1567" s="284"/>
      <c r="G1567" s="285">
        <v>4.5</v>
      </c>
      <c r="H1567" s="745" t="s">
        <v>11028</v>
      </c>
      <c r="I1567" s="283" t="s">
        <v>1426</v>
      </c>
      <c r="J1567" s="288" t="s">
        <v>25</v>
      </c>
      <c r="K1567" s="260">
        <v>13.75</v>
      </c>
      <c r="L1567" s="261">
        <f t="shared" si="28"/>
        <v>61.875</v>
      </c>
      <c r="M1567" s="288" t="s">
        <v>11014</v>
      </c>
      <c r="N1567" s="288" t="s">
        <v>25</v>
      </c>
      <c r="O1567" s="288" t="s">
        <v>25</v>
      </c>
      <c r="P1567" s="262"/>
    </row>
    <row r="1568" s="230" customFormat="1" ht="62.4" spans="1:16">
      <c r="A1568" s="283" t="s">
        <v>7643</v>
      </c>
      <c r="B1568" s="283" t="s">
        <v>9279</v>
      </c>
      <c r="C1568" s="283" t="s">
        <v>310</v>
      </c>
      <c r="D1568" s="283" t="s">
        <v>11029</v>
      </c>
      <c r="E1568" s="284">
        <v>297</v>
      </c>
      <c r="F1568" s="284"/>
      <c r="G1568" s="285">
        <v>2.8</v>
      </c>
      <c r="H1568" s="745" t="s">
        <v>11030</v>
      </c>
      <c r="I1568" s="283" t="s">
        <v>1426</v>
      </c>
      <c r="J1568" s="288" t="s">
        <v>25</v>
      </c>
      <c r="K1568" s="260">
        <v>13.75</v>
      </c>
      <c r="L1568" s="261">
        <f t="shared" si="28"/>
        <v>38.5</v>
      </c>
      <c r="M1568" s="288" t="s">
        <v>11014</v>
      </c>
      <c r="N1568" s="288" t="s">
        <v>25</v>
      </c>
      <c r="O1568" s="288" t="s">
        <v>25</v>
      </c>
      <c r="P1568" s="262"/>
    </row>
    <row r="1569" s="230" customFormat="1" ht="62.4" spans="1:16">
      <c r="A1569" s="283" t="s">
        <v>7643</v>
      </c>
      <c r="B1569" s="283" t="s">
        <v>9279</v>
      </c>
      <c r="C1569" s="283" t="s">
        <v>310</v>
      </c>
      <c r="D1569" s="283" t="s">
        <v>6792</v>
      </c>
      <c r="E1569" s="284">
        <v>254</v>
      </c>
      <c r="F1569" s="284"/>
      <c r="G1569" s="285">
        <v>7</v>
      </c>
      <c r="H1569" s="745" t="s">
        <v>11031</v>
      </c>
      <c r="I1569" s="283" t="s">
        <v>1426</v>
      </c>
      <c r="J1569" s="288" t="s">
        <v>25</v>
      </c>
      <c r="K1569" s="260">
        <v>13.75</v>
      </c>
      <c r="L1569" s="261">
        <f t="shared" si="28"/>
        <v>96.25</v>
      </c>
      <c r="M1569" s="288" t="s">
        <v>11014</v>
      </c>
      <c r="N1569" s="288" t="s">
        <v>25</v>
      </c>
      <c r="O1569" s="288" t="s">
        <v>25</v>
      </c>
      <c r="P1569" s="262"/>
    </row>
    <row r="1570" s="230" customFormat="1" ht="62.4" spans="1:16">
      <c r="A1570" s="283" t="s">
        <v>7643</v>
      </c>
      <c r="B1570" s="283" t="s">
        <v>9279</v>
      </c>
      <c r="C1570" s="283" t="s">
        <v>310</v>
      </c>
      <c r="D1570" s="283" t="s">
        <v>208</v>
      </c>
      <c r="E1570" s="284">
        <v>325</v>
      </c>
      <c r="F1570" s="284"/>
      <c r="G1570" s="285">
        <v>3.2</v>
      </c>
      <c r="H1570" s="745" t="s">
        <v>11032</v>
      </c>
      <c r="I1570" s="283" t="s">
        <v>1426</v>
      </c>
      <c r="J1570" s="288" t="s">
        <v>25</v>
      </c>
      <c r="K1570" s="260">
        <v>13.75</v>
      </c>
      <c r="L1570" s="261">
        <f t="shared" si="28"/>
        <v>44</v>
      </c>
      <c r="M1570" s="288" t="s">
        <v>11014</v>
      </c>
      <c r="N1570" s="288" t="s">
        <v>25</v>
      </c>
      <c r="O1570" s="288" t="s">
        <v>25</v>
      </c>
      <c r="P1570" s="262"/>
    </row>
    <row r="1571" s="230" customFormat="1" ht="62.4" spans="1:16">
      <c r="A1571" s="283" t="s">
        <v>7643</v>
      </c>
      <c r="B1571" s="283" t="s">
        <v>9279</v>
      </c>
      <c r="C1571" s="283" t="s">
        <v>310</v>
      </c>
      <c r="D1571" s="283" t="s">
        <v>6638</v>
      </c>
      <c r="E1571" s="284">
        <v>318</v>
      </c>
      <c r="F1571" s="284"/>
      <c r="G1571" s="285">
        <v>4.5</v>
      </c>
      <c r="H1571" s="745" t="s">
        <v>11033</v>
      </c>
      <c r="I1571" s="283" t="s">
        <v>1426</v>
      </c>
      <c r="J1571" s="288" t="s">
        <v>25</v>
      </c>
      <c r="K1571" s="260">
        <v>13.75</v>
      </c>
      <c r="L1571" s="261">
        <f t="shared" si="28"/>
        <v>61.875</v>
      </c>
      <c r="M1571" s="288" t="s">
        <v>11014</v>
      </c>
      <c r="N1571" s="288" t="s">
        <v>25</v>
      </c>
      <c r="O1571" s="288" t="s">
        <v>25</v>
      </c>
      <c r="P1571" s="262"/>
    </row>
    <row r="1572" s="230" customFormat="1" ht="62.4" spans="1:16">
      <c r="A1572" s="283" t="s">
        <v>7643</v>
      </c>
      <c r="B1572" s="283" t="s">
        <v>9279</v>
      </c>
      <c r="C1572" s="283" t="s">
        <v>310</v>
      </c>
      <c r="D1572" s="283" t="s">
        <v>6689</v>
      </c>
      <c r="E1572" s="284">
        <v>30</v>
      </c>
      <c r="F1572" s="284"/>
      <c r="G1572" s="285">
        <v>8.2</v>
      </c>
      <c r="H1572" s="745" t="s">
        <v>11034</v>
      </c>
      <c r="I1572" s="283" t="s">
        <v>1426</v>
      </c>
      <c r="J1572" s="288" t="s">
        <v>25</v>
      </c>
      <c r="K1572" s="260">
        <v>13.75</v>
      </c>
      <c r="L1572" s="261">
        <f t="shared" si="28"/>
        <v>112.75</v>
      </c>
      <c r="M1572" s="288" t="s">
        <v>11014</v>
      </c>
      <c r="N1572" s="288" t="s">
        <v>25</v>
      </c>
      <c r="O1572" s="288" t="s">
        <v>25</v>
      </c>
      <c r="P1572" s="262"/>
    </row>
    <row r="1573" s="230" customFormat="1" ht="62.4" spans="1:16">
      <c r="A1573" s="283" t="s">
        <v>7643</v>
      </c>
      <c r="B1573" s="283" t="s">
        <v>9279</v>
      </c>
      <c r="C1573" s="283" t="s">
        <v>310</v>
      </c>
      <c r="D1573" s="283" t="s">
        <v>39</v>
      </c>
      <c r="E1573" s="284">
        <v>93</v>
      </c>
      <c r="F1573" s="284"/>
      <c r="G1573" s="285">
        <v>12</v>
      </c>
      <c r="H1573" s="745" t="s">
        <v>11035</v>
      </c>
      <c r="I1573" s="283" t="s">
        <v>1426</v>
      </c>
      <c r="J1573" s="288" t="s">
        <v>25</v>
      </c>
      <c r="K1573" s="260">
        <v>13.75</v>
      </c>
      <c r="L1573" s="261">
        <f t="shared" si="28"/>
        <v>165</v>
      </c>
      <c r="M1573" s="288" t="s">
        <v>11014</v>
      </c>
      <c r="N1573" s="288" t="s">
        <v>25</v>
      </c>
      <c r="O1573" s="288" t="s">
        <v>25</v>
      </c>
      <c r="P1573" s="262"/>
    </row>
    <row r="1574" s="230" customFormat="1" ht="62.4" spans="1:16">
      <c r="A1574" s="283" t="s">
        <v>7643</v>
      </c>
      <c r="B1574" s="283" t="s">
        <v>9279</v>
      </c>
      <c r="C1574" s="283" t="s">
        <v>310</v>
      </c>
      <c r="D1574" s="283" t="s">
        <v>744</v>
      </c>
      <c r="E1574" s="284">
        <v>408</v>
      </c>
      <c r="F1574" s="284"/>
      <c r="G1574" s="285">
        <v>13.2</v>
      </c>
      <c r="H1574" s="745" t="s">
        <v>11036</v>
      </c>
      <c r="I1574" s="283" t="s">
        <v>1426</v>
      </c>
      <c r="J1574" s="288" t="s">
        <v>25</v>
      </c>
      <c r="K1574" s="260">
        <v>13.75</v>
      </c>
      <c r="L1574" s="261">
        <f t="shared" si="28"/>
        <v>181.5</v>
      </c>
      <c r="M1574" s="288" t="s">
        <v>11014</v>
      </c>
      <c r="N1574" s="288" t="s">
        <v>25</v>
      </c>
      <c r="O1574" s="288" t="s">
        <v>25</v>
      </c>
      <c r="P1574" s="262"/>
    </row>
    <row r="1575" s="230" customFormat="1" ht="62.4" spans="1:16">
      <c r="A1575" s="283" t="s">
        <v>7643</v>
      </c>
      <c r="B1575" s="283" t="s">
        <v>9279</v>
      </c>
      <c r="C1575" s="283" t="s">
        <v>310</v>
      </c>
      <c r="D1575" s="283" t="s">
        <v>11037</v>
      </c>
      <c r="E1575" s="284">
        <v>412</v>
      </c>
      <c r="F1575" s="284"/>
      <c r="G1575" s="285">
        <v>12</v>
      </c>
      <c r="H1575" s="745" t="s">
        <v>11038</v>
      </c>
      <c r="I1575" s="283" t="s">
        <v>1426</v>
      </c>
      <c r="J1575" s="288" t="s">
        <v>25</v>
      </c>
      <c r="K1575" s="260">
        <v>13.75</v>
      </c>
      <c r="L1575" s="261">
        <f t="shared" si="28"/>
        <v>165</v>
      </c>
      <c r="M1575" s="288" t="s">
        <v>11014</v>
      </c>
      <c r="N1575" s="288" t="s">
        <v>25</v>
      </c>
      <c r="O1575" s="288" t="s">
        <v>25</v>
      </c>
      <c r="P1575" s="262"/>
    </row>
    <row r="1576" s="230" customFormat="1" ht="62.4" spans="1:16">
      <c r="A1576" s="283" t="s">
        <v>7643</v>
      </c>
      <c r="B1576" s="283" t="s">
        <v>9279</v>
      </c>
      <c r="C1576" s="283" t="s">
        <v>310</v>
      </c>
      <c r="D1576" s="283" t="s">
        <v>11039</v>
      </c>
      <c r="E1576" s="284">
        <v>50</v>
      </c>
      <c r="F1576" s="284"/>
      <c r="G1576" s="285">
        <v>15.7</v>
      </c>
      <c r="H1576" s="745" t="s">
        <v>11040</v>
      </c>
      <c r="I1576" s="283" t="s">
        <v>1426</v>
      </c>
      <c r="J1576" s="288" t="s">
        <v>25</v>
      </c>
      <c r="K1576" s="260">
        <v>13.75</v>
      </c>
      <c r="L1576" s="261">
        <f t="shared" si="28"/>
        <v>215.875</v>
      </c>
      <c r="M1576" s="288" t="s">
        <v>11014</v>
      </c>
      <c r="N1576" s="288" t="s">
        <v>25</v>
      </c>
      <c r="O1576" s="288" t="s">
        <v>25</v>
      </c>
      <c r="P1576" s="262"/>
    </row>
    <row r="1577" s="230" customFormat="1" ht="62.4" spans="1:16">
      <c r="A1577" s="283" t="s">
        <v>7643</v>
      </c>
      <c r="B1577" s="283" t="s">
        <v>9279</v>
      </c>
      <c r="C1577" s="283" t="s">
        <v>310</v>
      </c>
      <c r="D1577" s="283" t="s">
        <v>11041</v>
      </c>
      <c r="E1577" s="284">
        <v>56</v>
      </c>
      <c r="F1577" s="284"/>
      <c r="G1577" s="285">
        <v>23.2</v>
      </c>
      <c r="H1577" s="745" t="s">
        <v>11042</v>
      </c>
      <c r="I1577" s="283" t="s">
        <v>1426</v>
      </c>
      <c r="J1577" s="288" t="s">
        <v>25</v>
      </c>
      <c r="K1577" s="260">
        <v>13.75</v>
      </c>
      <c r="L1577" s="261">
        <f t="shared" si="28"/>
        <v>319</v>
      </c>
      <c r="M1577" s="288" t="s">
        <v>11014</v>
      </c>
      <c r="N1577" s="288" t="s">
        <v>25</v>
      </c>
      <c r="O1577" s="288" t="s">
        <v>25</v>
      </c>
      <c r="P1577" s="262"/>
    </row>
    <row r="1578" s="230" customFormat="1" ht="62.4" spans="1:16">
      <c r="A1578" s="283" t="s">
        <v>7643</v>
      </c>
      <c r="B1578" s="283" t="s">
        <v>9279</v>
      </c>
      <c r="C1578" s="283" t="s">
        <v>310</v>
      </c>
      <c r="D1578" s="283" t="s">
        <v>11043</v>
      </c>
      <c r="E1578" s="284">
        <v>134</v>
      </c>
      <c r="F1578" s="284"/>
      <c r="G1578" s="285">
        <v>173.3</v>
      </c>
      <c r="H1578" s="745" t="s">
        <v>11044</v>
      </c>
      <c r="I1578" s="283" t="s">
        <v>1426</v>
      </c>
      <c r="J1578" s="288" t="s">
        <v>25</v>
      </c>
      <c r="K1578" s="260">
        <v>13.75</v>
      </c>
      <c r="L1578" s="261">
        <f t="shared" si="28"/>
        <v>2382.875</v>
      </c>
      <c r="M1578" s="288" t="s">
        <v>11014</v>
      </c>
      <c r="N1578" s="288" t="s">
        <v>25</v>
      </c>
      <c r="O1578" s="288" t="s">
        <v>25</v>
      </c>
      <c r="P1578" s="262"/>
    </row>
    <row r="1579" s="230" customFormat="1" ht="62.4" spans="1:16">
      <c r="A1579" s="283" t="s">
        <v>7643</v>
      </c>
      <c r="B1579" s="283" t="s">
        <v>9279</v>
      </c>
      <c r="C1579" s="283" t="s">
        <v>310</v>
      </c>
      <c r="D1579" s="283" t="s">
        <v>11045</v>
      </c>
      <c r="E1579" s="284">
        <v>101</v>
      </c>
      <c r="F1579" s="284"/>
      <c r="G1579" s="285">
        <v>42.5</v>
      </c>
      <c r="H1579" s="745" t="s">
        <v>11046</v>
      </c>
      <c r="I1579" s="283" t="s">
        <v>1426</v>
      </c>
      <c r="J1579" s="288" t="s">
        <v>25</v>
      </c>
      <c r="K1579" s="260">
        <v>13.75</v>
      </c>
      <c r="L1579" s="261">
        <f t="shared" si="28"/>
        <v>584.375</v>
      </c>
      <c r="M1579" s="288" t="s">
        <v>11014</v>
      </c>
      <c r="N1579" s="288" t="s">
        <v>25</v>
      </c>
      <c r="O1579" s="288" t="s">
        <v>25</v>
      </c>
      <c r="P1579" s="262"/>
    </row>
    <row r="1580" s="230" customFormat="1" ht="62.4" spans="1:16">
      <c r="A1580" s="283" t="s">
        <v>7643</v>
      </c>
      <c r="B1580" s="283" t="s">
        <v>9279</v>
      </c>
      <c r="C1580" s="283" t="s">
        <v>310</v>
      </c>
      <c r="D1580" s="283" t="s">
        <v>11047</v>
      </c>
      <c r="E1580" s="284">
        <v>136</v>
      </c>
      <c r="F1580" s="284"/>
      <c r="G1580" s="285">
        <v>33.8</v>
      </c>
      <c r="H1580" s="745" t="s">
        <v>11048</v>
      </c>
      <c r="I1580" s="283" t="s">
        <v>1426</v>
      </c>
      <c r="J1580" s="288" t="s">
        <v>25</v>
      </c>
      <c r="K1580" s="260">
        <v>13.75</v>
      </c>
      <c r="L1580" s="261">
        <f t="shared" si="28"/>
        <v>464.75</v>
      </c>
      <c r="M1580" s="288" t="s">
        <v>11014</v>
      </c>
      <c r="N1580" s="288" t="s">
        <v>25</v>
      </c>
      <c r="O1580" s="288" t="s">
        <v>25</v>
      </c>
      <c r="P1580" s="262"/>
    </row>
    <row r="1581" s="230" customFormat="1" ht="62.4" spans="1:16">
      <c r="A1581" s="283" t="s">
        <v>7643</v>
      </c>
      <c r="B1581" s="283" t="s">
        <v>9279</v>
      </c>
      <c r="C1581" s="283" t="s">
        <v>310</v>
      </c>
      <c r="D1581" s="283" t="s">
        <v>11049</v>
      </c>
      <c r="E1581" s="284">
        <v>139</v>
      </c>
      <c r="F1581" s="284"/>
      <c r="G1581" s="285">
        <v>22.2</v>
      </c>
      <c r="H1581" s="745" t="s">
        <v>11050</v>
      </c>
      <c r="I1581" s="283" t="s">
        <v>1426</v>
      </c>
      <c r="J1581" s="288" t="s">
        <v>25</v>
      </c>
      <c r="K1581" s="260">
        <v>13.75</v>
      </c>
      <c r="L1581" s="261">
        <f t="shared" si="28"/>
        <v>305.25</v>
      </c>
      <c r="M1581" s="288" t="s">
        <v>11014</v>
      </c>
      <c r="N1581" s="288" t="s">
        <v>25</v>
      </c>
      <c r="O1581" s="288" t="s">
        <v>25</v>
      </c>
      <c r="P1581" s="262"/>
    </row>
    <row r="1582" s="230" customFormat="1" ht="62.4" spans="1:16">
      <c r="A1582" s="283" t="s">
        <v>7643</v>
      </c>
      <c r="B1582" s="283" t="s">
        <v>9279</v>
      </c>
      <c r="C1582" s="283" t="s">
        <v>310</v>
      </c>
      <c r="D1582" s="283" t="s">
        <v>2075</v>
      </c>
      <c r="E1582" s="284">
        <v>131</v>
      </c>
      <c r="F1582" s="284"/>
      <c r="G1582" s="285">
        <v>5.2</v>
      </c>
      <c r="H1582" s="745" t="s">
        <v>11051</v>
      </c>
      <c r="I1582" s="283" t="s">
        <v>1426</v>
      </c>
      <c r="J1582" s="288" t="s">
        <v>25</v>
      </c>
      <c r="K1582" s="260">
        <v>13.75</v>
      </c>
      <c r="L1582" s="261">
        <f t="shared" si="28"/>
        <v>71.5</v>
      </c>
      <c r="M1582" s="288" t="s">
        <v>11014</v>
      </c>
      <c r="N1582" s="288" t="s">
        <v>25</v>
      </c>
      <c r="O1582" s="288" t="s">
        <v>25</v>
      </c>
      <c r="P1582" s="262"/>
    </row>
    <row r="1583" s="230" customFormat="1" ht="62.4" spans="1:16">
      <c r="A1583" s="283" t="s">
        <v>7643</v>
      </c>
      <c r="B1583" s="283" t="s">
        <v>9279</v>
      </c>
      <c r="C1583" s="283" t="s">
        <v>310</v>
      </c>
      <c r="D1583" s="283" t="s">
        <v>39</v>
      </c>
      <c r="E1583" s="284">
        <v>129</v>
      </c>
      <c r="F1583" s="284"/>
      <c r="G1583" s="285">
        <v>5.3</v>
      </c>
      <c r="H1583" s="745" t="s">
        <v>11052</v>
      </c>
      <c r="I1583" s="283" t="s">
        <v>1426</v>
      </c>
      <c r="J1583" s="288" t="s">
        <v>25</v>
      </c>
      <c r="K1583" s="260">
        <v>13.75</v>
      </c>
      <c r="L1583" s="261">
        <f t="shared" si="28"/>
        <v>72.875</v>
      </c>
      <c r="M1583" s="288" t="s">
        <v>11014</v>
      </c>
      <c r="N1583" s="288" t="s">
        <v>25</v>
      </c>
      <c r="O1583" s="288" t="s">
        <v>25</v>
      </c>
      <c r="P1583" s="262"/>
    </row>
    <row r="1584" s="230" customFormat="1" ht="62.4" spans="1:16">
      <c r="A1584" s="283" t="s">
        <v>7643</v>
      </c>
      <c r="B1584" s="283" t="s">
        <v>9279</v>
      </c>
      <c r="C1584" s="283" t="s">
        <v>310</v>
      </c>
      <c r="D1584" s="283" t="s">
        <v>4144</v>
      </c>
      <c r="E1584" s="284">
        <v>250</v>
      </c>
      <c r="F1584" s="284"/>
      <c r="G1584" s="285">
        <v>11.8</v>
      </c>
      <c r="H1584" s="745" t="s">
        <v>11053</v>
      </c>
      <c r="I1584" s="283" t="s">
        <v>1426</v>
      </c>
      <c r="J1584" s="288" t="s">
        <v>25</v>
      </c>
      <c r="K1584" s="260">
        <v>13.75</v>
      </c>
      <c r="L1584" s="261">
        <f t="shared" si="28"/>
        <v>162.25</v>
      </c>
      <c r="M1584" s="288" t="s">
        <v>11014</v>
      </c>
      <c r="N1584" s="288" t="s">
        <v>25</v>
      </c>
      <c r="O1584" s="288" t="s">
        <v>25</v>
      </c>
      <c r="P1584" s="262"/>
    </row>
    <row r="1585" s="230" customFormat="1" ht="62.4" spans="1:16">
      <c r="A1585" s="283" t="s">
        <v>7643</v>
      </c>
      <c r="B1585" s="283" t="s">
        <v>9279</v>
      </c>
      <c r="C1585" s="283" t="s">
        <v>310</v>
      </c>
      <c r="D1585" s="283" t="s">
        <v>11054</v>
      </c>
      <c r="E1585" s="284">
        <v>253</v>
      </c>
      <c r="F1585" s="284"/>
      <c r="G1585" s="285">
        <v>23.2</v>
      </c>
      <c r="H1585" s="745" t="s">
        <v>11055</v>
      </c>
      <c r="I1585" s="283" t="s">
        <v>1426</v>
      </c>
      <c r="J1585" s="288" t="s">
        <v>25</v>
      </c>
      <c r="K1585" s="260">
        <v>13.75</v>
      </c>
      <c r="L1585" s="261">
        <f t="shared" si="28"/>
        <v>319</v>
      </c>
      <c r="M1585" s="288" t="s">
        <v>11014</v>
      </c>
      <c r="N1585" s="288" t="s">
        <v>25</v>
      </c>
      <c r="O1585" s="288" t="s">
        <v>25</v>
      </c>
      <c r="P1585" s="262"/>
    </row>
    <row r="1586" s="230" customFormat="1" ht="62.4" spans="1:16">
      <c r="A1586" s="283" t="s">
        <v>7643</v>
      </c>
      <c r="B1586" s="283" t="s">
        <v>9279</v>
      </c>
      <c r="C1586" s="283" t="s">
        <v>310</v>
      </c>
      <c r="D1586" s="283" t="s">
        <v>10059</v>
      </c>
      <c r="E1586" s="284">
        <v>141</v>
      </c>
      <c r="F1586" s="284"/>
      <c r="G1586" s="285">
        <v>4.8</v>
      </c>
      <c r="H1586" s="745" t="s">
        <v>11056</v>
      </c>
      <c r="I1586" s="283" t="s">
        <v>1426</v>
      </c>
      <c r="J1586" s="288" t="s">
        <v>25</v>
      </c>
      <c r="K1586" s="260">
        <v>13.75</v>
      </c>
      <c r="L1586" s="261">
        <f t="shared" si="28"/>
        <v>66</v>
      </c>
      <c r="M1586" s="288" t="s">
        <v>11014</v>
      </c>
      <c r="N1586" s="288" t="s">
        <v>25</v>
      </c>
      <c r="O1586" s="288" t="s">
        <v>25</v>
      </c>
      <c r="P1586" s="262"/>
    </row>
    <row r="1587" s="230" customFormat="1" ht="62.4" spans="1:16">
      <c r="A1587" s="283" t="s">
        <v>7643</v>
      </c>
      <c r="B1587" s="283" t="s">
        <v>9279</v>
      </c>
      <c r="C1587" s="283" t="s">
        <v>310</v>
      </c>
      <c r="D1587" s="283" t="s">
        <v>11057</v>
      </c>
      <c r="E1587" s="284">
        <v>146</v>
      </c>
      <c r="F1587" s="284"/>
      <c r="G1587" s="285">
        <v>21</v>
      </c>
      <c r="H1587" s="745" t="s">
        <v>11058</v>
      </c>
      <c r="I1587" s="283" t="s">
        <v>1426</v>
      </c>
      <c r="J1587" s="288" t="s">
        <v>25</v>
      </c>
      <c r="K1587" s="260">
        <v>13.75</v>
      </c>
      <c r="L1587" s="261">
        <f t="shared" si="28"/>
        <v>288.75</v>
      </c>
      <c r="M1587" s="288" t="s">
        <v>11014</v>
      </c>
      <c r="N1587" s="288" t="s">
        <v>25</v>
      </c>
      <c r="O1587" s="288" t="s">
        <v>25</v>
      </c>
      <c r="P1587" s="262"/>
    </row>
    <row r="1588" s="230" customFormat="1" ht="62.4" spans="1:16">
      <c r="A1588" s="283" t="s">
        <v>7643</v>
      </c>
      <c r="B1588" s="283" t="s">
        <v>9279</v>
      </c>
      <c r="C1588" s="283" t="s">
        <v>310</v>
      </c>
      <c r="D1588" s="283" t="s">
        <v>11059</v>
      </c>
      <c r="E1588" s="284">
        <v>108</v>
      </c>
      <c r="F1588" s="284"/>
      <c r="G1588" s="285">
        <v>23.5</v>
      </c>
      <c r="H1588" s="745" t="s">
        <v>11060</v>
      </c>
      <c r="I1588" s="283" t="s">
        <v>1426</v>
      </c>
      <c r="J1588" s="288" t="s">
        <v>25</v>
      </c>
      <c r="K1588" s="260">
        <v>13.75</v>
      </c>
      <c r="L1588" s="261">
        <f t="shared" si="28"/>
        <v>323.125</v>
      </c>
      <c r="M1588" s="288" t="s">
        <v>11014</v>
      </c>
      <c r="N1588" s="288" t="s">
        <v>25</v>
      </c>
      <c r="O1588" s="288" t="s">
        <v>25</v>
      </c>
      <c r="P1588" s="262"/>
    </row>
    <row r="1589" s="230" customFormat="1" ht="62.4" spans="1:16">
      <c r="A1589" s="283" t="s">
        <v>7643</v>
      </c>
      <c r="B1589" s="283" t="s">
        <v>9279</v>
      </c>
      <c r="C1589" s="283" t="s">
        <v>310</v>
      </c>
      <c r="D1589" s="283" t="s">
        <v>11061</v>
      </c>
      <c r="E1589" s="284">
        <v>104</v>
      </c>
      <c r="F1589" s="284"/>
      <c r="G1589" s="285">
        <v>63.3</v>
      </c>
      <c r="H1589" s="745" t="s">
        <v>11062</v>
      </c>
      <c r="I1589" s="283" t="s">
        <v>1426</v>
      </c>
      <c r="J1589" s="288" t="s">
        <v>25</v>
      </c>
      <c r="K1589" s="260">
        <v>13.75</v>
      </c>
      <c r="L1589" s="261">
        <f t="shared" ref="L1589:L1631" si="29">G1589*K1589</f>
        <v>870.375</v>
      </c>
      <c r="M1589" s="288" t="s">
        <v>11014</v>
      </c>
      <c r="N1589" s="288" t="s">
        <v>25</v>
      </c>
      <c r="O1589" s="288" t="s">
        <v>25</v>
      </c>
      <c r="P1589" s="262"/>
    </row>
    <row r="1590" s="230" customFormat="1" ht="62.4" spans="1:16">
      <c r="A1590" s="283" t="s">
        <v>7643</v>
      </c>
      <c r="B1590" s="283" t="s">
        <v>9279</v>
      </c>
      <c r="C1590" s="283" t="s">
        <v>310</v>
      </c>
      <c r="D1590" s="283" t="s">
        <v>11063</v>
      </c>
      <c r="E1590" s="284">
        <v>155</v>
      </c>
      <c r="F1590" s="284"/>
      <c r="G1590" s="285">
        <v>3.7</v>
      </c>
      <c r="H1590" s="745" t="s">
        <v>11064</v>
      </c>
      <c r="I1590" s="283" t="s">
        <v>1426</v>
      </c>
      <c r="J1590" s="288" t="s">
        <v>25</v>
      </c>
      <c r="K1590" s="260">
        <v>13.75</v>
      </c>
      <c r="L1590" s="261">
        <f t="shared" si="29"/>
        <v>50.875</v>
      </c>
      <c r="M1590" s="288" t="s">
        <v>11014</v>
      </c>
      <c r="N1590" s="288" t="s">
        <v>25</v>
      </c>
      <c r="O1590" s="288" t="s">
        <v>25</v>
      </c>
      <c r="P1590" s="262"/>
    </row>
    <row r="1591" s="230" customFormat="1" ht="62.4" spans="1:16">
      <c r="A1591" s="283" t="s">
        <v>7643</v>
      </c>
      <c r="B1591" s="283" t="s">
        <v>9279</v>
      </c>
      <c r="C1591" s="283" t="s">
        <v>310</v>
      </c>
      <c r="D1591" s="283" t="s">
        <v>762</v>
      </c>
      <c r="E1591" s="284">
        <v>280</v>
      </c>
      <c r="F1591" s="284"/>
      <c r="G1591" s="285">
        <v>12</v>
      </c>
      <c r="H1591" s="745" t="s">
        <v>11065</v>
      </c>
      <c r="I1591" s="283" t="s">
        <v>1426</v>
      </c>
      <c r="J1591" s="288" t="s">
        <v>25</v>
      </c>
      <c r="K1591" s="260">
        <v>13.75</v>
      </c>
      <c r="L1591" s="261">
        <f t="shared" si="29"/>
        <v>165</v>
      </c>
      <c r="M1591" s="288" t="s">
        <v>11014</v>
      </c>
      <c r="N1591" s="288" t="s">
        <v>25</v>
      </c>
      <c r="O1591" s="288" t="s">
        <v>25</v>
      </c>
      <c r="P1591" s="262"/>
    </row>
    <row r="1592" s="230" customFormat="1" ht="62.4" spans="1:16">
      <c r="A1592" s="283" t="s">
        <v>7643</v>
      </c>
      <c r="B1592" s="283" t="s">
        <v>9279</v>
      </c>
      <c r="C1592" s="283" t="s">
        <v>310</v>
      </c>
      <c r="D1592" s="283" t="s">
        <v>9995</v>
      </c>
      <c r="E1592" s="284">
        <v>247</v>
      </c>
      <c r="F1592" s="284"/>
      <c r="G1592" s="285">
        <v>15.7</v>
      </c>
      <c r="H1592" s="745" t="s">
        <v>11066</v>
      </c>
      <c r="I1592" s="283" t="s">
        <v>1426</v>
      </c>
      <c r="J1592" s="288" t="s">
        <v>25</v>
      </c>
      <c r="K1592" s="260">
        <v>13.75</v>
      </c>
      <c r="L1592" s="261">
        <f t="shared" si="29"/>
        <v>215.875</v>
      </c>
      <c r="M1592" s="288" t="s">
        <v>11014</v>
      </c>
      <c r="N1592" s="288" t="s">
        <v>25</v>
      </c>
      <c r="O1592" s="288" t="s">
        <v>25</v>
      </c>
      <c r="P1592" s="262"/>
    </row>
    <row r="1593" s="230" customFormat="1" ht="62.4" spans="1:16">
      <c r="A1593" s="283" t="s">
        <v>7643</v>
      </c>
      <c r="B1593" s="305" t="s">
        <v>9279</v>
      </c>
      <c r="C1593" s="305" t="s">
        <v>999</v>
      </c>
      <c r="D1593" s="305" t="s">
        <v>608</v>
      </c>
      <c r="E1593" s="306">
        <v>79</v>
      </c>
      <c r="F1593" s="306"/>
      <c r="G1593" s="307">
        <v>14.9</v>
      </c>
      <c r="H1593" s="750" t="s">
        <v>11067</v>
      </c>
      <c r="I1593" s="305" t="s">
        <v>1426</v>
      </c>
      <c r="J1593" s="310" t="s">
        <v>25</v>
      </c>
      <c r="K1593" s="260">
        <v>13.75</v>
      </c>
      <c r="L1593" s="261">
        <f t="shared" si="29"/>
        <v>204.875</v>
      </c>
      <c r="M1593" s="310" t="s">
        <v>10898</v>
      </c>
      <c r="N1593" s="310" t="s">
        <v>25</v>
      </c>
      <c r="O1593" s="310" t="s">
        <v>25</v>
      </c>
      <c r="P1593" s="262"/>
    </row>
    <row r="1594" s="230" customFormat="1" ht="62.4" spans="1:16">
      <c r="A1594" s="283" t="s">
        <v>7643</v>
      </c>
      <c r="B1594" s="305" t="s">
        <v>9279</v>
      </c>
      <c r="C1594" s="305" t="s">
        <v>999</v>
      </c>
      <c r="D1594" s="349"/>
      <c r="E1594" s="306">
        <v>66</v>
      </c>
      <c r="F1594" s="306"/>
      <c r="G1594" s="307">
        <v>7.4</v>
      </c>
      <c r="H1594" s="349"/>
      <c r="I1594" s="305" t="s">
        <v>1426</v>
      </c>
      <c r="J1594" s="310" t="s">
        <v>25</v>
      </c>
      <c r="K1594" s="260">
        <v>13.75</v>
      </c>
      <c r="L1594" s="261">
        <f t="shared" si="29"/>
        <v>101.75</v>
      </c>
      <c r="M1594" s="310" t="s">
        <v>10898</v>
      </c>
      <c r="N1594" s="310" t="s">
        <v>25</v>
      </c>
      <c r="O1594" s="310" t="s">
        <v>25</v>
      </c>
      <c r="P1594" s="262"/>
    </row>
    <row r="1595" s="230" customFormat="1" ht="62.4" spans="1:16">
      <c r="A1595" s="283" t="s">
        <v>7643</v>
      </c>
      <c r="B1595" s="305" t="s">
        <v>9279</v>
      </c>
      <c r="C1595" s="305" t="s">
        <v>999</v>
      </c>
      <c r="D1595" s="305" t="s">
        <v>10537</v>
      </c>
      <c r="E1595" s="306">
        <v>70</v>
      </c>
      <c r="F1595" s="306"/>
      <c r="G1595" s="307">
        <v>18.6</v>
      </c>
      <c r="H1595" s="750" t="s">
        <v>11068</v>
      </c>
      <c r="I1595" s="305" t="s">
        <v>1426</v>
      </c>
      <c r="J1595" s="310" t="s">
        <v>25</v>
      </c>
      <c r="K1595" s="260">
        <v>13.75</v>
      </c>
      <c r="L1595" s="261">
        <f t="shared" si="29"/>
        <v>255.75</v>
      </c>
      <c r="M1595" s="310" t="s">
        <v>10898</v>
      </c>
      <c r="N1595" s="310" t="s">
        <v>25</v>
      </c>
      <c r="O1595" s="310" t="s">
        <v>25</v>
      </c>
      <c r="P1595" s="262"/>
    </row>
    <row r="1596" s="230" customFormat="1" ht="62.4" spans="1:16">
      <c r="A1596" s="283" t="s">
        <v>7643</v>
      </c>
      <c r="B1596" s="305" t="s">
        <v>9279</v>
      </c>
      <c r="C1596" s="305" t="s">
        <v>999</v>
      </c>
      <c r="D1596" s="305" t="s">
        <v>11069</v>
      </c>
      <c r="E1596" s="306">
        <v>69</v>
      </c>
      <c r="F1596" s="306"/>
      <c r="G1596" s="307">
        <v>11.1</v>
      </c>
      <c r="H1596" s="750" t="s">
        <v>11070</v>
      </c>
      <c r="I1596" s="305" t="s">
        <v>1426</v>
      </c>
      <c r="J1596" s="310" t="s">
        <v>25</v>
      </c>
      <c r="K1596" s="260">
        <v>13.75</v>
      </c>
      <c r="L1596" s="261">
        <f t="shared" si="29"/>
        <v>152.625</v>
      </c>
      <c r="M1596" s="310" t="s">
        <v>10898</v>
      </c>
      <c r="N1596" s="310" t="s">
        <v>25</v>
      </c>
      <c r="O1596" s="310" t="s">
        <v>25</v>
      </c>
      <c r="P1596" s="262"/>
    </row>
    <row r="1597" s="230" customFormat="1" ht="62.4" spans="1:16">
      <c r="A1597" s="283" t="s">
        <v>7643</v>
      </c>
      <c r="B1597" s="305" t="s">
        <v>9279</v>
      </c>
      <c r="C1597" s="305" t="s">
        <v>999</v>
      </c>
      <c r="D1597" s="305" t="s">
        <v>6653</v>
      </c>
      <c r="E1597" s="306">
        <v>67</v>
      </c>
      <c r="F1597" s="306"/>
      <c r="G1597" s="307">
        <v>18.6</v>
      </c>
      <c r="H1597" s="750" t="s">
        <v>11071</v>
      </c>
      <c r="I1597" s="305" t="s">
        <v>1426</v>
      </c>
      <c r="J1597" s="310" t="s">
        <v>25</v>
      </c>
      <c r="K1597" s="260">
        <v>13.75</v>
      </c>
      <c r="L1597" s="261">
        <f t="shared" si="29"/>
        <v>255.75</v>
      </c>
      <c r="M1597" s="310" t="s">
        <v>10898</v>
      </c>
      <c r="N1597" s="310" t="s">
        <v>25</v>
      </c>
      <c r="O1597" s="310" t="s">
        <v>25</v>
      </c>
      <c r="P1597" s="262"/>
    </row>
    <row r="1598" s="230" customFormat="1" ht="62.4" spans="1:16">
      <c r="A1598" s="283" t="s">
        <v>7643</v>
      </c>
      <c r="B1598" s="305" t="s">
        <v>9279</v>
      </c>
      <c r="C1598" s="305" t="s">
        <v>999</v>
      </c>
      <c r="D1598" s="349"/>
      <c r="E1598" s="306">
        <v>3</v>
      </c>
      <c r="F1598" s="306"/>
      <c r="G1598" s="307">
        <v>11.1</v>
      </c>
      <c r="H1598" s="349"/>
      <c r="I1598" s="305" t="s">
        <v>1426</v>
      </c>
      <c r="J1598" s="310" t="s">
        <v>25</v>
      </c>
      <c r="K1598" s="260">
        <v>13.75</v>
      </c>
      <c r="L1598" s="261">
        <f t="shared" si="29"/>
        <v>152.625</v>
      </c>
      <c r="M1598" s="310" t="s">
        <v>10898</v>
      </c>
      <c r="N1598" s="310" t="s">
        <v>25</v>
      </c>
      <c r="O1598" s="310" t="s">
        <v>25</v>
      </c>
      <c r="P1598" s="262"/>
    </row>
    <row r="1599" s="230" customFormat="1" ht="62.4" spans="1:16">
      <c r="A1599" s="283" t="s">
        <v>7643</v>
      </c>
      <c r="B1599" s="305" t="s">
        <v>9279</v>
      </c>
      <c r="C1599" s="305" t="s">
        <v>999</v>
      </c>
      <c r="D1599" s="305" t="s">
        <v>11072</v>
      </c>
      <c r="E1599" s="306">
        <v>94</v>
      </c>
      <c r="F1599" s="306"/>
      <c r="G1599" s="307">
        <v>29.9</v>
      </c>
      <c r="H1599" s="750" t="s">
        <v>11073</v>
      </c>
      <c r="I1599" s="305" t="s">
        <v>1426</v>
      </c>
      <c r="J1599" s="310" t="s">
        <v>25</v>
      </c>
      <c r="K1599" s="260">
        <v>13.75</v>
      </c>
      <c r="L1599" s="261">
        <f t="shared" si="29"/>
        <v>411.125</v>
      </c>
      <c r="M1599" s="310" t="s">
        <v>10898</v>
      </c>
      <c r="N1599" s="310" t="s">
        <v>25</v>
      </c>
      <c r="O1599" s="310" t="s">
        <v>25</v>
      </c>
      <c r="P1599" s="262"/>
    </row>
    <row r="1600" s="230" customFormat="1" ht="62.4" spans="1:16">
      <c r="A1600" s="283" t="s">
        <v>7643</v>
      </c>
      <c r="B1600" s="305" t="s">
        <v>9279</v>
      </c>
      <c r="C1600" s="305" t="s">
        <v>999</v>
      </c>
      <c r="D1600" s="305" t="s">
        <v>11074</v>
      </c>
      <c r="E1600" s="306">
        <v>98</v>
      </c>
      <c r="F1600" s="306"/>
      <c r="G1600" s="307">
        <v>74.9</v>
      </c>
      <c r="H1600" s="750" t="s">
        <v>11075</v>
      </c>
      <c r="I1600" s="305" t="s">
        <v>1426</v>
      </c>
      <c r="J1600" s="310" t="s">
        <v>25</v>
      </c>
      <c r="K1600" s="260">
        <v>13.75</v>
      </c>
      <c r="L1600" s="261">
        <f t="shared" si="29"/>
        <v>1029.875</v>
      </c>
      <c r="M1600" s="310" t="s">
        <v>10898</v>
      </c>
      <c r="N1600" s="310" t="s">
        <v>25</v>
      </c>
      <c r="O1600" s="310" t="s">
        <v>25</v>
      </c>
      <c r="P1600" s="262"/>
    </row>
    <row r="1601" s="230" customFormat="1" ht="62.4" spans="1:16">
      <c r="A1601" s="283" t="s">
        <v>7643</v>
      </c>
      <c r="B1601" s="305" t="s">
        <v>9279</v>
      </c>
      <c r="C1601" s="305" t="s">
        <v>999</v>
      </c>
      <c r="D1601" s="305" t="s">
        <v>11076</v>
      </c>
      <c r="E1601" s="306">
        <v>109</v>
      </c>
      <c r="F1601" s="306"/>
      <c r="G1601" s="307">
        <v>91.3</v>
      </c>
      <c r="H1601" s="750" t="s">
        <v>11077</v>
      </c>
      <c r="I1601" s="305" t="s">
        <v>1426</v>
      </c>
      <c r="J1601" s="310" t="s">
        <v>25</v>
      </c>
      <c r="K1601" s="260">
        <v>13.75</v>
      </c>
      <c r="L1601" s="261">
        <f t="shared" si="29"/>
        <v>1255.375</v>
      </c>
      <c r="M1601" s="310" t="s">
        <v>10898</v>
      </c>
      <c r="N1601" s="310" t="s">
        <v>25</v>
      </c>
      <c r="O1601" s="310" t="s">
        <v>25</v>
      </c>
      <c r="P1601" s="262"/>
    </row>
    <row r="1602" s="230" customFormat="1" ht="62.4" spans="1:16">
      <c r="A1602" s="283" t="s">
        <v>7643</v>
      </c>
      <c r="B1602" s="305" t="s">
        <v>9279</v>
      </c>
      <c r="C1602" s="305" t="s">
        <v>999</v>
      </c>
      <c r="D1602" s="305" t="s">
        <v>11078</v>
      </c>
      <c r="E1602" s="306">
        <v>177</v>
      </c>
      <c r="F1602" s="306"/>
      <c r="G1602" s="307">
        <v>14.9</v>
      </c>
      <c r="H1602" s="750" t="s">
        <v>11079</v>
      </c>
      <c r="I1602" s="305" t="s">
        <v>1426</v>
      </c>
      <c r="J1602" s="310" t="s">
        <v>25</v>
      </c>
      <c r="K1602" s="260">
        <v>13.75</v>
      </c>
      <c r="L1602" s="261">
        <f t="shared" si="29"/>
        <v>204.875</v>
      </c>
      <c r="M1602" s="310" t="s">
        <v>10898</v>
      </c>
      <c r="N1602" s="310" t="s">
        <v>25</v>
      </c>
      <c r="O1602" s="310" t="s">
        <v>25</v>
      </c>
      <c r="P1602" s="262"/>
    </row>
    <row r="1603" s="230" customFormat="1" ht="62.4" spans="1:16">
      <c r="A1603" s="283" t="s">
        <v>7643</v>
      </c>
      <c r="B1603" s="305" t="s">
        <v>9279</v>
      </c>
      <c r="C1603" s="305" t="s">
        <v>999</v>
      </c>
      <c r="D1603" s="305" t="s">
        <v>5972</v>
      </c>
      <c r="E1603" s="306">
        <v>197</v>
      </c>
      <c r="F1603" s="306"/>
      <c r="G1603" s="307">
        <v>5.1</v>
      </c>
      <c r="H1603" s="750" t="s">
        <v>11079</v>
      </c>
      <c r="I1603" s="305" t="s">
        <v>1426</v>
      </c>
      <c r="J1603" s="310" t="s">
        <v>25</v>
      </c>
      <c r="K1603" s="260">
        <v>13.75</v>
      </c>
      <c r="L1603" s="261">
        <f t="shared" si="29"/>
        <v>70.125</v>
      </c>
      <c r="M1603" s="310" t="s">
        <v>10898</v>
      </c>
      <c r="N1603" s="310" t="s">
        <v>25</v>
      </c>
      <c r="O1603" s="310" t="s">
        <v>25</v>
      </c>
      <c r="P1603" s="262"/>
    </row>
    <row r="1604" s="230" customFormat="1" ht="62.4" spans="1:16">
      <c r="A1604" s="283" t="s">
        <v>7643</v>
      </c>
      <c r="B1604" s="305" t="s">
        <v>9279</v>
      </c>
      <c r="C1604" s="305" t="s">
        <v>999</v>
      </c>
      <c r="D1604" s="305" t="s">
        <v>11080</v>
      </c>
      <c r="E1604" s="306">
        <v>101</v>
      </c>
      <c r="F1604" s="306"/>
      <c r="G1604" s="307">
        <v>7.9</v>
      </c>
      <c r="H1604" s="750" t="s">
        <v>11081</v>
      </c>
      <c r="I1604" s="305" t="s">
        <v>1426</v>
      </c>
      <c r="J1604" s="310" t="s">
        <v>25</v>
      </c>
      <c r="K1604" s="260">
        <v>13.75</v>
      </c>
      <c r="L1604" s="261">
        <f t="shared" si="29"/>
        <v>108.625</v>
      </c>
      <c r="M1604" s="310" t="s">
        <v>10898</v>
      </c>
      <c r="N1604" s="310" t="s">
        <v>25</v>
      </c>
      <c r="O1604" s="310" t="s">
        <v>25</v>
      </c>
      <c r="P1604" s="262"/>
    </row>
    <row r="1605" s="230" customFormat="1" ht="62.4" spans="1:16">
      <c r="A1605" s="283" t="s">
        <v>7643</v>
      </c>
      <c r="B1605" s="305" t="s">
        <v>9279</v>
      </c>
      <c r="C1605" s="305" t="s">
        <v>999</v>
      </c>
      <c r="D1605" s="305" t="s">
        <v>10591</v>
      </c>
      <c r="E1605" s="306">
        <v>104</v>
      </c>
      <c r="F1605" s="306"/>
      <c r="G1605" s="307">
        <v>14.9</v>
      </c>
      <c r="H1605" s="349"/>
      <c r="I1605" s="305" t="s">
        <v>1426</v>
      </c>
      <c r="J1605" s="310" t="s">
        <v>25</v>
      </c>
      <c r="K1605" s="260">
        <v>13.75</v>
      </c>
      <c r="L1605" s="261">
        <f t="shared" si="29"/>
        <v>204.875</v>
      </c>
      <c r="M1605" s="310" t="s">
        <v>10898</v>
      </c>
      <c r="N1605" s="310" t="s">
        <v>25</v>
      </c>
      <c r="O1605" s="310" t="s">
        <v>25</v>
      </c>
      <c r="P1605" s="262"/>
    </row>
    <row r="1606" s="230" customFormat="1" ht="62.4" spans="1:16">
      <c r="A1606" s="283" t="s">
        <v>7643</v>
      </c>
      <c r="B1606" s="305" t="s">
        <v>9279</v>
      </c>
      <c r="C1606" s="305" t="s">
        <v>999</v>
      </c>
      <c r="D1606" s="305" t="s">
        <v>762</v>
      </c>
      <c r="E1606" s="306">
        <v>230</v>
      </c>
      <c r="F1606" s="306"/>
      <c r="G1606" s="307">
        <v>35</v>
      </c>
      <c r="H1606" s="750" t="s">
        <v>11082</v>
      </c>
      <c r="I1606" s="305" t="s">
        <v>1426</v>
      </c>
      <c r="J1606" s="310" t="s">
        <v>25</v>
      </c>
      <c r="K1606" s="260">
        <v>13.75</v>
      </c>
      <c r="L1606" s="261">
        <f t="shared" si="29"/>
        <v>481.25</v>
      </c>
      <c r="M1606" s="310" t="s">
        <v>10898</v>
      </c>
      <c r="N1606" s="310" t="s">
        <v>25</v>
      </c>
      <c r="O1606" s="310" t="s">
        <v>25</v>
      </c>
      <c r="P1606" s="262"/>
    </row>
    <row r="1607" s="230" customFormat="1" ht="62.4" spans="1:16">
      <c r="A1607" s="283" t="s">
        <v>7643</v>
      </c>
      <c r="B1607" s="305" t="s">
        <v>9279</v>
      </c>
      <c r="C1607" s="305" t="s">
        <v>999</v>
      </c>
      <c r="D1607" s="305" t="s">
        <v>9557</v>
      </c>
      <c r="E1607" s="306">
        <v>247</v>
      </c>
      <c r="F1607" s="306"/>
      <c r="G1607" s="307">
        <v>100</v>
      </c>
      <c r="H1607" s="750" t="s">
        <v>11082</v>
      </c>
      <c r="I1607" s="305" t="s">
        <v>1426</v>
      </c>
      <c r="J1607" s="310" t="s">
        <v>25</v>
      </c>
      <c r="K1607" s="260">
        <v>13.75</v>
      </c>
      <c r="L1607" s="261">
        <f t="shared" si="29"/>
        <v>1375</v>
      </c>
      <c r="M1607" s="310" t="s">
        <v>10898</v>
      </c>
      <c r="N1607" s="310" t="s">
        <v>25</v>
      </c>
      <c r="O1607" s="310" t="s">
        <v>25</v>
      </c>
      <c r="P1607" s="262"/>
    </row>
    <row r="1608" s="230" customFormat="1" ht="62.4" spans="1:16">
      <c r="A1608" s="283" t="s">
        <v>7643</v>
      </c>
      <c r="B1608" s="305" t="s">
        <v>9279</v>
      </c>
      <c r="C1608" s="305" t="s">
        <v>999</v>
      </c>
      <c r="D1608" s="305" t="s">
        <v>10755</v>
      </c>
      <c r="E1608" s="306">
        <v>267</v>
      </c>
      <c r="F1608" s="306"/>
      <c r="G1608" s="307">
        <v>10</v>
      </c>
      <c r="H1608" s="750" t="s">
        <v>11082</v>
      </c>
      <c r="I1608" s="305" t="s">
        <v>1426</v>
      </c>
      <c r="J1608" s="310" t="s">
        <v>25</v>
      </c>
      <c r="K1608" s="260">
        <v>13.75</v>
      </c>
      <c r="L1608" s="261">
        <f t="shared" si="29"/>
        <v>137.5</v>
      </c>
      <c r="M1608" s="310" t="s">
        <v>10898</v>
      </c>
      <c r="N1608" s="310" t="s">
        <v>25</v>
      </c>
      <c r="O1608" s="310" t="s">
        <v>25</v>
      </c>
      <c r="P1608" s="262"/>
    </row>
    <row r="1609" s="230" customFormat="1" ht="62.4" spans="1:16">
      <c r="A1609" s="283" t="s">
        <v>7643</v>
      </c>
      <c r="B1609" s="305" t="s">
        <v>9279</v>
      </c>
      <c r="C1609" s="305" t="s">
        <v>999</v>
      </c>
      <c r="D1609" s="305" t="s">
        <v>10820</v>
      </c>
      <c r="E1609" s="306">
        <v>300</v>
      </c>
      <c r="F1609" s="306"/>
      <c r="G1609" s="307">
        <v>108.9</v>
      </c>
      <c r="H1609" s="750" t="s">
        <v>11083</v>
      </c>
      <c r="I1609" s="305" t="s">
        <v>1426</v>
      </c>
      <c r="J1609" s="310" t="s">
        <v>25</v>
      </c>
      <c r="K1609" s="260">
        <v>13.75</v>
      </c>
      <c r="L1609" s="261">
        <f t="shared" si="29"/>
        <v>1497.375</v>
      </c>
      <c r="M1609" s="310" t="s">
        <v>10898</v>
      </c>
      <c r="N1609" s="310" t="s">
        <v>25</v>
      </c>
      <c r="O1609" s="310" t="s">
        <v>25</v>
      </c>
      <c r="P1609" s="262"/>
    </row>
    <row r="1610" s="230" customFormat="1" ht="62.4" spans="1:16">
      <c r="A1610" s="283" t="s">
        <v>7643</v>
      </c>
      <c r="B1610" s="305" t="s">
        <v>9279</v>
      </c>
      <c r="C1610" s="305" t="s">
        <v>999</v>
      </c>
      <c r="D1610" s="305" t="s">
        <v>11084</v>
      </c>
      <c r="E1610" s="306">
        <v>319</v>
      </c>
      <c r="F1610" s="306"/>
      <c r="G1610" s="307">
        <v>15.9</v>
      </c>
      <c r="H1610" s="750" t="s">
        <v>11085</v>
      </c>
      <c r="I1610" s="305" t="s">
        <v>1426</v>
      </c>
      <c r="J1610" s="310" t="s">
        <v>25</v>
      </c>
      <c r="K1610" s="260">
        <v>13.75</v>
      </c>
      <c r="L1610" s="261">
        <f t="shared" si="29"/>
        <v>218.625</v>
      </c>
      <c r="M1610" s="310" t="s">
        <v>10898</v>
      </c>
      <c r="N1610" s="310" t="s">
        <v>25</v>
      </c>
      <c r="O1610" s="310" t="s">
        <v>25</v>
      </c>
      <c r="P1610" s="262"/>
    </row>
    <row r="1611" s="230" customFormat="1" ht="62.4" spans="1:16">
      <c r="A1611" s="283" t="s">
        <v>7643</v>
      </c>
      <c r="B1611" s="305" t="s">
        <v>9279</v>
      </c>
      <c r="C1611" s="305" t="s">
        <v>999</v>
      </c>
      <c r="D1611" s="305" t="s">
        <v>10797</v>
      </c>
      <c r="E1611" s="306">
        <v>290</v>
      </c>
      <c r="F1611" s="306"/>
      <c r="G1611" s="307">
        <v>3.8</v>
      </c>
      <c r="H1611" s="750" t="s">
        <v>11086</v>
      </c>
      <c r="I1611" s="305" t="s">
        <v>1426</v>
      </c>
      <c r="J1611" s="310" t="s">
        <v>25</v>
      </c>
      <c r="K1611" s="260">
        <v>13.75</v>
      </c>
      <c r="L1611" s="261">
        <f t="shared" si="29"/>
        <v>52.25</v>
      </c>
      <c r="M1611" s="310" t="s">
        <v>10898</v>
      </c>
      <c r="N1611" s="310" t="s">
        <v>25</v>
      </c>
      <c r="O1611" s="310" t="s">
        <v>25</v>
      </c>
      <c r="P1611" s="262"/>
    </row>
    <row r="1612" s="230" customFormat="1" ht="62.4" spans="1:16">
      <c r="A1612" s="283" t="s">
        <v>7643</v>
      </c>
      <c r="B1612" s="305" t="s">
        <v>9279</v>
      </c>
      <c r="C1612" s="305" t="s">
        <v>999</v>
      </c>
      <c r="D1612" s="305" t="s">
        <v>10822</v>
      </c>
      <c r="E1612" s="306">
        <v>302</v>
      </c>
      <c r="F1612" s="306"/>
      <c r="G1612" s="307">
        <v>6.9</v>
      </c>
      <c r="H1612" s="750" t="s">
        <v>11087</v>
      </c>
      <c r="I1612" s="305" t="s">
        <v>1426</v>
      </c>
      <c r="J1612" s="310" t="s">
        <v>25</v>
      </c>
      <c r="K1612" s="260">
        <v>13.75</v>
      </c>
      <c r="L1612" s="261">
        <f t="shared" si="29"/>
        <v>94.875</v>
      </c>
      <c r="M1612" s="310" t="s">
        <v>10898</v>
      </c>
      <c r="N1612" s="310" t="s">
        <v>25</v>
      </c>
      <c r="O1612" s="310" t="s">
        <v>25</v>
      </c>
      <c r="P1612" s="262"/>
    </row>
    <row r="1613" s="230" customFormat="1" ht="62.4" spans="1:16">
      <c r="A1613" s="283" t="s">
        <v>7643</v>
      </c>
      <c r="B1613" s="305" t="s">
        <v>9279</v>
      </c>
      <c r="C1613" s="305" t="s">
        <v>999</v>
      </c>
      <c r="D1613" s="305" t="s">
        <v>1651</v>
      </c>
      <c r="E1613" s="306">
        <v>395</v>
      </c>
      <c r="F1613" s="306"/>
      <c r="G1613" s="307">
        <v>95.9</v>
      </c>
      <c r="H1613" s="750" t="s">
        <v>11088</v>
      </c>
      <c r="I1613" s="305" t="s">
        <v>1426</v>
      </c>
      <c r="J1613" s="310" t="s">
        <v>25</v>
      </c>
      <c r="K1613" s="260">
        <v>13.75</v>
      </c>
      <c r="L1613" s="261">
        <f t="shared" si="29"/>
        <v>1318.625</v>
      </c>
      <c r="M1613" s="310" t="s">
        <v>10898</v>
      </c>
      <c r="N1613" s="310" t="s">
        <v>25</v>
      </c>
      <c r="O1613" s="310" t="s">
        <v>25</v>
      </c>
      <c r="P1613" s="262"/>
    </row>
    <row r="1614" s="230" customFormat="1" ht="62.4" spans="1:16">
      <c r="A1614" s="283" t="s">
        <v>7643</v>
      </c>
      <c r="B1614" s="305" t="s">
        <v>9279</v>
      </c>
      <c r="C1614" s="305" t="s">
        <v>999</v>
      </c>
      <c r="D1614" s="305" t="s">
        <v>11089</v>
      </c>
      <c r="E1614" s="306">
        <v>348</v>
      </c>
      <c r="F1614" s="306"/>
      <c r="G1614" s="307">
        <v>7.4</v>
      </c>
      <c r="H1614" s="750" t="s">
        <v>11090</v>
      </c>
      <c r="I1614" s="305" t="s">
        <v>1426</v>
      </c>
      <c r="J1614" s="310" t="s">
        <v>25</v>
      </c>
      <c r="K1614" s="260">
        <v>13.75</v>
      </c>
      <c r="L1614" s="261">
        <f t="shared" si="29"/>
        <v>101.75</v>
      </c>
      <c r="M1614" s="310" t="s">
        <v>10898</v>
      </c>
      <c r="N1614" s="310" t="s">
        <v>25</v>
      </c>
      <c r="O1614" s="310" t="s">
        <v>25</v>
      </c>
      <c r="P1614" s="262"/>
    </row>
    <row r="1615" s="230" customFormat="1" ht="62.4" spans="1:16">
      <c r="A1615" s="283" t="s">
        <v>7643</v>
      </c>
      <c r="B1615" s="305" t="s">
        <v>9279</v>
      </c>
      <c r="C1615" s="305" t="s">
        <v>999</v>
      </c>
      <c r="D1615" s="305" t="s">
        <v>11091</v>
      </c>
      <c r="E1615" s="306">
        <v>362</v>
      </c>
      <c r="F1615" s="306"/>
      <c r="G1615" s="307">
        <v>3.6</v>
      </c>
      <c r="H1615" s="750" t="s">
        <v>11092</v>
      </c>
      <c r="I1615" s="305" t="s">
        <v>1426</v>
      </c>
      <c r="J1615" s="310" t="s">
        <v>25</v>
      </c>
      <c r="K1615" s="260">
        <v>13.75</v>
      </c>
      <c r="L1615" s="261">
        <f t="shared" si="29"/>
        <v>49.5</v>
      </c>
      <c r="M1615" s="310" t="s">
        <v>10898</v>
      </c>
      <c r="N1615" s="310" t="s">
        <v>25</v>
      </c>
      <c r="O1615" s="310" t="s">
        <v>25</v>
      </c>
      <c r="P1615" s="262"/>
    </row>
    <row r="1616" s="230" customFormat="1" ht="62.4" spans="1:16">
      <c r="A1616" s="283" t="s">
        <v>7643</v>
      </c>
      <c r="B1616" s="305" t="s">
        <v>9279</v>
      </c>
      <c r="C1616" s="305" t="s">
        <v>999</v>
      </c>
      <c r="D1616" s="305" t="s">
        <v>11093</v>
      </c>
      <c r="E1616" s="306">
        <v>355</v>
      </c>
      <c r="F1616" s="306"/>
      <c r="G1616" s="307">
        <v>14.9</v>
      </c>
      <c r="H1616" s="750" t="s">
        <v>11094</v>
      </c>
      <c r="I1616" s="305" t="s">
        <v>1426</v>
      </c>
      <c r="J1616" s="310" t="s">
        <v>25</v>
      </c>
      <c r="K1616" s="260">
        <v>13.75</v>
      </c>
      <c r="L1616" s="261">
        <f t="shared" si="29"/>
        <v>204.875</v>
      </c>
      <c r="M1616" s="310" t="s">
        <v>10898</v>
      </c>
      <c r="N1616" s="310" t="s">
        <v>25</v>
      </c>
      <c r="O1616" s="310" t="s">
        <v>25</v>
      </c>
      <c r="P1616" s="262"/>
    </row>
    <row r="1617" s="230" customFormat="1" ht="62.4" spans="1:16">
      <c r="A1617" s="283" t="s">
        <v>7643</v>
      </c>
      <c r="B1617" s="305" t="s">
        <v>9279</v>
      </c>
      <c r="C1617" s="305" t="s">
        <v>999</v>
      </c>
      <c r="D1617" s="305" t="s">
        <v>10878</v>
      </c>
      <c r="E1617" s="306">
        <v>334</v>
      </c>
      <c r="F1617" s="306"/>
      <c r="G1617" s="307">
        <v>3.9</v>
      </c>
      <c r="H1617" s="750" t="s">
        <v>11095</v>
      </c>
      <c r="I1617" s="305" t="s">
        <v>1426</v>
      </c>
      <c r="J1617" s="310" t="s">
        <v>25</v>
      </c>
      <c r="K1617" s="260">
        <v>13.75</v>
      </c>
      <c r="L1617" s="261">
        <f t="shared" si="29"/>
        <v>53.625</v>
      </c>
      <c r="M1617" s="310" t="s">
        <v>10898</v>
      </c>
      <c r="N1617" s="310" t="s">
        <v>25</v>
      </c>
      <c r="O1617" s="310" t="s">
        <v>25</v>
      </c>
      <c r="P1617" s="262"/>
    </row>
    <row r="1618" s="230" customFormat="1" ht="62.4" spans="1:16">
      <c r="A1618" s="283" t="s">
        <v>7643</v>
      </c>
      <c r="B1618" s="305" t="s">
        <v>9279</v>
      </c>
      <c r="C1618" s="305" t="s">
        <v>999</v>
      </c>
      <c r="D1618" s="305" t="s">
        <v>762</v>
      </c>
      <c r="E1618" s="306">
        <v>323</v>
      </c>
      <c r="F1618" s="306"/>
      <c r="G1618" s="307">
        <v>7.4</v>
      </c>
      <c r="H1618" s="750" t="s">
        <v>11096</v>
      </c>
      <c r="I1618" s="305" t="s">
        <v>1426</v>
      </c>
      <c r="J1618" s="310" t="s">
        <v>25</v>
      </c>
      <c r="K1618" s="260">
        <v>13.75</v>
      </c>
      <c r="L1618" s="261">
        <f t="shared" si="29"/>
        <v>101.75</v>
      </c>
      <c r="M1618" s="310" t="s">
        <v>10898</v>
      </c>
      <c r="N1618" s="310" t="s">
        <v>25</v>
      </c>
      <c r="O1618" s="310" t="s">
        <v>25</v>
      </c>
      <c r="P1618" s="262"/>
    </row>
    <row r="1619" s="230" customFormat="1" ht="62.4" spans="1:16">
      <c r="A1619" s="283" t="s">
        <v>7643</v>
      </c>
      <c r="B1619" s="305" t="s">
        <v>9279</v>
      </c>
      <c r="C1619" s="305" t="s">
        <v>999</v>
      </c>
      <c r="D1619" s="305" t="s">
        <v>11097</v>
      </c>
      <c r="E1619" s="306">
        <v>326</v>
      </c>
      <c r="F1619" s="306"/>
      <c r="G1619" s="307">
        <v>3.6</v>
      </c>
      <c r="H1619" s="750" t="s">
        <v>11098</v>
      </c>
      <c r="I1619" s="305" t="s">
        <v>1426</v>
      </c>
      <c r="J1619" s="310" t="s">
        <v>25</v>
      </c>
      <c r="K1619" s="260">
        <v>13.75</v>
      </c>
      <c r="L1619" s="261">
        <f t="shared" si="29"/>
        <v>49.5</v>
      </c>
      <c r="M1619" s="310" t="s">
        <v>10898</v>
      </c>
      <c r="N1619" s="310" t="s">
        <v>25</v>
      </c>
      <c r="O1619" s="310" t="s">
        <v>25</v>
      </c>
      <c r="P1619" s="262"/>
    </row>
    <row r="1620" s="230" customFormat="1" ht="62.4" spans="1:16">
      <c r="A1620" s="283" t="s">
        <v>7643</v>
      </c>
      <c r="B1620" s="305" t="s">
        <v>9279</v>
      </c>
      <c r="C1620" s="305" t="s">
        <v>999</v>
      </c>
      <c r="D1620" s="305" t="s">
        <v>10955</v>
      </c>
      <c r="E1620" s="306">
        <v>433</v>
      </c>
      <c r="F1620" s="306"/>
      <c r="G1620" s="307">
        <v>3.6</v>
      </c>
      <c r="H1620" s="750" t="s">
        <v>11099</v>
      </c>
      <c r="I1620" s="305" t="s">
        <v>1426</v>
      </c>
      <c r="J1620" s="310" t="s">
        <v>25</v>
      </c>
      <c r="K1620" s="260">
        <v>13.75</v>
      </c>
      <c r="L1620" s="261">
        <f t="shared" si="29"/>
        <v>49.5</v>
      </c>
      <c r="M1620" s="310" t="s">
        <v>10898</v>
      </c>
      <c r="N1620" s="310" t="s">
        <v>25</v>
      </c>
      <c r="O1620" s="310" t="s">
        <v>25</v>
      </c>
      <c r="P1620" s="262"/>
    </row>
    <row r="1621" s="230" customFormat="1" ht="62.4" spans="1:16">
      <c r="A1621" s="283" t="s">
        <v>7643</v>
      </c>
      <c r="B1621" s="305" t="s">
        <v>9279</v>
      </c>
      <c r="C1621" s="305" t="s">
        <v>999</v>
      </c>
      <c r="D1621" s="349"/>
      <c r="E1621" s="306">
        <v>435</v>
      </c>
      <c r="F1621" s="306"/>
      <c r="G1621" s="307">
        <v>11.1</v>
      </c>
      <c r="H1621" s="349"/>
      <c r="I1621" s="305" t="s">
        <v>1426</v>
      </c>
      <c r="J1621" s="310" t="s">
        <v>25</v>
      </c>
      <c r="K1621" s="260">
        <v>13.75</v>
      </c>
      <c r="L1621" s="261">
        <f t="shared" si="29"/>
        <v>152.625</v>
      </c>
      <c r="M1621" s="310" t="s">
        <v>10898</v>
      </c>
      <c r="N1621" s="310" t="s">
        <v>25</v>
      </c>
      <c r="O1621" s="310" t="s">
        <v>25</v>
      </c>
      <c r="P1621" s="262"/>
    </row>
    <row r="1622" s="230" customFormat="1" ht="62.4" spans="1:16">
      <c r="A1622" s="283" t="s">
        <v>7643</v>
      </c>
      <c r="B1622" s="305" t="s">
        <v>9279</v>
      </c>
      <c r="C1622" s="305" t="s">
        <v>999</v>
      </c>
      <c r="D1622" s="305" t="s">
        <v>10534</v>
      </c>
      <c r="E1622" s="306">
        <v>436</v>
      </c>
      <c r="F1622" s="306"/>
      <c r="G1622" s="307">
        <v>12.4</v>
      </c>
      <c r="H1622" s="750" t="s">
        <v>11100</v>
      </c>
      <c r="I1622" s="305" t="s">
        <v>1426</v>
      </c>
      <c r="J1622" s="310" t="s">
        <v>25</v>
      </c>
      <c r="K1622" s="260">
        <v>13.75</v>
      </c>
      <c r="L1622" s="261">
        <f t="shared" si="29"/>
        <v>170.5</v>
      </c>
      <c r="M1622" s="310" t="s">
        <v>10898</v>
      </c>
      <c r="N1622" s="310" t="s">
        <v>25</v>
      </c>
      <c r="O1622" s="310" t="s">
        <v>25</v>
      </c>
      <c r="P1622" s="262"/>
    </row>
    <row r="1623" s="230" customFormat="1" ht="62.4" spans="1:16">
      <c r="A1623" s="283" t="s">
        <v>7643</v>
      </c>
      <c r="B1623" s="305" t="s">
        <v>9279</v>
      </c>
      <c r="C1623" s="305" t="s">
        <v>999</v>
      </c>
      <c r="D1623" s="349"/>
      <c r="E1623" s="306">
        <v>427</v>
      </c>
      <c r="F1623" s="306"/>
      <c r="G1623" s="307">
        <v>22.4</v>
      </c>
      <c r="H1623" s="349"/>
      <c r="I1623" s="305" t="s">
        <v>1426</v>
      </c>
      <c r="J1623" s="310" t="s">
        <v>25</v>
      </c>
      <c r="K1623" s="260">
        <v>13.75</v>
      </c>
      <c r="L1623" s="261">
        <f t="shared" si="29"/>
        <v>308</v>
      </c>
      <c r="M1623" s="310" t="s">
        <v>10898</v>
      </c>
      <c r="N1623" s="310" t="s">
        <v>25</v>
      </c>
      <c r="O1623" s="310" t="s">
        <v>25</v>
      </c>
      <c r="P1623" s="262"/>
    </row>
    <row r="1624" s="230" customFormat="1" ht="62.4" spans="1:16">
      <c r="A1624" s="283" t="s">
        <v>7643</v>
      </c>
      <c r="B1624" s="305" t="s">
        <v>9279</v>
      </c>
      <c r="C1624" s="305" t="s">
        <v>999</v>
      </c>
      <c r="D1624" s="349"/>
      <c r="E1624" s="306">
        <v>429</v>
      </c>
      <c r="F1624" s="306"/>
      <c r="G1624" s="307">
        <v>7.9</v>
      </c>
      <c r="H1624" s="349"/>
      <c r="I1624" s="305" t="s">
        <v>1426</v>
      </c>
      <c r="J1624" s="310" t="s">
        <v>25</v>
      </c>
      <c r="K1624" s="260">
        <v>13.75</v>
      </c>
      <c r="L1624" s="261">
        <f t="shared" si="29"/>
        <v>108.625</v>
      </c>
      <c r="M1624" s="310" t="s">
        <v>10898</v>
      </c>
      <c r="N1624" s="310" t="s">
        <v>25</v>
      </c>
      <c r="O1624" s="310" t="s">
        <v>25</v>
      </c>
      <c r="P1624" s="262"/>
    </row>
    <row r="1625" s="230" customFormat="1" ht="62.4" spans="1:16">
      <c r="A1625" s="283" t="s">
        <v>7643</v>
      </c>
      <c r="B1625" s="305" t="s">
        <v>9279</v>
      </c>
      <c r="C1625" s="305" t="s">
        <v>999</v>
      </c>
      <c r="D1625" s="305" t="s">
        <v>10944</v>
      </c>
      <c r="E1625" s="306">
        <v>420</v>
      </c>
      <c r="F1625" s="306"/>
      <c r="G1625" s="307">
        <v>16.1</v>
      </c>
      <c r="H1625" s="750" t="s">
        <v>11101</v>
      </c>
      <c r="I1625" s="305" t="s">
        <v>1426</v>
      </c>
      <c r="J1625" s="310" t="s">
        <v>25</v>
      </c>
      <c r="K1625" s="260">
        <v>13.75</v>
      </c>
      <c r="L1625" s="261">
        <f t="shared" si="29"/>
        <v>221.375</v>
      </c>
      <c r="M1625" s="310" t="s">
        <v>10898</v>
      </c>
      <c r="N1625" s="310" t="s">
        <v>25</v>
      </c>
      <c r="O1625" s="310" t="s">
        <v>25</v>
      </c>
      <c r="P1625" s="262"/>
    </row>
    <row r="1626" s="230" customFormat="1" ht="62.4" spans="1:16">
      <c r="A1626" s="283" t="s">
        <v>7643</v>
      </c>
      <c r="B1626" s="305" t="s">
        <v>9279</v>
      </c>
      <c r="C1626" s="305" t="s">
        <v>999</v>
      </c>
      <c r="D1626" s="305" t="s">
        <v>10848</v>
      </c>
      <c r="E1626" s="306">
        <v>375</v>
      </c>
      <c r="F1626" s="306"/>
      <c r="G1626" s="307">
        <v>3.9</v>
      </c>
      <c r="H1626" s="750" t="s">
        <v>11102</v>
      </c>
      <c r="I1626" s="305" t="s">
        <v>1426</v>
      </c>
      <c r="J1626" s="310" t="s">
        <v>25</v>
      </c>
      <c r="K1626" s="260">
        <v>13.75</v>
      </c>
      <c r="L1626" s="261">
        <f t="shared" si="29"/>
        <v>53.625</v>
      </c>
      <c r="M1626" s="310" t="s">
        <v>10898</v>
      </c>
      <c r="N1626" s="310" t="s">
        <v>25</v>
      </c>
      <c r="O1626" s="310" t="s">
        <v>25</v>
      </c>
      <c r="P1626" s="262"/>
    </row>
    <row r="1627" s="230" customFormat="1" ht="62.4" spans="1:16">
      <c r="A1627" s="283" t="s">
        <v>7643</v>
      </c>
      <c r="B1627" s="305" t="s">
        <v>9279</v>
      </c>
      <c r="C1627" s="305" t="s">
        <v>999</v>
      </c>
      <c r="D1627" s="305" t="s">
        <v>3939</v>
      </c>
      <c r="E1627" s="306">
        <v>381</v>
      </c>
      <c r="F1627" s="306"/>
      <c r="G1627" s="307">
        <v>14.9</v>
      </c>
      <c r="H1627" s="750" t="s">
        <v>11103</v>
      </c>
      <c r="I1627" s="305" t="s">
        <v>1426</v>
      </c>
      <c r="J1627" s="310" t="s">
        <v>25</v>
      </c>
      <c r="K1627" s="260">
        <v>13.75</v>
      </c>
      <c r="L1627" s="261">
        <f t="shared" si="29"/>
        <v>204.875</v>
      </c>
      <c r="M1627" s="310" t="s">
        <v>10898</v>
      </c>
      <c r="N1627" s="310" t="s">
        <v>25</v>
      </c>
      <c r="O1627" s="310" t="s">
        <v>25</v>
      </c>
      <c r="P1627" s="262"/>
    </row>
    <row r="1628" s="230" customFormat="1" ht="62.4" spans="1:16">
      <c r="A1628" s="283" t="s">
        <v>7643</v>
      </c>
      <c r="B1628" s="305" t="s">
        <v>9279</v>
      </c>
      <c r="C1628" s="305" t="s">
        <v>999</v>
      </c>
      <c r="D1628" s="305" t="s">
        <v>10820</v>
      </c>
      <c r="E1628" s="306">
        <v>304</v>
      </c>
      <c r="F1628" s="306"/>
      <c r="G1628" s="307">
        <v>4.8</v>
      </c>
      <c r="H1628" s="750" t="s">
        <v>11104</v>
      </c>
      <c r="I1628" s="305" t="s">
        <v>1426</v>
      </c>
      <c r="J1628" s="310" t="s">
        <v>25</v>
      </c>
      <c r="K1628" s="260">
        <v>13.75</v>
      </c>
      <c r="L1628" s="261">
        <f t="shared" si="29"/>
        <v>66</v>
      </c>
      <c r="M1628" s="310" t="s">
        <v>10898</v>
      </c>
      <c r="N1628" s="310" t="s">
        <v>25</v>
      </c>
      <c r="O1628" s="310" t="s">
        <v>25</v>
      </c>
      <c r="P1628" s="262"/>
    </row>
    <row r="1629" s="230" customFormat="1" ht="62.4" spans="1:16">
      <c r="A1629" s="283" t="s">
        <v>7643</v>
      </c>
      <c r="B1629" s="305" t="s">
        <v>9279</v>
      </c>
      <c r="C1629" s="305" t="s">
        <v>999</v>
      </c>
      <c r="D1629" s="305" t="s">
        <v>10797</v>
      </c>
      <c r="E1629" s="306">
        <v>287</v>
      </c>
      <c r="F1629" s="306"/>
      <c r="G1629" s="307">
        <v>7.4</v>
      </c>
      <c r="H1629" s="750" t="s">
        <v>11105</v>
      </c>
      <c r="I1629" s="305" t="s">
        <v>1426</v>
      </c>
      <c r="J1629" s="310" t="s">
        <v>25</v>
      </c>
      <c r="K1629" s="260">
        <v>13.75</v>
      </c>
      <c r="L1629" s="261">
        <f t="shared" si="29"/>
        <v>101.75</v>
      </c>
      <c r="M1629" s="310" t="s">
        <v>10898</v>
      </c>
      <c r="N1629" s="310" t="s">
        <v>25</v>
      </c>
      <c r="O1629" s="310" t="s">
        <v>25</v>
      </c>
      <c r="P1629" s="262"/>
    </row>
    <row r="1630" s="230" customFormat="1" ht="62.4" spans="1:16">
      <c r="A1630" s="283" t="s">
        <v>7643</v>
      </c>
      <c r="B1630" s="305" t="s">
        <v>9279</v>
      </c>
      <c r="C1630" s="305" t="s">
        <v>999</v>
      </c>
      <c r="D1630" s="305" t="s">
        <v>10772</v>
      </c>
      <c r="E1630" s="306">
        <v>273</v>
      </c>
      <c r="F1630" s="306"/>
      <c r="G1630" s="307">
        <v>14.9</v>
      </c>
      <c r="H1630" s="349"/>
      <c r="I1630" s="305" t="s">
        <v>1426</v>
      </c>
      <c r="J1630" s="310" t="s">
        <v>25</v>
      </c>
      <c r="K1630" s="260">
        <v>13.75</v>
      </c>
      <c r="L1630" s="261">
        <f t="shared" si="29"/>
        <v>204.875</v>
      </c>
      <c r="M1630" s="310" t="s">
        <v>10898</v>
      </c>
      <c r="N1630" s="310" t="s">
        <v>25</v>
      </c>
      <c r="O1630" s="310" t="s">
        <v>25</v>
      </c>
      <c r="P1630" s="262"/>
    </row>
    <row r="1631" s="230" customFormat="1" ht="62.4" spans="1:16">
      <c r="A1631" s="283" t="s">
        <v>7643</v>
      </c>
      <c r="B1631" s="305" t="s">
        <v>9279</v>
      </c>
      <c r="C1631" s="305" t="s">
        <v>999</v>
      </c>
      <c r="D1631" s="305" t="s">
        <v>10797</v>
      </c>
      <c r="E1631" s="306">
        <v>286</v>
      </c>
      <c r="F1631" s="306"/>
      <c r="G1631" s="307">
        <v>11.1</v>
      </c>
      <c r="H1631" s="750" t="s">
        <v>11106</v>
      </c>
      <c r="I1631" s="305" t="s">
        <v>1426</v>
      </c>
      <c r="J1631" s="310" t="s">
        <v>25</v>
      </c>
      <c r="K1631" s="260">
        <v>13.75</v>
      </c>
      <c r="L1631" s="261">
        <f t="shared" si="29"/>
        <v>152.625</v>
      </c>
      <c r="M1631" s="310" t="s">
        <v>10898</v>
      </c>
      <c r="N1631" s="310" t="s">
        <v>25</v>
      </c>
      <c r="O1631" s="310" t="s">
        <v>25</v>
      </c>
      <c r="P1631" s="262"/>
    </row>
    <row r="1632" s="233" customFormat="1" ht="45" customHeight="1" spans="1:16">
      <c r="A1632" s="334" t="s">
        <v>19</v>
      </c>
      <c r="B1632" s="340" t="s">
        <v>9279</v>
      </c>
      <c r="C1632" s="340" t="s">
        <v>310</v>
      </c>
      <c r="D1632" s="341" t="s">
        <v>11107</v>
      </c>
      <c r="E1632" s="342">
        <v>76</v>
      </c>
      <c r="F1632" s="342"/>
      <c r="G1632" s="343">
        <v>8.2</v>
      </c>
      <c r="H1632" s="755" t="s">
        <v>10996</v>
      </c>
      <c r="I1632" s="351" t="s">
        <v>1426</v>
      </c>
      <c r="J1632" s="340" t="s">
        <v>25</v>
      </c>
      <c r="K1632" s="340">
        <v>13.75</v>
      </c>
      <c r="L1632" s="343">
        <f>K1632*G1632</f>
        <v>112.75</v>
      </c>
      <c r="M1632" s="340" t="s">
        <v>10279</v>
      </c>
      <c r="N1632" s="341" t="s">
        <v>25</v>
      </c>
      <c r="O1632" s="341" t="s">
        <v>25</v>
      </c>
      <c r="P1632" s="341"/>
    </row>
    <row r="1633" s="233" customFormat="1" ht="39" customHeight="1" spans="1:16">
      <c r="A1633" s="334" t="s">
        <v>19</v>
      </c>
      <c r="B1633" s="340" t="s">
        <v>9279</v>
      </c>
      <c r="C1633" s="340" t="s">
        <v>310</v>
      </c>
      <c r="D1633" s="341" t="s">
        <v>11108</v>
      </c>
      <c r="E1633" s="342">
        <v>73</v>
      </c>
      <c r="F1633" s="342"/>
      <c r="G1633" s="343">
        <v>8.2</v>
      </c>
      <c r="H1633" s="755" t="s">
        <v>10996</v>
      </c>
      <c r="I1633" s="351" t="s">
        <v>11109</v>
      </c>
      <c r="J1633" s="340" t="s">
        <v>25</v>
      </c>
      <c r="K1633" s="340">
        <v>13.75</v>
      </c>
      <c r="L1633" s="343">
        <f>K1633*G1633</f>
        <v>112.75</v>
      </c>
      <c r="M1633" s="340" t="s">
        <v>10279</v>
      </c>
      <c r="N1633" s="341" t="s">
        <v>25</v>
      </c>
      <c r="O1633" s="341" t="s">
        <v>25</v>
      </c>
      <c r="P1633" s="341"/>
    </row>
    <row r="1634" s="234" customFormat="1" ht="39" customHeight="1" spans="1:11">
      <c r="A1634" s="234" t="s">
        <v>8087</v>
      </c>
      <c r="K1634" s="352"/>
    </row>
    <row r="1635" spans="5:6">
      <c r="E1635" s="234"/>
      <c r="F1635" s="234"/>
    </row>
  </sheetData>
  <mergeCells count="3">
    <mergeCell ref="A1:O1"/>
    <mergeCell ref="A3:C3"/>
    <mergeCell ref="A1634:XFA1634"/>
  </mergeCells>
  <pageMargins left="0.432638888888889" right="0.31" top="1" bottom="1" header="0.51" footer="0.51"/>
  <pageSetup paperSize="8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41"/>
  <sheetViews>
    <sheetView workbookViewId="0">
      <selection activeCell="T844" sqref="T844"/>
    </sheetView>
  </sheetViews>
  <sheetFormatPr defaultColWidth="9" defaultRowHeight="17.4"/>
  <cols>
    <col min="1" max="1" width="6.875" style="174" customWidth="1"/>
    <col min="2" max="2" width="6.75" style="174" customWidth="1"/>
    <col min="3" max="3" width="5.5" style="174" customWidth="1"/>
    <col min="4" max="4" width="9.9" style="174" customWidth="1"/>
    <col min="5" max="5" width="5.5" style="174" customWidth="1"/>
    <col min="6" max="6" width="4.43333333333333" style="174" customWidth="1"/>
    <col min="7" max="7" width="11.4583333333333" style="171" customWidth="1"/>
    <col min="8" max="8" width="12.375" style="174" customWidth="1"/>
    <col min="9" max="9" width="10.625" style="171" customWidth="1"/>
    <col min="10" max="10" width="5.43333333333333" style="171" customWidth="1"/>
    <col min="11" max="11" width="10.875" style="171" customWidth="1"/>
    <col min="12" max="12" width="12.25" style="171" customWidth="1"/>
    <col min="13" max="13" width="9.025" style="171" customWidth="1"/>
    <col min="14" max="14" width="4.875" style="171" customWidth="1"/>
    <col min="15" max="16" width="6" style="171" customWidth="1"/>
    <col min="17" max="16384" width="9" style="171"/>
  </cols>
  <sheetData>
    <row r="1" s="168" customFormat="1" ht="45.75" customHeight="1" spans="1:15">
      <c r="A1" s="175" t="s">
        <v>0</v>
      </c>
      <c r="B1" s="176"/>
      <c r="C1" s="177"/>
      <c r="D1" s="177"/>
      <c r="E1" s="177"/>
      <c r="F1" s="178"/>
      <c r="G1" s="176"/>
      <c r="H1" s="176"/>
      <c r="I1" s="176"/>
      <c r="J1" s="176"/>
      <c r="K1" s="176"/>
      <c r="L1" s="176"/>
      <c r="M1" s="176"/>
      <c r="N1" s="176"/>
      <c r="O1" s="176"/>
    </row>
    <row r="2" s="169" customFormat="1" ht="20.1" customHeight="1" spans="1:15">
      <c r="A2" s="179"/>
      <c r="B2" s="179"/>
      <c r="C2" s="179"/>
      <c r="D2" s="179"/>
      <c r="E2" s="179"/>
      <c r="F2" s="180"/>
      <c r="H2" s="179"/>
      <c r="O2" s="192"/>
    </row>
    <row r="3" s="170" customFormat="1" ht="26.1" customHeight="1" spans="1:16">
      <c r="A3" s="170" t="s">
        <v>1478</v>
      </c>
      <c r="I3" s="170" t="s">
        <v>2</v>
      </c>
      <c r="O3" s="193"/>
      <c r="P3" s="194"/>
    </row>
    <row r="4" s="171" customFormat="1" ht="79" customHeight="1" spans="1:16">
      <c r="A4" s="181" t="s">
        <v>3</v>
      </c>
      <c r="B4" s="181" t="s">
        <v>4</v>
      </c>
      <c r="C4" s="181" t="s">
        <v>1479</v>
      </c>
      <c r="D4" s="181" t="s">
        <v>6</v>
      </c>
      <c r="E4" s="182" t="s">
        <v>7</v>
      </c>
      <c r="F4" s="182" t="s">
        <v>8</v>
      </c>
      <c r="G4" s="183" t="s">
        <v>9</v>
      </c>
      <c r="H4" s="182" t="s">
        <v>10</v>
      </c>
      <c r="I4" s="183" t="s">
        <v>11</v>
      </c>
      <c r="J4" s="195" t="s">
        <v>12</v>
      </c>
      <c r="K4" s="182" t="s">
        <v>13</v>
      </c>
      <c r="L4" s="182" t="s">
        <v>14</v>
      </c>
      <c r="M4" s="181" t="s">
        <v>15</v>
      </c>
      <c r="N4" s="181" t="s">
        <v>16</v>
      </c>
      <c r="O4" s="181" t="s">
        <v>17</v>
      </c>
      <c r="P4" s="181" t="s">
        <v>1480</v>
      </c>
    </row>
    <row r="5" s="171" customFormat="1" ht="27" customHeight="1" spans="1:16">
      <c r="A5" s="184">
        <v>1</v>
      </c>
      <c r="B5" s="184">
        <v>2</v>
      </c>
      <c r="C5" s="184">
        <v>3</v>
      </c>
      <c r="D5" s="184">
        <v>4</v>
      </c>
      <c r="E5" s="185">
        <v>5</v>
      </c>
      <c r="F5" s="185">
        <v>6</v>
      </c>
      <c r="G5" s="186">
        <v>7</v>
      </c>
      <c r="H5" s="185">
        <v>8</v>
      </c>
      <c r="I5" s="186">
        <v>9</v>
      </c>
      <c r="J5" s="186">
        <v>11</v>
      </c>
      <c r="K5" s="186">
        <v>12</v>
      </c>
      <c r="L5" s="186">
        <v>13</v>
      </c>
      <c r="M5" s="184">
        <v>16</v>
      </c>
      <c r="N5" s="184">
        <v>17</v>
      </c>
      <c r="O5" s="184">
        <v>18</v>
      </c>
      <c r="P5" s="184">
        <v>19</v>
      </c>
    </row>
    <row r="6" s="169" customFormat="1" ht="24.95" customHeight="1" spans="1:16">
      <c r="A6" s="187" t="s">
        <v>18</v>
      </c>
      <c r="B6" s="187"/>
      <c r="C6" s="187"/>
      <c r="D6" s="187"/>
      <c r="E6" s="187"/>
      <c r="F6" s="187"/>
      <c r="G6" s="188">
        <f>SUM(G7:G940)</f>
        <v>21944.15</v>
      </c>
      <c r="H6" s="188"/>
      <c r="I6" s="196"/>
      <c r="J6" s="188"/>
      <c r="K6" s="188"/>
      <c r="L6" s="188">
        <f>SUM(L7:L940)</f>
        <v>301732.0625</v>
      </c>
      <c r="N6" s="188"/>
      <c r="O6" s="188"/>
      <c r="P6" s="188"/>
    </row>
    <row r="7" s="169" customFormat="1" ht="28.8" spans="1:16">
      <c r="A7" s="189" t="s">
        <v>19</v>
      </c>
      <c r="B7" s="189" t="s">
        <v>11110</v>
      </c>
      <c r="C7" s="189" t="s">
        <v>11111</v>
      </c>
      <c r="D7" s="189" t="s">
        <v>8115</v>
      </c>
      <c r="E7" s="189">
        <v>81</v>
      </c>
      <c r="F7" s="189"/>
      <c r="G7" s="190">
        <v>16.4</v>
      </c>
      <c r="H7" s="189" t="s">
        <v>11112</v>
      </c>
      <c r="I7" s="197" t="s">
        <v>11113</v>
      </c>
      <c r="J7" s="197"/>
      <c r="K7" s="197">
        <v>13.75</v>
      </c>
      <c r="L7" s="198">
        <f t="shared" ref="L7:L33" si="0">G7*K7</f>
        <v>225.5</v>
      </c>
      <c r="M7" s="197" t="s">
        <v>11113</v>
      </c>
      <c r="N7" s="197" t="s">
        <v>25</v>
      </c>
      <c r="O7" s="197" t="s">
        <v>25</v>
      </c>
      <c r="P7" s="199"/>
    </row>
    <row r="8" s="169" customFormat="1" ht="28.8" spans="1:16">
      <c r="A8" s="189" t="s">
        <v>19</v>
      </c>
      <c r="B8" s="189" t="s">
        <v>11110</v>
      </c>
      <c r="C8" s="189" t="s">
        <v>11111</v>
      </c>
      <c r="D8" s="189" t="s">
        <v>11114</v>
      </c>
      <c r="E8" s="189">
        <v>60</v>
      </c>
      <c r="F8" s="189"/>
      <c r="G8" s="190">
        <v>45.41</v>
      </c>
      <c r="H8" s="189" t="s">
        <v>11115</v>
      </c>
      <c r="I8" s="197" t="s">
        <v>11116</v>
      </c>
      <c r="J8" s="197"/>
      <c r="K8" s="197">
        <v>13.75</v>
      </c>
      <c r="L8" s="198">
        <f t="shared" si="0"/>
        <v>624.3875</v>
      </c>
      <c r="M8" s="197" t="s">
        <v>11116</v>
      </c>
      <c r="N8" s="197" t="s">
        <v>25</v>
      </c>
      <c r="O8" s="197" t="s">
        <v>25</v>
      </c>
      <c r="P8" s="199"/>
    </row>
    <row r="9" s="169" customFormat="1" ht="28.8" spans="1:16">
      <c r="A9" s="189" t="s">
        <v>19</v>
      </c>
      <c r="B9" s="189" t="s">
        <v>11110</v>
      </c>
      <c r="C9" s="189" t="s">
        <v>11111</v>
      </c>
      <c r="D9" s="189" t="s">
        <v>11114</v>
      </c>
      <c r="E9" s="189">
        <v>63</v>
      </c>
      <c r="F9" s="189"/>
      <c r="G9" s="190">
        <v>2.1</v>
      </c>
      <c r="H9" s="189" t="s">
        <v>11117</v>
      </c>
      <c r="I9" s="197" t="s">
        <v>11116</v>
      </c>
      <c r="J9" s="197"/>
      <c r="K9" s="197">
        <v>13.75</v>
      </c>
      <c r="L9" s="198">
        <f t="shared" si="0"/>
        <v>28.875</v>
      </c>
      <c r="M9" s="197" t="s">
        <v>11116</v>
      </c>
      <c r="N9" s="197" t="s">
        <v>25</v>
      </c>
      <c r="O9" s="197" t="s">
        <v>25</v>
      </c>
      <c r="P9" s="199"/>
    </row>
    <row r="10" s="169" customFormat="1" ht="28.8" spans="1:16">
      <c r="A10" s="189" t="s">
        <v>19</v>
      </c>
      <c r="B10" s="189" t="s">
        <v>11110</v>
      </c>
      <c r="C10" s="189" t="s">
        <v>11111</v>
      </c>
      <c r="D10" s="189" t="s">
        <v>6216</v>
      </c>
      <c r="E10" s="189">
        <v>38</v>
      </c>
      <c r="F10" s="189"/>
      <c r="G10" s="190">
        <v>2</v>
      </c>
      <c r="H10" s="189" t="s">
        <v>11118</v>
      </c>
      <c r="I10" s="197" t="s">
        <v>11119</v>
      </c>
      <c r="J10" s="197"/>
      <c r="K10" s="197">
        <v>13.75</v>
      </c>
      <c r="L10" s="198">
        <f t="shared" si="0"/>
        <v>27.5</v>
      </c>
      <c r="M10" s="197" t="s">
        <v>11119</v>
      </c>
      <c r="N10" s="197" t="s">
        <v>25</v>
      </c>
      <c r="O10" s="197" t="s">
        <v>25</v>
      </c>
      <c r="P10" s="199"/>
    </row>
    <row r="11" s="169" customFormat="1" ht="28.8" spans="1:16">
      <c r="A11" s="189" t="s">
        <v>19</v>
      </c>
      <c r="B11" s="189" t="s">
        <v>11110</v>
      </c>
      <c r="C11" s="189" t="s">
        <v>11111</v>
      </c>
      <c r="D11" s="189" t="s">
        <v>604</v>
      </c>
      <c r="E11" s="189"/>
      <c r="F11" s="189"/>
      <c r="G11" s="190">
        <v>18.2</v>
      </c>
      <c r="H11" s="189" t="s">
        <v>11118</v>
      </c>
      <c r="I11" s="197" t="s">
        <v>11119</v>
      </c>
      <c r="J11" s="197"/>
      <c r="K11" s="197">
        <v>13.75</v>
      </c>
      <c r="L11" s="198">
        <f t="shared" si="0"/>
        <v>250.25</v>
      </c>
      <c r="M11" s="197" t="s">
        <v>11119</v>
      </c>
      <c r="N11" s="197" t="s">
        <v>25</v>
      </c>
      <c r="O11" s="197" t="s">
        <v>25</v>
      </c>
      <c r="P11" s="199"/>
    </row>
    <row r="12" s="169" customFormat="1" ht="28.8" spans="1:16">
      <c r="A12" s="189" t="s">
        <v>19</v>
      </c>
      <c r="B12" s="189" t="s">
        <v>11110</v>
      </c>
      <c r="C12" s="189" t="s">
        <v>11111</v>
      </c>
      <c r="D12" s="189" t="s">
        <v>11120</v>
      </c>
      <c r="E12" s="189">
        <v>14</v>
      </c>
      <c r="F12" s="189"/>
      <c r="G12" s="190">
        <v>48.8</v>
      </c>
      <c r="H12" s="189" t="s">
        <v>11121</v>
      </c>
      <c r="I12" s="197" t="s">
        <v>8644</v>
      </c>
      <c r="J12" s="197"/>
      <c r="K12" s="197">
        <v>13.75</v>
      </c>
      <c r="L12" s="198">
        <f t="shared" si="0"/>
        <v>671</v>
      </c>
      <c r="M12" s="197" t="s">
        <v>8644</v>
      </c>
      <c r="N12" s="197" t="s">
        <v>25</v>
      </c>
      <c r="O12" s="197" t="s">
        <v>25</v>
      </c>
      <c r="P12" s="199"/>
    </row>
    <row r="13" s="169" customFormat="1" ht="28.8" spans="1:16">
      <c r="A13" s="189" t="s">
        <v>19</v>
      </c>
      <c r="B13" s="189" t="s">
        <v>11110</v>
      </c>
      <c r="C13" s="189" t="s">
        <v>11111</v>
      </c>
      <c r="D13" s="189" t="s">
        <v>604</v>
      </c>
      <c r="E13" s="189">
        <v>69</v>
      </c>
      <c r="F13" s="189"/>
      <c r="G13" s="190">
        <v>35.9</v>
      </c>
      <c r="H13" s="189" t="s">
        <v>11122</v>
      </c>
      <c r="I13" s="197" t="s">
        <v>11123</v>
      </c>
      <c r="J13" s="197"/>
      <c r="K13" s="197">
        <v>13.75</v>
      </c>
      <c r="L13" s="198">
        <f t="shared" si="0"/>
        <v>493.625</v>
      </c>
      <c r="M13" s="197" t="s">
        <v>11123</v>
      </c>
      <c r="N13" s="197" t="s">
        <v>25</v>
      </c>
      <c r="O13" s="197" t="s">
        <v>25</v>
      </c>
      <c r="P13" s="199"/>
    </row>
    <row r="14" s="169" customFormat="1" ht="28.8" spans="1:16">
      <c r="A14" s="189" t="s">
        <v>19</v>
      </c>
      <c r="B14" s="189" t="s">
        <v>11110</v>
      </c>
      <c r="C14" s="189" t="s">
        <v>11111</v>
      </c>
      <c r="D14" s="189" t="s">
        <v>11124</v>
      </c>
      <c r="E14" s="189">
        <v>79</v>
      </c>
      <c r="F14" s="189"/>
      <c r="G14" s="190">
        <v>22.7</v>
      </c>
      <c r="H14" s="189" t="s">
        <v>11125</v>
      </c>
      <c r="I14" s="197" t="s">
        <v>11126</v>
      </c>
      <c r="J14" s="197"/>
      <c r="K14" s="197">
        <v>13.75</v>
      </c>
      <c r="L14" s="198">
        <f t="shared" si="0"/>
        <v>312.125</v>
      </c>
      <c r="M14" s="197" t="s">
        <v>11126</v>
      </c>
      <c r="N14" s="197" t="s">
        <v>25</v>
      </c>
      <c r="O14" s="197" t="s">
        <v>25</v>
      </c>
      <c r="P14" s="199"/>
    </row>
    <row r="15" s="169" customFormat="1" ht="28.8" spans="1:16">
      <c r="A15" s="189" t="s">
        <v>19</v>
      </c>
      <c r="B15" s="189" t="s">
        <v>11110</v>
      </c>
      <c r="C15" s="189" t="s">
        <v>11111</v>
      </c>
      <c r="D15" s="189" t="s">
        <v>6216</v>
      </c>
      <c r="E15" s="189">
        <v>45</v>
      </c>
      <c r="F15" s="189"/>
      <c r="G15" s="190">
        <v>2.1</v>
      </c>
      <c r="H15" s="189" t="s">
        <v>11125</v>
      </c>
      <c r="I15" s="197" t="s">
        <v>11126</v>
      </c>
      <c r="J15" s="197"/>
      <c r="K15" s="197">
        <v>13.75</v>
      </c>
      <c r="L15" s="198">
        <f t="shared" si="0"/>
        <v>28.875</v>
      </c>
      <c r="M15" s="197" t="s">
        <v>11126</v>
      </c>
      <c r="N15" s="197" t="s">
        <v>25</v>
      </c>
      <c r="O15" s="197" t="s">
        <v>25</v>
      </c>
      <c r="P15" s="199"/>
    </row>
    <row r="16" s="169" customFormat="1" ht="28.8" spans="1:16">
      <c r="A16" s="189" t="s">
        <v>19</v>
      </c>
      <c r="B16" s="189" t="s">
        <v>11110</v>
      </c>
      <c r="C16" s="189" t="s">
        <v>11111</v>
      </c>
      <c r="D16" s="189" t="s">
        <v>2496</v>
      </c>
      <c r="E16" s="189"/>
      <c r="F16" s="189"/>
      <c r="G16" s="190">
        <v>8.65</v>
      </c>
      <c r="H16" s="189" t="s">
        <v>11125</v>
      </c>
      <c r="I16" s="197" t="s">
        <v>11126</v>
      </c>
      <c r="J16" s="197"/>
      <c r="K16" s="197">
        <v>13.75</v>
      </c>
      <c r="L16" s="198">
        <f t="shared" si="0"/>
        <v>118.9375</v>
      </c>
      <c r="M16" s="197" t="s">
        <v>11126</v>
      </c>
      <c r="N16" s="197" t="s">
        <v>25</v>
      </c>
      <c r="O16" s="197" t="s">
        <v>25</v>
      </c>
      <c r="P16" s="199"/>
    </row>
    <row r="17" s="172" customFormat="1" ht="28.8" spans="1:21">
      <c r="A17" s="189" t="s">
        <v>19</v>
      </c>
      <c r="B17" s="189" t="s">
        <v>11110</v>
      </c>
      <c r="C17" s="189" t="s">
        <v>11111</v>
      </c>
      <c r="D17" s="189" t="s">
        <v>2496</v>
      </c>
      <c r="E17" s="189"/>
      <c r="F17" s="189"/>
      <c r="G17" s="189">
        <v>7.73</v>
      </c>
      <c r="H17" s="189" t="s">
        <v>11125</v>
      </c>
      <c r="I17" s="189" t="s">
        <v>11127</v>
      </c>
      <c r="J17" s="189"/>
      <c r="K17" s="189">
        <v>13.75</v>
      </c>
      <c r="L17" s="198">
        <f t="shared" si="0"/>
        <v>106.2875</v>
      </c>
      <c r="M17" s="189" t="s">
        <v>11126</v>
      </c>
      <c r="N17" s="189" t="s">
        <v>25</v>
      </c>
      <c r="O17" s="189" t="s">
        <v>25</v>
      </c>
      <c r="P17" s="189"/>
      <c r="Q17" s="169"/>
      <c r="R17" s="169"/>
      <c r="S17" s="169"/>
      <c r="T17" s="169"/>
      <c r="U17" s="169"/>
    </row>
    <row r="18" s="169" customFormat="1" ht="28.8" spans="1:16">
      <c r="A18" s="189" t="s">
        <v>19</v>
      </c>
      <c r="B18" s="189" t="s">
        <v>11110</v>
      </c>
      <c r="C18" s="189" t="s">
        <v>11111</v>
      </c>
      <c r="D18" s="189" t="s">
        <v>11128</v>
      </c>
      <c r="E18" s="189">
        <v>34</v>
      </c>
      <c r="F18" s="189"/>
      <c r="G18" s="190">
        <v>19.37</v>
      </c>
      <c r="H18" s="189" t="s">
        <v>11129</v>
      </c>
      <c r="I18" s="197" t="s">
        <v>11130</v>
      </c>
      <c r="J18" s="197"/>
      <c r="K18" s="197">
        <v>13.75</v>
      </c>
      <c r="L18" s="198">
        <f t="shared" si="0"/>
        <v>266.3375</v>
      </c>
      <c r="M18" s="197" t="s">
        <v>11130</v>
      </c>
      <c r="N18" s="197" t="s">
        <v>25</v>
      </c>
      <c r="O18" s="197" t="s">
        <v>25</v>
      </c>
      <c r="P18" s="199"/>
    </row>
    <row r="19" s="169" customFormat="1" ht="28.8" spans="1:16">
      <c r="A19" s="189" t="s">
        <v>19</v>
      </c>
      <c r="B19" s="189" t="s">
        <v>11110</v>
      </c>
      <c r="C19" s="189" t="s">
        <v>11111</v>
      </c>
      <c r="D19" s="189" t="s">
        <v>208</v>
      </c>
      <c r="E19" s="189">
        <v>82</v>
      </c>
      <c r="F19" s="189"/>
      <c r="G19" s="190">
        <v>22.1</v>
      </c>
      <c r="H19" s="189" t="s">
        <v>11131</v>
      </c>
      <c r="I19" s="197" t="s">
        <v>11132</v>
      </c>
      <c r="J19" s="197"/>
      <c r="K19" s="197">
        <v>13.75</v>
      </c>
      <c r="L19" s="198">
        <f t="shared" si="0"/>
        <v>303.875</v>
      </c>
      <c r="M19" s="197" t="s">
        <v>11132</v>
      </c>
      <c r="N19" s="197" t="s">
        <v>25</v>
      </c>
      <c r="O19" s="197" t="s">
        <v>25</v>
      </c>
      <c r="P19" s="199"/>
    </row>
    <row r="20" s="169" customFormat="1" ht="28.8" spans="1:16">
      <c r="A20" s="189" t="s">
        <v>19</v>
      </c>
      <c r="B20" s="189" t="s">
        <v>11110</v>
      </c>
      <c r="C20" s="189" t="s">
        <v>11111</v>
      </c>
      <c r="D20" s="189" t="s">
        <v>604</v>
      </c>
      <c r="E20" s="189">
        <v>70</v>
      </c>
      <c r="F20" s="189"/>
      <c r="G20" s="190">
        <v>35.9</v>
      </c>
      <c r="H20" s="189" t="s">
        <v>11133</v>
      </c>
      <c r="I20" s="197" t="s">
        <v>11134</v>
      </c>
      <c r="J20" s="197"/>
      <c r="K20" s="197">
        <v>13.75</v>
      </c>
      <c r="L20" s="198">
        <f t="shared" si="0"/>
        <v>493.625</v>
      </c>
      <c r="M20" s="197" t="s">
        <v>11134</v>
      </c>
      <c r="N20" s="197" t="s">
        <v>25</v>
      </c>
      <c r="O20" s="197" t="s">
        <v>25</v>
      </c>
      <c r="P20" s="199"/>
    </row>
    <row r="21" s="169" customFormat="1" ht="28.8" spans="1:16">
      <c r="A21" s="189" t="s">
        <v>19</v>
      </c>
      <c r="B21" s="189" t="s">
        <v>11110</v>
      </c>
      <c r="C21" s="189" t="s">
        <v>11111</v>
      </c>
      <c r="D21" s="189" t="s">
        <v>11135</v>
      </c>
      <c r="E21" s="189">
        <v>57</v>
      </c>
      <c r="F21" s="189"/>
      <c r="G21" s="190">
        <v>1.3</v>
      </c>
      <c r="H21" s="189" t="s">
        <v>11136</v>
      </c>
      <c r="I21" s="197" t="s">
        <v>11137</v>
      </c>
      <c r="J21" s="197"/>
      <c r="K21" s="197">
        <v>13.75</v>
      </c>
      <c r="L21" s="198">
        <f t="shared" si="0"/>
        <v>17.875</v>
      </c>
      <c r="M21" s="197" t="s">
        <v>11137</v>
      </c>
      <c r="N21" s="197" t="s">
        <v>25</v>
      </c>
      <c r="O21" s="197" t="s">
        <v>25</v>
      </c>
      <c r="P21" s="199"/>
    </row>
    <row r="22" s="169" customFormat="1" ht="28.8" spans="1:16">
      <c r="A22" s="189" t="s">
        <v>19</v>
      </c>
      <c r="B22" s="189" t="s">
        <v>11110</v>
      </c>
      <c r="C22" s="189" t="s">
        <v>11111</v>
      </c>
      <c r="D22" s="189" t="s">
        <v>11138</v>
      </c>
      <c r="E22" s="189"/>
      <c r="F22" s="189"/>
      <c r="G22" s="190">
        <v>1.3</v>
      </c>
      <c r="H22" s="189" t="s">
        <v>11136</v>
      </c>
      <c r="I22" s="197" t="s">
        <v>11137</v>
      </c>
      <c r="J22" s="197"/>
      <c r="K22" s="197">
        <v>13.75</v>
      </c>
      <c r="L22" s="198">
        <f t="shared" si="0"/>
        <v>17.875</v>
      </c>
      <c r="M22" s="197" t="s">
        <v>11137</v>
      </c>
      <c r="N22" s="197" t="s">
        <v>25</v>
      </c>
      <c r="O22" s="197" t="s">
        <v>25</v>
      </c>
      <c r="P22" s="199"/>
    </row>
    <row r="23" s="169" customFormat="1" ht="28.8" spans="1:16">
      <c r="A23" s="189" t="s">
        <v>19</v>
      </c>
      <c r="B23" s="189" t="s">
        <v>11110</v>
      </c>
      <c r="C23" s="189" t="s">
        <v>11111</v>
      </c>
      <c r="D23" s="189" t="s">
        <v>11139</v>
      </c>
      <c r="E23" s="189">
        <v>18</v>
      </c>
      <c r="F23" s="189"/>
      <c r="G23" s="190">
        <v>53.6</v>
      </c>
      <c r="H23" s="189" t="s">
        <v>11140</v>
      </c>
      <c r="I23" s="197" t="s">
        <v>11141</v>
      </c>
      <c r="J23" s="197"/>
      <c r="K23" s="197">
        <v>13.75</v>
      </c>
      <c r="L23" s="198">
        <f t="shared" si="0"/>
        <v>737</v>
      </c>
      <c r="M23" s="197" t="s">
        <v>11141</v>
      </c>
      <c r="N23" s="197" t="s">
        <v>25</v>
      </c>
      <c r="O23" s="197" t="s">
        <v>25</v>
      </c>
      <c r="P23" s="199"/>
    </row>
    <row r="24" s="169" customFormat="1" ht="28.8" spans="1:16">
      <c r="A24" s="189" t="s">
        <v>19</v>
      </c>
      <c r="B24" s="189" t="s">
        <v>11110</v>
      </c>
      <c r="C24" s="189" t="s">
        <v>11111</v>
      </c>
      <c r="D24" s="189" t="s">
        <v>11142</v>
      </c>
      <c r="E24" s="189">
        <v>1</v>
      </c>
      <c r="F24" s="189"/>
      <c r="G24" s="190">
        <v>68.9</v>
      </c>
      <c r="H24" s="189" t="s">
        <v>11143</v>
      </c>
      <c r="I24" s="197" t="s">
        <v>11144</v>
      </c>
      <c r="J24" s="197"/>
      <c r="K24" s="197">
        <v>13.75</v>
      </c>
      <c r="L24" s="198">
        <f t="shared" si="0"/>
        <v>947.375</v>
      </c>
      <c r="M24" s="197" t="s">
        <v>11144</v>
      </c>
      <c r="N24" s="197" t="s">
        <v>25</v>
      </c>
      <c r="O24" s="197" t="s">
        <v>25</v>
      </c>
      <c r="P24" s="199"/>
    </row>
    <row r="25" s="169" customFormat="1" ht="28.8" spans="1:16">
      <c r="A25" s="189" t="s">
        <v>19</v>
      </c>
      <c r="B25" s="189" t="s">
        <v>11110</v>
      </c>
      <c r="C25" s="189" t="s">
        <v>11111</v>
      </c>
      <c r="D25" s="189" t="s">
        <v>8115</v>
      </c>
      <c r="E25" s="189">
        <v>74</v>
      </c>
      <c r="F25" s="189"/>
      <c r="G25" s="190">
        <v>0.8</v>
      </c>
      <c r="H25" s="189" t="s">
        <v>11145</v>
      </c>
      <c r="I25" s="197" t="s">
        <v>11146</v>
      </c>
      <c r="J25" s="197"/>
      <c r="K25" s="197">
        <v>13.75</v>
      </c>
      <c r="L25" s="198">
        <f t="shared" si="0"/>
        <v>11</v>
      </c>
      <c r="M25" s="197" t="s">
        <v>11146</v>
      </c>
      <c r="N25" s="197" t="s">
        <v>25</v>
      </c>
      <c r="O25" s="197" t="s">
        <v>25</v>
      </c>
      <c r="P25" s="199"/>
    </row>
    <row r="26" s="169" customFormat="1" ht="28.8" spans="1:16">
      <c r="A26" s="189" t="s">
        <v>19</v>
      </c>
      <c r="B26" s="189" t="s">
        <v>11110</v>
      </c>
      <c r="C26" s="189" t="s">
        <v>11111</v>
      </c>
      <c r="D26" s="189" t="s">
        <v>604</v>
      </c>
      <c r="E26" s="189"/>
      <c r="F26" s="189"/>
      <c r="G26" s="190">
        <v>17.4</v>
      </c>
      <c r="H26" s="189" t="s">
        <v>11147</v>
      </c>
      <c r="I26" s="197" t="s">
        <v>11146</v>
      </c>
      <c r="J26" s="197"/>
      <c r="K26" s="197">
        <v>13.75</v>
      </c>
      <c r="L26" s="198">
        <f t="shared" si="0"/>
        <v>239.25</v>
      </c>
      <c r="M26" s="197" t="s">
        <v>11146</v>
      </c>
      <c r="N26" s="197" t="s">
        <v>25</v>
      </c>
      <c r="O26" s="197" t="s">
        <v>25</v>
      </c>
      <c r="P26" s="199"/>
    </row>
    <row r="27" s="169" customFormat="1" ht="28.8" spans="1:16">
      <c r="A27" s="189" t="s">
        <v>19</v>
      </c>
      <c r="B27" s="189" t="s">
        <v>11110</v>
      </c>
      <c r="C27" s="189" t="s">
        <v>11111</v>
      </c>
      <c r="D27" s="189" t="s">
        <v>11148</v>
      </c>
      <c r="E27" s="189">
        <v>41</v>
      </c>
      <c r="F27" s="189"/>
      <c r="G27" s="190">
        <v>18.84</v>
      </c>
      <c r="H27" s="189" t="s">
        <v>11149</v>
      </c>
      <c r="I27" s="197" t="s">
        <v>11150</v>
      </c>
      <c r="J27" s="197"/>
      <c r="K27" s="197">
        <v>13.75</v>
      </c>
      <c r="L27" s="198">
        <f t="shared" si="0"/>
        <v>259.05</v>
      </c>
      <c r="M27" s="197" t="s">
        <v>11150</v>
      </c>
      <c r="N27" s="197" t="s">
        <v>25</v>
      </c>
      <c r="O27" s="197" t="s">
        <v>25</v>
      </c>
      <c r="P27" s="199"/>
    </row>
    <row r="28" s="169" customFormat="1" ht="28.8" spans="1:16">
      <c r="A28" s="189" t="s">
        <v>19</v>
      </c>
      <c r="B28" s="189" t="s">
        <v>11110</v>
      </c>
      <c r="C28" s="189" t="s">
        <v>11111</v>
      </c>
      <c r="D28" s="189" t="s">
        <v>11151</v>
      </c>
      <c r="E28" s="189">
        <v>33</v>
      </c>
      <c r="F28" s="189"/>
      <c r="G28" s="190">
        <v>17.6</v>
      </c>
      <c r="H28" s="189" t="s">
        <v>11149</v>
      </c>
      <c r="I28" s="197" t="s">
        <v>11150</v>
      </c>
      <c r="J28" s="197"/>
      <c r="K28" s="197">
        <v>13.75</v>
      </c>
      <c r="L28" s="198">
        <f t="shared" si="0"/>
        <v>242</v>
      </c>
      <c r="M28" s="197" t="s">
        <v>11150</v>
      </c>
      <c r="N28" s="197" t="s">
        <v>25</v>
      </c>
      <c r="O28" s="197" t="s">
        <v>25</v>
      </c>
      <c r="P28" s="199"/>
    </row>
    <row r="29" s="169" customFormat="1" ht="28.8" spans="1:16">
      <c r="A29" s="189" t="s">
        <v>19</v>
      </c>
      <c r="B29" s="189" t="s">
        <v>11110</v>
      </c>
      <c r="C29" s="189" t="s">
        <v>11111</v>
      </c>
      <c r="D29" s="189" t="s">
        <v>11152</v>
      </c>
      <c r="E29" s="189">
        <v>25</v>
      </c>
      <c r="F29" s="189"/>
      <c r="G29" s="190">
        <v>8</v>
      </c>
      <c r="H29" s="189" t="s">
        <v>11153</v>
      </c>
      <c r="I29" s="197" t="s">
        <v>11154</v>
      </c>
      <c r="J29" s="197"/>
      <c r="K29" s="197">
        <v>13.75</v>
      </c>
      <c r="L29" s="198">
        <f t="shared" si="0"/>
        <v>110</v>
      </c>
      <c r="M29" s="197" t="s">
        <v>11154</v>
      </c>
      <c r="N29" s="197" t="s">
        <v>25</v>
      </c>
      <c r="O29" s="197" t="s">
        <v>25</v>
      </c>
      <c r="P29" s="199"/>
    </row>
    <row r="30" s="169" customFormat="1" ht="28.8" spans="1:16">
      <c r="A30" s="189" t="s">
        <v>19</v>
      </c>
      <c r="B30" s="189" t="s">
        <v>11110</v>
      </c>
      <c r="C30" s="189" t="s">
        <v>11111</v>
      </c>
      <c r="D30" s="189" t="s">
        <v>604</v>
      </c>
      <c r="E30" s="189">
        <v>73</v>
      </c>
      <c r="F30" s="189"/>
      <c r="G30" s="190">
        <v>3.4</v>
      </c>
      <c r="H30" s="189" t="s">
        <v>11155</v>
      </c>
      <c r="I30" s="197" t="s">
        <v>11154</v>
      </c>
      <c r="J30" s="197"/>
      <c r="K30" s="197">
        <v>13.75</v>
      </c>
      <c r="L30" s="198">
        <f t="shared" si="0"/>
        <v>46.75</v>
      </c>
      <c r="M30" s="197" t="s">
        <v>11154</v>
      </c>
      <c r="N30" s="197" t="s">
        <v>25</v>
      </c>
      <c r="O30" s="197" t="s">
        <v>25</v>
      </c>
      <c r="P30" s="199"/>
    </row>
    <row r="31" s="169" customFormat="1" ht="28.8" spans="1:16">
      <c r="A31" s="189" t="s">
        <v>19</v>
      </c>
      <c r="B31" s="189" t="s">
        <v>11110</v>
      </c>
      <c r="C31" s="189" t="s">
        <v>11111</v>
      </c>
      <c r="D31" s="189" t="s">
        <v>11156</v>
      </c>
      <c r="E31" s="189">
        <v>10</v>
      </c>
      <c r="F31" s="189"/>
      <c r="G31" s="190">
        <v>1.2</v>
      </c>
      <c r="H31" s="189" t="s">
        <v>11157</v>
      </c>
      <c r="I31" s="197" t="s">
        <v>11158</v>
      </c>
      <c r="J31" s="197"/>
      <c r="K31" s="197">
        <v>13.75</v>
      </c>
      <c r="L31" s="198">
        <f t="shared" si="0"/>
        <v>16.5</v>
      </c>
      <c r="M31" s="197" t="s">
        <v>11158</v>
      </c>
      <c r="N31" s="197" t="s">
        <v>25</v>
      </c>
      <c r="O31" s="197" t="s">
        <v>25</v>
      </c>
      <c r="P31" s="199"/>
    </row>
    <row r="32" s="169" customFormat="1" ht="28.8" spans="1:16">
      <c r="A32" s="189" t="s">
        <v>19</v>
      </c>
      <c r="B32" s="189" t="s">
        <v>11110</v>
      </c>
      <c r="C32" s="189" t="s">
        <v>11111</v>
      </c>
      <c r="D32" s="189"/>
      <c r="E32" s="189">
        <v>52</v>
      </c>
      <c r="F32" s="189"/>
      <c r="G32" s="190">
        <v>2.6</v>
      </c>
      <c r="H32" s="189" t="s">
        <v>11157</v>
      </c>
      <c r="I32" s="197" t="s">
        <v>11158</v>
      </c>
      <c r="J32" s="197"/>
      <c r="K32" s="197">
        <v>13.75</v>
      </c>
      <c r="L32" s="198">
        <f t="shared" si="0"/>
        <v>35.75</v>
      </c>
      <c r="M32" s="197" t="s">
        <v>11158</v>
      </c>
      <c r="N32" s="197" t="s">
        <v>25</v>
      </c>
      <c r="O32" s="197" t="s">
        <v>25</v>
      </c>
      <c r="P32" s="199"/>
    </row>
    <row r="33" s="169" customFormat="1" ht="28.8" spans="1:16">
      <c r="A33" s="189" t="s">
        <v>19</v>
      </c>
      <c r="B33" s="189" t="s">
        <v>11110</v>
      </c>
      <c r="C33" s="189" t="s">
        <v>11111</v>
      </c>
      <c r="D33" s="189" t="s">
        <v>11159</v>
      </c>
      <c r="E33" s="189">
        <v>3</v>
      </c>
      <c r="F33" s="189"/>
      <c r="G33" s="190">
        <v>28.7</v>
      </c>
      <c r="H33" s="189" t="s">
        <v>11160</v>
      </c>
      <c r="I33" s="197" t="s">
        <v>11158</v>
      </c>
      <c r="J33" s="197"/>
      <c r="K33" s="197">
        <v>13.75</v>
      </c>
      <c r="L33" s="198">
        <f t="shared" si="0"/>
        <v>394.625</v>
      </c>
      <c r="M33" s="197" t="s">
        <v>11158</v>
      </c>
      <c r="N33" s="197" t="s">
        <v>25</v>
      </c>
      <c r="O33" s="197" t="s">
        <v>25</v>
      </c>
      <c r="P33" s="199"/>
    </row>
    <row r="34" s="169" customFormat="1" ht="28.8" spans="1:16">
      <c r="A34" s="189" t="s">
        <v>19</v>
      </c>
      <c r="B34" s="189" t="s">
        <v>11110</v>
      </c>
      <c r="C34" s="189" t="s">
        <v>11111</v>
      </c>
      <c r="D34" s="189" t="s">
        <v>2496</v>
      </c>
      <c r="E34" s="189">
        <v>49</v>
      </c>
      <c r="F34" s="189"/>
      <c r="G34" s="190">
        <v>34.39</v>
      </c>
      <c r="H34" s="189" t="s">
        <v>11161</v>
      </c>
      <c r="I34" s="197" t="s">
        <v>11162</v>
      </c>
      <c r="J34" s="197"/>
      <c r="K34" s="197">
        <v>13.75</v>
      </c>
      <c r="L34" s="198">
        <f t="shared" ref="L34:L41" si="1">G34*K34</f>
        <v>472.8625</v>
      </c>
      <c r="M34" s="197" t="s">
        <v>11163</v>
      </c>
      <c r="N34" s="197" t="s">
        <v>25</v>
      </c>
      <c r="O34" s="197" t="s">
        <v>25</v>
      </c>
      <c r="P34" s="199"/>
    </row>
    <row r="35" s="169" customFormat="1" ht="28.8" spans="1:16">
      <c r="A35" s="189" t="s">
        <v>19</v>
      </c>
      <c r="B35" s="189" t="s">
        <v>11110</v>
      </c>
      <c r="C35" s="189" t="s">
        <v>11111</v>
      </c>
      <c r="D35" s="189" t="s">
        <v>6216</v>
      </c>
      <c r="E35" s="189">
        <v>43</v>
      </c>
      <c r="F35" s="189"/>
      <c r="G35" s="190">
        <v>3</v>
      </c>
      <c r="H35" s="189" t="s">
        <v>11164</v>
      </c>
      <c r="I35" s="197" t="s">
        <v>11162</v>
      </c>
      <c r="J35" s="197"/>
      <c r="K35" s="197">
        <v>13.75</v>
      </c>
      <c r="L35" s="198">
        <f t="shared" si="1"/>
        <v>41.25</v>
      </c>
      <c r="M35" s="197" t="s">
        <v>11163</v>
      </c>
      <c r="N35" s="197" t="s">
        <v>25</v>
      </c>
      <c r="O35" s="197" t="s">
        <v>25</v>
      </c>
      <c r="P35" s="199"/>
    </row>
    <row r="36" s="169" customFormat="1" ht="28.8" spans="1:16">
      <c r="A36" s="189" t="s">
        <v>19</v>
      </c>
      <c r="B36" s="189" t="s">
        <v>11110</v>
      </c>
      <c r="C36" s="189" t="s">
        <v>11111</v>
      </c>
      <c r="D36" s="189" t="s">
        <v>6216</v>
      </c>
      <c r="E36" s="189">
        <v>40</v>
      </c>
      <c r="F36" s="189"/>
      <c r="G36" s="190">
        <v>4.85</v>
      </c>
      <c r="H36" s="189" t="s">
        <v>11165</v>
      </c>
      <c r="I36" s="197" t="s">
        <v>11163</v>
      </c>
      <c r="J36" s="197"/>
      <c r="K36" s="197">
        <v>13.75</v>
      </c>
      <c r="L36" s="198">
        <f t="shared" si="1"/>
        <v>66.6875</v>
      </c>
      <c r="M36" s="197" t="s">
        <v>11163</v>
      </c>
      <c r="N36" s="197" t="s">
        <v>25</v>
      </c>
      <c r="O36" s="197" t="s">
        <v>25</v>
      </c>
      <c r="P36" s="199"/>
    </row>
    <row r="37" s="169" customFormat="1" ht="28.8" spans="1:16">
      <c r="A37" s="189" t="s">
        <v>19</v>
      </c>
      <c r="B37" s="189" t="s">
        <v>11110</v>
      </c>
      <c r="C37" s="189" t="s">
        <v>11111</v>
      </c>
      <c r="D37" s="189" t="s">
        <v>6216</v>
      </c>
      <c r="E37" s="189">
        <v>39</v>
      </c>
      <c r="F37" s="189"/>
      <c r="G37" s="190">
        <v>1.15</v>
      </c>
      <c r="H37" s="189" t="s">
        <v>11166</v>
      </c>
      <c r="I37" s="197" t="s">
        <v>11163</v>
      </c>
      <c r="J37" s="197"/>
      <c r="K37" s="197">
        <v>13.75</v>
      </c>
      <c r="L37" s="198">
        <f t="shared" si="1"/>
        <v>15.8125</v>
      </c>
      <c r="M37" s="197" t="s">
        <v>11163</v>
      </c>
      <c r="N37" s="197" t="s">
        <v>25</v>
      </c>
      <c r="O37" s="197" t="s">
        <v>25</v>
      </c>
      <c r="P37" s="199"/>
    </row>
    <row r="38" s="169" customFormat="1" ht="28.8" spans="1:16">
      <c r="A38" s="189" t="s">
        <v>19</v>
      </c>
      <c r="B38" s="189" t="s">
        <v>11110</v>
      </c>
      <c r="C38" s="189" t="s">
        <v>11111</v>
      </c>
      <c r="D38" s="189" t="s">
        <v>208</v>
      </c>
      <c r="E38" s="189">
        <v>80</v>
      </c>
      <c r="F38" s="189"/>
      <c r="G38" s="190">
        <v>13.8</v>
      </c>
      <c r="H38" s="189" t="s">
        <v>11166</v>
      </c>
      <c r="I38" s="197" t="s">
        <v>11163</v>
      </c>
      <c r="J38" s="197"/>
      <c r="K38" s="197">
        <v>13.75</v>
      </c>
      <c r="L38" s="198">
        <f t="shared" si="1"/>
        <v>189.75</v>
      </c>
      <c r="M38" s="197" t="s">
        <v>11163</v>
      </c>
      <c r="N38" s="197" t="s">
        <v>25</v>
      </c>
      <c r="O38" s="197" t="s">
        <v>25</v>
      </c>
      <c r="P38" s="199"/>
    </row>
    <row r="39" s="169" customFormat="1" ht="27" customHeight="1" spans="1:16">
      <c r="A39" s="189" t="s">
        <v>19</v>
      </c>
      <c r="B39" s="189" t="s">
        <v>11110</v>
      </c>
      <c r="C39" s="189" t="s">
        <v>11111</v>
      </c>
      <c r="D39" s="189" t="s">
        <v>6216</v>
      </c>
      <c r="E39" s="189">
        <v>40</v>
      </c>
      <c r="F39" s="189"/>
      <c r="G39" s="190">
        <v>4.85</v>
      </c>
      <c r="H39" s="189" t="s">
        <v>11165</v>
      </c>
      <c r="I39" s="197" t="s">
        <v>11167</v>
      </c>
      <c r="J39" s="197"/>
      <c r="K39" s="197">
        <v>13.75</v>
      </c>
      <c r="L39" s="198">
        <f t="shared" si="1"/>
        <v>66.6875</v>
      </c>
      <c r="M39" s="197" t="s">
        <v>11167</v>
      </c>
      <c r="N39" s="197" t="s">
        <v>25</v>
      </c>
      <c r="O39" s="197" t="s">
        <v>25</v>
      </c>
      <c r="P39" s="199"/>
    </row>
    <row r="40" s="169" customFormat="1" ht="27" customHeight="1" spans="1:16">
      <c r="A40" s="189" t="s">
        <v>19</v>
      </c>
      <c r="B40" s="189" t="s">
        <v>11110</v>
      </c>
      <c r="C40" s="189" t="s">
        <v>11111</v>
      </c>
      <c r="D40" s="189" t="s">
        <v>6216</v>
      </c>
      <c r="E40" s="189">
        <v>39</v>
      </c>
      <c r="F40" s="189"/>
      <c r="G40" s="190">
        <v>1.15</v>
      </c>
      <c r="H40" s="189" t="s">
        <v>11166</v>
      </c>
      <c r="I40" s="197" t="s">
        <v>11167</v>
      </c>
      <c r="J40" s="197"/>
      <c r="K40" s="197">
        <v>13.75</v>
      </c>
      <c r="L40" s="198">
        <f t="shared" si="1"/>
        <v>15.8125</v>
      </c>
      <c r="M40" s="197" t="s">
        <v>11167</v>
      </c>
      <c r="N40" s="197" t="s">
        <v>25</v>
      </c>
      <c r="O40" s="197" t="s">
        <v>25</v>
      </c>
      <c r="P40" s="199"/>
    </row>
    <row r="41" s="169" customFormat="1" ht="27" customHeight="1" spans="1:16">
      <c r="A41" s="189" t="s">
        <v>19</v>
      </c>
      <c r="B41" s="189" t="s">
        <v>11110</v>
      </c>
      <c r="C41" s="189" t="s">
        <v>11111</v>
      </c>
      <c r="D41" s="189" t="s">
        <v>208</v>
      </c>
      <c r="E41" s="189">
        <v>80</v>
      </c>
      <c r="F41" s="189"/>
      <c r="G41" s="190">
        <v>13.8</v>
      </c>
      <c r="H41" s="189" t="s">
        <v>11166</v>
      </c>
      <c r="I41" s="197" t="s">
        <v>11167</v>
      </c>
      <c r="J41" s="197"/>
      <c r="K41" s="197">
        <v>13.75</v>
      </c>
      <c r="L41" s="198">
        <f t="shared" si="1"/>
        <v>189.75</v>
      </c>
      <c r="M41" s="197" t="s">
        <v>11167</v>
      </c>
      <c r="N41" s="197" t="s">
        <v>25</v>
      </c>
      <c r="O41" s="197" t="s">
        <v>25</v>
      </c>
      <c r="P41" s="199"/>
    </row>
    <row r="42" s="169" customFormat="1" ht="28.8" spans="1:16">
      <c r="A42" s="189" t="s">
        <v>19</v>
      </c>
      <c r="B42" s="189" t="s">
        <v>11110</v>
      </c>
      <c r="C42" s="189" t="s">
        <v>11111</v>
      </c>
      <c r="D42" s="189" t="s">
        <v>11168</v>
      </c>
      <c r="E42" s="189">
        <v>36</v>
      </c>
      <c r="F42" s="189"/>
      <c r="G42" s="190">
        <v>1.6</v>
      </c>
      <c r="H42" s="189" t="s">
        <v>11169</v>
      </c>
      <c r="I42" s="197" t="s">
        <v>11170</v>
      </c>
      <c r="J42" s="197"/>
      <c r="K42" s="197">
        <v>13.75</v>
      </c>
      <c r="L42" s="198">
        <f t="shared" ref="L42:L74" si="2">G42*K42</f>
        <v>22</v>
      </c>
      <c r="M42" s="197" t="s">
        <v>11170</v>
      </c>
      <c r="N42" s="197" t="s">
        <v>25</v>
      </c>
      <c r="O42" s="197" t="s">
        <v>25</v>
      </c>
      <c r="P42" s="199"/>
    </row>
    <row r="43" s="169" customFormat="1" ht="28.8" spans="1:16">
      <c r="A43" s="189" t="s">
        <v>19</v>
      </c>
      <c r="B43" s="189" t="s">
        <v>11110</v>
      </c>
      <c r="C43" s="189" t="s">
        <v>11111</v>
      </c>
      <c r="D43" s="189" t="s">
        <v>11159</v>
      </c>
      <c r="E43" s="189">
        <v>2</v>
      </c>
      <c r="F43" s="189"/>
      <c r="G43" s="190">
        <v>33.2</v>
      </c>
      <c r="H43" s="189" t="s">
        <v>11171</v>
      </c>
      <c r="I43" s="197" t="s">
        <v>11172</v>
      </c>
      <c r="J43" s="197"/>
      <c r="K43" s="197">
        <v>13.75</v>
      </c>
      <c r="L43" s="198">
        <f t="shared" si="2"/>
        <v>456.5</v>
      </c>
      <c r="M43" s="197" t="s">
        <v>11173</v>
      </c>
      <c r="N43" s="197" t="s">
        <v>25</v>
      </c>
      <c r="O43" s="197" t="s">
        <v>25</v>
      </c>
      <c r="P43" s="199"/>
    </row>
    <row r="44" s="169" customFormat="1" ht="28.8" spans="1:16">
      <c r="A44" s="189" t="s">
        <v>19</v>
      </c>
      <c r="B44" s="189" t="s">
        <v>11110</v>
      </c>
      <c r="C44" s="189" t="s">
        <v>11111</v>
      </c>
      <c r="D44" s="189" t="s">
        <v>11148</v>
      </c>
      <c r="E44" s="189">
        <v>42</v>
      </c>
      <c r="F44" s="189"/>
      <c r="G44" s="190">
        <v>25.48</v>
      </c>
      <c r="H44" s="189" t="s">
        <v>11174</v>
      </c>
      <c r="I44" s="197" t="s">
        <v>11175</v>
      </c>
      <c r="J44" s="197"/>
      <c r="K44" s="197">
        <v>13.75</v>
      </c>
      <c r="L44" s="198">
        <f t="shared" si="2"/>
        <v>350.35</v>
      </c>
      <c r="M44" s="197" t="s">
        <v>11175</v>
      </c>
      <c r="N44" s="197" t="s">
        <v>25</v>
      </c>
      <c r="O44" s="197" t="s">
        <v>25</v>
      </c>
      <c r="P44" s="199"/>
    </row>
    <row r="45" s="169" customFormat="1" ht="28.8" spans="1:16">
      <c r="A45" s="189" t="s">
        <v>19</v>
      </c>
      <c r="B45" s="189" t="s">
        <v>11110</v>
      </c>
      <c r="C45" s="189" t="s">
        <v>11111</v>
      </c>
      <c r="D45" s="189" t="s">
        <v>11138</v>
      </c>
      <c r="E45" s="189"/>
      <c r="F45" s="189"/>
      <c r="G45" s="190">
        <v>1.3</v>
      </c>
      <c r="H45" s="189" t="s">
        <v>11136</v>
      </c>
      <c r="I45" s="197" t="s">
        <v>11137</v>
      </c>
      <c r="J45" s="197"/>
      <c r="K45" s="197">
        <v>13.75</v>
      </c>
      <c r="L45" s="198">
        <f t="shared" si="2"/>
        <v>17.875</v>
      </c>
      <c r="M45" s="197" t="s">
        <v>11137</v>
      </c>
      <c r="N45" s="197" t="s">
        <v>25</v>
      </c>
      <c r="O45" s="197" t="s">
        <v>25</v>
      </c>
      <c r="P45" s="199"/>
    </row>
    <row r="46" s="169" customFormat="1" ht="28.8" spans="1:16">
      <c r="A46" s="189" t="s">
        <v>19</v>
      </c>
      <c r="B46" s="189" t="s">
        <v>11110</v>
      </c>
      <c r="C46" s="189" t="s">
        <v>11111</v>
      </c>
      <c r="D46" s="189" t="s">
        <v>11135</v>
      </c>
      <c r="E46" s="189"/>
      <c r="F46" s="189"/>
      <c r="G46" s="190">
        <v>1.3</v>
      </c>
      <c r="H46" s="189" t="s">
        <v>11136</v>
      </c>
      <c r="I46" s="197" t="s">
        <v>11137</v>
      </c>
      <c r="J46" s="197"/>
      <c r="K46" s="197">
        <v>13.75</v>
      </c>
      <c r="L46" s="198">
        <f t="shared" si="2"/>
        <v>17.875</v>
      </c>
      <c r="M46" s="197" t="s">
        <v>11137</v>
      </c>
      <c r="N46" s="197" t="s">
        <v>25</v>
      </c>
      <c r="O46" s="197" t="s">
        <v>25</v>
      </c>
      <c r="P46" s="199"/>
    </row>
    <row r="47" s="169" customFormat="1" ht="28.8" spans="1:16">
      <c r="A47" s="189" t="s">
        <v>19</v>
      </c>
      <c r="B47" s="189" t="s">
        <v>11110</v>
      </c>
      <c r="C47" s="189" t="s">
        <v>11111</v>
      </c>
      <c r="D47" s="189" t="s">
        <v>11124</v>
      </c>
      <c r="E47" s="189">
        <v>79</v>
      </c>
      <c r="F47" s="189"/>
      <c r="G47" s="190">
        <v>22.7</v>
      </c>
      <c r="H47" s="189" t="s">
        <v>11176</v>
      </c>
      <c r="I47" s="197" t="s">
        <v>11126</v>
      </c>
      <c r="J47" s="197"/>
      <c r="K47" s="197">
        <v>13.75</v>
      </c>
      <c r="L47" s="198">
        <f t="shared" si="2"/>
        <v>312.125</v>
      </c>
      <c r="M47" s="197" t="s">
        <v>11126</v>
      </c>
      <c r="N47" s="197" t="s">
        <v>25</v>
      </c>
      <c r="O47" s="197" t="s">
        <v>25</v>
      </c>
      <c r="P47" s="199"/>
    </row>
    <row r="48" s="169" customFormat="1" ht="28.8" spans="1:16">
      <c r="A48" s="189" t="s">
        <v>19</v>
      </c>
      <c r="B48" s="189" t="s">
        <v>11110</v>
      </c>
      <c r="C48" s="189" t="s">
        <v>11111</v>
      </c>
      <c r="D48" s="189" t="s">
        <v>6216</v>
      </c>
      <c r="E48" s="189">
        <v>45</v>
      </c>
      <c r="F48" s="189"/>
      <c r="G48" s="190">
        <v>2.1</v>
      </c>
      <c r="H48" s="189" t="s">
        <v>11176</v>
      </c>
      <c r="I48" s="197" t="s">
        <v>11126</v>
      </c>
      <c r="J48" s="197"/>
      <c r="K48" s="197">
        <v>13.75</v>
      </c>
      <c r="L48" s="198">
        <f t="shared" si="2"/>
        <v>28.875</v>
      </c>
      <c r="M48" s="197" t="s">
        <v>11126</v>
      </c>
      <c r="N48" s="197" t="s">
        <v>25</v>
      </c>
      <c r="O48" s="197" t="s">
        <v>25</v>
      </c>
      <c r="P48" s="199"/>
    </row>
    <row r="49" s="169" customFormat="1" ht="28.8" spans="1:16">
      <c r="A49" s="189" t="s">
        <v>19</v>
      </c>
      <c r="B49" s="189" t="s">
        <v>11110</v>
      </c>
      <c r="C49" s="189" t="s">
        <v>11111</v>
      </c>
      <c r="D49" s="189" t="s">
        <v>2496</v>
      </c>
      <c r="E49" s="189">
        <v>46</v>
      </c>
      <c r="F49" s="189"/>
      <c r="G49" s="190">
        <v>17.3</v>
      </c>
      <c r="H49" s="189" t="s">
        <v>11176</v>
      </c>
      <c r="I49" s="197" t="s">
        <v>11126</v>
      </c>
      <c r="J49" s="197"/>
      <c r="K49" s="197">
        <v>13.75</v>
      </c>
      <c r="L49" s="198">
        <f t="shared" si="2"/>
        <v>237.875</v>
      </c>
      <c r="M49" s="197" t="s">
        <v>11126</v>
      </c>
      <c r="N49" s="197" t="s">
        <v>25</v>
      </c>
      <c r="O49" s="197" t="s">
        <v>25</v>
      </c>
      <c r="P49" s="199"/>
    </row>
    <row r="50" s="169" customFormat="1" ht="28.8" spans="1:16">
      <c r="A50" s="189" t="s">
        <v>19</v>
      </c>
      <c r="B50" s="189" t="s">
        <v>11110</v>
      </c>
      <c r="C50" s="189" t="s">
        <v>11111</v>
      </c>
      <c r="D50" s="189" t="s">
        <v>6216</v>
      </c>
      <c r="E50" s="189">
        <v>64</v>
      </c>
      <c r="F50" s="189"/>
      <c r="G50" s="190">
        <v>3.5</v>
      </c>
      <c r="H50" s="189" t="s">
        <v>11177</v>
      </c>
      <c r="I50" s="197" t="s">
        <v>11178</v>
      </c>
      <c r="J50" s="197"/>
      <c r="K50" s="197">
        <v>13.75</v>
      </c>
      <c r="L50" s="198">
        <f t="shared" si="2"/>
        <v>48.125</v>
      </c>
      <c r="M50" s="197" t="s">
        <v>11178</v>
      </c>
      <c r="N50" s="197" t="s">
        <v>25</v>
      </c>
      <c r="O50" s="197" t="s">
        <v>25</v>
      </c>
      <c r="P50" s="199"/>
    </row>
    <row r="51" s="169" customFormat="1" ht="28.8" spans="1:16">
      <c r="A51" s="189" t="s">
        <v>19</v>
      </c>
      <c r="B51" s="189" t="s">
        <v>11110</v>
      </c>
      <c r="C51" s="189" t="s">
        <v>11111</v>
      </c>
      <c r="D51" s="189" t="s">
        <v>261</v>
      </c>
      <c r="E51" s="189">
        <v>53</v>
      </c>
      <c r="F51" s="189"/>
      <c r="G51" s="190">
        <v>18.25</v>
      </c>
      <c r="H51" s="189" t="s">
        <v>11177</v>
      </c>
      <c r="I51" s="197" t="s">
        <v>11178</v>
      </c>
      <c r="J51" s="197"/>
      <c r="K51" s="197">
        <v>13.75</v>
      </c>
      <c r="L51" s="198">
        <f t="shared" si="2"/>
        <v>250.9375</v>
      </c>
      <c r="M51" s="197" t="s">
        <v>11178</v>
      </c>
      <c r="N51" s="197" t="s">
        <v>25</v>
      </c>
      <c r="O51" s="197" t="s">
        <v>25</v>
      </c>
      <c r="P51" s="199"/>
    </row>
    <row r="52" s="169" customFormat="1" ht="28.8" spans="1:16">
      <c r="A52" s="189" t="s">
        <v>19</v>
      </c>
      <c r="B52" s="189" t="s">
        <v>11110</v>
      </c>
      <c r="C52" s="189" t="s">
        <v>11111</v>
      </c>
      <c r="D52" s="189" t="s">
        <v>261</v>
      </c>
      <c r="E52" s="189">
        <v>53</v>
      </c>
      <c r="F52" s="189"/>
      <c r="G52" s="190">
        <v>18.25</v>
      </c>
      <c r="H52" s="189" t="s">
        <v>11177</v>
      </c>
      <c r="I52" s="197" t="s">
        <v>11179</v>
      </c>
      <c r="J52" s="197"/>
      <c r="K52" s="197">
        <v>13.75</v>
      </c>
      <c r="L52" s="198">
        <f t="shared" si="2"/>
        <v>250.9375</v>
      </c>
      <c r="M52" s="197" t="s">
        <v>11179</v>
      </c>
      <c r="N52" s="197" t="s">
        <v>25</v>
      </c>
      <c r="O52" s="197" t="s">
        <v>25</v>
      </c>
      <c r="P52" s="199"/>
    </row>
    <row r="53" s="169" customFormat="1" ht="28.8" spans="1:16">
      <c r="A53" s="189" t="s">
        <v>19</v>
      </c>
      <c r="B53" s="189" t="s">
        <v>11110</v>
      </c>
      <c r="C53" s="189" t="s">
        <v>11111</v>
      </c>
      <c r="D53" s="189" t="s">
        <v>604</v>
      </c>
      <c r="E53" s="189">
        <v>72</v>
      </c>
      <c r="F53" s="189"/>
      <c r="G53" s="190">
        <v>32</v>
      </c>
      <c r="H53" s="189" t="s">
        <v>11180</v>
      </c>
      <c r="I53" s="197" t="s">
        <v>11181</v>
      </c>
      <c r="J53" s="197"/>
      <c r="K53" s="197">
        <v>13.75</v>
      </c>
      <c r="L53" s="198">
        <f t="shared" si="2"/>
        <v>440</v>
      </c>
      <c r="M53" s="197" t="s">
        <v>11181</v>
      </c>
      <c r="N53" s="197" t="s">
        <v>25</v>
      </c>
      <c r="O53" s="197" t="s">
        <v>25</v>
      </c>
      <c r="P53" s="199"/>
    </row>
    <row r="54" s="169" customFormat="1" ht="28.8" spans="1:16">
      <c r="A54" s="189" t="s">
        <v>19</v>
      </c>
      <c r="B54" s="189" t="s">
        <v>11110</v>
      </c>
      <c r="C54" s="189" t="s">
        <v>11111</v>
      </c>
      <c r="D54" s="189" t="s">
        <v>1751</v>
      </c>
      <c r="E54" s="189">
        <v>16</v>
      </c>
      <c r="F54" s="189"/>
      <c r="G54" s="190">
        <v>18.2</v>
      </c>
      <c r="H54" s="189" t="s">
        <v>11182</v>
      </c>
      <c r="I54" s="197" t="s">
        <v>11183</v>
      </c>
      <c r="J54" s="197"/>
      <c r="K54" s="197">
        <v>13.75</v>
      </c>
      <c r="L54" s="198">
        <f t="shared" si="2"/>
        <v>250.25</v>
      </c>
      <c r="M54" s="197" t="s">
        <v>11183</v>
      </c>
      <c r="N54" s="197" t="s">
        <v>25</v>
      </c>
      <c r="O54" s="197" t="s">
        <v>25</v>
      </c>
      <c r="P54" s="199"/>
    </row>
    <row r="55" s="169" customFormat="1" ht="28.8" spans="1:16">
      <c r="A55" s="189" t="s">
        <v>19</v>
      </c>
      <c r="B55" s="189" t="s">
        <v>11110</v>
      </c>
      <c r="C55" s="189" t="s">
        <v>11111</v>
      </c>
      <c r="D55" s="189" t="s">
        <v>11184</v>
      </c>
      <c r="E55" s="189">
        <v>35</v>
      </c>
      <c r="F55" s="189"/>
      <c r="G55" s="190">
        <v>1.46</v>
      </c>
      <c r="H55" s="189" t="s">
        <v>11185</v>
      </c>
      <c r="I55" s="197" t="s">
        <v>11186</v>
      </c>
      <c r="J55" s="197"/>
      <c r="K55" s="197">
        <v>13.75</v>
      </c>
      <c r="L55" s="198">
        <f t="shared" si="2"/>
        <v>20.075</v>
      </c>
      <c r="M55" s="197" t="s">
        <v>11186</v>
      </c>
      <c r="N55" s="197" t="s">
        <v>25</v>
      </c>
      <c r="O55" s="197" t="s">
        <v>25</v>
      </c>
      <c r="P55" s="199"/>
    </row>
    <row r="56" s="169" customFormat="1" ht="28.8" spans="1:16">
      <c r="A56" s="189" t="s">
        <v>19</v>
      </c>
      <c r="B56" s="189" t="s">
        <v>11110</v>
      </c>
      <c r="C56" s="189" t="s">
        <v>11111</v>
      </c>
      <c r="D56" s="189" t="s">
        <v>1751</v>
      </c>
      <c r="E56" s="189">
        <v>78</v>
      </c>
      <c r="F56" s="189"/>
      <c r="G56" s="190">
        <v>16</v>
      </c>
      <c r="H56" s="189" t="s">
        <v>11185</v>
      </c>
      <c r="I56" s="197" t="s">
        <v>11186</v>
      </c>
      <c r="J56" s="197"/>
      <c r="K56" s="197">
        <v>13.75</v>
      </c>
      <c r="L56" s="198">
        <f t="shared" si="2"/>
        <v>220</v>
      </c>
      <c r="M56" s="197" t="s">
        <v>11186</v>
      </c>
      <c r="N56" s="197" t="s">
        <v>25</v>
      </c>
      <c r="O56" s="197" t="s">
        <v>25</v>
      </c>
      <c r="P56" s="199"/>
    </row>
    <row r="57" s="169" customFormat="1" ht="28.8" spans="1:16">
      <c r="A57" s="189" t="s">
        <v>19</v>
      </c>
      <c r="B57" s="189" t="s">
        <v>11110</v>
      </c>
      <c r="C57" s="189" t="s">
        <v>11111</v>
      </c>
      <c r="D57" s="189" t="s">
        <v>11138</v>
      </c>
      <c r="E57" s="189">
        <v>50</v>
      </c>
      <c r="F57" s="189"/>
      <c r="G57" s="190">
        <v>14.7</v>
      </c>
      <c r="H57" s="189" t="s">
        <v>11187</v>
      </c>
      <c r="I57" s="197" t="s">
        <v>11188</v>
      </c>
      <c r="J57" s="197"/>
      <c r="K57" s="197">
        <v>13.75</v>
      </c>
      <c r="L57" s="198">
        <f t="shared" si="2"/>
        <v>202.125</v>
      </c>
      <c r="M57" s="197" t="s">
        <v>11188</v>
      </c>
      <c r="N57" s="197" t="s">
        <v>25</v>
      </c>
      <c r="O57" s="197" t="s">
        <v>25</v>
      </c>
      <c r="P57" s="199"/>
    </row>
    <row r="58" s="169" customFormat="1" ht="28.8" spans="1:16">
      <c r="A58" s="189" t="s">
        <v>19</v>
      </c>
      <c r="B58" s="189" t="s">
        <v>11110</v>
      </c>
      <c r="C58" s="189" t="s">
        <v>11111</v>
      </c>
      <c r="D58" s="189" t="s">
        <v>2496</v>
      </c>
      <c r="E58" s="189">
        <v>48</v>
      </c>
      <c r="F58" s="189"/>
      <c r="G58" s="190">
        <v>16.4</v>
      </c>
      <c r="H58" s="189" t="s">
        <v>11187</v>
      </c>
      <c r="I58" s="197" t="s">
        <v>11188</v>
      </c>
      <c r="J58" s="197"/>
      <c r="K58" s="197">
        <v>13.75</v>
      </c>
      <c r="L58" s="198">
        <f t="shared" si="2"/>
        <v>225.5</v>
      </c>
      <c r="M58" s="197" t="s">
        <v>11188</v>
      </c>
      <c r="N58" s="197" t="s">
        <v>25</v>
      </c>
      <c r="O58" s="197" t="s">
        <v>25</v>
      </c>
      <c r="P58" s="199"/>
    </row>
    <row r="59" s="169" customFormat="1" ht="28.8" spans="1:16">
      <c r="A59" s="189" t="s">
        <v>19</v>
      </c>
      <c r="B59" s="189" t="s">
        <v>11110</v>
      </c>
      <c r="C59" s="189" t="s">
        <v>11111</v>
      </c>
      <c r="D59" s="189" t="s">
        <v>11120</v>
      </c>
      <c r="E59" s="189">
        <v>15</v>
      </c>
      <c r="F59" s="189"/>
      <c r="G59" s="190">
        <v>8.4</v>
      </c>
      <c r="H59" s="189" t="s">
        <v>11189</v>
      </c>
      <c r="I59" s="197" t="s">
        <v>11190</v>
      </c>
      <c r="J59" s="197"/>
      <c r="K59" s="197">
        <v>13.75</v>
      </c>
      <c r="L59" s="198">
        <f t="shared" si="2"/>
        <v>115.5</v>
      </c>
      <c r="M59" s="197" t="s">
        <v>11190</v>
      </c>
      <c r="N59" s="197" t="s">
        <v>25</v>
      </c>
      <c r="O59" s="197" t="s">
        <v>25</v>
      </c>
      <c r="P59" s="199"/>
    </row>
    <row r="60" s="169" customFormat="1" ht="28.8" spans="1:16">
      <c r="A60" s="189" t="s">
        <v>19</v>
      </c>
      <c r="B60" s="189" t="s">
        <v>11110</v>
      </c>
      <c r="C60" s="189" t="s">
        <v>11111</v>
      </c>
      <c r="D60" s="189" t="s">
        <v>11138</v>
      </c>
      <c r="E60" s="189">
        <v>57</v>
      </c>
      <c r="F60" s="189"/>
      <c r="G60" s="190">
        <v>1.4</v>
      </c>
      <c r="H60" s="189" t="s">
        <v>11191</v>
      </c>
      <c r="I60" s="197" t="s">
        <v>11192</v>
      </c>
      <c r="J60" s="197"/>
      <c r="K60" s="197">
        <v>13.75</v>
      </c>
      <c r="L60" s="198">
        <f t="shared" si="2"/>
        <v>19.25</v>
      </c>
      <c r="M60" s="197" t="s">
        <v>11192</v>
      </c>
      <c r="N60" s="197" t="s">
        <v>25</v>
      </c>
      <c r="O60" s="197" t="s">
        <v>25</v>
      </c>
      <c r="P60" s="199"/>
    </row>
    <row r="61" s="169" customFormat="1" ht="28.8" spans="1:16">
      <c r="A61" s="189" t="s">
        <v>19</v>
      </c>
      <c r="B61" s="189" t="s">
        <v>11110</v>
      </c>
      <c r="C61" s="189" t="s">
        <v>11111</v>
      </c>
      <c r="D61" s="189" t="s">
        <v>261</v>
      </c>
      <c r="E61" s="189">
        <v>58</v>
      </c>
      <c r="F61" s="189"/>
      <c r="G61" s="190">
        <v>20.7</v>
      </c>
      <c r="H61" s="189" t="s">
        <v>11191</v>
      </c>
      <c r="I61" s="197" t="s">
        <v>11192</v>
      </c>
      <c r="J61" s="197"/>
      <c r="K61" s="197">
        <v>13.75</v>
      </c>
      <c r="L61" s="198">
        <f t="shared" si="2"/>
        <v>284.625</v>
      </c>
      <c r="M61" s="197" t="s">
        <v>11192</v>
      </c>
      <c r="N61" s="197" t="s">
        <v>25</v>
      </c>
      <c r="O61" s="197" t="s">
        <v>25</v>
      </c>
      <c r="P61" s="199"/>
    </row>
    <row r="62" s="169" customFormat="1" ht="28.8" spans="1:16">
      <c r="A62" s="189" t="s">
        <v>19</v>
      </c>
      <c r="B62" s="189" t="s">
        <v>11110</v>
      </c>
      <c r="C62" s="189" t="s">
        <v>11111</v>
      </c>
      <c r="D62" s="191" t="s">
        <v>11159</v>
      </c>
      <c r="E62" s="191"/>
      <c r="F62" s="191"/>
      <c r="G62" s="190">
        <v>11.05</v>
      </c>
      <c r="H62" s="189" t="s">
        <v>11193</v>
      </c>
      <c r="I62" s="197" t="s">
        <v>7719</v>
      </c>
      <c r="J62" s="197"/>
      <c r="K62" s="197">
        <v>13.75</v>
      </c>
      <c r="L62" s="198">
        <f t="shared" si="2"/>
        <v>151.9375</v>
      </c>
      <c r="M62" s="197" t="s">
        <v>7719</v>
      </c>
      <c r="N62" s="197" t="s">
        <v>25</v>
      </c>
      <c r="O62" s="197" t="s">
        <v>25</v>
      </c>
      <c r="P62" s="199"/>
    </row>
    <row r="63" s="169" customFormat="1" ht="28.8" spans="1:16">
      <c r="A63" s="189" t="s">
        <v>19</v>
      </c>
      <c r="B63" s="189" t="s">
        <v>11110</v>
      </c>
      <c r="C63" s="189" t="s">
        <v>11111</v>
      </c>
      <c r="D63" s="191" t="s">
        <v>11159</v>
      </c>
      <c r="E63" s="191"/>
      <c r="F63" s="191"/>
      <c r="G63" s="190">
        <v>11.05</v>
      </c>
      <c r="H63" s="189" t="s">
        <v>11193</v>
      </c>
      <c r="I63" s="197" t="s">
        <v>11194</v>
      </c>
      <c r="J63" s="197"/>
      <c r="K63" s="197">
        <v>13.75</v>
      </c>
      <c r="L63" s="198">
        <f t="shared" si="2"/>
        <v>151.9375</v>
      </c>
      <c r="M63" s="197" t="s">
        <v>11194</v>
      </c>
      <c r="N63" s="197" t="s">
        <v>25</v>
      </c>
      <c r="O63" s="197" t="s">
        <v>25</v>
      </c>
      <c r="P63" s="199"/>
    </row>
    <row r="64" s="169" customFormat="1" ht="28.8" spans="1:16">
      <c r="A64" s="189" t="s">
        <v>19</v>
      </c>
      <c r="B64" s="189" t="s">
        <v>11110</v>
      </c>
      <c r="C64" s="189" t="s">
        <v>11111</v>
      </c>
      <c r="D64" s="189" t="s">
        <v>1751</v>
      </c>
      <c r="E64" s="189">
        <v>17</v>
      </c>
      <c r="F64" s="189"/>
      <c r="G64" s="190">
        <v>42.8</v>
      </c>
      <c r="H64" s="189" t="s">
        <v>11195</v>
      </c>
      <c r="I64" s="197" t="s">
        <v>11196</v>
      </c>
      <c r="J64" s="197"/>
      <c r="K64" s="197">
        <v>13.75</v>
      </c>
      <c r="L64" s="198">
        <f t="shared" si="2"/>
        <v>588.5</v>
      </c>
      <c r="M64" s="197" t="s">
        <v>11196</v>
      </c>
      <c r="N64" s="197" t="s">
        <v>25</v>
      </c>
      <c r="O64" s="197" t="s">
        <v>25</v>
      </c>
      <c r="P64" s="199"/>
    </row>
    <row r="65" s="169" customFormat="1" ht="28.8" spans="1:16">
      <c r="A65" s="189" t="s">
        <v>19</v>
      </c>
      <c r="B65" s="189" t="s">
        <v>11110</v>
      </c>
      <c r="C65" s="189" t="s">
        <v>11111</v>
      </c>
      <c r="D65" s="189" t="s">
        <v>11139</v>
      </c>
      <c r="E65" s="189">
        <v>31</v>
      </c>
      <c r="F65" s="189"/>
      <c r="G65" s="190">
        <v>25.8</v>
      </c>
      <c r="H65" s="189" t="s">
        <v>11197</v>
      </c>
      <c r="I65" s="197" t="s">
        <v>11198</v>
      </c>
      <c r="J65" s="197"/>
      <c r="K65" s="197">
        <v>13.75</v>
      </c>
      <c r="L65" s="198">
        <f t="shared" si="2"/>
        <v>354.75</v>
      </c>
      <c r="M65" s="197" t="s">
        <v>11198</v>
      </c>
      <c r="N65" s="197" t="s">
        <v>25</v>
      </c>
      <c r="O65" s="197" t="s">
        <v>25</v>
      </c>
      <c r="P65" s="199"/>
    </row>
    <row r="66" s="169" customFormat="1" ht="28.8" spans="1:16">
      <c r="A66" s="189" t="s">
        <v>19</v>
      </c>
      <c r="B66" s="189" t="s">
        <v>11110</v>
      </c>
      <c r="C66" s="189" t="s">
        <v>11111</v>
      </c>
      <c r="D66" s="189" t="s">
        <v>6792</v>
      </c>
      <c r="E66" s="189">
        <v>68</v>
      </c>
      <c r="F66" s="189"/>
      <c r="G66" s="190">
        <v>27.5</v>
      </c>
      <c r="H66" s="189" t="s">
        <v>11199</v>
      </c>
      <c r="I66" s="197" t="s">
        <v>11200</v>
      </c>
      <c r="J66" s="197"/>
      <c r="K66" s="197">
        <v>13.75</v>
      </c>
      <c r="L66" s="198">
        <f t="shared" si="2"/>
        <v>378.125</v>
      </c>
      <c r="M66" s="197" t="s">
        <v>11200</v>
      </c>
      <c r="N66" s="197" t="s">
        <v>25</v>
      </c>
      <c r="O66" s="197" t="s">
        <v>25</v>
      </c>
      <c r="P66" s="199"/>
    </row>
    <row r="67" s="169" customFormat="1" ht="28.8" spans="1:16">
      <c r="A67" s="189" t="s">
        <v>19</v>
      </c>
      <c r="B67" s="189" t="s">
        <v>11110</v>
      </c>
      <c r="C67" s="189" t="s">
        <v>11111</v>
      </c>
      <c r="D67" s="189" t="s">
        <v>6216</v>
      </c>
      <c r="E67" s="189">
        <v>31</v>
      </c>
      <c r="F67" s="189"/>
      <c r="G67" s="190">
        <v>27.5</v>
      </c>
      <c r="H67" s="189" t="s">
        <v>11201</v>
      </c>
      <c r="I67" s="197" t="s">
        <v>11202</v>
      </c>
      <c r="J67" s="197"/>
      <c r="K67" s="197">
        <v>13.75</v>
      </c>
      <c r="L67" s="198">
        <f t="shared" si="2"/>
        <v>378.125</v>
      </c>
      <c r="M67" s="197" t="s">
        <v>11202</v>
      </c>
      <c r="N67" s="197" t="s">
        <v>25</v>
      </c>
      <c r="O67" s="197" t="s">
        <v>25</v>
      </c>
      <c r="P67" s="199"/>
    </row>
    <row r="68" s="169" customFormat="1" ht="34.8" spans="1:16">
      <c r="A68" s="189" t="s">
        <v>19</v>
      </c>
      <c r="B68" s="189" t="s">
        <v>11110</v>
      </c>
      <c r="C68" s="189" t="s">
        <v>11111</v>
      </c>
      <c r="D68" s="189" t="s">
        <v>2496</v>
      </c>
      <c r="E68" s="189"/>
      <c r="F68" s="189"/>
      <c r="G68" s="190">
        <v>96</v>
      </c>
      <c r="H68" s="189" t="s">
        <v>11203</v>
      </c>
      <c r="I68" s="189" t="s">
        <v>11204</v>
      </c>
      <c r="J68" s="197"/>
      <c r="K68" s="197">
        <v>13.75</v>
      </c>
      <c r="L68" s="198">
        <f t="shared" si="2"/>
        <v>1320</v>
      </c>
      <c r="M68" s="197" t="s">
        <v>11204</v>
      </c>
      <c r="N68" s="197" t="s">
        <v>25</v>
      </c>
      <c r="O68" s="197" t="s">
        <v>25</v>
      </c>
      <c r="P68" s="199" t="s">
        <v>11110</v>
      </c>
    </row>
    <row r="69" s="169" customFormat="1" ht="34.8" spans="1:16">
      <c r="A69" s="189" t="s">
        <v>19</v>
      </c>
      <c r="B69" s="189" t="s">
        <v>11110</v>
      </c>
      <c r="C69" s="189" t="s">
        <v>11111</v>
      </c>
      <c r="D69" s="189" t="s">
        <v>11205</v>
      </c>
      <c r="E69" s="189"/>
      <c r="F69" s="189"/>
      <c r="G69" s="190">
        <v>142.9</v>
      </c>
      <c r="H69" s="189" t="s">
        <v>11206</v>
      </c>
      <c r="I69" s="189" t="s">
        <v>11207</v>
      </c>
      <c r="J69" s="197"/>
      <c r="K69" s="197">
        <v>13.75</v>
      </c>
      <c r="L69" s="198">
        <f t="shared" si="2"/>
        <v>1964.875</v>
      </c>
      <c r="M69" s="197" t="s">
        <v>11207</v>
      </c>
      <c r="N69" s="197" t="s">
        <v>25</v>
      </c>
      <c r="O69" s="197" t="s">
        <v>25</v>
      </c>
      <c r="P69" s="199" t="s">
        <v>11110</v>
      </c>
    </row>
    <row r="70" s="169" customFormat="1" ht="28.8" spans="1:16">
      <c r="A70" s="189" t="s">
        <v>19</v>
      </c>
      <c r="B70" s="189" t="s">
        <v>11110</v>
      </c>
      <c r="C70" s="189" t="s">
        <v>11208</v>
      </c>
      <c r="D70" s="189" t="s">
        <v>11209</v>
      </c>
      <c r="E70" s="189">
        <v>38</v>
      </c>
      <c r="F70" s="189"/>
      <c r="G70" s="190">
        <v>8.5</v>
      </c>
      <c r="H70" s="189" t="s">
        <v>11210</v>
      </c>
      <c r="I70" s="197" t="s">
        <v>4059</v>
      </c>
      <c r="J70" s="197"/>
      <c r="K70" s="197">
        <v>13.75</v>
      </c>
      <c r="L70" s="198">
        <f t="shared" si="2"/>
        <v>116.875</v>
      </c>
      <c r="M70" s="197" t="s">
        <v>4059</v>
      </c>
      <c r="N70" s="197" t="s">
        <v>25</v>
      </c>
      <c r="O70" s="197" t="s">
        <v>25</v>
      </c>
      <c r="P70" s="199"/>
    </row>
    <row r="71" s="169" customFormat="1" ht="28.8" spans="1:16">
      <c r="A71" s="189" t="s">
        <v>19</v>
      </c>
      <c r="B71" s="189" t="s">
        <v>11110</v>
      </c>
      <c r="C71" s="189" t="s">
        <v>11208</v>
      </c>
      <c r="D71" s="189" t="s">
        <v>10885</v>
      </c>
      <c r="E71" s="189"/>
      <c r="F71" s="189"/>
      <c r="G71" s="190">
        <v>2.5</v>
      </c>
      <c r="H71" s="189" t="s">
        <v>11210</v>
      </c>
      <c r="I71" s="197" t="s">
        <v>4059</v>
      </c>
      <c r="J71" s="197"/>
      <c r="K71" s="197">
        <v>13.75</v>
      </c>
      <c r="L71" s="198">
        <f t="shared" si="2"/>
        <v>34.375</v>
      </c>
      <c r="M71" s="197" t="s">
        <v>4059</v>
      </c>
      <c r="N71" s="197" t="s">
        <v>25</v>
      </c>
      <c r="O71" s="197" t="s">
        <v>25</v>
      </c>
      <c r="P71" s="199"/>
    </row>
    <row r="72" s="169" customFormat="1" ht="28.8" spans="1:16">
      <c r="A72" s="189" t="s">
        <v>19</v>
      </c>
      <c r="B72" s="189" t="s">
        <v>11110</v>
      </c>
      <c r="C72" s="189" t="s">
        <v>11208</v>
      </c>
      <c r="D72" s="189" t="s">
        <v>11209</v>
      </c>
      <c r="E72" s="189">
        <v>39</v>
      </c>
      <c r="F72" s="189"/>
      <c r="G72" s="190">
        <v>5</v>
      </c>
      <c r="H72" s="189" t="s">
        <v>11211</v>
      </c>
      <c r="I72" s="197" t="s">
        <v>11212</v>
      </c>
      <c r="J72" s="197"/>
      <c r="K72" s="197">
        <v>13.75</v>
      </c>
      <c r="L72" s="198">
        <f t="shared" si="2"/>
        <v>68.75</v>
      </c>
      <c r="M72" s="197" t="s">
        <v>11212</v>
      </c>
      <c r="N72" s="197" t="s">
        <v>25</v>
      </c>
      <c r="O72" s="197" t="s">
        <v>25</v>
      </c>
      <c r="P72" s="199"/>
    </row>
    <row r="73" s="169" customFormat="1" ht="28.8" spans="1:16">
      <c r="A73" s="189" t="s">
        <v>19</v>
      </c>
      <c r="B73" s="189" t="s">
        <v>11110</v>
      </c>
      <c r="C73" s="189" t="s">
        <v>11208</v>
      </c>
      <c r="D73" s="189"/>
      <c r="E73" s="189">
        <v>20</v>
      </c>
      <c r="F73" s="189"/>
      <c r="G73" s="190">
        <v>2.5</v>
      </c>
      <c r="H73" s="189" t="s">
        <v>11213</v>
      </c>
      <c r="I73" s="197" t="s">
        <v>11214</v>
      </c>
      <c r="J73" s="197"/>
      <c r="K73" s="197">
        <v>13.75</v>
      </c>
      <c r="L73" s="198">
        <f t="shared" si="2"/>
        <v>34.375</v>
      </c>
      <c r="M73" s="197" t="s">
        <v>11214</v>
      </c>
      <c r="N73" s="197" t="s">
        <v>25</v>
      </c>
      <c r="O73" s="197" t="s">
        <v>25</v>
      </c>
      <c r="P73" s="199"/>
    </row>
    <row r="74" s="169" customFormat="1" ht="28.8" spans="1:16">
      <c r="A74" s="189" t="s">
        <v>19</v>
      </c>
      <c r="B74" s="189" t="s">
        <v>11110</v>
      </c>
      <c r="C74" s="189" t="s">
        <v>11208</v>
      </c>
      <c r="D74" s="189" t="s">
        <v>11215</v>
      </c>
      <c r="E74" s="189"/>
      <c r="F74" s="189"/>
      <c r="G74" s="190">
        <v>11.5</v>
      </c>
      <c r="H74" s="189" t="s">
        <v>11216</v>
      </c>
      <c r="I74" s="197" t="s">
        <v>11217</v>
      </c>
      <c r="J74" s="197"/>
      <c r="K74" s="197">
        <v>13.75</v>
      </c>
      <c r="L74" s="198">
        <f t="shared" si="2"/>
        <v>158.125</v>
      </c>
      <c r="M74" s="197" t="s">
        <v>11218</v>
      </c>
      <c r="N74" s="197" t="s">
        <v>25</v>
      </c>
      <c r="O74" s="197" t="s">
        <v>25</v>
      </c>
      <c r="P74" s="199"/>
    </row>
    <row r="75" s="169" customFormat="1" ht="28.8" spans="1:16">
      <c r="A75" s="189" t="s">
        <v>19</v>
      </c>
      <c r="B75" s="189" t="s">
        <v>11110</v>
      </c>
      <c r="C75" s="189" t="s">
        <v>11208</v>
      </c>
      <c r="D75" s="191" t="s">
        <v>11219</v>
      </c>
      <c r="E75" s="191">
        <v>4</v>
      </c>
      <c r="F75" s="191"/>
      <c r="G75" s="190">
        <v>5</v>
      </c>
      <c r="H75" s="189" t="s">
        <v>11216</v>
      </c>
      <c r="I75" s="197" t="s">
        <v>11217</v>
      </c>
      <c r="J75" s="197"/>
      <c r="K75" s="197">
        <v>13.75</v>
      </c>
      <c r="L75" s="198">
        <f t="shared" ref="L75:L138" si="3">G75*K75</f>
        <v>68.75</v>
      </c>
      <c r="M75" s="197" t="s">
        <v>11218</v>
      </c>
      <c r="N75" s="197" t="s">
        <v>25</v>
      </c>
      <c r="O75" s="197" t="s">
        <v>25</v>
      </c>
      <c r="P75" s="199"/>
    </row>
    <row r="76" s="169" customFormat="1" ht="28.8" spans="1:16">
      <c r="A76" s="189" t="s">
        <v>19</v>
      </c>
      <c r="B76" s="189" t="s">
        <v>11110</v>
      </c>
      <c r="C76" s="189" t="s">
        <v>11208</v>
      </c>
      <c r="D76" s="189"/>
      <c r="E76" s="189">
        <v>12</v>
      </c>
      <c r="F76" s="189"/>
      <c r="G76" s="190">
        <v>5.5</v>
      </c>
      <c r="H76" s="189" t="s">
        <v>11220</v>
      </c>
      <c r="I76" s="197" t="s">
        <v>11221</v>
      </c>
      <c r="J76" s="197"/>
      <c r="K76" s="197">
        <v>13.75</v>
      </c>
      <c r="L76" s="198">
        <f t="shared" si="3"/>
        <v>75.625</v>
      </c>
      <c r="M76" s="197" t="s">
        <v>11221</v>
      </c>
      <c r="N76" s="197" t="s">
        <v>25</v>
      </c>
      <c r="O76" s="197" t="s">
        <v>25</v>
      </c>
      <c r="P76" s="199"/>
    </row>
    <row r="77" s="169" customFormat="1" ht="28.8" spans="1:16">
      <c r="A77" s="189" t="s">
        <v>19</v>
      </c>
      <c r="B77" s="189" t="s">
        <v>11110</v>
      </c>
      <c r="C77" s="189" t="s">
        <v>11208</v>
      </c>
      <c r="D77" s="189" t="s">
        <v>11209</v>
      </c>
      <c r="E77" s="189">
        <v>46</v>
      </c>
      <c r="F77" s="189"/>
      <c r="G77" s="190">
        <v>6</v>
      </c>
      <c r="H77" s="189" t="s">
        <v>11222</v>
      </c>
      <c r="I77" s="197" t="s">
        <v>11221</v>
      </c>
      <c r="J77" s="197"/>
      <c r="K77" s="197">
        <v>13.75</v>
      </c>
      <c r="L77" s="198">
        <f t="shared" si="3"/>
        <v>82.5</v>
      </c>
      <c r="M77" s="197" t="s">
        <v>11221</v>
      </c>
      <c r="N77" s="197" t="s">
        <v>25</v>
      </c>
      <c r="O77" s="197" t="s">
        <v>25</v>
      </c>
      <c r="P77" s="199"/>
    </row>
    <row r="78" s="169" customFormat="1" ht="28.8" spans="1:16">
      <c r="A78" s="189" t="s">
        <v>19</v>
      </c>
      <c r="B78" s="189" t="s">
        <v>11110</v>
      </c>
      <c r="C78" s="189" t="s">
        <v>11208</v>
      </c>
      <c r="D78" s="189" t="s">
        <v>11223</v>
      </c>
      <c r="E78" s="189">
        <v>41</v>
      </c>
      <c r="F78" s="189"/>
      <c r="G78" s="190">
        <v>7.5</v>
      </c>
      <c r="H78" s="189" t="s">
        <v>11224</v>
      </c>
      <c r="I78" s="197" t="s">
        <v>11225</v>
      </c>
      <c r="J78" s="197"/>
      <c r="K78" s="197">
        <v>13.75</v>
      </c>
      <c r="L78" s="198">
        <f t="shared" si="3"/>
        <v>103.125</v>
      </c>
      <c r="M78" s="197" t="s">
        <v>11225</v>
      </c>
      <c r="N78" s="197" t="s">
        <v>25</v>
      </c>
      <c r="O78" s="197" t="s">
        <v>25</v>
      </c>
      <c r="P78" s="199"/>
    </row>
    <row r="79" s="169" customFormat="1" ht="28.8" spans="1:16">
      <c r="A79" s="189" t="s">
        <v>19</v>
      </c>
      <c r="B79" s="189" t="s">
        <v>11110</v>
      </c>
      <c r="C79" s="189" t="s">
        <v>11208</v>
      </c>
      <c r="D79" s="189" t="s">
        <v>11226</v>
      </c>
      <c r="E79" s="189">
        <v>23</v>
      </c>
      <c r="F79" s="189"/>
      <c r="G79" s="190">
        <v>2</v>
      </c>
      <c r="H79" s="189" t="s">
        <v>11227</v>
      </c>
      <c r="I79" s="197" t="s">
        <v>11228</v>
      </c>
      <c r="J79" s="197"/>
      <c r="K79" s="197">
        <v>13.75</v>
      </c>
      <c r="L79" s="198">
        <f t="shared" si="3"/>
        <v>27.5</v>
      </c>
      <c r="M79" s="197" t="s">
        <v>11228</v>
      </c>
      <c r="N79" s="197" t="s">
        <v>25</v>
      </c>
      <c r="O79" s="197" t="s">
        <v>25</v>
      </c>
      <c r="P79" s="199"/>
    </row>
    <row r="80" s="169" customFormat="1" ht="28.8" spans="1:16">
      <c r="A80" s="189" t="s">
        <v>19</v>
      </c>
      <c r="B80" s="189" t="s">
        <v>11110</v>
      </c>
      <c r="C80" s="189" t="s">
        <v>11208</v>
      </c>
      <c r="D80" s="189" t="s">
        <v>10885</v>
      </c>
      <c r="E80" s="189">
        <v>30</v>
      </c>
      <c r="F80" s="189"/>
      <c r="G80" s="190">
        <v>6</v>
      </c>
      <c r="H80" s="189" t="s">
        <v>11229</v>
      </c>
      <c r="I80" s="197" t="s">
        <v>11228</v>
      </c>
      <c r="J80" s="197"/>
      <c r="K80" s="197">
        <v>13.75</v>
      </c>
      <c r="L80" s="198">
        <f t="shared" si="3"/>
        <v>82.5</v>
      </c>
      <c r="M80" s="197" t="s">
        <v>11228</v>
      </c>
      <c r="N80" s="197" t="s">
        <v>25</v>
      </c>
      <c r="O80" s="197" t="s">
        <v>25</v>
      </c>
      <c r="P80" s="199"/>
    </row>
    <row r="81" s="169" customFormat="1" ht="28.8" spans="1:16">
      <c r="A81" s="189" t="s">
        <v>19</v>
      </c>
      <c r="B81" s="189" t="s">
        <v>11110</v>
      </c>
      <c r="C81" s="189" t="s">
        <v>11208</v>
      </c>
      <c r="D81" s="189" t="s">
        <v>11209</v>
      </c>
      <c r="E81" s="189">
        <v>37</v>
      </c>
      <c r="F81" s="189"/>
      <c r="G81" s="190">
        <v>4</v>
      </c>
      <c r="H81" s="189" t="s">
        <v>11230</v>
      </c>
      <c r="I81" s="197" t="s">
        <v>11231</v>
      </c>
      <c r="J81" s="197"/>
      <c r="K81" s="197">
        <v>13.75</v>
      </c>
      <c r="L81" s="198">
        <f t="shared" si="3"/>
        <v>55</v>
      </c>
      <c r="M81" s="197" t="s">
        <v>11231</v>
      </c>
      <c r="N81" s="197" t="s">
        <v>25</v>
      </c>
      <c r="O81" s="197" t="s">
        <v>25</v>
      </c>
      <c r="P81" s="199"/>
    </row>
    <row r="82" s="169" customFormat="1" ht="28.8" spans="1:16">
      <c r="A82" s="189" t="s">
        <v>19</v>
      </c>
      <c r="B82" s="189" t="s">
        <v>11110</v>
      </c>
      <c r="C82" s="189" t="s">
        <v>11208</v>
      </c>
      <c r="D82" s="189" t="s">
        <v>11232</v>
      </c>
      <c r="E82" s="189">
        <v>17</v>
      </c>
      <c r="F82" s="189"/>
      <c r="G82" s="190">
        <v>7</v>
      </c>
      <c r="H82" s="189" t="s">
        <v>11233</v>
      </c>
      <c r="I82" s="197" t="s">
        <v>11234</v>
      </c>
      <c r="J82" s="197"/>
      <c r="K82" s="197">
        <v>13.75</v>
      </c>
      <c r="L82" s="198">
        <f t="shared" si="3"/>
        <v>96.25</v>
      </c>
      <c r="M82" s="197" t="s">
        <v>11234</v>
      </c>
      <c r="N82" s="197" t="s">
        <v>25</v>
      </c>
      <c r="O82" s="197" t="s">
        <v>25</v>
      </c>
      <c r="P82" s="199"/>
    </row>
    <row r="83" s="169" customFormat="1" ht="28.8" spans="1:16">
      <c r="A83" s="189" t="s">
        <v>19</v>
      </c>
      <c r="B83" s="189" t="s">
        <v>11110</v>
      </c>
      <c r="C83" s="189" t="s">
        <v>11208</v>
      </c>
      <c r="D83" s="189" t="s">
        <v>11232</v>
      </c>
      <c r="E83" s="189">
        <v>19</v>
      </c>
      <c r="F83" s="189"/>
      <c r="G83" s="190">
        <v>4.5</v>
      </c>
      <c r="H83" s="189" t="s">
        <v>11235</v>
      </c>
      <c r="I83" s="197" t="s">
        <v>11236</v>
      </c>
      <c r="J83" s="197"/>
      <c r="K83" s="197">
        <v>13.75</v>
      </c>
      <c r="L83" s="198">
        <f t="shared" si="3"/>
        <v>61.875</v>
      </c>
      <c r="M83" s="197" t="s">
        <v>11236</v>
      </c>
      <c r="N83" s="197" t="s">
        <v>25</v>
      </c>
      <c r="O83" s="197" t="s">
        <v>25</v>
      </c>
      <c r="P83" s="199"/>
    </row>
    <row r="84" s="169" customFormat="1" ht="28.8" spans="1:16">
      <c r="A84" s="189" t="s">
        <v>19</v>
      </c>
      <c r="B84" s="189" t="s">
        <v>11110</v>
      </c>
      <c r="C84" s="189" t="s">
        <v>11208</v>
      </c>
      <c r="D84" s="189" t="s">
        <v>1365</v>
      </c>
      <c r="E84" s="189">
        <v>21</v>
      </c>
      <c r="F84" s="189"/>
      <c r="G84" s="190">
        <v>3.5</v>
      </c>
      <c r="H84" s="189" t="s">
        <v>11237</v>
      </c>
      <c r="I84" s="197" t="s">
        <v>11238</v>
      </c>
      <c r="J84" s="197"/>
      <c r="K84" s="197">
        <v>13.75</v>
      </c>
      <c r="L84" s="198">
        <f t="shared" si="3"/>
        <v>48.125</v>
      </c>
      <c r="M84" s="197" t="s">
        <v>11238</v>
      </c>
      <c r="N84" s="197" t="s">
        <v>25</v>
      </c>
      <c r="O84" s="197" t="s">
        <v>25</v>
      </c>
      <c r="P84" s="199"/>
    </row>
    <row r="85" s="169" customFormat="1" ht="28.8" spans="1:16">
      <c r="A85" s="189" t="s">
        <v>19</v>
      </c>
      <c r="B85" s="189" t="s">
        <v>11110</v>
      </c>
      <c r="C85" s="189" t="s">
        <v>11208</v>
      </c>
      <c r="D85" s="191" t="s">
        <v>11239</v>
      </c>
      <c r="E85" s="191"/>
      <c r="F85" s="191"/>
      <c r="G85" s="190">
        <v>33</v>
      </c>
      <c r="H85" s="200" t="s">
        <v>11240</v>
      </c>
      <c r="I85" s="197" t="s">
        <v>2880</v>
      </c>
      <c r="J85" s="197"/>
      <c r="K85" s="197">
        <v>13.75</v>
      </c>
      <c r="L85" s="198">
        <f t="shared" si="3"/>
        <v>453.75</v>
      </c>
      <c r="M85" s="197" t="s">
        <v>2880</v>
      </c>
      <c r="N85" s="197" t="s">
        <v>25</v>
      </c>
      <c r="O85" s="197" t="s">
        <v>25</v>
      </c>
      <c r="P85" s="199"/>
    </row>
    <row r="86" s="169" customFormat="1" ht="28.8" spans="1:16">
      <c r="A86" s="189" t="s">
        <v>19</v>
      </c>
      <c r="B86" s="189" t="s">
        <v>11110</v>
      </c>
      <c r="C86" s="189" t="s">
        <v>11208</v>
      </c>
      <c r="D86" s="189" t="s">
        <v>11241</v>
      </c>
      <c r="E86" s="189">
        <v>7</v>
      </c>
      <c r="F86" s="189"/>
      <c r="G86" s="190">
        <v>7.11</v>
      </c>
      <c r="H86" s="189" t="s">
        <v>11242</v>
      </c>
      <c r="I86" s="197" t="s">
        <v>11243</v>
      </c>
      <c r="J86" s="197"/>
      <c r="K86" s="197">
        <v>13.75</v>
      </c>
      <c r="L86" s="198">
        <f t="shared" si="3"/>
        <v>97.7625</v>
      </c>
      <c r="M86" s="197" t="s">
        <v>11243</v>
      </c>
      <c r="N86" s="197" t="s">
        <v>25</v>
      </c>
      <c r="O86" s="197" t="s">
        <v>25</v>
      </c>
      <c r="P86" s="199"/>
    </row>
    <row r="87" s="169" customFormat="1" ht="28.8" spans="1:16">
      <c r="A87" s="189" t="s">
        <v>19</v>
      </c>
      <c r="B87" s="189" t="s">
        <v>11110</v>
      </c>
      <c r="C87" s="189" t="s">
        <v>11208</v>
      </c>
      <c r="D87" s="189" t="s">
        <v>11209</v>
      </c>
      <c r="E87" s="189">
        <v>14</v>
      </c>
      <c r="F87" s="189"/>
      <c r="G87" s="190">
        <v>6.5</v>
      </c>
      <c r="H87" s="189" t="s">
        <v>11244</v>
      </c>
      <c r="I87" s="197" t="s">
        <v>10600</v>
      </c>
      <c r="J87" s="197"/>
      <c r="K87" s="197">
        <v>13.75</v>
      </c>
      <c r="L87" s="198">
        <f t="shared" si="3"/>
        <v>89.375</v>
      </c>
      <c r="M87" s="197" t="s">
        <v>10600</v>
      </c>
      <c r="N87" s="197" t="s">
        <v>25</v>
      </c>
      <c r="O87" s="197" t="s">
        <v>25</v>
      </c>
      <c r="P87" s="199"/>
    </row>
    <row r="88" s="169" customFormat="1" ht="28.8" spans="1:16">
      <c r="A88" s="189" t="s">
        <v>19</v>
      </c>
      <c r="B88" s="189" t="s">
        <v>11110</v>
      </c>
      <c r="C88" s="189" t="s">
        <v>11208</v>
      </c>
      <c r="D88" s="189" t="s">
        <v>2179</v>
      </c>
      <c r="E88" s="189">
        <v>26</v>
      </c>
      <c r="F88" s="189"/>
      <c r="G88" s="190">
        <v>5.8</v>
      </c>
      <c r="H88" s="189" t="s">
        <v>11245</v>
      </c>
      <c r="I88" s="197" t="s">
        <v>11246</v>
      </c>
      <c r="J88" s="197"/>
      <c r="K88" s="197">
        <v>13.75</v>
      </c>
      <c r="L88" s="198">
        <f t="shared" si="3"/>
        <v>79.75</v>
      </c>
      <c r="M88" s="197" t="s">
        <v>11246</v>
      </c>
      <c r="N88" s="197" t="s">
        <v>25</v>
      </c>
      <c r="O88" s="197" t="s">
        <v>25</v>
      </c>
      <c r="P88" s="199"/>
    </row>
    <row r="89" s="169" customFormat="1" ht="35.25" customHeight="1" spans="1:16">
      <c r="A89" s="189" t="s">
        <v>19</v>
      </c>
      <c r="B89" s="189" t="s">
        <v>11110</v>
      </c>
      <c r="C89" s="189" t="s">
        <v>11208</v>
      </c>
      <c r="D89" s="189" t="s">
        <v>11232</v>
      </c>
      <c r="E89" s="189">
        <v>17</v>
      </c>
      <c r="F89" s="189"/>
      <c r="G89" s="190">
        <v>4.5</v>
      </c>
      <c r="H89" s="189" t="s">
        <v>11247</v>
      </c>
      <c r="I89" s="197" t="s">
        <v>11248</v>
      </c>
      <c r="J89" s="197"/>
      <c r="K89" s="197">
        <v>13.75</v>
      </c>
      <c r="L89" s="198">
        <f t="shared" si="3"/>
        <v>61.875</v>
      </c>
      <c r="M89" s="197" t="s">
        <v>11248</v>
      </c>
      <c r="N89" s="197" t="s">
        <v>25</v>
      </c>
      <c r="O89" s="197" t="s">
        <v>25</v>
      </c>
      <c r="P89" s="199"/>
    </row>
    <row r="90" s="169" customFormat="1" ht="28.8" spans="1:16">
      <c r="A90" s="189" t="s">
        <v>19</v>
      </c>
      <c r="B90" s="189" t="s">
        <v>11110</v>
      </c>
      <c r="C90" s="189" t="s">
        <v>11208</v>
      </c>
      <c r="D90" s="189" t="s">
        <v>11209</v>
      </c>
      <c r="E90" s="189">
        <v>16</v>
      </c>
      <c r="F90" s="189"/>
      <c r="G90" s="190">
        <v>4.5</v>
      </c>
      <c r="H90" s="189" t="s">
        <v>11249</v>
      </c>
      <c r="I90" s="197" t="s">
        <v>11250</v>
      </c>
      <c r="J90" s="197"/>
      <c r="K90" s="197">
        <v>13.75</v>
      </c>
      <c r="L90" s="198">
        <f t="shared" si="3"/>
        <v>61.875</v>
      </c>
      <c r="M90" s="197" t="s">
        <v>11250</v>
      </c>
      <c r="N90" s="197" t="s">
        <v>25</v>
      </c>
      <c r="O90" s="197" t="s">
        <v>25</v>
      </c>
      <c r="P90" s="199"/>
    </row>
    <row r="91" s="169" customFormat="1" ht="28.8" spans="1:16">
      <c r="A91" s="189" t="s">
        <v>19</v>
      </c>
      <c r="B91" s="189" t="s">
        <v>11110</v>
      </c>
      <c r="C91" s="189" t="s">
        <v>11208</v>
      </c>
      <c r="D91" s="189" t="s">
        <v>11251</v>
      </c>
      <c r="E91" s="189">
        <v>11</v>
      </c>
      <c r="F91" s="189"/>
      <c r="G91" s="190">
        <v>4.03</v>
      </c>
      <c r="H91" s="189" t="s">
        <v>11252</v>
      </c>
      <c r="I91" s="197" t="s">
        <v>11253</v>
      </c>
      <c r="J91" s="197"/>
      <c r="K91" s="197">
        <v>13.75</v>
      </c>
      <c r="L91" s="198">
        <f t="shared" si="3"/>
        <v>55.4125</v>
      </c>
      <c r="M91" s="197" t="s">
        <v>11253</v>
      </c>
      <c r="N91" s="197" t="s">
        <v>25</v>
      </c>
      <c r="O91" s="197" t="s">
        <v>25</v>
      </c>
      <c r="P91" s="199"/>
    </row>
    <row r="92" s="169" customFormat="1" ht="28.8" spans="1:16">
      <c r="A92" s="189" t="s">
        <v>19</v>
      </c>
      <c r="B92" s="189" t="s">
        <v>11110</v>
      </c>
      <c r="C92" s="189" t="s">
        <v>11208</v>
      </c>
      <c r="D92" s="189" t="s">
        <v>11209</v>
      </c>
      <c r="E92" s="189">
        <v>13</v>
      </c>
      <c r="F92" s="189"/>
      <c r="G92" s="190">
        <v>6</v>
      </c>
      <c r="H92" s="189" t="s">
        <v>11254</v>
      </c>
      <c r="I92" s="197" t="s">
        <v>11255</v>
      </c>
      <c r="J92" s="197"/>
      <c r="K92" s="197">
        <v>13.75</v>
      </c>
      <c r="L92" s="198">
        <f t="shared" si="3"/>
        <v>82.5</v>
      </c>
      <c r="M92" s="197" t="s">
        <v>11255</v>
      </c>
      <c r="N92" s="197" t="s">
        <v>25</v>
      </c>
      <c r="O92" s="197" t="s">
        <v>25</v>
      </c>
      <c r="P92" s="199"/>
    </row>
    <row r="93" s="169" customFormat="1" ht="28.8" spans="1:16">
      <c r="A93" s="189" t="s">
        <v>19</v>
      </c>
      <c r="B93" s="189" t="s">
        <v>11110</v>
      </c>
      <c r="C93" s="189" t="s">
        <v>11208</v>
      </c>
      <c r="D93" s="189" t="s">
        <v>9988</v>
      </c>
      <c r="E93" s="189">
        <v>1</v>
      </c>
      <c r="F93" s="189"/>
      <c r="G93" s="190">
        <v>9</v>
      </c>
      <c r="H93" s="189" t="s">
        <v>11256</v>
      </c>
      <c r="I93" s="197" t="s">
        <v>11257</v>
      </c>
      <c r="J93" s="197"/>
      <c r="K93" s="197">
        <v>13.75</v>
      </c>
      <c r="L93" s="198">
        <f t="shared" si="3"/>
        <v>123.75</v>
      </c>
      <c r="M93" s="197" t="s">
        <v>11257</v>
      </c>
      <c r="N93" s="197" t="s">
        <v>25</v>
      </c>
      <c r="O93" s="197" t="s">
        <v>25</v>
      </c>
      <c r="P93" s="199"/>
    </row>
    <row r="94" s="169" customFormat="1" ht="28.8" spans="1:16">
      <c r="A94" s="189" t="s">
        <v>19</v>
      </c>
      <c r="B94" s="189" t="s">
        <v>11110</v>
      </c>
      <c r="C94" s="189" t="s">
        <v>11208</v>
      </c>
      <c r="D94" s="189"/>
      <c r="E94" s="189">
        <v>10</v>
      </c>
      <c r="F94" s="189"/>
      <c r="G94" s="190">
        <v>4.15</v>
      </c>
      <c r="H94" s="189" t="s">
        <v>11258</v>
      </c>
      <c r="I94" s="197" t="s">
        <v>11259</v>
      </c>
      <c r="J94" s="197"/>
      <c r="K94" s="197">
        <v>13.75</v>
      </c>
      <c r="L94" s="198">
        <f t="shared" si="3"/>
        <v>57.0625</v>
      </c>
      <c r="M94" s="197" t="s">
        <v>11259</v>
      </c>
      <c r="N94" s="197" t="s">
        <v>25</v>
      </c>
      <c r="O94" s="197" t="s">
        <v>25</v>
      </c>
      <c r="P94" s="199"/>
    </row>
    <row r="95" s="169" customFormat="1" ht="28.8" spans="1:16">
      <c r="A95" s="189" t="s">
        <v>19</v>
      </c>
      <c r="B95" s="189" t="s">
        <v>11110</v>
      </c>
      <c r="C95" s="189" t="s">
        <v>11208</v>
      </c>
      <c r="D95" s="189" t="s">
        <v>1751</v>
      </c>
      <c r="E95" s="189">
        <v>25</v>
      </c>
      <c r="F95" s="189"/>
      <c r="G95" s="190">
        <v>1.5</v>
      </c>
      <c r="H95" s="189" t="s">
        <v>11260</v>
      </c>
      <c r="I95" s="197" t="s">
        <v>11261</v>
      </c>
      <c r="J95" s="197"/>
      <c r="K95" s="197">
        <v>13.75</v>
      </c>
      <c r="L95" s="198">
        <f t="shared" si="3"/>
        <v>20.625</v>
      </c>
      <c r="M95" s="197" t="s">
        <v>11261</v>
      </c>
      <c r="N95" s="197" t="s">
        <v>25</v>
      </c>
      <c r="O95" s="197" t="s">
        <v>25</v>
      </c>
      <c r="P95" s="199"/>
    </row>
    <row r="96" s="169" customFormat="1" ht="28.8" spans="1:16">
      <c r="A96" s="189" t="s">
        <v>19</v>
      </c>
      <c r="B96" s="189" t="s">
        <v>11110</v>
      </c>
      <c r="C96" s="189" t="s">
        <v>11208</v>
      </c>
      <c r="D96" s="189" t="s">
        <v>11262</v>
      </c>
      <c r="E96" s="189">
        <v>3</v>
      </c>
      <c r="F96" s="189"/>
      <c r="G96" s="190">
        <v>7.3</v>
      </c>
      <c r="H96" s="189" t="s">
        <v>11263</v>
      </c>
      <c r="I96" s="197" t="s">
        <v>11264</v>
      </c>
      <c r="J96" s="197"/>
      <c r="K96" s="197">
        <v>13.75</v>
      </c>
      <c r="L96" s="198">
        <f t="shared" si="3"/>
        <v>100.375</v>
      </c>
      <c r="M96" s="197" t="s">
        <v>11264</v>
      </c>
      <c r="N96" s="197" t="s">
        <v>25</v>
      </c>
      <c r="O96" s="197" t="s">
        <v>25</v>
      </c>
      <c r="P96" s="199"/>
    </row>
    <row r="97" s="169" customFormat="1" ht="28.8" spans="1:16">
      <c r="A97" s="189" t="s">
        <v>19</v>
      </c>
      <c r="B97" s="189" t="s">
        <v>11110</v>
      </c>
      <c r="C97" s="189" t="s">
        <v>11208</v>
      </c>
      <c r="D97" s="189" t="s">
        <v>11262</v>
      </c>
      <c r="E97" s="189"/>
      <c r="F97" s="189"/>
      <c r="G97" s="190">
        <v>7.2</v>
      </c>
      <c r="H97" s="189" t="s">
        <v>11263</v>
      </c>
      <c r="I97" s="197" t="s">
        <v>1717</v>
      </c>
      <c r="J97" s="197"/>
      <c r="K97" s="197">
        <v>13.75</v>
      </c>
      <c r="L97" s="198">
        <f t="shared" si="3"/>
        <v>99</v>
      </c>
      <c r="M97" s="197" t="s">
        <v>1717</v>
      </c>
      <c r="N97" s="197" t="s">
        <v>25</v>
      </c>
      <c r="O97" s="197" t="s">
        <v>25</v>
      </c>
      <c r="P97" s="199"/>
    </row>
    <row r="98" s="169" customFormat="1" ht="28.8" spans="1:16">
      <c r="A98" s="189" t="s">
        <v>19</v>
      </c>
      <c r="B98" s="189" t="s">
        <v>11110</v>
      </c>
      <c r="C98" s="189" t="s">
        <v>11265</v>
      </c>
      <c r="D98" s="189" t="s">
        <v>11266</v>
      </c>
      <c r="E98" s="189">
        <v>64</v>
      </c>
      <c r="F98" s="189"/>
      <c r="G98" s="190">
        <v>10</v>
      </c>
      <c r="H98" s="189" t="s">
        <v>11267</v>
      </c>
      <c r="I98" s="197" t="s">
        <v>11268</v>
      </c>
      <c r="J98" s="197"/>
      <c r="K98" s="197">
        <v>13.75</v>
      </c>
      <c r="L98" s="198">
        <f t="shared" si="3"/>
        <v>137.5</v>
      </c>
      <c r="M98" s="197" t="s">
        <v>11269</v>
      </c>
      <c r="N98" s="197" t="s">
        <v>25</v>
      </c>
      <c r="O98" s="197" t="s">
        <v>25</v>
      </c>
      <c r="P98" s="199"/>
    </row>
    <row r="99" s="169" customFormat="1" ht="28.8" spans="1:16">
      <c r="A99" s="189" t="s">
        <v>19</v>
      </c>
      <c r="B99" s="189" t="s">
        <v>11110</v>
      </c>
      <c r="C99" s="189" t="s">
        <v>11265</v>
      </c>
      <c r="D99" s="189" t="s">
        <v>3458</v>
      </c>
      <c r="E99" s="189">
        <v>2</v>
      </c>
      <c r="F99" s="189"/>
      <c r="G99" s="190">
        <v>10.85</v>
      </c>
      <c r="H99" s="189" t="s">
        <v>11267</v>
      </c>
      <c r="I99" s="197" t="s">
        <v>11268</v>
      </c>
      <c r="J99" s="197"/>
      <c r="K99" s="197">
        <v>13.75</v>
      </c>
      <c r="L99" s="198">
        <f t="shared" si="3"/>
        <v>149.1875</v>
      </c>
      <c r="M99" s="197" t="s">
        <v>11269</v>
      </c>
      <c r="N99" s="197" t="s">
        <v>25</v>
      </c>
      <c r="O99" s="197" t="s">
        <v>25</v>
      </c>
      <c r="P99" s="199"/>
    </row>
    <row r="100" s="169" customFormat="1" ht="28.8" spans="1:16">
      <c r="A100" s="189" t="s">
        <v>19</v>
      </c>
      <c r="B100" s="189" t="s">
        <v>11110</v>
      </c>
      <c r="C100" s="189" t="s">
        <v>11265</v>
      </c>
      <c r="D100" s="189" t="s">
        <v>3458</v>
      </c>
      <c r="E100" s="189">
        <v>2</v>
      </c>
      <c r="F100" s="189"/>
      <c r="G100" s="190">
        <v>20.85</v>
      </c>
      <c r="H100" s="189" t="s">
        <v>11267</v>
      </c>
      <c r="I100" s="197" t="s">
        <v>11270</v>
      </c>
      <c r="J100" s="197"/>
      <c r="K100" s="197">
        <v>13.75</v>
      </c>
      <c r="L100" s="198">
        <f t="shared" si="3"/>
        <v>286.6875</v>
      </c>
      <c r="M100" s="197" t="s">
        <v>11270</v>
      </c>
      <c r="N100" s="197"/>
      <c r="O100" s="197"/>
      <c r="P100" s="199"/>
    </row>
    <row r="101" s="169" customFormat="1" ht="28.8" spans="1:16">
      <c r="A101" s="189" t="s">
        <v>19</v>
      </c>
      <c r="B101" s="189" t="s">
        <v>11110</v>
      </c>
      <c r="C101" s="189" t="s">
        <v>11265</v>
      </c>
      <c r="D101" s="189" t="s">
        <v>11271</v>
      </c>
      <c r="E101" s="189">
        <v>19</v>
      </c>
      <c r="F101" s="189"/>
      <c r="G101" s="190">
        <v>14</v>
      </c>
      <c r="H101" s="189" t="s">
        <v>11272</v>
      </c>
      <c r="I101" s="197" t="s">
        <v>11273</v>
      </c>
      <c r="J101" s="197"/>
      <c r="K101" s="197">
        <v>13.75</v>
      </c>
      <c r="L101" s="198">
        <f t="shared" si="3"/>
        <v>192.5</v>
      </c>
      <c r="M101" s="197" t="s">
        <v>4929</v>
      </c>
      <c r="N101" s="197" t="s">
        <v>25</v>
      </c>
      <c r="O101" s="197" t="s">
        <v>25</v>
      </c>
      <c r="P101" s="199"/>
    </row>
    <row r="102" s="169" customFormat="1" ht="28.8" spans="1:16">
      <c r="A102" s="189" t="s">
        <v>19</v>
      </c>
      <c r="B102" s="189" t="s">
        <v>11110</v>
      </c>
      <c r="C102" s="189" t="s">
        <v>11265</v>
      </c>
      <c r="D102" s="189" t="s">
        <v>11274</v>
      </c>
      <c r="E102" s="189">
        <v>12</v>
      </c>
      <c r="F102" s="189"/>
      <c r="G102" s="190">
        <v>14</v>
      </c>
      <c r="H102" s="189" t="s">
        <v>11275</v>
      </c>
      <c r="I102" s="197" t="s">
        <v>11276</v>
      </c>
      <c r="J102" s="197"/>
      <c r="K102" s="197">
        <v>13.75</v>
      </c>
      <c r="L102" s="198">
        <f t="shared" si="3"/>
        <v>192.5</v>
      </c>
      <c r="M102" s="197" t="s">
        <v>11276</v>
      </c>
      <c r="N102" s="197" t="s">
        <v>25</v>
      </c>
      <c r="O102" s="197" t="s">
        <v>25</v>
      </c>
      <c r="P102" s="199"/>
    </row>
    <row r="103" s="169" customFormat="1" ht="28.8" spans="1:16">
      <c r="A103" s="189" t="s">
        <v>19</v>
      </c>
      <c r="B103" s="189" t="s">
        <v>11110</v>
      </c>
      <c r="C103" s="189" t="s">
        <v>11265</v>
      </c>
      <c r="D103" s="189" t="s">
        <v>11277</v>
      </c>
      <c r="E103" s="189">
        <v>37</v>
      </c>
      <c r="F103" s="189"/>
      <c r="G103" s="190">
        <v>13.5</v>
      </c>
      <c r="H103" s="189" t="s">
        <v>11278</v>
      </c>
      <c r="I103" s="197" t="s">
        <v>11279</v>
      </c>
      <c r="J103" s="197"/>
      <c r="K103" s="197">
        <v>13.75</v>
      </c>
      <c r="L103" s="198">
        <f t="shared" si="3"/>
        <v>185.625</v>
      </c>
      <c r="M103" s="197" t="s">
        <v>11279</v>
      </c>
      <c r="N103" s="197" t="s">
        <v>25</v>
      </c>
      <c r="O103" s="197" t="s">
        <v>25</v>
      </c>
      <c r="P103" s="199"/>
    </row>
    <row r="104" s="169" customFormat="1" ht="28.8" spans="1:16">
      <c r="A104" s="189" t="s">
        <v>19</v>
      </c>
      <c r="B104" s="189" t="s">
        <v>11110</v>
      </c>
      <c r="C104" s="189" t="s">
        <v>11265</v>
      </c>
      <c r="D104" s="189" t="s">
        <v>11280</v>
      </c>
      <c r="E104" s="189">
        <v>5</v>
      </c>
      <c r="F104" s="189"/>
      <c r="G104" s="190">
        <v>9</v>
      </c>
      <c r="H104" s="189" t="s">
        <v>11281</v>
      </c>
      <c r="I104" s="197" t="s">
        <v>3618</v>
      </c>
      <c r="J104" s="197"/>
      <c r="K104" s="197">
        <v>13.75</v>
      </c>
      <c r="L104" s="198">
        <f t="shared" si="3"/>
        <v>123.75</v>
      </c>
      <c r="M104" s="197" t="s">
        <v>3618</v>
      </c>
      <c r="N104" s="197" t="s">
        <v>25</v>
      </c>
      <c r="O104" s="197" t="s">
        <v>25</v>
      </c>
      <c r="P104" s="199"/>
    </row>
    <row r="105" s="169" customFormat="1" ht="28.8" spans="1:16">
      <c r="A105" s="189" t="s">
        <v>19</v>
      </c>
      <c r="B105" s="189" t="s">
        <v>11110</v>
      </c>
      <c r="C105" s="189" t="s">
        <v>11265</v>
      </c>
      <c r="D105" s="189" t="s">
        <v>11282</v>
      </c>
      <c r="E105" s="189">
        <v>10</v>
      </c>
      <c r="F105" s="189"/>
      <c r="G105" s="190">
        <v>8</v>
      </c>
      <c r="H105" s="189" t="s">
        <v>11281</v>
      </c>
      <c r="I105" s="197" t="s">
        <v>3618</v>
      </c>
      <c r="J105" s="197"/>
      <c r="K105" s="197">
        <v>13.75</v>
      </c>
      <c r="L105" s="198">
        <f t="shared" si="3"/>
        <v>110</v>
      </c>
      <c r="M105" s="197" t="s">
        <v>3618</v>
      </c>
      <c r="N105" s="197" t="s">
        <v>25</v>
      </c>
      <c r="O105" s="197" t="s">
        <v>25</v>
      </c>
      <c r="P105" s="199"/>
    </row>
    <row r="106" s="169" customFormat="1" ht="28.8" spans="1:16">
      <c r="A106" s="189" t="s">
        <v>19</v>
      </c>
      <c r="B106" s="189" t="s">
        <v>11110</v>
      </c>
      <c r="C106" s="189" t="s">
        <v>11265</v>
      </c>
      <c r="D106" s="189" t="s">
        <v>3728</v>
      </c>
      <c r="E106" s="189">
        <v>34</v>
      </c>
      <c r="F106" s="189"/>
      <c r="G106" s="190">
        <v>13.5</v>
      </c>
      <c r="H106" s="189" t="s">
        <v>11283</v>
      </c>
      <c r="I106" s="197" t="s">
        <v>11284</v>
      </c>
      <c r="J106" s="197"/>
      <c r="K106" s="197">
        <v>13.75</v>
      </c>
      <c r="L106" s="198">
        <f t="shared" si="3"/>
        <v>185.625</v>
      </c>
      <c r="M106" s="197" t="s">
        <v>11284</v>
      </c>
      <c r="N106" s="197" t="s">
        <v>25</v>
      </c>
      <c r="O106" s="197" t="s">
        <v>25</v>
      </c>
      <c r="P106" s="199"/>
    </row>
    <row r="107" s="169" customFormat="1" ht="28.8" spans="1:16">
      <c r="A107" s="189" t="s">
        <v>19</v>
      </c>
      <c r="B107" s="189" t="s">
        <v>11110</v>
      </c>
      <c r="C107" s="189" t="s">
        <v>11265</v>
      </c>
      <c r="D107" s="189" t="s">
        <v>7474</v>
      </c>
      <c r="E107" s="189">
        <v>40</v>
      </c>
      <c r="F107" s="189"/>
      <c r="G107" s="190">
        <v>11.2</v>
      </c>
      <c r="H107" s="189" t="s">
        <v>11283</v>
      </c>
      <c r="I107" s="197" t="s">
        <v>11284</v>
      </c>
      <c r="J107" s="197"/>
      <c r="K107" s="197">
        <v>13.75</v>
      </c>
      <c r="L107" s="198">
        <f t="shared" si="3"/>
        <v>154</v>
      </c>
      <c r="M107" s="197" t="s">
        <v>11284</v>
      </c>
      <c r="N107" s="197" t="s">
        <v>25</v>
      </c>
      <c r="O107" s="197" t="s">
        <v>25</v>
      </c>
      <c r="P107" s="199"/>
    </row>
    <row r="108" s="169" customFormat="1" ht="28.8" spans="1:16">
      <c r="A108" s="189" t="s">
        <v>19</v>
      </c>
      <c r="B108" s="189" t="s">
        <v>11110</v>
      </c>
      <c r="C108" s="189" t="s">
        <v>11265</v>
      </c>
      <c r="D108" s="189" t="s">
        <v>11285</v>
      </c>
      <c r="E108" s="189">
        <v>50</v>
      </c>
      <c r="F108" s="189"/>
      <c r="G108" s="190">
        <v>11</v>
      </c>
      <c r="H108" s="189" t="s">
        <v>11286</v>
      </c>
      <c r="I108" s="197" t="s">
        <v>11287</v>
      </c>
      <c r="J108" s="197"/>
      <c r="K108" s="197">
        <v>13.75</v>
      </c>
      <c r="L108" s="198">
        <f t="shared" si="3"/>
        <v>151.25</v>
      </c>
      <c r="M108" s="197" t="s">
        <v>11287</v>
      </c>
      <c r="N108" s="197" t="s">
        <v>25</v>
      </c>
      <c r="O108" s="197" t="s">
        <v>25</v>
      </c>
      <c r="P108" s="199"/>
    </row>
    <row r="109" s="169" customFormat="1" ht="28.8" spans="1:16">
      <c r="A109" s="189" t="s">
        <v>19</v>
      </c>
      <c r="B109" s="189" t="s">
        <v>11110</v>
      </c>
      <c r="C109" s="189" t="s">
        <v>11265</v>
      </c>
      <c r="D109" s="189" t="s">
        <v>11288</v>
      </c>
      <c r="E109" s="189"/>
      <c r="F109" s="189"/>
      <c r="G109" s="190">
        <v>10.5</v>
      </c>
      <c r="H109" s="189" t="s">
        <v>11289</v>
      </c>
      <c r="I109" s="197" t="s">
        <v>11287</v>
      </c>
      <c r="J109" s="197"/>
      <c r="K109" s="197">
        <v>13.75</v>
      </c>
      <c r="L109" s="198">
        <f t="shared" si="3"/>
        <v>144.375</v>
      </c>
      <c r="M109" s="197" t="s">
        <v>11287</v>
      </c>
      <c r="N109" s="197" t="s">
        <v>25</v>
      </c>
      <c r="O109" s="197" t="s">
        <v>25</v>
      </c>
      <c r="P109" s="199"/>
    </row>
    <row r="110" s="169" customFormat="1" ht="28.8" spans="1:16">
      <c r="A110" s="189" t="s">
        <v>19</v>
      </c>
      <c r="B110" s="189" t="s">
        <v>11110</v>
      </c>
      <c r="C110" s="189" t="s">
        <v>11265</v>
      </c>
      <c r="D110" s="189" t="s">
        <v>11290</v>
      </c>
      <c r="E110" s="189">
        <v>22</v>
      </c>
      <c r="F110" s="189"/>
      <c r="G110" s="190">
        <v>10</v>
      </c>
      <c r="H110" s="189" t="s">
        <v>11291</v>
      </c>
      <c r="I110" s="197" t="s">
        <v>11292</v>
      </c>
      <c r="J110" s="197"/>
      <c r="K110" s="197">
        <v>13.75</v>
      </c>
      <c r="L110" s="198">
        <f t="shared" si="3"/>
        <v>137.5</v>
      </c>
      <c r="M110" s="197" t="s">
        <v>11292</v>
      </c>
      <c r="N110" s="197" t="s">
        <v>25</v>
      </c>
      <c r="O110" s="197" t="s">
        <v>25</v>
      </c>
      <c r="P110" s="199"/>
    </row>
    <row r="111" s="169" customFormat="1" ht="28.8" spans="1:16">
      <c r="A111" s="189" t="s">
        <v>19</v>
      </c>
      <c r="B111" s="189" t="s">
        <v>11110</v>
      </c>
      <c r="C111" s="189" t="s">
        <v>11265</v>
      </c>
      <c r="D111" s="189" t="s">
        <v>11290</v>
      </c>
      <c r="E111" s="189">
        <v>23</v>
      </c>
      <c r="F111" s="189"/>
      <c r="G111" s="190">
        <v>10</v>
      </c>
      <c r="H111" s="189" t="s">
        <v>11293</v>
      </c>
      <c r="I111" s="197" t="s">
        <v>11292</v>
      </c>
      <c r="J111" s="197"/>
      <c r="K111" s="197">
        <v>13.75</v>
      </c>
      <c r="L111" s="198">
        <f t="shared" si="3"/>
        <v>137.5</v>
      </c>
      <c r="M111" s="197" t="s">
        <v>11292</v>
      </c>
      <c r="N111" s="197" t="s">
        <v>25</v>
      </c>
      <c r="O111" s="197" t="s">
        <v>25</v>
      </c>
      <c r="P111" s="199"/>
    </row>
    <row r="112" s="169" customFormat="1" ht="28.8" spans="1:16">
      <c r="A112" s="189" t="s">
        <v>19</v>
      </c>
      <c r="B112" s="189" t="s">
        <v>11110</v>
      </c>
      <c r="C112" s="189" t="s">
        <v>11265</v>
      </c>
      <c r="D112" s="189" t="s">
        <v>3458</v>
      </c>
      <c r="E112" s="189">
        <v>9</v>
      </c>
      <c r="F112" s="189"/>
      <c r="G112" s="190">
        <v>9</v>
      </c>
      <c r="H112" s="189" t="s">
        <v>11294</v>
      </c>
      <c r="I112" s="197" t="s">
        <v>11295</v>
      </c>
      <c r="J112" s="197"/>
      <c r="K112" s="197">
        <v>13.75</v>
      </c>
      <c r="L112" s="198">
        <f t="shared" si="3"/>
        <v>123.75</v>
      </c>
      <c r="M112" s="197" t="s">
        <v>11295</v>
      </c>
      <c r="N112" s="197" t="s">
        <v>25</v>
      </c>
      <c r="O112" s="197" t="s">
        <v>25</v>
      </c>
      <c r="P112" s="199"/>
    </row>
    <row r="113" s="169" customFormat="1" ht="28.8" spans="1:16">
      <c r="A113" s="189" t="s">
        <v>19</v>
      </c>
      <c r="B113" s="189" t="s">
        <v>11110</v>
      </c>
      <c r="C113" s="189" t="s">
        <v>11265</v>
      </c>
      <c r="D113" s="189"/>
      <c r="E113" s="189">
        <v>17</v>
      </c>
      <c r="F113" s="189"/>
      <c r="G113" s="190">
        <v>7</v>
      </c>
      <c r="H113" s="189" t="s">
        <v>11296</v>
      </c>
      <c r="I113" s="197" t="s">
        <v>11297</v>
      </c>
      <c r="J113" s="197"/>
      <c r="K113" s="197">
        <v>13.75</v>
      </c>
      <c r="L113" s="198">
        <f t="shared" si="3"/>
        <v>96.25</v>
      </c>
      <c r="M113" s="197" t="s">
        <v>11297</v>
      </c>
      <c r="N113" s="197" t="s">
        <v>25</v>
      </c>
      <c r="O113" s="197" t="s">
        <v>25</v>
      </c>
      <c r="P113" s="199"/>
    </row>
    <row r="114" s="169" customFormat="1" ht="28.8" spans="1:16">
      <c r="A114" s="189" t="s">
        <v>19</v>
      </c>
      <c r="B114" s="189" t="s">
        <v>11110</v>
      </c>
      <c r="C114" s="189" t="s">
        <v>11265</v>
      </c>
      <c r="D114" s="189" t="s">
        <v>1751</v>
      </c>
      <c r="E114" s="189">
        <v>29</v>
      </c>
      <c r="F114" s="189"/>
      <c r="G114" s="190">
        <v>21</v>
      </c>
      <c r="H114" s="189" t="s">
        <v>11289</v>
      </c>
      <c r="I114" s="197" t="s">
        <v>11298</v>
      </c>
      <c r="J114" s="197"/>
      <c r="K114" s="197">
        <v>13.75</v>
      </c>
      <c r="L114" s="198">
        <f t="shared" si="3"/>
        <v>288.75</v>
      </c>
      <c r="M114" s="197" t="s">
        <v>249</v>
      </c>
      <c r="N114" s="197" t="s">
        <v>25</v>
      </c>
      <c r="O114" s="197" t="s">
        <v>25</v>
      </c>
      <c r="P114" s="199"/>
    </row>
    <row r="115" s="169" customFormat="1" ht="28.8" spans="1:16">
      <c r="A115" s="189" t="s">
        <v>19</v>
      </c>
      <c r="B115" s="189" t="s">
        <v>11110</v>
      </c>
      <c r="C115" s="189" t="s">
        <v>11265</v>
      </c>
      <c r="D115" s="189" t="s">
        <v>11274</v>
      </c>
      <c r="E115" s="189">
        <v>15</v>
      </c>
      <c r="F115" s="189"/>
      <c r="G115" s="190">
        <v>8</v>
      </c>
      <c r="H115" s="189" t="s">
        <v>11299</v>
      </c>
      <c r="I115" s="197" t="s">
        <v>11300</v>
      </c>
      <c r="J115" s="197"/>
      <c r="K115" s="197">
        <v>13.75</v>
      </c>
      <c r="L115" s="198">
        <f t="shared" si="3"/>
        <v>110</v>
      </c>
      <c r="M115" s="197" t="s">
        <v>11300</v>
      </c>
      <c r="N115" s="197" t="s">
        <v>25</v>
      </c>
      <c r="O115" s="197" t="s">
        <v>25</v>
      </c>
      <c r="P115" s="199"/>
    </row>
    <row r="116" s="169" customFormat="1" ht="28.8" spans="1:16">
      <c r="A116" s="189" t="s">
        <v>19</v>
      </c>
      <c r="B116" s="189" t="s">
        <v>11110</v>
      </c>
      <c r="C116" s="189" t="s">
        <v>11265</v>
      </c>
      <c r="D116" s="189" t="s">
        <v>11301</v>
      </c>
      <c r="E116" s="189">
        <v>60</v>
      </c>
      <c r="F116" s="189"/>
      <c r="G116" s="190">
        <v>14</v>
      </c>
      <c r="H116" s="189" t="s">
        <v>11299</v>
      </c>
      <c r="I116" s="197" t="s">
        <v>11300</v>
      </c>
      <c r="J116" s="197"/>
      <c r="K116" s="197">
        <v>13.75</v>
      </c>
      <c r="L116" s="198">
        <f t="shared" si="3"/>
        <v>192.5</v>
      </c>
      <c r="M116" s="197" t="s">
        <v>11300</v>
      </c>
      <c r="N116" s="197" t="s">
        <v>25</v>
      </c>
      <c r="O116" s="197" t="s">
        <v>25</v>
      </c>
      <c r="P116" s="199"/>
    </row>
    <row r="117" s="169" customFormat="1" ht="28.8" spans="1:16">
      <c r="A117" s="189" t="s">
        <v>19</v>
      </c>
      <c r="B117" s="189" t="s">
        <v>11110</v>
      </c>
      <c r="C117" s="189" t="s">
        <v>11265</v>
      </c>
      <c r="D117" s="189" t="s">
        <v>11274</v>
      </c>
      <c r="E117" s="189">
        <v>14</v>
      </c>
      <c r="F117" s="189"/>
      <c r="G117" s="190">
        <v>11</v>
      </c>
      <c r="H117" s="189" t="s">
        <v>11302</v>
      </c>
      <c r="I117" s="197" t="s">
        <v>11303</v>
      </c>
      <c r="J117" s="197"/>
      <c r="K117" s="197">
        <v>13.75</v>
      </c>
      <c r="L117" s="198">
        <f t="shared" si="3"/>
        <v>151.25</v>
      </c>
      <c r="M117" s="197" t="s">
        <v>11303</v>
      </c>
      <c r="N117" s="197" t="s">
        <v>25</v>
      </c>
      <c r="O117" s="197" t="s">
        <v>25</v>
      </c>
      <c r="P117" s="199"/>
    </row>
    <row r="118" s="169" customFormat="1" ht="28.8" spans="1:16">
      <c r="A118" s="189" t="s">
        <v>19</v>
      </c>
      <c r="B118" s="189" t="s">
        <v>11110</v>
      </c>
      <c r="C118" s="189" t="s">
        <v>11265</v>
      </c>
      <c r="D118" s="189" t="s">
        <v>3458</v>
      </c>
      <c r="E118" s="189">
        <v>6</v>
      </c>
      <c r="F118" s="189"/>
      <c r="G118" s="190">
        <v>3.8</v>
      </c>
      <c r="H118" s="189" t="s">
        <v>11304</v>
      </c>
      <c r="I118" s="197" t="s">
        <v>11305</v>
      </c>
      <c r="J118" s="197"/>
      <c r="K118" s="197">
        <v>13.75</v>
      </c>
      <c r="L118" s="198">
        <f t="shared" si="3"/>
        <v>52.25</v>
      </c>
      <c r="M118" s="197" t="s">
        <v>11305</v>
      </c>
      <c r="N118" s="197" t="s">
        <v>25</v>
      </c>
      <c r="O118" s="197" t="s">
        <v>25</v>
      </c>
      <c r="P118" s="199"/>
    </row>
    <row r="119" s="169" customFormat="1" ht="28.8" spans="1:16">
      <c r="A119" s="189" t="s">
        <v>19</v>
      </c>
      <c r="B119" s="189" t="s">
        <v>11110</v>
      </c>
      <c r="C119" s="189" t="s">
        <v>11265</v>
      </c>
      <c r="D119" s="189" t="s">
        <v>11306</v>
      </c>
      <c r="E119" s="189">
        <v>11</v>
      </c>
      <c r="F119" s="189"/>
      <c r="G119" s="190">
        <v>8</v>
      </c>
      <c r="H119" s="189" t="s">
        <v>11304</v>
      </c>
      <c r="I119" s="197" t="s">
        <v>11305</v>
      </c>
      <c r="J119" s="197"/>
      <c r="K119" s="197">
        <v>13.75</v>
      </c>
      <c r="L119" s="198">
        <f t="shared" si="3"/>
        <v>110</v>
      </c>
      <c r="M119" s="197" t="s">
        <v>11305</v>
      </c>
      <c r="N119" s="197" t="s">
        <v>25</v>
      </c>
      <c r="O119" s="197" t="s">
        <v>25</v>
      </c>
      <c r="P119" s="199"/>
    </row>
    <row r="120" s="169" customFormat="1" ht="28.8" spans="1:16">
      <c r="A120" s="189" t="s">
        <v>19</v>
      </c>
      <c r="B120" s="189" t="s">
        <v>11110</v>
      </c>
      <c r="C120" s="189" t="s">
        <v>11265</v>
      </c>
      <c r="D120" s="189" t="s">
        <v>11307</v>
      </c>
      <c r="E120" s="189">
        <v>33</v>
      </c>
      <c r="F120" s="189"/>
      <c r="G120" s="190">
        <v>30</v>
      </c>
      <c r="H120" s="189" t="s">
        <v>11308</v>
      </c>
      <c r="I120" s="197" t="s">
        <v>11309</v>
      </c>
      <c r="J120" s="197"/>
      <c r="K120" s="197">
        <v>13.75</v>
      </c>
      <c r="L120" s="198">
        <f t="shared" si="3"/>
        <v>412.5</v>
      </c>
      <c r="M120" s="197" t="s">
        <v>11309</v>
      </c>
      <c r="N120" s="197" t="s">
        <v>25</v>
      </c>
      <c r="O120" s="197" t="s">
        <v>25</v>
      </c>
      <c r="P120" s="199"/>
    </row>
    <row r="121" s="169" customFormat="1" ht="30.75" customHeight="1" spans="1:16">
      <c r="A121" s="189" t="s">
        <v>19</v>
      </c>
      <c r="B121" s="189" t="s">
        <v>11110</v>
      </c>
      <c r="C121" s="189" t="s">
        <v>11265</v>
      </c>
      <c r="D121" s="189" t="s">
        <v>11277</v>
      </c>
      <c r="E121" s="189">
        <v>36</v>
      </c>
      <c r="F121" s="189"/>
      <c r="G121" s="190">
        <v>17</v>
      </c>
      <c r="H121" s="189" t="s">
        <v>11310</v>
      </c>
      <c r="I121" s="197" t="s">
        <v>11311</v>
      </c>
      <c r="J121" s="197"/>
      <c r="K121" s="197">
        <v>13.75</v>
      </c>
      <c r="L121" s="198">
        <f t="shared" si="3"/>
        <v>233.75</v>
      </c>
      <c r="M121" s="197" t="s">
        <v>11311</v>
      </c>
      <c r="N121" s="197" t="s">
        <v>25</v>
      </c>
      <c r="O121" s="197" t="s">
        <v>25</v>
      </c>
      <c r="P121" s="199"/>
    </row>
    <row r="122" s="169" customFormat="1" ht="28.8" spans="1:16">
      <c r="A122" s="189" t="s">
        <v>19</v>
      </c>
      <c r="B122" s="189" t="s">
        <v>11110</v>
      </c>
      <c r="C122" s="189" t="s">
        <v>11265</v>
      </c>
      <c r="D122" s="189" t="s">
        <v>11288</v>
      </c>
      <c r="E122" s="189">
        <v>51</v>
      </c>
      <c r="F122" s="189"/>
      <c r="G122" s="190">
        <v>12</v>
      </c>
      <c r="H122" s="189" t="s">
        <v>11312</v>
      </c>
      <c r="I122" s="197" t="s">
        <v>11313</v>
      </c>
      <c r="J122" s="197"/>
      <c r="K122" s="197">
        <v>13.75</v>
      </c>
      <c r="L122" s="198">
        <f t="shared" si="3"/>
        <v>165</v>
      </c>
      <c r="M122" s="197" t="s">
        <v>11313</v>
      </c>
      <c r="N122" s="197" t="s">
        <v>25</v>
      </c>
      <c r="O122" s="197" t="s">
        <v>25</v>
      </c>
      <c r="P122" s="199"/>
    </row>
    <row r="123" s="169" customFormat="1" ht="28.8" spans="1:16">
      <c r="A123" s="189" t="s">
        <v>19</v>
      </c>
      <c r="B123" s="189" t="s">
        <v>11110</v>
      </c>
      <c r="C123" s="189" t="s">
        <v>11265</v>
      </c>
      <c r="D123" s="189" t="s">
        <v>11288</v>
      </c>
      <c r="E123" s="189">
        <v>52</v>
      </c>
      <c r="F123" s="189"/>
      <c r="G123" s="190">
        <v>10</v>
      </c>
      <c r="H123" s="189" t="s">
        <v>11314</v>
      </c>
      <c r="I123" s="197" t="s">
        <v>11315</v>
      </c>
      <c r="J123" s="197"/>
      <c r="K123" s="197">
        <v>13.75</v>
      </c>
      <c r="L123" s="198">
        <f t="shared" si="3"/>
        <v>137.5</v>
      </c>
      <c r="M123" s="197" t="s">
        <v>11315</v>
      </c>
      <c r="N123" s="197" t="s">
        <v>25</v>
      </c>
      <c r="O123" s="197" t="s">
        <v>25</v>
      </c>
      <c r="P123" s="199"/>
    </row>
    <row r="124" s="169" customFormat="1" ht="28.8" spans="1:16">
      <c r="A124" s="189" t="s">
        <v>19</v>
      </c>
      <c r="B124" s="189" t="s">
        <v>11110</v>
      </c>
      <c r="C124" s="189" t="s">
        <v>11265</v>
      </c>
      <c r="D124" s="189" t="s">
        <v>11288</v>
      </c>
      <c r="E124" s="189">
        <v>54</v>
      </c>
      <c r="F124" s="189"/>
      <c r="G124" s="190">
        <v>12</v>
      </c>
      <c r="H124" s="189" t="s">
        <v>11314</v>
      </c>
      <c r="I124" s="197" t="s">
        <v>11315</v>
      </c>
      <c r="J124" s="197"/>
      <c r="K124" s="197">
        <v>13.75</v>
      </c>
      <c r="L124" s="198">
        <f t="shared" si="3"/>
        <v>165</v>
      </c>
      <c r="M124" s="197" t="s">
        <v>11315</v>
      </c>
      <c r="N124" s="197" t="s">
        <v>25</v>
      </c>
      <c r="O124" s="197" t="s">
        <v>25</v>
      </c>
      <c r="P124" s="199"/>
    </row>
    <row r="125" s="169" customFormat="1" ht="28.8" spans="1:16">
      <c r="A125" s="189" t="s">
        <v>19</v>
      </c>
      <c r="B125" s="189" t="s">
        <v>11110</v>
      </c>
      <c r="C125" s="189" t="s">
        <v>11265</v>
      </c>
      <c r="D125" s="189" t="s">
        <v>11307</v>
      </c>
      <c r="E125" s="189">
        <v>35</v>
      </c>
      <c r="F125" s="189"/>
      <c r="G125" s="190">
        <v>27</v>
      </c>
      <c r="H125" s="189" t="s">
        <v>11316</v>
      </c>
      <c r="I125" s="197" t="s">
        <v>11317</v>
      </c>
      <c r="J125" s="197"/>
      <c r="K125" s="197">
        <v>13.75</v>
      </c>
      <c r="L125" s="198">
        <f t="shared" si="3"/>
        <v>371.25</v>
      </c>
      <c r="M125" s="197" t="s">
        <v>11317</v>
      </c>
      <c r="N125" s="197" t="s">
        <v>25</v>
      </c>
      <c r="O125" s="197" t="s">
        <v>25</v>
      </c>
      <c r="P125" s="199"/>
    </row>
    <row r="126" s="169" customFormat="1" ht="28.8" spans="1:16">
      <c r="A126" s="189" t="s">
        <v>19</v>
      </c>
      <c r="B126" s="189" t="s">
        <v>11110</v>
      </c>
      <c r="C126" s="189" t="s">
        <v>11265</v>
      </c>
      <c r="D126" s="189" t="s">
        <v>6638</v>
      </c>
      <c r="E126" s="189">
        <v>39</v>
      </c>
      <c r="F126" s="189"/>
      <c r="G126" s="190">
        <v>11</v>
      </c>
      <c r="H126" s="189" t="s">
        <v>11316</v>
      </c>
      <c r="I126" s="197" t="s">
        <v>11317</v>
      </c>
      <c r="J126" s="197"/>
      <c r="K126" s="197">
        <v>13.75</v>
      </c>
      <c r="L126" s="198">
        <f t="shared" si="3"/>
        <v>151.25</v>
      </c>
      <c r="M126" s="197" t="s">
        <v>11317</v>
      </c>
      <c r="N126" s="197" t="s">
        <v>25</v>
      </c>
      <c r="O126" s="197" t="s">
        <v>25</v>
      </c>
      <c r="P126" s="199"/>
    </row>
    <row r="127" s="169" customFormat="1" ht="28.8" spans="1:16">
      <c r="A127" s="189" t="s">
        <v>19</v>
      </c>
      <c r="B127" s="189" t="s">
        <v>11110</v>
      </c>
      <c r="C127" s="189" t="s">
        <v>11265</v>
      </c>
      <c r="D127" s="189" t="s">
        <v>3458</v>
      </c>
      <c r="E127" s="189"/>
      <c r="F127" s="189"/>
      <c r="G127" s="190">
        <v>23.7</v>
      </c>
      <c r="H127" s="189" t="s">
        <v>11318</v>
      </c>
      <c r="I127" s="197" t="s">
        <v>11319</v>
      </c>
      <c r="J127" s="197"/>
      <c r="K127" s="197">
        <v>13.75</v>
      </c>
      <c r="L127" s="198">
        <f t="shared" si="3"/>
        <v>325.875</v>
      </c>
      <c r="M127" s="197" t="s">
        <v>11319</v>
      </c>
      <c r="N127" s="197" t="s">
        <v>25</v>
      </c>
      <c r="O127" s="197" t="s">
        <v>25</v>
      </c>
      <c r="P127" s="199"/>
    </row>
    <row r="128" s="169" customFormat="1" ht="28.8" spans="1:16">
      <c r="A128" s="189" t="s">
        <v>19</v>
      </c>
      <c r="B128" s="189" t="s">
        <v>11110</v>
      </c>
      <c r="C128" s="189" t="s">
        <v>11265</v>
      </c>
      <c r="D128" s="189" t="s">
        <v>11320</v>
      </c>
      <c r="E128" s="189">
        <v>61</v>
      </c>
      <c r="F128" s="189"/>
      <c r="G128" s="190">
        <v>15</v>
      </c>
      <c r="H128" s="189" t="s">
        <v>11318</v>
      </c>
      <c r="I128" s="197" t="s">
        <v>11319</v>
      </c>
      <c r="J128" s="197"/>
      <c r="K128" s="197">
        <v>13.75</v>
      </c>
      <c r="L128" s="198">
        <f t="shared" si="3"/>
        <v>206.25</v>
      </c>
      <c r="M128" s="197" t="s">
        <v>11319</v>
      </c>
      <c r="N128" s="197" t="s">
        <v>25</v>
      </c>
      <c r="O128" s="197" t="s">
        <v>25</v>
      </c>
      <c r="P128" s="199"/>
    </row>
    <row r="129" s="169" customFormat="1" ht="27" customHeight="1" spans="1:16">
      <c r="A129" s="189" t="s">
        <v>19</v>
      </c>
      <c r="B129" s="189" t="s">
        <v>11110</v>
      </c>
      <c r="C129" s="189" t="s">
        <v>11265</v>
      </c>
      <c r="D129" s="189" t="s">
        <v>11321</v>
      </c>
      <c r="E129" s="189">
        <v>65</v>
      </c>
      <c r="F129" s="189"/>
      <c r="G129" s="190">
        <v>41.4</v>
      </c>
      <c r="H129" s="189" t="s">
        <v>11322</v>
      </c>
      <c r="I129" s="197" t="s">
        <v>11323</v>
      </c>
      <c r="J129" s="197"/>
      <c r="K129" s="197">
        <v>13.75</v>
      </c>
      <c r="L129" s="198">
        <f t="shared" si="3"/>
        <v>569.25</v>
      </c>
      <c r="M129" s="197" t="s">
        <v>11323</v>
      </c>
      <c r="N129" s="197" t="s">
        <v>25</v>
      </c>
      <c r="O129" s="197" t="s">
        <v>25</v>
      </c>
      <c r="P129" s="199"/>
    </row>
    <row r="130" s="169" customFormat="1" ht="33" customHeight="1" spans="1:16">
      <c r="A130" s="189" t="s">
        <v>19</v>
      </c>
      <c r="B130" s="189" t="s">
        <v>11110</v>
      </c>
      <c r="C130" s="189" t="s">
        <v>11265</v>
      </c>
      <c r="D130" s="189" t="s">
        <v>11324</v>
      </c>
      <c r="E130" s="189">
        <v>68</v>
      </c>
      <c r="F130" s="189"/>
      <c r="G130" s="190">
        <v>22</v>
      </c>
      <c r="H130" s="189" t="s">
        <v>11322</v>
      </c>
      <c r="I130" s="197" t="s">
        <v>11323</v>
      </c>
      <c r="J130" s="197"/>
      <c r="K130" s="197">
        <v>13.75</v>
      </c>
      <c r="L130" s="198">
        <f t="shared" si="3"/>
        <v>302.5</v>
      </c>
      <c r="M130" s="197" t="s">
        <v>11323</v>
      </c>
      <c r="N130" s="197" t="s">
        <v>25</v>
      </c>
      <c r="O130" s="197" t="s">
        <v>25</v>
      </c>
      <c r="P130" s="199"/>
    </row>
    <row r="131" s="169" customFormat="1" ht="28.8" spans="1:16">
      <c r="A131" s="189" t="s">
        <v>19</v>
      </c>
      <c r="B131" s="189" t="s">
        <v>11110</v>
      </c>
      <c r="C131" s="189" t="s">
        <v>11265</v>
      </c>
      <c r="D131" s="189" t="s">
        <v>11325</v>
      </c>
      <c r="E131" s="189">
        <v>46</v>
      </c>
      <c r="F131" s="189"/>
      <c r="G131" s="190">
        <v>26</v>
      </c>
      <c r="H131" s="189" t="s">
        <v>11326</v>
      </c>
      <c r="I131" s="197" t="s">
        <v>11327</v>
      </c>
      <c r="J131" s="197"/>
      <c r="K131" s="197">
        <v>13.75</v>
      </c>
      <c r="L131" s="198">
        <f t="shared" si="3"/>
        <v>357.5</v>
      </c>
      <c r="M131" s="197" t="s">
        <v>11328</v>
      </c>
      <c r="N131" s="197" t="s">
        <v>25</v>
      </c>
      <c r="O131" s="197" t="s">
        <v>25</v>
      </c>
      <c r="P131" s="199"/>
    </row>
    <row r="132" s="169" customFormat="1" ht="28.8" spans="1:16">
      <c r="A132" s="189" t="s">
        <v>19</v>
      </c>
      <c r="B132" s="189" t="s">
        <v>11110</v>
      </c>
      <c r="C132" s="189" t="s">
        <v>11265</v>
      </c>
      <c r="D132" s="189" t="s">
        <v>11329</v>
      </c>
      <c r="E132" s="189">
        <v>40</v>
      </c>
      <c r="F132" s="189"/>
      <c r="G132" s="190">
        <v>20</v>
      </c>
      <c r="H132" s="189" t="s">
        <v>11326</v>
      </c>
      <c r="I132" s="197" t="s">
        <v>11327</v>
      </c>
      <c r="J132" s="197"/>
      <c r="K132" s="197">
        <v>13.75</v>
      </c>
      <c r="L132" s="198">
        <f t="shared" si="3"/>
        <v>275</v>
      </c>
      <c r="M132" s="197" t="s">
        <v>11328</v>
      </c>
      <c r="N132" s="197" t="s">
        <v>25</v>
      </c>
      <c r="O132" s="197" t="s">
        <v>25</v>
      </c>
      <c r="P132" s="199"/>
    </row>
    <row r="133" s="169" customFormat="1" ht="28.8" spans="1:16">
      <c r="A133" s="189" t="s">
        <v>19</v>
      </c>
      <c r="B133" s="189" t="s">
        <v>11110</v>
      </c>
      <c r="C133" s="189" t="s">
        <v>11265</v>
      </c>
      <c r="D133" s="189" t="s">
        <v>2503</v>
      </c>
      <c r="E133" s="189">
        <v>67</v>
      </c>
      <c r="F133" s="189"/>
      <c r="G133" s="190">
        <v>18</v>
      </c>
      <c r="H133" s="189" t="s">
        <v>11330</v>
      </c>
      <c r="I133" s="197" t="s">
        <v>11331</v>
      </c>
      <c r="J133" s="197"/>
      <c r="K133" s="197">
        <v>13.75</v>
      </c>
      <c r="L133" s="198">
        <f t="shared" si="3"/>
        <v>247.5</v>
      </c>
      <c r="M133" s="197" t="s">
        <v>11331</v>
      </c>
      <c r="N133" s="197" t="s">
        <v>25</v>
      </c>
      <c r="O133" s="197" t="s">
        <v>25</v>
      </c>
      <c r="P133" s="199"/>
    </row>
    <row r="134" s="169" customFormat="1" ht="28.8" spans="1:16">
      <c r="A134" s="189" t="s">
        <v>19</v>
      </c>
      <c r="B134" s="189" t="s">
        <v>11110</v>
      </c>
      <c r="C134" s="189" t="s">
        <v>11265</v>
      </c>
      <c r="D134" s="189" t="s">
        <v>3928</v>
      </c>
      <c r="E134" s="189">
        <v>30</v>
      </c>
      <c r="F134" s="189"/>
      <c r="G134" s="190">
        <v>21</v>
      </c>
      <c r="H134" s="189" t="s">
        <v>11332</v>
      </c>
      <c r="I134" s="197" t="s">
        <v>11333</v>
      </c>
      <c r="J134" s="197"/>
      <c r="K134" s="197">
        <v>13.75</v>
      </c>
      <c r="L134" s="198">
        <f t="shared" si="3"/>
        <v>288.75</v>
      </c>
      <c r="M134" s="197" t="s">
        <v>11333</v>
      </c>
      <c r="N134" s="197" t="s">
        <v>25</v>
      </c>
      <c r="O134" s="197" t="s">
        <v>25</v>
      </c>
      <c r="P134" s="199"/>
    </row>
    <row r="135" s="169" customFormat="1" ht="28.8" spans="1:16">
      <c r="A135" s="189" t="s">
        <v>19</v>
      </c>
      <c r="B135" s="189" t="s">
        <v>11110</v>
      </c>
      <c r="C135" s="189" t="s">
        <v>11265</v>
      </c>
      <c r="D135" s="189" t="s">
        <v>3928</v>
      </c>
      <c r="E135" s="189">
        <v>74</v>
      </c>
      <c r="F135" s="189"/>
      <c r="G135" s="190">
        <v>15.5</v>
      </c>
      <c r="H135" s="189" t="s">
        <v>11289</v>
      </c>
      <c r="I135" s="197" t="s">
        <v>11333</v>
      </c>
      <c r="J135" s="197"/>
      <c r="K135" s="197">
        <v>13.75</v>
      </c>
      <c r="L135" s="198">
        <f t="shared" si="3"/>
        <v>213.125</v>
      </c>
      <c r="M135" s="197" t="s">
        <v>11333</v>
      </c>
      <c r="N135" s="197" t="s">
        <v>25</v>
      </c>
      <c r="O135" s="197" t="s">
        <v>25</v>
      </c>
      <c r="P135" s="199"/>
    </row>
    <row r="136" s="169" customFormat="1" ht="28.8" spans="1:16">
      <c r="A136" s="189" t="s">
        <v>19</v>
      </c>
      <c r="B136" s="189" t="s">
        <v>11110</v>
      </c>
      <c r="C136" s="189" t="s">
        <v>11265</v>
      </c>
      <c r="D136" s="189" t="s">
        <v>11307</v>
      </c>
      <c r="E136" s="189">
        <v>32</v>
      </c>
      <c r="F136" s="189"/>
      <c r="G136" s="190">
        <v>23</v>
      </c>
      <c r="H136" s="189" t="s">
        <v>11334</v>
      </c>
      <c r="I136" s="197" t="s">
        <v>11335</v>
      </c>
      <c r="J136" s="197"/>
      <c r="K136" s="197">
        <v>13.75</v>
      </c>
      <c r="L136" s="198">
        <f t="shared" si="3"/>
        <v>316.25</v>
      </c>
      <c r="M136" s="197" t="s">
        <v>11335</v>
      </c>
      <c r="N136" s="197" t="s">
        <v>25</v>
      </c>
      <c r="O136" s="197" t="s">
        <v>25</v>
      </c>
      <c r="P136" s="199"/>
    </row>
    <row r="137" s="169" customFormat="1" ht="28.8" spans="1:16">
      <c r="A137" s="189" t="s">
        <v>19</v>
      </c>
      <c r="B137" s="189" t="s">
        <v>11110</v>
      </c>
      <c r="C137" s="189" t="s">
        <v>11265</v>
      </c>
      <c r="D137" s="189" t="s">
        <v>11321</v>
      </c>
      <c r="E137" s="189"/>
      <c r="F137" s="189"/>
      <c r="G137" s="190">
        <v>13</v>
      </c>
      <c r="H137" s="189" t="s">
        <v>11336</v>
      </c>
      <c r="I137" s="197" t="s">
        <v>11335</v>
      </c>
      <c r="J137" s="197"/>
      <c r="K137" s="197">
        <v>13.75</v>
      </c>
      <c r="L137" s="198">
        <f t="shared" si="3"/>
        <v>178.75</v>
      </c>
      <c r="M137" s="197" t="s">
        <v>11337</v>
      </c>
      <c r="N137" s="197" t="s">
        <v>25</v>
      </c>
      <c r="O137" s="197" t="s">
        <v>25</v>
      </c>
      <c r="P137" s="199"/>
    </row>
    <row r="138" s="169" customFormat="1" ht="28.8" spans="1:16">
      <c r="A138" s="189" t="s">
        <v>19</v>
      </c>
      <c r="B138" s="189" t="s">
        <v>11110</v>
      </c>
      <c r="C138" s="189" t="s">
        <v>11265</v>
      </c>
      <c r="D138" s="189" t="s">
        <v>11338</v>
      </c>
      <c r="E138" s="189">
        <v>66</v>
      </c>
      <c r="F138" s="189"/>
      <c r="G138" s="190">
        <v>6.5</v>
      </c>
      <c r="H138" s="189" t="s">
        <v>11339</v>
      </c>
      <c r="I138" s="197" t="s">
        <v>11340</v>
      </c>
      <c r="J138" s="197"/>
      <c r="K138" s="197">
        <v>13.75</v>
      </c>
      <c r="L138" s="198">
        <f t="shared" si="3"/>
        <v>89.375</v>
      </c>
      <c r="M138" s="197" t="s">
        <v>11340</v>
      </c>
      <c r="N138" s="197" t="s">
        <v>25</v>
      </c>
      <c r="O138" s="197" t="s">
        <v>25</v>
      </c>
      <c r="P138" s="199"/>
    </row>
    <row r="139" s="169" customFormat="1" ht="28.8" spans="1:16">
      <c r="A139" s="189" t="s">
        <v>19</v>
      </c>
      <c r="B139" s="189" t="s">
        <v>11110</v>
      </c>
      <c r="C139" s="189" t="s">
        <v>11265</v>
      </c>
      <c r="D139" s="189" t="s">
        <v>3458</v>
      </c>
      <c r="E139" s="189">
        <v>69</v>
      </c>
      <c r="F139" s="189"/>
      <c r="G139" s="190">
        <v>5</v>
      </c>
      <c r="H139" s="189" t="s">
        <v>11339</v>
      </c>
      <c r="I139" s="197" t="s">
        <v>11340</v>
      </c>
      <c r="J139" s="197"/>
      <c r="K139" s="197">
        <v>13.75</v>
      </c>
      <c r="L139" s="198">
        <f t="shared" ref="L139:L202" si="4">G139*K139</f>
        <v>68.75</v>
      </c>
      <c r="M139" s="197" t="s">
        <v>11340</v>
      </c>
      <c r="N139" s="197" t="s">
        <v>25</v>
      </c>
      <c r="O139" s="197" t="s">
        <v>25</v>
      </c>
      <c r="P139" s="199"/>
    </row>
    <row r="140" s="169" customFormat="1" ht="28.8" spans="1:16">
      <c r="A140" s="189" t="s">
        <v>19</v>
      </c>
      <c r="B140" s="189" t="s">
        <v>11110</v>
      </c>
      <c r="C140" s="189" t="s">
        <v>11265</v>
      </c>
      <c r="D140" s="189" t="s">
        <v>11338</v>
      </c>
      <c r="E140" s="189">
        <v>66</v>
      </c>
      <c r="F140" s="189"/>
      <c r="G140" s="190">
        <v>6.5</v>
      </c>
      <c r="H140" s="189" t="s">
        <v>11339</v>
      </c>
      <c r="I140" s="197" t="s">
        <v>11341</v>
      </c>
      <c r="J140" s="197"/>
      <c r="K140" s="197">
        <v>13.75</v>
      </c>
      <c r="L140" s="198">
        <f t="shared" si="4"/>
        <v>89.375</v>
      </c>
      <c r="M140" s="197" t="s">
        <v>11341</v>
      </c>
      <c r="N140" s="197" t="s">
        <v>25</v>
      </c>
      <c r="O140" s="197" t="s">
        <v>25</v>
      </c>
      <c r="P140" s="199"/>
    </row>
    <row r="141" s="169" customFormat="1" ht="28.8" spans="1:16">
      <c r="A141" s="189" t="s">
        <v>19</v>
      </c>
      <c r="B141" s="189" t="s">
        <v>11110</v>
      </c>
      <c r="C141" s="189" t="s">
        <v>11265</v>
      </c>
      <c r="D141" s="189" t="s">
        <v>3458</v>
      </c>
      <c r="E141" s="189">
        <v>69</v>
      </c>
      <c r="F141" s="189"/>
      <c r="G141" s="190">
        <v>5</v>
      </c>
      <c r="H141" s="189" t="s">
        <v>11339</v>
      </c>
      <c r="I141" s="197" t="s">
        <v>11341</v>
      </c>
      <c r="J141" s="197"/>
      <c r="K141" s="197">
        <v>13.75</v>
      </c>
      <c r="L141" s="198">
        <f t="shared" si="4"/>
        <v>68.75</v>
      </c>
      <c r="M141" s="197" t="s">
        <v>11341</v>
      </c>
      <c r="N141" s="197" t="s">
        <v>25</v>
      </c>
      <c r="O141" s="197" t="s">
        <v>25</v>
      </c>
      <c r="P141" s="199"/>
    </row>
    <row r="142" s="169" customFormat="1" ht="28.8" spans="1:16">
      <c r="A142" s="189" t="s">
        <v>19</v>
      </c>
      <c r="B142" s="189" t="s">
        <v>11110</v>
      </c>
      <c r="C142" s="189" t="s">
        <v>11265</v>
      </c>
      <c r="D142" s="189" t="s">
        <v>11271</v>
      </c>
      <c r="E142" s="189">
        <v>18</v>
      </c>
      <c r="F142" s="189"/>
      <c r="G142" s="190">
        <v>29</v>
      </c>
      <c r="H142" s="189" t="s">
        <v>11342</v>
      </c>
      <c r="I142" s="197" t="s">
        <v>4877</v>
      </c>
      <c r="J142" s="197"/>
      <c r="K142" s="197">
        <v>13.75</v>
      </c>
      <c r="L142" s="198">
        <f t="shared" si="4"/>
        <v>398.75</v>
      </c>
      <c r="M142" s="197" t="s">
        <v>4877</v>
      </c>
      <c r="N142" s="197" t="s">
        <v>25</v>
      </c>
      <c r="O142" s="197" t="s">
        <v>25</v>
      </c>
      <c r="P142" s="199"/>
    </row>
    <row r="143" s="169" customFormat="1" ht="28.8" spans="1:16">
      <c r="A143" s="189" t="s">
        <v>19</v>
      </c>
      <c r="B143" s="189" t="s">
        <v>11110</v>
      </c>
      <c r="C143" s="189" t="s">
        <v>11265</v>
      </c>
      <c r="D143" s="189" t="s">
        <v>11343</v>
      </c>
      <c r="E143" s="189">
        <v>26</v>
      </c>
      <c r="F143" s="189"/>
      <c r="G143" s="190">
        <v>7</v>
      </c>
      <c r="H143" s="189" t="s">
        <v>11344</v>
      </c>
      <c r="I143" s="197" t="s">
        <v>11345</v>
      </c>
      <c r="J143" s="197"/>
      <c r="K143" s="197">
        <v>13.75</v>
      </c>
      <c r="L143" s="198">
        <f t="shared" si="4"/>
        <v>96.25</v>
      </c>
      <c r="M143" s="197" t="s">
        <v>11345</v>
      </c>
      <c r="N143" s="197" t="s">
        <v>25</v>
      </c>
      <c r="O143" s="197" t="s">
        <v>25</v>
      </c>
      <c r="P143" s="199"/>
    </row>
    <row r="144" s="169" customFormat="1" ht="28.8" spans="1:16">
      <c r="A144" s="189" t="s">
        <v>19</v>
      </c>
      <c r="B144" s="189" t="s">
        <v>11110</v>
      </c>
      <c r="C144" s="189" t="s">
        <v>11265</v>
      </c>
      <c r="D144" s="189" t="s">
        <v>7474</v>
      </c>
      <c r="E144" s="189">
        <v>42</v>
      </c>
      <c r="F144" s="189"/>
      <c r="G144" s="190">
        <v>12</v>
      </c>
      <c r="H144" s="189" t="s">
        <v>11344</v>
      </c>
      <c r="I144" s="197" t="s">
        <v>11345</v>
      </c>
      <c r="J144" s="197"/>
      <c r="K144" s="197">
        <v>13.75</v>
      </c>
      <c r="L144" s="198">
        <f t="shared" si="4"/>
        <v>165</v>
      </c>
      <c r="M144" s="197" t="s">
        <v>11345</v>
      </c>
      <c r="N144" s="197" t="s">
        <v>25</v>
      </c>
      <c r="O144" s="197" t="s">
        <v>25</v>
      </c>
      <c r="P144" s="199"/>
    </row>
    <row r="145" s="169" customFormat="1" ht="28.8" spans="1:16">
      <c r="A145" s="189" t="s">
        <v>19</v>
      </c>
      <c r="B145" s="189" t="s">
        <v>11110</v>
      </c>
      <c r="C145" s="189" t="s">
        <v>11265</v>
      </c>
      <c r="D145" s="189" t="s">
        <v>11321</v>
      </c>
      <c r="E145" s="189">
        <v>62</v>
      </c>
      <c r="F145" s="189"/>
      <c r="G145" s="190">
        <v>13</v>
      </c>
      <c r="H145" s="189" t="s">
        <v>11336</v>
      </c>
      <c r="I145" s="197" t="s">
        <v>11337</v>
      </c>
      <c r="J145" s="197"/>
      <c r="K145" s="197">
        <v>13.75</v>
      </c>
      <c r="L145" s="198">
        <f t="shared" si="4"/>
        <v>178.75</v>
      </c>
      <c r="M145" s="197" t="s">
        <v>225</v>
      </c>
      <c r="N145" s="197" t="s">
        <v>25</v>
      </c>
      <c r="O145" s="197" t="s">
        <v>25</v>
      </c>
      <c r="P145" s="199"/>
    </row>
    <row r="146" s="169" customFormat="1" ht="28.8" spans="1:16">
      <c r="A146" s="189" t="s">
        <v>19</v>
      </c>
      <c r="B146" s="189" t="s">
        <v>11110</v>
      </c>
      <c r="C146" s="189" t="s">
        <v>11265</v>
      </c>
      <c r="D146" s="189" t="s">
        <v>3458</v>
      </c>
      <c r="E146" s="189">
        <v>7</v>
      </c>
      <c r="F146" s="189"/>
      <c r="G146" s="190">
        <v>10</v>
      </c>
      <c r="H146" s="189" t="s">
        <v>11346</v>
      </c>
      <c r="I146" s="197" t="s">
        <v>11347</v>
      </c>
      <c r="J146" s="197"/>
      <c r="K146" s="197">
        <v>13.75</v>
      </c>
      <c r="L146" s="198">
        <f t="shared" si="4"/>
        <v>137.5</v>
      </c>
      <c r="M146" s="197" t="s">
        <v>11347</v>
      </c>
      <c r="N146" s="197" t="s">
        <v>25</v>
      </c>
      <c r="O146" s="197" t="s">
        <v>25</v>
      </c>
      <c r="P146" s="199"/>
    </row>
    <row r="147" s="169" customFormat="1" ht="28.8" spans="1:16">
      <c r="A147" s="189" t="s">
        <v>19</v>
      </c>
      <c r="B147" s="189" t="s">
        <v>11110</v>
      </c>
      <c r="C147" s="189" t="s">
        <v>11265</v>
      </c>
      <c r="D147" s="189" t="s">
        <v>11307</v>
      </c>
      <c r="E147" s="189">
        <v>31</v>
      </c>
      <c r="F147" s="189"/>
      <c r="G147" s="190">
        <v>21</v>
      </c>
      <c r="H147" s="189" t="s">
        <v>11348</v>
      </c>
      <c r="I147" s="197" t="s">
        <v>11349</v>
      </c>
      <c r="J147" s="197"/>
      <c r="K147" s="197">
        <v>13.75</v>
      </c>
      <c r="L147" s="198">
        <f t="shared" si="4"/>
        <v>288.75</v>
      </c>
      <c r="M147" s="197" t="s">
        <v>11349</v>
      </c>
      <c r="N147" s="197" t="s">
        <v>25</v>
      </c>
      <c r="O147" s="197" t="s">
        <v>25</v>
      </c>
      <c r="P147" s="199"/>
    </row>
    <row r="148" s="169" customFormat="1" ht="28.8" spans="1:16">
      <c r="A148" s="189" t="s">
        <v>19</v>
      </c>
      <c r="B148" s="189" t="s">
        <v>11110</v>
      </c>
      <c r="C148" s="189" t="s">
        <v>11265</v>
      </c>
      <c r="D148" s="189" t="s">
        <v>11288</v>
      </c>
      <c r="E148" s="189">
        <v>56</v>
      </c>
      <c r="F148" s="189"/>
      <c r="G148" s="190">
        <v>21</v>
      </c>
      <c r="H148" s="189" t="s">
        <v>11350</v>
      </c>
      <c r="I148" s="197" t="s">
        <v>11351</v>
      </c>
      <c r="J148" s="197"/>
      <c r="K148" s="197">
        <v>13.75</v>
      </c>
      <c r="L148" s="198">
        <f t="shared" si="4"/>
        <v>288.75</v>
      </c>
      <c r="M148" s="197" t="s">
        <v>11351</v>
      </c>
      <c r="N148" s="197" t="s">
        <v>25</v>
      </c>
      <c r="O148" s="197" t="s">
        <v>25</v>
      </c>
      <c r="P148" s="199"/>
    </row>
    <row r="149" s="169" customFormat="1" ht="28.8" spans="1:16">
      <c r="A149" s="189" t="s">
        <v>19</v>
      </c>
      <c r="B149" s="189" t="s">
        <v>11110</v>
      </c>
      <c r="C149" s="189" t="s">
        <v>11265</v>
      </c>
      <c r="D149" s="189" t="s">
        <v>679</v>
      </c>
      <c r="E149" s="189">
        <v>1</v>
      </c>
      <c r="F149" s="189"/>
      <c r="G149" s="190">
        <v>31</v>
      </c>
      <c r="H149" s="189" t="s">
        <v>11352</v>
      </c>
      <c r="I149" s="197" t="s">
        <v>11353</v>
      </c>
      <c r="J149" s="197"/>
      <c r="K149" s="197">
        <v>13.75</v>
      </c>
      <c r="L149" s="198">
        <f t="shared" si="4"/>
        <v>426.25</v>
      </c>
      <c r="M149" s="197" t="s">
        <v>11353</v>
      </c>
      <c r="N149" s="197" t="s">
        <v>25</v>
      </c>
      <c r="O149" s="197" t="s">
        <v>25</v>
      </c>
      <c r="P149" s="199"/>
    </row>
    <row r="150" s="169" customFormat="1" ht="28.8" spans="1:16">
      <c r="A150" s="189" t="s">
        <v>19</v>
      </c>
      <c r="B150" s="189" t="s">
        <v>11110</v>
      </c>
      <c r="C150" s="189" t="s">
        <v>11265</v>
      </c>
      <c r="D150" s="189" t="s">
        <v>11354</v>
      </c>
      <c r="E150" s="189">
        <v>28</v>
      </c>
      <c r="F150" s="189"/>
      <c r="G150" s="190">
        <v>14.7</v>
      </c>
      <c r="H150" s="189" t="s">
        <v>11355</v>
      </c>
      <c r="I150" s="197" t="s">
        <v>11356</v>
      </c>
      <c r="J150" s="197"/>
      <c r="K150" s="197">
        <v>13.75</v>
      </c>
      <c r="L150" s="198">
        <f t="shared" si="4"/>
        <v>202.125</v>
      </c>
      <c r="M150" s="197" t="s">
        <v>11356</v>
      </c>
      <c r="N150" s="197" t="s">
        <v>25</v>
      </c>
      <c r="O150" s="197" t="s">
        <v>25</v>
      </c>
      <c r="P150" s="199"/>
    </row>
    <row r="151" s="169" customFormat="1" ht="28.8" spans="1:16">
      <c r="A151" s="189" t="s">
        <v>19</v>
      </c>
      <c r="B151" s="189" t="s">
        <v>11110</v>
      </c>
      <c r="C151" s="189" t="s">
        <v>11265</v>
      </c>
      <c r="D151" s="189" t="s">
        <v>6528</v>
      </c>
      <c r="E151" s="189">
        <v>27</v>
      </c>
      <c r="F151" s="189"/>
      <c r="G151" s="190">
        <v>67</v>
      </c>
      <c r="H151" s="189" t="s">
        <v>11357</v>
      </c>
      <c r="I151" s="197" t="s">
        <v>11358</v>
      </c>
      <c r="J151" s="197"/>
      <c r="K151" s="197">
        <v>13.75</v>
      </c>
      <c r="L151" s="198">
        <f t="shared" si="4"/>
        <v>921.25</v>
      </c>
      <c r="M151" s="197" t="s">
        <v>11358</v>
      </c>
      <c r="N151" s="197" t="s">
        <v>25</v>
      </c>
      <c r="O151" s="197" t="s">
        <v>25</v>
      </c>
      <c r="P151" s="199"/>
    </row>
    <row r="152" s="169" customFormat="1" ht="28.8" spans="1:16">
      <c r="A152" s="189" t="s">
        <v>19</v>
      </c>
      <c r="B152" s="189" t="s">
        <v>11110</v>
      </c>
      <c r="C152" s="189" t="s">
        <v>11265</v>
      </c>
      <c r="D152" s="189" t="s">
        <v>11290</v>
      </c>
      <c r="E152" s="189">
        <v>24</v>
      </c>
      <c r="F152" s="189"/>
      <c r="G152" s="190">
        <v>20</v>
      </c>
      <c r="H152" s="189" t="s">
        <v>11359</v>
      </c>
      <c r="I152" s="197" t="s">
        <v>4549</v>
      </c>
      <c r="J152" s="197"/>
      <c r="K152" s="197">
        <v>13.75</v>
      </c>
      <c r="L152" s="198">
        <f t="shared" si="4"/>
        <v>275</v>
      </c>
      <c r="M152" s="197" t="s">
        <v>4549</v>
      </c>
      <c r="N152" s="197" t="s">
        <v>25</v>
      </c>
      <c r="O152" s="197" t="s">
        <v>25</v>
      </c>
      <c r="P152" s="199"/>
    </row>
    <row r="153" s="169" customFormat="1" ht="28.8" spans="1:16">
      <c r="A153" s="189" t="s">
        <v>19</v>
      </c>
      <c r="B153" s="189" t="s">
        <v>11110</v>
      </c>
      <c r="C153" s="189" t="s">
        <v>11265</v>
      </c>
      <c r="D153" s="189" t="s">
        <v>11285</v>
      </c>
      <c r="E153" s="189">
        <v>48</v>
      </c>
      <c r="F153" s="189"/>
      <c r="G153" s="190">
        <v>12.7</v>
      </c>
      <c r="H153" s="189" t="s">
        <v>11360</v>
      </c>
      <c r="I153" s="197" t="s">
        <v>11361</v>
      </c>
      <c r="J153" s="197"/>
      <c r="K153" s="197">
        <v>13.75</v>
      </c>
      <c r="L153" s="198">
        <f t="shared" si="4"/>
        <v>174.625</v>
      </c>
      <c r="M153" s="197" t="s">
        <v>11361</v>
      </c>
      <c r="N153" s="197" t="s">
        <v>25</v>
      </c>
      <c r="O153" s="197" t="s">
        <v>25</v>
      </c>
      <c r="P153" s="199"/>
    </row>
    <row r="154" s="169" customFormat="1" ht="28.8" spans="1:16">
      <c r="A154" s="189" t="s">
        <v>19</v>
      </c>
      <c r="B154" s="189" t="s">
        <v>11110</v>
      </c>
      <c r="C154" s="189" t="s">
        <v>11265</v>
      </c>
      <c r="D154" s="189" t="s">
        <v>11288</v>
      </c>
      <c r="E154" s="189"/>
      <c r="F154" s="189"/>
      <c r="G154" s="190">
        <v>10.5</v>
      </c>
      <c r="H154" s="189"/>
      <c r="I154" s="197" t="s">
        <v>11361</v>
      </c>
      <c r="J154" s="197"/>
      <c r="K154" s="197">
        <v>13.75</v>
      </c>
      <c r="L154" s="198">
        <f t="shared" si="4"/>
        <v>144.375</v>
      </c>
      <c r="M154" s="197" t="s">
        <v>11361</v>
      </c>
      <c r="N154" s="197" t="s">
        <v>25</v>
      </c>
      <c r="O154" s="197" t="s">
        <v>25</v>
      </c>
      <c r="P154" s="199"/>
    </row>
    <row r="155" s="169" customFormat="1" ht="28.8" spans="1:16">
      <c r="A155" s="189" t="s">
        <v>19</v>
      </c>
      <c r="B155" s="189" t="s">
        <v>11110</v>
      </c>
      <c r="C155" s="189" t="s">
        <v>11265</v>
      </c>
      <c r="D155" s="189" t="s">
        <v>11285</v>
      </c>
      <c r="E155" s="189">
        <v>49</v>
      </c>
      <c r="F155" s="189"/>
      <c r="G155" s="190">
        <v>15</v>
      </c>
      <c r="H155" s="189" t="s">
        <v>11362</v>
      </c>
      <c r="I155" s="197" t="s">
        <v>11363</v>
      </c>
      <c r="J155" s="197"/>
      <c r="K155" s="197">
        <v>13.75</v>
      </c>
      <c r="L155" s="198">
        <f t="shared" si="4"/>
        <v>206.25</v>
      </c>
      <c r="M155" s="197" t="s">
        <v>11363</v>
      </c>
      <c r="N155" s="197" t="s">
        <v>25</v>
      </c>
      <c r="O155" s="197" t="s">
        <v>25</v>
      </c>
      <c r="P155" s="199"/>
    </row>
    <row r="156" s="169" customFormat="1" ht="28.8" spans="1:16">
      <c r="A156" s="189" t="s">
        <v>19</v>
      </c>
      <c r="B156" s="189" t="s">
        <v>11110</v>
      </c>
      <c r="C156" s="189" t="s">
        <v>11265</v>
      </c>
      <c r="D156" s="189" t="s">
        <v>11288</v>
      </c>
      <c r="E156" s="189"/>
      <c r="F156" s="189"/>
      <c r="G156" s="190">
        <v>10.5</v>
      </c>
      <c r="H156" s="189"/>
      <c r="I156" s="197" t="s">
        <v>11363</v>
      </c>
      <c r="J156" s="197"/>
      <c r="K156" s="197">
        <v>13.75</v>
      </c>
      <c r="L156" s="198">
        <f t="shared" si="4"/>
        <v>144.375</v>
      </c>
      <c r="M156" s="197" t="s">
        <v>11363</v>
      </c>
      <c r="N156" s="197" t="s">
        <v>25</v>
      </c>
      <c r="O156" s="197" t="s">
        <v>25</v>
      </c>
      <c r="P156" s="199"/>
    </row>
    <row r="157" s="169" customFormat="1" ht="28.8" spans="1:16">
      <c r="A157" s="189" t="s">
        <v>19</v>
      </c>
      <c r="B157" s="189" t="s">
        <v>11110</v>
      </c>
      <c r="C157" s="189" t="s">
        <v>11265</v>
      </c>
      <c r="D157" s="189" t="s">
        <v>11325</v>
      </c>
      <c r="E157" s="189">
        <v>47</v>
      </c>
      <c r="F157" s="189"/>
      <c r="G157" s="190">
        <v>11</v>
      </c>
      <c r="H157" s="189" t="s">
        <v>11364</v>
      </c>
      <c r="I157" s="197" t="s">
        <v>11365</v>
      </c>
      <c r="J157" s="197"/>
      <c r="K157" s="197">
        <v>13.75</v>
      </c>
      <c r="L157" s="198">
        <f t="shared" si="4"/>
        <v>151.25</v>
      </c>
      <c r="M157" s="197" t="s">
        <v>11365</v>
      </c>
      <c r="N157" s="197" t="s">
        <v>25</v>
      </c>
      <c r="O157" s="197" t="s">
        <v>25</v>
      </c>
      <c r="P157" s="199"/>
    </row>
    <row r="158" s="169" customFormat="1" ht="28.8" spans="1:16">
      <c r="A158" s="189" t="s">
        <v>19</v>
      </c>
      <c r="B158" s="189" t="s">
        <v>11110</v>
      </c>
      <c r="C158" s="189" t="s">
        <v>11265</v>
      </c>
      <c r="D158" s="189" t="s">
        <v>11288</v>
      </c>
      <c r="E158" s="189"/>
      <c r="F158" s="189"/>
      <c r="G158" s="190">
        <v>10.5</v>
      </c>
      <c r="H158" s="189"/>
      <c r="I158" s="197" t="s">
        <v>11365</v>
      </c>
      <c r="J158" s="197"/>
      <c r="K158" s="197">
        <v>13.75</v>
      </c>
      <c r="L158" s="198">
        <f t="shared" si="4"/>
        <v>144.375</v>
      </c>
      <c r="M158" s="197" t="s">
        <v>11365</v>
      </c>
      <c r="N158" s="197" t="s">
        <v>25</v>
      </c>
      <c r="O158" s="197" t="s">
        <v>25</v>
      </c>
      <c r="P158" s="199"/>
    </row>
    <row r="159" s="169" customFormat="1" ht="28.8" spans="1:16">
      <c r="A159" s="189" t="s">
        <v>19</v>
      </c>
      <c r="B159" s="189" t="s">
        <v>11110</v>
      </c>
      <c r="C159" s="189" t="s">
        <v>11265</v>
      </c>
      <c r="D159" s="189" t="s">
        <v>11288</v>
      </c>
      <c r="E159" s="189">
        <v>59</v>
      </c>
      <c r="F159" s="189"/>
      <c r="G159" s="190">
        <v>22</v>
      </c>
      <c r="H159" s="189" t="s">
        <v>11366</v>
      </c>
      <c r="I159" s="197" t="s">
        <v>11367</v>
      </c>
      <c r="J159" s="197"/>
      <c r="K159" s="197">
        <v>13.75</v>
      </c>
      <c r="L159" s="198">
        <f t="shared" si="4"/>
        <v>302.5</v>
      </c>
      <c r="M159" s="197" t="s">
        <v>11367</v>
      </c>
      <c r="N159" s="197" t="s">
        <v>25</v>
      </c>
      <c r="O159" s="197" t="s">
        <v>25</v>
      </c>
      <c r="P159" s="199"/>
    </row>
    <row r="160" s="169" customFormat="1" ht="28.8" spans="1:16">
      <c r="A160" s="189" t="s">
        <v>19</v>
      </c>
      <c r="B160" s="189" t="s">
        <v>11110</v>
      </c>
      <c r="C160" s="189" t="s">
        <v>11265</v>
      </c>
      <c r="D160" s="189" t="s">
        <v>6638</v>
      </c>
      <c r="E160" s="189"/>
      <c r="F160" s="189"/>
      <c r="G160" s="190">
        <v>10</v>
      </c>
      <c r="H160" s="200" t="s">
        <v>11368</v>
      </c>
      <c r="I160" s="197" t="s">
        <v>11369</v>
      </c>
      <c r="J160" s="197"/>
      <c r="K160" s="197">
        <v>13.75</v>
      </c>
      <c r="L160" s="198">
        <f t="shared" si="4"/>
        <v>137.5</v>
      </c>
      <c r="M160" s="197" t="s">
        <v>11369</v>
      </c>
      <c r="N160" s="197" t="s">
        <v>25</v>
      </c>
      <c r="O160" s="197" t="s">
        <v>25</v>
      </c>
      <c r="P160" s="199"/>
    </row>
    <row r="161" s="169" customFormat="1" ht="28.8" spans="1:16">
      <c r="A161" s="189" t="s">
        <v>19</v>
      </c>
      <c r="B161" s="189" t="s">
        <v>11110</v>
      </c>
      <c r="C161" s="189" t="s">
        <v>11265</v>
      </c>
      <c r="D161" s="189" t="s">
        <v>11288</v>
      </c>
      <c r="E161" s="189"/>
      <c r="F161" s="189"/>
      <c r="G161" s="190">
        <v>16</v>
      </c>
      <c r="H161" s="200" t="s">
        <v>11370</v>
      </c>
      <c r="I161" s="197" t="s">
        <v>11371</v>
      </c>
      <c r="J161" s="197"/>
      <c r="K161" s="197">
        <v>13.75</v>
      </c>
      <c r="L161" s="198">
        <f t="shared" si="4"/>
        <v>220</v>
      </c>
      <c r="M161" s="197" t="s">
        <v>11372</v>
      </c>
      <c r="N161" s="197" t="s">
        <v>25</v>
      </c>
      <c r="O161" s="197" t="s">
        <v>25</v>
      </c>
      <c r="P161" s="199"/>
    </row>
    <row r="162" s="169" customFormat="1" ht="28.8" spans="1:16">
      <c r="A162" s="189" t="s">
        <v>19</v>
      </c>
      <c r="B162" s="189" t="s">
        <v>11110</v>
      </c>
      <c r="C162" s="189" t="s">
        <v>11265</v>
      </c>
      <c r="D162" s="189" t="s">
        <v>11321</v>
      </c>
      <c r="E162" s="189">
        <v>63</v>
      </c>
      <c r="F162" s="189"/>
      <c r="G162" s="190">
        <v>23</v>
      </c>
      <c r="H162" s="189" t="s">
        <v>11373</v>
      </c>
      <c r="I162" s="197" t="s">
        <v>11374</v>
      </c>
      <c r="J162" s="197"/>
      <c r="K162" s="197">
        <v>13.75</v>
      </c>
      <c r="L162" s="198">
        <f t="shared" si="4"/>
        <v>316.25</v>
      </c>
      <c r="M162" s="197" t="s">
        <v>11374</v>
      </c>
      <c r="N162" s="197" t="s">
        <v>25</v>
      </c>
      <c r="O162" s="197" t="s">
        <v>25</v>
      </c>
      <c r="P162" s="199"/>
    </row>
    <row r="163" s="169" customFormat="1" ht="28.8" spans="1:16">
      <c r="A163" s="189" t="s">
        <v>19</v>
      </c>
      <c r="B163" s="189" t="s">
        <v>11110</v>
      </c>
      <c r="C163" s="189" t="s">
        <v>11265</v>
      </c>
      <c r="D163" s="189" t="s">
        <v>11274</v>
      </c>
      <c r="E163" s="189">
        <v>13</v>
      </c>
      <c r="F163" s="189"/>
      <c r="G163" s="190">
        <v>21</v>
      </c>
      <c r="H163" s="189" t="s">
        <v>11375</v>
      </c>
      <c r="I163" s="197" t="s">
        <v>11376</v>
      </c>
      <c r="J163" s="197"/>
      <c r="K163" s="197">
        <v>13.75</v>
      </c>
      <c r="L163" s="198">
        <f t="shared" si="4"/>
        <v>288.75</v>
      </c>
      <c r="M163" s="197" t="s">
        <v>11376</v>
      </c>
      <c r="N163" s="197" t="s">
        <v>25</v>
      </c>
      <c r="O163" s="197" t="s">
        <v>25</v>
      </c>
      <c r="P163" s="199"/>
    </row>
    <row r="164" s="169" customFormat="1" ht="34.8" spans="1:16">
      <c r="A164" s="189" t="s">
        <v>19</v>
      </c>
      <c r="B164" s="189" t="s">
        <v>11110</v>
      </c>
      <c r="C164" s="189" t="s">
        <v>11265</v>
      </c>
      <c r="D164" s="189" t="s">
        <v>11290</v>
      </c>
      <c r="E164" s="189">
        <v>25</v>
      </c>
      <c r="F164" s="189"/>
      <c r="G164" s="190">
        <v>43</v>
      </c>
      <c r="H164" s="189" t="s">
        <v>11377</v>
      </c>
      <c r="I164" s="189" t="s">
        <v>11378</v>
      </c>
      <c r="J164" s="197"/>
      <c r="K164" s="197">
        <v>13.75</v>
      </c>
      <c r="L164" s="198">
        <f t="shared" si="4"/>
        <v>591.25</v>
      </c>
      <c r="M164" s="189" t="s">
        <v>11378</v>
      </c>
      <c r="N164" s="197" t="s">
        <v>25</v>
      </c>
      <c r="O164" s="197" t="s">
        <v>25</v>
      </c>
      <c r="P164" s="199" t="s">
        <v>11110</v>
      </c>
    </row>
    <row r="165" s="169" customFormat="1" ht="28.8" spans="1:16">
      <c r="A165" s="189" t="s">
        <v>19</v>
      </c>
      <c r="B165" s="189" t="s">
        <v>11110</v>
      </c>
      <c r="C165" s="189" t="s">
        <v>11265</v>
      </c>
      <c r="D165" s="189" t="s">
        <v>11325</v>
      </c>
      <c r="E165" s="189">
        <v>43</v>
      </c>
      <c r="F165" s="189"/>
      <c r="G165" s="190">
        <v>16</v>
      </c>
      <c r="H165" s="189" t="s">
        <v>11379</v>
      </c>
      <c r="I165" s="189" t="s">
        <v>11380</v>
      </c>
      <c r="J165" s="197"/>
      <c r="K165" s="197">
        <v>13.75</v>
      </c>
      <c r="L165" s="198">
        <f t="shared" si="4"/>
        <v>220</v>
      </c>
      <c r="M165" s="189" t="s">
        <v>11381</v>
      </c>
      <c r="N165" s="197"/>
      <c r="O165" s="197"/>
      <c r="P165" s="199"/>
    </row>
    <row r="166" s="169" customFormat="1" ht="34.8" spans="1:16">
      <c r="A166" s="189" t="s">
        <v>19</v>
      </c>
      <c r="B166" s="189" t="s">
        <v>11110</v>
      </c>
      <c r="C166" s="189" t="s">
        <v>11265</v>
      </c>
      <c r="D166" s="189" t="s">
        <v>3458</v>
      </c>
      <c r="E166" s="189">
        <v>8</v>
      </c>
      <c r="F166" s="189"/>
      <c r="G166" s="190">
        <v>16</v>
      </c>
      <c r="H166" s="189" t="s">
        <v>11382</v>
      </c>
      <c r="I166" s="189" t="s">
        <v>11383</v>
      </c>
      <c r="J166" s="197"/>
      <c r="K166" s="197">
        <v>13.75</v>
      </c>
      <c r="L166" s="198">
        <f t="shared" si="4"/>
        <v>220</v>
      </c>
      <c r="M166" s="189" t="s">
        <v>11383</v>
      </c>
      <c r="N166" s="197" t="s">
        <v>25</v>
      </c>
      <c r="O166" s="197" t="s">
        <v>25</v>
      </c>
      <c r="P166" s="199" t="s">
        <v>11110</v>
      </c>
    </row>
    <row r="167" s="169" customFormat="1" ht="28.8" spans="1:16">
      <c r="A167" s="189" t="s">
        <v>19</v>
      </c>
      <c r="B167" s="189" t="s">
        <v>11110</v>
      </c>
      <c r="C167" s="189" t="s">
        <v>11265</v>
      </c>
      <c r="D167" s="189" t="s">
        <v>11271</v>
      </c>
      <c r="E167" s="189">
        <v>21</v>
      </c>
      <c r="F167" s="189"/>
      <c r="G167" s="190">
        <v>25</v>
      </c>
      <c r="H167" s="189" t="s">
        <v>11384</v>
      </c>
      <c r="I167" s="189" t="s">
        <v>11385</v>
      </c>
      <c r="J167" s="197" t="s">
        <v>580</v>
      </c>
      <c r="K167" s="197">
        <v>13.75</v>
      </c>
      <c r="L167" s="198">
        <f t="shared" si="4"/>
        <v>343.75</v>
      </c>
      <c r="M167" s="189" t="s">
        <v>11385</v>
      </c>
      <c r="N167" s="197" t="s">
        <v>25</v>
      </c>
      <c r="O167" s="197" t="s">
        <v>25</v>
      </c>
      <c r="P167" s="199"/>
    </row>
    <row r="168" s="169" customFormat="1" ht="28.8" spans="1:16">
      <c r="A168" s="189" t="s">
        <v>19</v>
      </c>
      <c r="B168" s="189" t="s">
        <v>11110</v>
      </c>
      <c r="C168" s="189" t="s">
        <v>11386</v>
      </c>
      <c r="D168" s="189" t="s">
        <v>11387</v>
      </c>
      <c r="E168" s="189">
        <v>47</v>
      </c>
      <c r="F168" s="189"/>
      <c r="G168" s="190">
        <v>9.72</v>
      </c>
      <c r="H168" s="189" t="s">
        <v>11388</v>
      </c>
      <c r="I168" s="197" t="s">
        <v>11389</v>
      </c>
      <c r="J168" s="197"/>
      <c r="K168" s="197">
        <v>13.75</v>
      </c>
      <c r="L168" s="198">
        <f t="shared" si="4"/>
        <v>133.65</v>
      </c>
      <c r="M168" s="197" t="s">
        <v>11390</v>
      </c>
      <c r="N168" s="197" t="s">
        <v>25</v>
      </c>
      <c r="O168" s="197" t="s">
        <v>25</v>
      </c>
      <c r="P168" s="199"/>
    </row>
    <row r="169" s="169" customFormat="1" ht="28.8" spans="1:16">
      <c r="A169" s="189" t="s">
        <v>19</v>
      </c>
      <c r="B169" s="189" t="s">
        <v>11110</v>
      </c>
      <c r="C169" s="189" t="s">
        <v>11386</v>
      </c>
      <c r="D169" s="189" t="s">
        <v>11391</v>
      </c>
      <c r="E169" s="189">
        <v>20</v>
      </c>
      <c r="F169" s="189"/>
      <c r="G169" s="190">
        <v>66</v>
      </c>
      <c r="H169" s="189" t="s">
        <v>11388</v>
      </c>
      <c r="I169" s="197" t="s">
        <v>11389</v>
      </c>
      <c r="J169" s="197"/>
      <c r="K169" s="197">
        <v>13.75</v>
      </c>
      <c r="L169" s="198">
        <f t="shared" si="4"/>
        <v>907.5</v>
      </c>
      <c r="M169" s="197" t="s">
        <v>11390</v>
      </c>
      <c r="N169" s="197" t="s">
        <v>25</v>
      </c>
      <c r="O169" s="197" t="s">
        <v>25</v>
      </c>
      <c r="P169" s="199"/>
    </row>
    <row r="170" s="169" customFormat="1" ht="28.8" spans="1:16">
      <c r="A170" s="189" t="s">
        <v>19</v>
      </c>
      <c r="B170" s="189" t="s">
        <v>11110</v>
      </c>
      <c r="C170" s="189" t="s">
        <v>11386</v>
      </c>
      <c r="D170" s="189" t="s">
        <v>604</v>
      </c>
      <c r="E170" s="189">
        <v>12</v>
      </c>
      <c r="F170" s="189"/>
      <c r="G170" s="190">
        <v>15</v>
      </c>
      <c r="H170" s="189" t="s">
        <v>11392</v>
      </c>
      <c r="I170" s="197" t="s">
        <v>11393</v>
      </c>
      <c r="J170" s="197"/>
      <c r="K170" s="197">
        <v>13.75</v>
      </c>
      <c r="L170" s="198">
        <f t="shared" si="4"/>
        <v>206.25</v>
      </c>
      <c r="M170" s="197" t="s">
        <v>11393</v>
      </c>
      <c r="N170" s="197" t="s">
        <v>25</v>
      </c>
      <c r="O170" s="197" t="s">
        <v>25</v>
      </c>
      <c r="P170" s="199"/>
    </row>
    <row r="171" s="169" customFormat="1" ht="28.8" spans="1:16">
      <c r="A171" s="189" t="s">
        <v>19</v>
      </c>
      <c r="B171" s="189" t="s">
        <v>11110</v>
      </c>
      <c r="C171" s="189" t="s">
        <v>11386</v>
      </c>
      <c r="D171" s="189" t="s">
        <v>11394</v>
      </c>
      <c r="E171" s="189">
        <v>16</v>
      </c>
      <c r="F171" s="189"/>
      <c r="G171" s="190">
        <v>16.5</v>
      </c>
      <c r="H171" s="189" t="s">
        <v>11395</v>
      </c>
      <c r="I171" s="197" t="s">
        <v>11393</v>
      </c>
      <c r="J171" s="197"/>
      <c r="K171" s="197">
        <v>13.75</v>
      </c>
      <c r="L171" s="198">
        <f t="shared" si="4"/>
        <v>226.875</v>
      </c>
      <c r="M171" s="197" t="s">
        <v>11393</v>
      </c>
      <c r="N171" s="197" t="s">
        <v>25</v>
      </c>
      <c r="O171" s="197" t="s">
        <v>25</v>
      </c>
      <c r="P171" s="199"/>
    </row>
    <row r="172" s="169" customFormat="1" ht="28.8" spans="1:16">
      <c r="A172" s="189" t="s">
        <v>19</v>
      </c>
      <c r="B172" s="189" t="s">
        <v>11110</v>
      </c>
      <c r="C172" s="189" t="s">
        <v>11386</v>
      </c>
      <c r="D172" s="189" t="s">
        <v>604</v>
      </c>
      <c r="E172" s="189">
        <v>11</v>
      </c>
      <c r="F172" s="189"/>
      <c r="G172" s="190">
        <v>25.5</v>
      </c>
      <c r="H172" s="189" t="s">
        <v>11396</v>
      </c>
      <c r="I172" s="197" t="s">
        <v>11397</v>
      </c>
      <c r="J172" s="197"/>
      <c r="K172" s="197">
        <v>13.75</v>
      </c>
      <c r="L172" s="198">
        <f t="shared" si="4"/>
        <v>350.625</v>
      </c>
      <c r="M172" s="197" t="s">
        <v>11397</v>
      </c>
      <c r="N172" s="197" t="s">
        <v>25</v>
      </c>
      <c r="O172" s="197" t="s">
        <v>25</v>
      </c>
      <c r="P172" s="199"/>
    </row>
    <row r="173" s="169" customFormat="1" ht="28.8" spans="1:16">
      <c r="A173" s="189" t="s">
        <v>19</v>
      </c>
      <c r="B173" s="189" t="s">
        <v>11110</v>
      </c>
      <c r="C173" s="189" t="s">
        <v>11386</v>
      </c>
      <c r="D173" s="189" t="s">
        <v>40</v>
      </c>
      <c r="E173" s="189">
        <v>14</v>
      </c>
      <c r="F173" s="189"/>
      <c r="G173" s="190">
        <v>14.5</v>
      </c>
      <c r="H173" s="189" t="s">
        <v>11396</v>
      </c>
      <c r="I173" s="197" t="s">
        <v>11397</v>
      </c>
      <c r="J173" s="197"/>
      <c r="K173" s="197">
        <v>13.75</v>
      </c>
      <c r="L173" s="198">
        <f t="shared" si="4"/>
        <v>199.375</v>
      </c>
      <c r="M173" s="197" t="s">
        <v>11397</v>
      </c>
      <c r="N173" s="197" t="s">
        <v>25</v>
      </c>
      <c r="O173" s="197" t="s">
        <v>25</v>
      </c>
      <c r="P173" s="199"/>
    </row>
    <row r="174" s="169" customFormat="1" ht="28.8" spans="1:16">
      <c r="A174" s="189" t="s">
        <v>19</v>
      </c>
      <c r="B174" s="189" t="s">
        <v>11110</v>
      </c>
      <c r="C174" s="189" t="s">
        <v>11386</v>
      </c>
      <c r="D174" s="189" t="s">
        <v>604</v>
      </c>
      <c r="E174" s="189">
        <v>19</v>
      </c>
      <c r="F174" s="189"/>
      <c r="G174" s="190">
        <v>48</v>
      </c>
      <c r="H174" s="189" t="s">
        <v>11398</v>
      </c>
      <c r="I174" s="197" t="s">
        <v>11399</v>
      </c>
      <c r="J174" s="197"/>
      <c r="K174" s="197">
        <v>13.75</v>
      </c>
      <c r="L174" s="198">
        <f t="shared" si="4"/>
        <v>660</v>
      </c>
      <c r="M174" s="197" t="s">
        <v>11399</v>
      </c>
      <c r="N174" s="197" t="s">
        <v>25</v>
      </c>
      <c r="O174" s="197" t="s">
        <v>25</v>
      </c>
      <c r="P174" s="199"/>
    </row>
    <row r="175" s="169" customFormat="1" ht="28.8" spans="1:16">
      <c r="A175" s="189" t="s">
        <v>19</v>
      </c>
      <c r="B175" s="189" t="s">
        <v>11110</v>
      </c>
      <c r="C175" s="189" t="s">
        <v>11386</v>
      </c>
      <c r="D175" s="189" t="s">
        <v>11400</v>
      </c>
      <c r="E175" s="189">
        <v>15</v>
      </c>
      <c r="F175" s="189"/>
      <c r="G175" s="190">
        <v>50.5</v>
      </c>
      <c r="H175" s="189" t="s">
        <v>11401</v>
      </c>
      <c r="I175" s="197" t="s">
        <v>11315</v>
      </c>
      <c r="J175" s="197"/>
      <c r="K175" s="197">
        <v>13.75</v>
      </c>
      <c r="L175" s="198">
        <f t="shared" si="4"/>
        <v>694.375</v>
      </c>
      <c r="M175" s="197" t="s">
        <v>11315</v>
      </c>
      <c r="N175" s="197" t="s">
        <v>25</v>
      </c>
      <c r="O175" s="197" t="s">
        <v>25</v>
      </c>
      <c r="P175" s="199"/>
    </row>
    <row r="176" s="169" customFormat="1" ht="28.8" spans="1:16">
      <c r="A176" s="189" t="s">
        <v>19</v>
      </c>
      <c r="B176" s="189" t="s">
        <v>11110</v>
      </c>
      <c r="C176" s="189" t="s">
        <v>11386</v>
      </c>
      <c r="D176" s="189" t="s">
        <v>11391</v>
      </c>
      <c r="E176" s="189">
        <v>19</v>
      </c>
      <c r="F176" s="189"/>
      <c r="G176" s="190">
        <v>81</v>
      </c>
      <c r="H176" s="189" t="s">
        <v>11402</v>
      </c>
      <c r="I176" s="197" t="s">
        <v>11403</v>
      </c>
      <c r="J176" s="197"/>
      <c r="K176" s="197">
        <v>13.75</v>
      </c>
      <c r="L176" s="198">
        <f t="shared" si="4"/>
        <v>1113.75</v>
      </c>
      <c r="M176" s="197" t="s">
        <v>11403</v>
      </c>
      <c r="N176" s="197" t="s">
        <v>25</v>
      </c>
      <c r="O176" s="197" t="s">
        <v>25</v>
      </c>
      <c r="P176" s="199"/>
    </row>
    <row r="177" s="169" customFormat="1" ht="28.8" spans="1:16">
      <c r="A177" s="189" t="s">
        <v>19</v>
      </c>
      <c r="B177" s="189" t="s">
        <v>11110</v>
      </c>
      <c r="C177" s="189" t="s">
        <v>11386</v>
      </c>
      <c r="D177" s="189" t="s">
        <v>36</v>
      </c>
      <c r="E177" s="189">
        <v>36</v>
      </c>
      <c r="F177" s="189"/>
      <c r="G177" s="190">
        <v>12.5</v>
      </c>
      <c r="H177" s="189" t="s">
        <v>11404</v>
      </c>
      <c r="I177" s="197" t="s">
        <v>11405</v>
      </c>
      <c r="J177" s="197"/>
      <c r="K177" s="197">
        <v>13.75</v>
      </c>
      <c r="L177" s="198">
        <f t="shared" si="4"/>
        <v>171.875</v>
      </c>
      <c r="M177" s="197" t="s">
        <v>11405</v>
      </c>
      <c r="N177" s="197" t="s">
        <v>25</v>
      </c>
      <c r="O177" s="197" t="s">
        <v>25</v>
      </c>
      <c r="P177" s="199"/>
    </row>
    <row r="178" s="169" customFormat="1" ht="28.8" spans="1:16">
      <c r="A178" s="189" t="s">
        <v>19</v>
      </c>
      <c r="B178" s="189" t="s">
        <v>11110</v>
      </c>
      <c r="C178" s="189" t="s">
        <v>11386</v>
      </c>
      <c r="D178" s="189" t="s">
        <v>9320</v>
      </c>
      <c r="E178" s="189">
        <v>45</v>
      </c>
      <c r="F178" s="189"/>
      <c r="G178" s="190">
        <v>31.5</v>
      </c>
      <c r="H178" s="189" t="s">
        <v>11404</v>
      </c>
      <c r="I178" s="197" t="s">
        <v>11405</v>
      </c>
      <c r="J178" s="197"/>
      <c r="K178" s="197">
        <v>13.75</v>
      </c>
      <c r="L178" s="198">
        <f t="shared" si="4"/>
        <v>433.125</v>
      </c>
      <c r="M178" s="197" t="s">
        <v>11405</v>
      </c>
      <c r="N178" s="197" t="s">
        <v>25</v>
      </c>
      <c r="O178" s="197" t="s">
        <v>25</v>
      </c>
      <c r="P178" s="199"/>
    </row>
    <row r="179" s="169" customFormat="1" ht="28.8" spans="1:16">
      <c r="A179" s="189" t="s">
        <v>19</v>
      </c>
      <c r="B179" s="189" t="s">
        <v>11110</v>
      </c>
      <c r="C179" s="189" t="s">
        <v>11386</v>
      </c>
      <c r="D179" s="189" t="s">
        <v>11406</v>
      </c>
      <c r="E179" s="189">
        <v>22</v>
      </c>
      <c r="F179" s="189"/>
      <c r="G179" s="190">
        <v>25.5</v>
      </c>
      <c r="H179" s="189" t="s">
        <v>11407</v>
      </c>
      <c r="I179" s="197" t="s">
        <v>11408</v>
      </c>
      <c r="J179" s="197"/>
      <c r="K179" s="197">
        <v>13.75</v>
      </c>
      <c r="L179" s="198">
        <f t="shared" si="4"/>
        <v>350.625</v>
      </c>
      <c r="M179" s="197" t="s">
        <v>11408</v>
      </c>
      <c r="N179" s="197" t="s">
        <v>25</v>
      </c>
      <c r="O179" s="197" t="s">
        <v>25</v>
      </c>
      <c r="P179" s="199"/>
    </row>
    <row r="180" s="169" customFormat="1" ht="28.8" spans="1:16">
      <c r="A180" s="189" t="s">
        <v>19</v>
      </c>
      <c r="B180" s="189" t="s">
        <v>11110</v>
      </c>
      <c r="C180" s="189" t="s">
        <v>11386</v>
      </c>
      <c r="D180" s="189" t="s">
        <v>11409</v>
      </c>
      <c r="E180" s="189">
        <v>6</v>
      </c>
      <c r="F180" s="189"/>
      <c r="G180" s="190">
        <v>11.4</v>
      </c>
      <c r="H180" s="189" t="s">
        <v>11410</v>
      </c>
      <c r="I180" s="197" t="s">
        <v>11411</v>
      </c>
      <c r="J180" s="197"/>
      <c r="K180" s="197">
        <v>13.75</v>
      </c>
      <c r="L180" s="198">
        <f t="shared" si="4"/>
        <v>156.75</v>
      </c>
      <c r="M180" s="197" t="s">
        <v>11411</v>
      </c>
      <c r="N180" s="197" t="s">
        <v>25</v>
      </c>
      <c r="O180" s="197" t="s">
        <v>25</v>
      </c>
      <c r="P180" s="199"/>
    </row>
    <row r="181" s="169" customFormat="1" ht="28.8" spans="1:16">
      <c r="A181" s="189" t="s">
        <v>19</v>
      </c>
      <c r="B181" s="189" t="s">
        <v>11110</v>
      </c>
      <c r="C181" s="189" t="s">
        <v>11386</v>
      </c>
      <c r="D181" s="189" t="s">
        <v>11412</v>
      </c>
      <c r="E181" s="189">
        <v>5</v>
      </c>
      <c r="F181" s="189"/>
      <c r="G181" s="190">
        <v>14.7</v>
      </c>
      <c r="H181" s="189" t="s">
        <v>11413</v>
      </c>
      <c r="I181" s="197" t="s">
        <v>11414</v>
      </c>
      <c r="J181" s="197"/>
      <c r="K181" s="197">
        <v>13.75</v>
      </c>
      <c r="L181" s="198">
        <f t="shared" si="4"/>
        <v>202.125</v>
      </c>
      <c r="M181" s="197" t="s">
        <v>11414</v>
      </c>
      <c r="N181" s="197" t="s">
        <v>25</v>
      </c>
      <c r="O181" s="197" t="s">
        <v>25</v>
      </c>
      <c r="P181" s="199"/>
    </row>
    <row r="182" s="169" customFormat="1" ht="28.8" spans="1:16">
      <c r="A182" s="189" t="s">
        <v>19</v>
      </c>
      <c r="B182" s="189" t="s">
        <v>11110</v>
      </c>
      <c r="C182" s="189" t="s">
        <v>11386</v>
      </c>
      <c r="D182" s="189" t="s">
        <v>11412</v>
      </c>
      <c r="E182" s="189">
        <v>5</v>
      </c>
      <c r="F182" s="189"/>
      <c r="G182" s="190">
        <v>14.7</v>
      </c>
      <c r="H182" s="189" t="s">
        <v>11413</v>
      </c>
      <c r="I182" s="197" t="s">
        <v>6694</v>
      </c>
      <c r="J182" s="197"/>
      <c r="K182" s="197">
        <v>13.75</v>
      </c>
      <c r="L182" s="198">
        <f t="shared" si="4"/>
        <v>202.125</v>
      </c>
      <c r="M182" s="197" t="s">
        <v>6694</v>
      </c>
      <c r="N182" s="197" t="s">
        <v>25</v>
      </c>
      <c r="O182" s="197" t="s">
        <v>25</v>
      </c>
      <c r="P182" s="199"/>
    </row>
    <row r="183" s="169" customFormat="1" ht="28.8" spans="1:16">
      <c r="A183" s="189" t="s">
        <v>19</v>
      </c>
      <c r="B183" s="189" t="s">
        <v>11110</v>
      </c>
      <c r="C183" s="189" t="s">
        <v>11386</v>
      </c>
      <c r="D183" s="189" t="s">
        <v>1751</v>
      </c>
      <c r="E183" s="189">
        <v>54</v>
      </c>
      <c r="F183" s="189"/>
      <c r="G183" s="190">
        <v>36.9</v>
      </c>
      <c r="H183" s="189" t="s">
        <v>11415</v>
      </c>
      <c r="I183" s="197" t="s">
        <v>11416</v>
      </c>
      <c r="J183" s="197"/>
      <c r="K183" s="197">
        <v>13.75</v>
      </c>
      <c r="L183" s="198">
        <f t="shared" si="4"/>
        <v>507.375</v>
      </c>
      <c r="M183" s="197" t="s">
        <v>11416</v>
      </c>
      <c r="N183" s="197" t="s">
        <v>25</v>
      </c>
      <c r="O183" s="197" t="s">
        <v>25</v>
      </c>
      <c r="P183" s="199"/>
    </row>
    <row r="184" s="169" customFormat="1" ht="28.8" spans="1:16">
      <c r="A184" s="189" t="s">
        <v>19</v>
      </c>
      <c r="B184" s="189" t="s">
        <v>11110</v>
      </c>
      <c r="C184" s="189" t="s">
        <v>11386</v>
      </c>
      <c r="D184" s="189" t="s">
        <v>11417</v>
      </c>
      <c r="E184" s="189">
        <v>39</v>
      </c>
      <c r="F184" s="189"/>
      <c r="G184" s="190">
        <v>41.2</v>
      </c>
      <c r="H184" s="189" t="s">
        <v>11418</v>
      </c>
      <c r="I184" s="197" t="s">
        <v>11419</v>
      </c>
      <c r="J184" s="197"/>
      <c r="K184" s="197">
        <v>13.75</v>
      </c>
      <c r="L184" s="198">
        <f t="shared" si="4"/>
        <v>566.5</v>
      </c>
      <c r="M184" s="197" t="s">
        <v>11419</v>
      </c>
      <c r="N184" s="197" t="s">
        <v>25</v>
      </c>
      <c r="O184" s="197" t="s">
        <v>25</v>
      </c>
      <c r="P184" s="199"/>
    </row>
    <row r="185" s="169" customFormat="1" ht="28.8" spans="1:16">
      <c r="A185" s="189" t="s">
        <v>19</v>
      </c>
      <c r="B185" s="189" t="s">
        <v>11110</v>
      </c>
      <c r="C185" s="189" t="s">
        <v>11386</v>
      </c>
      <c r="D185" s="189" t="s">
        <v>11420</v>
      </c>
      <c r="E185" s="189">
        <v>34</v>
      </c>
      <c r="F185" s="189"/>
      <c r="G185" s="190">
        <v>13.14</v>
      </c>
      <c r="H185" s="189" t="s">
        <v>11421</v>
      </c>
      <c r="I185" s="197" t="s">
        <v>11422</v>
      </c>
      <c r="J185" s="197"/>
      <c r="K185" s="197">
        <v>13.75</v>
      </c>
      <c r="L185" s="198">
        <f t="shared" si="4"/>
        <v>180.675</v>
      </c>
      <c r="M185" s="197" t="s">
        <v>11422</v>
      </c>
      <c r="N185" s="197" t="s">
        <v>25</v>
      </c>
      <c r="O185" s="197" t="s">
        <v>25</v>
      </c>
      <c r="P185" s="199"/>
    </row>
    <row r="186" s="169" customFormat="1" ht="28.8" spans="1:16">
      <c r="A186" s="189" t="s">
        <v>19</v>
      </c>
      <c r="B186" s="189" t="s">
        <v>11110</v>
      </c>
      <c r="C186" s="189" t="s">
        <v>11386</v>
      </c>
      <c r="D186" s="189" t="s">
        <v>11423</v>
      </c>
      <c r="E186" s="189">
        <v>18</v>
      </c>
      <c r="F186" s="189"/>
      <c r="G186" s="190">
        <v>25.5</v>
      </c>
      <c r="H186" s="189" t="s">
        <v>11424</v>
      </c>
      <c r="I186" s="197" t="s">
        <v>11425</v>
      </c>
      <c r="J186" s="197"/>
      <c r="K186" s="197">
        <v>13.75</v>
      </c>
      <c r="L186" s="198">
        <f t="shared" si="4"/>
        <v>350.625</v>
      </c>
      <c r="M186" s="197" t="s">
        <v>11425</v>
      </c>
      <c r="N186" s="197" t="s">
        <v>25</v>
      </c>
      <c r="O186" s="197" t="s">
        <v>25</v>
      </c>
      <c r="P186" s="199"/>
    </row>
    <row r="187" s="169" customFormat="1" ht="28.8" spans="1:16">
      <c r="A187" s="189" t="s">
        <v>19</v>
      </c>
      <c r="B187" s="189" t="s">
        <v>11110</v>
      </c>
      <c r="C187" s="189" t="s">
        <v>11386</v>
      </c>
      <c r="D187" s="189" t="s">
        <v>11151</v>
      </c>
      <c r="E187" s="189">
        <v>67</v>
      </c>
      <c r="F187" s="189"/>
      <c r="G187" s="190">
        <v>30</v>
      </c>
      <c r="H187" s="189" t="s">
        <v>11426</v>
      </c>
      <c r="I187" s="197" t="s">
        <v>11427</v>
      </c>
      <c r="J187" s="197"/>
      <c r="K187" s="197">
        <v>13.75</v>
      </c>
      <c r="L187" s="198">
        <f t="shared" si="4"/>
        <v>412.5</v>
      </c>
      <c r="M187" s="197" t="s">
        <v>11427</v>
      </c>
      <c r="N187" s="197" t="s">
        <v>25</v>
      </c>
      <c r="O187" s="197" t="s">
        <v>25</v>
      </c>
      <c r="P187" s="199"/>
    </row>
    <row r="188" s="169" customFormat="1" ht="28.8" spans="1:16">
      <c r="A188" s="189" t="s">
        <v>19</v>
      </c>
      <c r="B188" s="189" t="s">
        <v>11110</v>
      </c>
      <c r="C188" s="189" t="s">
        <v>11386</v>
      </c>
      <c r="D188" s="189" t="s">
        <v>11406</v>
      </c>
      <c r="E188" s="189">
        <v>24</v>
      </c>
      <c r="F188" s="189"/>
      <c r="G188" s="190">
        <v>28</v>
      </c>
      <c r="H188" s="189" t="s">
        <v>11428</v>
      </c>
      <c r="I188" s="197" t="s">
        <v>11429</v>
      </c>
      <c r="J188" s="197"/>
      <c r="K188" s="197">
        <v>13.75</v>
      </c>
      <c r="L188" s="198">
        <f t="shared" si="4"/>
        <v>385</v>
      </c>
      <c r="M188" s="197" t="s">
        <v>11429</v>
      </c>
      <c r="N188" s="197" t="s">
        <v>25</v>
      </c>
      <c r="O188" s="197" t="s">
        <v>25</v>
      </c>
      <c r="P188" s="199"/>
    </row>
    <row r="189" s="169" customFormat="1" ht="28.8" spans="1:16">
      <c r="A189" s="189" t="s">
        <v>19</v>
      </c>
      <c r="B189" s="189" t="s">
        <v>11110</v>
      </c>
      <c r="C189" s="189" t="s">
        <v>11386</v>
      </c>
      <c r="D189" s="189" t="s">
        <v>2269</v>
      </c>
      <c r="E189" s="189">
        <v>27</v>
      </c>
      <c r="F189" s="189"/>
      <c r="G189" s="190">
        <v>21</v>
      </c>
      <c r="H189" s="189" t="s">
        <v>11430</v>
      </c>
      <c r="I189" s="197" t="s">
        <v>11431</v>
      </c>
      <c r="J189" s="197"/>
      <c r="K189" s="197">
        <v>13.75</v>
      </c>
      <c r="L189" s="198">
        <f t="shared" si="4"/>
        <v>288.75</v>
      </c>
      <c r="M189" s="197" t="s">
        <v>11431</v>
      </c>
      <c r="N189" s="197" t="s">
        <v>25</v>
      </c>
      <c r="O189" s="197" t="s">
        <v>25</v>
      </c>
      <c r="P189" s="199"/>
    </row>
    <row r="190" s="169" customFormat="1" ht="28.8" spans="1:16">
      <c r="A190" s="189" t="s">
        <v>19</v>
      </c>
      <c r="B190" s="189" t="s">
        <v>11110</v>
      </c>
      <c r="C190" s="189" t="s">
        <v>11386</v>
      </c>
      <c r="D190" s="189" t="s">
        <v>11432</v>
      </c>
      <c r="E190" s="189">
        <v>31</v>
      </c>
      <c r="F190" s="189"/>
      <c r="G190" s="190">
        <v>22.5</v>
      </c>
      <c r="H190" s="189" t="s">
        <v>11430</v>
      </c>
      <c r="I190" s="197" t="s">
        <v>11431</v>
      </c>
      <c r="J190" s="197"/>
      <c r="K190" s="197">
        <v>13.75</v>
      </c>
      <c r="L190" s="198">
        <f t="shared" si="4"/>
        <v>309.375</v>
      </c>
      <c r="M190" s="197" t="s">
        <v>11431</v>
      </c>
      <c r="N190" s="197" t="s">
        <v>25</v>
      </c>
      <c r="O190" s="197" t="s">
        <v>25</v>
      </c>
      <c r="P190" s="199"/>
    </row>
    <row r="191" s="169" customFormat="1" ht="28.8" spans="1:16">
      <c r="A191" s="189" t="s">
        <v>19</v>
      </c>
      <c r="B191" s="189" t="s">
        <v>11110</v>
      </c>
      <c r="C191" s="189" t="s">
        <v>11386</v>
      </c>
      <c r="D191" s="189" t="s">
        <v>3458</v>
      </c>
      <c r="E191" s="189">
        <v>68</v>
      </c>
      <c r="F191" s="189"/>
      <c r="G191" s="190">
        <v>69</v>
      </c>
      <c r="H191" s="189" t="s">
        <v>11433</v>
      </c>
      <c r="I191" s="197" t="s">
        <v>11434</v>
      </c>
      <c r="J191" s="197"/>
      <c r="K191" s="197">
        <v>13.75</v>
      </c>
      <c r="L191" s="198">
        <f t="shared" si="4"/>
        <v>948.75</v>
      </c>
      <c r="M191" s="197" t="s">
        <v>11434</v>
      </c>
      <c r="N191" s="197" t="s">
        <v>25</v>
      </c>
      <c r="O191" s="197" t="s">
        <v>25</v>
      </c>
      <c r="P191" s="199"/>
    </row>
    <row r="192" s="169" customFormat="1" ht="28.8" spans="1:16">
      <c r="A192" s="189" t="s">
        <v>19</v>
      </c>
      <c r="B192" s="189" t="s">
        <v>11110</v>
      </c>
      <c r="C192" s="189" t="s">
        <v>11386</v>
      </c>
      <c r="D192" s="189" t="s">
        <v>11435</v>
      </c>
      <c r="E192" s="189">
        <v>44</v>
      </c>
      <c r="F192" s="189"/>
      <c r="G192" s="190">
        <v>14.36</v>
      </c>
      <c r="H192" s="189" t="s">
        <v>11436</v>
      </c>
      <c r="I192" s="197" t="s">
        <v>11437</v>
      </c>
      <c r="J192" s="197"/>
      <c r="K192" s="197">
        <v>13.75</v>
      </c>
      <c r="L192" s="198">
        <f t="shared" si="4"/>
        <v>197.45</v>
      </c>
      <c r="M192" s="197" t="s">
        <v>11437</v>
      </c>
      <c r="N192" s="197" t="s">
        <v>25</v>
      </c>
      <c r="O192" s="197" t="s">
        <v>25</v>
      </c>
      <c r="P192" s="199"/>
    </row>
    <row r="193" s="169" customFormat="1" ht="28.8" spans="1:16">
      <c r="A193" s="189" t="s">
        <v>19</v>
      </c>
      <c r="B193" s="189" t="s">
        <v>11110</v>
      </c>
      <c r="C193" s="189" t="s">
        <v>11386</v>
      </c>
      <c r="D193" s="189" t="s">
        <v>1273</v>
      </c>
      <c r="E193" s="189">
        <v>35</v>
      </c>
      <c r="F193" s="189"/>
      <c r="G193" s="190">
        <v>5.5</v>
      </c>
      <c r="H193" s="189" t="s">
        <v>11438</v>
      </c>
      <c r="I193" s="197" t="s">
        <v>11437</v>
      </c>
      <c r="J193" s="197"/>
      <c r="K193" s="197">
        <v>13.75</v>
      </c>
      <c r="L193" s="198">
        <f t="shared" si="4"/>
        <v>75.625</v>
      </c>
      <c r="M193" s="197" t="s">
        <v>11437</v>
      </c>
      <c r="N193" s="197" t="s">
        <v>25</v>
      </c>
      <c r="O193" s="197" t="s">
        <v>25</v>
      </c>
      <c r="P193" s="199"/>
    </row>
    <row r="194" s="169" customFormat="1" ht="28.8" spans="1:16">
      <c r="A194" s="189" t="s">
        <v>19</v>
      </c>
      <c r="B194" s="189" t="s">
        <v>11110</v>
      </c>
      <c r="C194" s="189" t="s">
        <v>11386</v>
      </c>
      <c r="D194" s="189" t="s">
        <v>1968</v>
      </c>
      <c r="E194" s="189">
        <v>46</v>
      </c>
      <c r="F194" s="189"/>
      <c r="G194" s="190">
        <v>8</v>
      </c>
      <c r="H194" s="189" t="s">
        <v>11438</v>
      </c>
      <c r="I194" s="197" t="s">
        <v>11437</v>
      </c>
      <c r="J194" s="197"/>
      <c r="K194" s="197">
        <v>13.75</v>
      </c>
      <c r="L194" s="198">
        <f t="shared" si="4"/>
        <v>110</v>
      </c>
      <c r="M194" s="197" t="s">
        <v>11437</v>
      </c>
      <c r="N194" s="197" t="s">
        <v>25</v>
      </c>
      <c r="O194" s="197" t="s">
        <v>25</v>
      </c>
      <c r="P194" s="199"/>
    </row>
    <row r="195" s="169" customFormat="1" ht="28.8" spans="1:16">
      <c r="A195" s="189" t="s">
        <v>19</v>
      </c>
      <c r="B195" s="189" t="s">
        <v>11110</v>
      </c>
      <c r="C195" s="189" t="s">
        <v>11386</v>
      </c>
      <c r="D195" s="189" t="s">
        <v>3458</v>
      </c>
      <c r="E195" s="189">
        <v>70</v>
      </c>
      <c r="F195" s="189"/>
      <c r="G195" s="190">
        <v>54</v>
      </c>
      <c r="H195" s="189" t="s">
        <v>11439</v>
      </c>
      <c r="I195" s="197" t="s">
        <v>11440</v>
      </c>
      <c r="J195" s="197"/>
      <c r="K195" s="197">
        <v>13.75</v>
      </c>
      <c r="L195" s="198">
        <f t="shared" si="4"/>
        <v>742.5</v>
      </c>
      <c r="M195" s="197" t="s">
        <v>11440</v>
      </c>
      <c r="N195" s="197" t="s">
        <v>25</v>
      </c>
      <c r="O195" s="197" t="s">
        <v>25</v>
      </c>
      <c r="P195" s="199"/>
    </row>
    <row r="196" s="169" customFormat="1" ht="28.8" spans="1:16">
      <c r="A196" s="189" t="s">
        <v>19</v>
      </c>
      <c r="B196" s="189" t="s">
        <v>11110</v>
      </c>
      <c r="C196" s="189" t="s">
        <v>11386</v>
      </c>
      <c r="D196" s="189" t="s">
        <v>1774</v>
      </c>
      <c r="E196" s="189">
        <v>48</v>
      </c>
      <c r="F196" s="189"/>
      <c r="G196" s="190">
        <v>11</v>
      </c>
      <c r="H196" s="189" t="s">
        <v>11441</v>
      </c>
      <c r="I196" s="197" t="s">
        <v>11442</v>
      </c>
      <c r="J196" s="197"/>
      <c r="K196" s="197">
        <v>13.75</v>
      </c>
      <c r="L196" s="198">
        <f t="shared" si="4"/>
        <v>151.25</v>
      </c>
      <c r="M196" s="197" t="s">
        <v>11442</v>
      </c>
      <c r="N196" s="197" t="s">
        <v>25</v>
      </c>
      <c r="O196" s="197" t="s">
        <v>25</v>
      </c>
      <c r="P196" s="199"/>
    </row>
    <row r="197" s="169" customFormat="1" ht="28.8" spans="1:16">
      <c r="A197" s="189" t="s">
        <v>19</v>
      </c>
      <c r="B197" s="189" t="s">
        <v>11110</v>
      </c>
      <c r="C197" s="189" t="s">
        <v>11386</v>
      </c>
      <c r="D197" s="189" t="s">
        <v>11443</v>
      </c>
      <c r="E197" s="189">
        <v>50</v>
      </c>
      <c r="F197" s="189"/>
      <c r="G197" s="190">
        <v>18</v>
      </c>
      <c r="H197" s="189" t="s">
        <v>11441</v>
      </c>
      <c r="I197" s="197" t="s">
        <v>11442</v>
      </c>
      <c r="J197" s="197"/>
      <c r="K197" s="197">
        <v>13.75</v>
      </c>
      <c r="L197" s="198">
        <f t="shared" si="4"/>
        <v>247.5</v>
      </c>
      <c r="M197" s="197" t="s">
        <v>11442</v>
      </c>
      <c r="N197" s="197" t="s">
        <v>25</v>
      </c>
      <c r="O197" s="197" t="s">
        <v>25</v>
      </c>
      <c r="P197" s="199"/>
    </row>
    <row r="198" s="169" customFormat="1" ht="28.8" spans="1:16">
      <c r="A198" s="189" t="s">
        <v>19</v>
      </c>
      <c r="B198" s="189" t="s">
        <v>11110</v>
      </c>
      <c r="C198" s="189" t="s">
        <v>11386</v>
      </c>
      <c r="D198" s="189" t="s">
        <v>11444</v>
      </c>
      <c r="E198" s="189">
        <v>21</v>
      </c>
      <c r="F198" s="189"/>
      <c r="G198" s="190">
        <v>33.5</v>
      </c>
      <c r="H198" s="189" t="s">
        <v>11445</v>
      </c>
      <c r="I198" s="197" t="s">
        <v>11446</v>
      </c>
      <c r="J198" s="197"/>
      <c r="K198" s="197">
        <v>13.75</v>
      </c>
      <c r="L198" s="198">
        <f t="shared" si="4"/>
        <v>460.625</v>
      </c>
      <c r="M198" s="197" t="s">
        <v>11446</v>
      </c>
      <c r="N198" s="197" t="s">
        <v>25</v>
      </c>
      <c r="O198" s="197" t="s">
        <v>25</v>
      </c>
      <c r="P198" s="199"/>
    </row>
    <row r="199" s="169" customFormat="1" ht="28.8" spans="1:16">
      <c r="A199" s="189" t="s">
        <v>19</v>
      </c>
      <c r="B199" s="189" t="s">
        <v>11110</v>
      </c>
      <c r="C199" s="189" t="s">
        <v>11386</v>
      </c>
      <c r="D199" s="189" t="s">
        <v>11124</v>
      </c>
      <c r="E199" s="189">
        <v>6</v>
      </c>
      <c r="F199" s="189"/>
      <c r="G199" s="190">
        <v>6</v>
      </c>
      <c r="H199" s="189" t="s">
        <v>11447</v>
      </c>
      <c r="I199" s="197" t="s">
        <v>11448</v>
      </c>
      <c r="J199" s="197"/>
      <c r="K199" s="197">
        <v>13.75</v>
      </c>
      <c r="L199" s="198">
        <f t="shared" si="4"/>
        <v>82.5</v>
      </c>
      <c r="M199" s="197" t="s">
        <v>11448</v>
      </c>
      <c r="N199" s="197" t="s">
        <v>25</v>
      </c>
      <c r="O199" s="197" t="s">
        <v>25</v>
      </c>
      <c r="P199" s="199"/>
    </row>
    <row r="200" s="169" customFormat="1" ht="28.8" spans="1:16">
      <c r="A200" s="189" t="s">
        <v>19</v>
      </c>
      <c r="B200" s="189" t="s">
        <v>11110</v>
      </c>
      <c r="C200" s="189" t="s">
        <v>11386</v>
      </c>
      <c r="D200" s="189" t="s">
        <v>11449</v>
      </c>
      <c r="E200" s="189">
        <v>40</v>
      </c>
      <c r="F200" s="189"/>
      <c r="G200" s="190">
        <v>23.5</v>
      </c>
      <c r="H200" s="189" t="s">
        <v>11447</v>
      </c>
      <c r="I200" s="197" t="s">
        <v>11448</v>
      </c>
      <c r="J200" s="197"/>
      <c r="K200" s="197">
        <v>13.75</v>
      </c>
      <c r="L200" s="198">
        <f t="shared" si="4"/>
        <v>323.125</v>
      </c>
      <c r="M200" s="197" t="s">
        <v>11448</v>
      </c>
      <c r="N200" s="197" t="s">
        <v>25</v>
      </c>
      <c r="O200" s="197" t="s">
        <v>25</v>
      </c>
      <c r="P200" s="199"/>
    </row>
    <row r="201" s="169" customFormat="1" ht="28.8" spans="1:16">
      <c r="A201" s="189" t="s">
        <v>19</v>
      </c>
      <c r="B201" s="189" t="s">
        <v>11110</v>
      </c>
      <c r="C201" s="189" t="s">
        <v>11386</v>
      </c>
      <c r="D201" s="189" t="s">
        <v>11450</v>
      </c>
      <c r="E201" s="189">
        <v>3</v>
      </c>
      <c r="F201" s="189"/>
      <c r="G201" s="190">
        <v>24</v>
      </c>
      <c r="H201" s="189" t="s">
        <v>11451</v>
      </c>
      <c r="I201" s="197" t="s">
        <v>11452</v>
      </c>
      <c r="J201" s="197"/>
      <c r="K201" s="197">
        <v>13.75</v>
      </c>
      <c r="L201" s="198">
        <f t="shared" si="4"/>
        <v>330</v>
      </c>
      <c r="M201" s="197" t="s">
        <v>11452</v>
      </c>
      <c r="N201" s="197" t="s">
        <v>25</v>
      </c>
      <c r="O201" s="197" t="s">
        <v>25</v>
      </c>
      <c r="P201" s="199"/>
    </row>
    <row r="202" s="169" customFormat="1" ht="28.8" spans="1:16">
      <c r="A202" s="189" t="s">
        <v>19</v>
      </c>
      <c r="B202" s="189" t="s">
        <v>11110</v>
      </c>
      <c r="C202" s="189" t="s">
        <v>11386</v>
      </c>
      <c r="D202" s="189" t="s">
        <v>11453</v>
      </c>
      <c r="E202" s="189">
        <v>43</v>
      </c>
      <c r="F202" s="189"/>
      <c r="G202" s="190">
        <v>15</v>
      </c>
      <c r="H202" s="189" t="s">
        <v>11454</v>
      </c>
      <c r="I202" s="197" t="s">
        <v>6765</v>
      </c>
      <c r="J202" s="197"/>
      <c r="K202" s="197">
        <v>13.75</v>
      </c>
      <c r="L202" s="198">
        <f t="shared" si="4"/>
        <v>206.25</v>
      </c>
      <c r="M202" s="197" t="s">
        <v>6765</v>
      </c>
      <c r="N202" s="197" t="s">
        <v>25</v>
      </c>
      <c r="O202" s="197" t="s">
        <v>25</v>
      </c>
      <c r="P202" s="199"/>
    </row>
    <row r="203" s="169" customFormat="1" ht="28.8" spans="1:16">
      <c r="A203" s="189" t="s">
        <v>19</v>
      </c>
      <c r="B203" s="189" t="s">
        <v>11110</v>
      </c>
      <c r="C203" s="189" t="s">
        <v>11386</v>
      </c>
      <c r="D203" s="189" t="s">
        <v>1273</v>
      </c>
      <c r="E203" s="189">
        <v>37</v>
      </c>
      <c r="F203" s="189"/>
      <c r="G203" s="190">
        <v>47.5</v>
      </c>
      <c r="H203" s="189" t="s">
        <v>11454</v>
      </c>
      <c r="I203" s="197" t="s">
        <v>6765</v>
      </c>
      <c r="J203" s="197"/>
      <c r="K203" s="197">
        <v>13.75</v>
      </c>
      <c r="L203" s="198">
        <f t="shared" ref="L203:L266" si="5">G203*K203</f>
        <v>653.125</v>
      </c>
      <c r="M203" s="197" t="s">
        <v>6765</v>
      </c>
      <c r="N203" s="197" t="s">
        <v>25</v>
      </c>
      <c r="O203" s="197" t="s">
        <v>25</v>
      </c>
      <c r="P203" s="199"/>
    </row>
    <row r="204" s="169" customFormat="1" ht="28.8" spans="1:16">
      <c r="A204" s="189" t="s">
        <v>19</v>
      </c>
      <c r="B204" s="189" t="s">
        <v>11110</v>
      </c>
      <c r="C204" s="189" t="s">
        <v>11386</v>
      </c>
      <c r="D204" s="189" t="s">
        <v>10248</v>
      </c>
      <c r="E204" s="189">
        <v>1</v>
      </c>
      <c r="F204" s="189"/>
      <c r="G204" s="190">
        <v>36</v>
      </c>
      <c r="H204" s="189" t="s">
        <v>11455</v>
      </c>
      <c r="I204" s="197" t="s">
        <v>11456</v>
      </c>
      <c r="J204" s="197"/>
      <c r="K204" s="197">
        <v>13.75</v>
      </c>
      <c r="L204" s="198">
        <f t="shared" si="5"/>
        <v>495</v>
      </c>
      <c r="M204" s="197" t="s">
        <v>11456</v>
      </c>
      <c r="N204" s="197" t="s">
        <v>25</v>
      </c>
      <c r="O204" s="197" t="s">
        <v>25</v>
      </c>
      <c r="P204" s="199"/>
    </row>
    <row r="205" s="169" customFormat="1" ht="28.8" spans="1:16">
      <c r="A205" s="189" t="s">
        <v>19</v>
      </c>
      <c r="B205" s="189" t="s">
        <v>11110</v>
      </c>
      <c r="C205" s="189" t="s">
        <v>11386</v>
      </c>
      <c r="D205" s="189" t="s">
        <v>11457</v>
      </c>
      <c r="E205" s="189">
        <v>77</v>
      </c>
      <c r="F205" s="189"/>
      <c r="G205" s="190">
        <v>12</v>
      </c>
      <c r="H205" s="189" t="s">
        <v>11455</v>
      </c>
      <c r="I205" s="197" t="s">
        <v>11456</v>
      </c>
      <c r="J205" s="197"/>
      <c r="K205" s="197">
        <v>13.75</v>
      </c>
      <c r="L205" s="198">
        <f t="shared" si="5"/>
        <v>165</v>
      </c>
      <c r="M205" s="197" t="s">
        <v>11456</v>
      </c>
      <c r="N205" s="197" t="s">
        <v>25</v>
      </c>
      <c r="O205" s="197" t="s">
        <v>25</v>
      </c>
      <c r="P205" s="199"/>
    </row>
    <row r="206" s="169" customFormat="1" ht="28.8" spans="1:16">
      <c r="A206" s="189" t="s">
        <v>19</v>
      </c>
      <c r="B206" s="189" t="s">
        <v>11110</v>
      </c>
      <c r="C206" s="189" t="s">
        <v>11386</v>
      </c>
      <c r="D206" s="189" t="s">
        <v>11458</v>
      </c>
      <c r="E206" s="189">
        <v>4</v>
      </c>
      <c r="F206" s="189"/>
      <c r="G206" s="190">
        <v>21.5</v>
      </c>
      <c r="H206" s="189" t="s">
        <v>11459</v>
      </c>
      <c r="I206" s="197" t="s">
        <v>11460</v>
      </c>
      <c r="J206" s="197"/>
      <c r="K206" s="197">
        <v>13.75</v>
      </c>
      <c r="L206" s="198">
        <f t="shared" si="5"/>
        <v>295.625</v>
      </c>
      <c r="M206" s="197" t="s">
        <v>11460</v>
      </c>
      <c r="N206" s="197" t="s">
        <v>25</v>
      </c>
      <c r="O206" s="197" t="s">
        <v>25</v>
      </c>
      <c r="P206" s="199"/>
    </row>
    <row r="207" s="169" customFormat="1" ht="28.8" spans="1:16">
      <c r="A207" s="189" t="s">
        <v>19</v>
      </c>
      <c r="B207" s="189" t="s">
        <v>11110</v>
      </c>
      <c r="C207" s="189" t="s">
        <v>11386</v>
      </c>
      <c r="D207" s="189" t="s">
        <v>1814</v>
      </c>
      <c r="E207" s="189">
        <v>79</v>
      </c>
      <c r="F207" s="189"/>
      <c r="G207" s="190">
        <v>88.5</v>
      </c>
      <c r="H207" s="189" t="s">
        <v>11461</v>
      </c>
      <c r="I207" s="197" t="s">
        <v>11462</v>
      </c>
      <c r="J207" s="197"/>
      <c r="K207" s="197">
        <v>13.75</v>
      </c>
      <c r="L207" s="198">
        <f t="shared" si="5"/>
        <v>1216.875</v>
      </c>
      <c r="M207" s="197" t="s">
        <v>11462</v>
      </c>
      <c r="N207" s="197" t="s">
        <v>25</v>
      </c>
      <c r="O207" s="197" t="s">
        <v>25</v>
      </c>
      <c r="P207" s="199"/>
    </row>
    <row r="208" s="169" customFormat="1" ht="28.8" spans="1:16">
      <c r="A208" s="189" t="s">
        <v>19</v>
      </c>
      <c r="B208" s="189" t="s">
        <v>11110</v>
      </c>
      <c r="C208" s="189" t="s">
        <v>11386</v>
      </c>
      <c r="D208" s="189" t="s">
        <v>11463</v>
      </c>
      <c r="E208" s="189">
        <v>76</v>
      </c>
      <c r="F208" s="189"/>
      <c r="G208" s="190">
        <v>22.5</v>
      </c>
      <c r="H208" s="189" t="s">
        <v>11464</v>
      </c>
      <c r="I208" s="197" t="s">
        <v>11465</v>
      </c>
      <c r="J208" s="197"/>
      <c r="K208" s="197">
        <v>13.75</v>
      </c>
      <c r="L208" s="198">
        <f t="shared" si="5"/>
        <v>309.375</v>
      </c>
      <c r="M208" s="197" t="s">
        <v>11465</v>
      </c>
      <c r="N208" s="197" t="s">
        <v>25</v>
      </c>
      <c r="O208" s="197" t="s">
        <v>25</v>
      </c>
      <c r="P208" s="199"/>
    </row>
    <row r="209" s="169" customFormat="1" ht="28.8" spans="1:16">
      <c r="A209" s="189" t="s">
        <v>19</v>
      </c>
      <c r="B209" s="189" t="s">
        <v>11110</v>
      </c>
      <c r="C209" s="189" t="s">
        <v>11386</v>
      </c>
      <c r="D209" s="189" t="s">
        <v>11463</v>
      </c>
      <c r="E209" s="189">
        <v>27</v>
      </c>
      <c r="F209" s="189"/>
      <c r="G209" s="190">
        <v>18</v>
      </c>
      <c r="H209" s="189" t="s">
        <v>11466</v>
      </c>
      <c r="I209" s="197" t="s">
        <v>8062</v>
      </c>
      <c r="J209" s="197"/>
      <c r="K209" s="197">
        <v>13.75</v>
      </c>
      <c r="L209" s="198">
        <f t="shared" si="5"/>
        <v>247.5</v>
      </c>
      <c r="M209" s="197" t="s">
        <v>8062</v>
      </c>
      <c r="N209" s="197" t="s">
        <v>25</v>
      </c>
      <c r="O209" s="197" t="s">
        <v>25</v>
      </c>
      <c r="P209" s="199"/>
    </row>
    <row r="210" s="169" customFormat="1" ht="28.8" spans="1:16">
      <c r="A210" s="189" t="s">
        <v>19</v>
      </c>
      <c r="B210" s="189" t="s">
        <v>11110</v>
      </c>
      <c r="C210" s="189" t="s">
        <v>11386</v>
      </c>
      <c r="D210" s="189" t="s">
        <v>1814</v>
      </c>
      <c r="E210" s="189"/>
      <c r="F210" s="189"/>
      <c r="G210" s="190">
        <v>9</v>
      </c>
      <c r="H210" s="189" t="s">
        <v>11466</v>
      </c>
      <c r="I210" s="197" t="s">
        <v>8062</v>
      </c>
      <c r="J210" s="197"/>
      <c r="K210" s="197">
        <v>13.75</v>
      </c>
      <c r="L210" s="198">
        <f t="shared" si="5"/>
        <v>123.75</v>
      </c>
      <c r="M210" s="197" t="s">
        <v>8062</v>
      </c>
      <c r="N210" s="197" t="s">
        <v>25</v>
      </c>
      <c r="O210" s="197" t="s">
        <v>25</v>
      </c>
      <c r="P210" s="199"/>
    </row>
    <row r="211" s="169" customFormat="1" ht="28.8" spans="1:16">
      <c r="A211" s="189" t="s">
        <v>19</v>
      </c>
      <c r="B211" s="189" t="s">
        <v>11110</v>
      </c>
      <c r="C211" s="189" t="s">
        <v>11386</v>
      </c>
      <c r="D211" s="189" t="s">
        <v>6046</v>
      </c>
      <c r="E211" s="189">
        <v>28</v>
      </c>
      <c r="F211" s="189"/>
      <c r="G211" s="190">
        <v>49.3</v>
      </c>
      <c r="H211" s="189" t="s">
        <v>11467</v>
      </c>
      <c r="I211" s="197" t="s">
        <v>11468</v>
      </c>
      <c r="J211" s="197"/>
      <c r="K211" s="197">
        <v>13.75</v>
      </c>
      <c r="L211" s="198">
        <f t="shared" si="5"/>
        <v>677.875</v>
      </c>
      <c r="M211" s="197" t="s">
        <v>11468</v>
      </c>
      <c r="N211" s="197" t="s">
        <v>25</v>
      </c>
      <c r="O211" s="197" t="s">
        <v>25</v>
      </c>
      <c r="P211" s="199"/>
    </row>
    <row r="212" s="169" customFormat="1" ht="28.8" spans="1:16">
      <c r="A212" s="189" t="s">
        <v>19</v>
      </c>
      <c r="B212" s="189" t="s">
        <v>11110</v>
      </c>
      <c r="C212" s="189" t="s">
        <v>11386</v>
      </c>
      <c r="D212" s="189" t="s">
        <v>2269</v>
      </c>
      <c r="E212" s="189">
        <v>26</v>
      </c>
      <c r="F212" s="189"/>
      <c r="G212" s="190">
        <v>7.5</v>
      </c>
      <c r="H212" s="189" t="s">
        <v>11467</v>
      </c>
      <c r="I212" s="197" t="s">
        <v>11468</v>
      </c>
      <c r="J212" s="197"/>
      <c r="K212" s="197">
        <v>13.75</v>
      </c>
      <c r="L212" s="198">
        <f t="shared" si="5"/>
        <v>103.125</v>
      </c>
      <c r="M212" s="197" t="s">
        <v>11468</v>
      </c>
      <c r="N212" s="197" t="s">
        <v>25</v>
      </c>
      <c r="O212" s="197" t="s">
        <v>25</v>
      </c>
      <c r="P212" s="199"/>
    </row>
    <row r="213" s="169" customFormat="1" ht="28.8" spans="1:16">
      <c r="A213" s="189" t="s">
        <v>19</v>
      </c>
      <c r="B213" s="189" t="s">
        <v>11110</v>
      </c>
      <c r="C213" s="189" t="s">
        <v>11386</v>
      </c>
      <c r="D213" s="189" t="s">
        <v>11469</v>
      </c>
      <c r="E213" s="189">
        <v>59</v>
      </c>
      <c r="F213" s="189"/>
      <c r="G213" s="190">
        <v>19.5</v>
      </c>
      <c r="H213" s="189" t="s">
        <v>11470</v>
      </c>
      <c r="I213" s="197" t="s">
        <v>11471</v>
      </c>
      <c r="J213" s="197"/>
      <c r="K213" s="197">
        <v>13.75</v>
      </c>
      <c r="L213" s="198">
        <f t="shared" si="5"/>
        <v>268.125</v>
      </c>
      <c r="M213" s="197" t="s">
        <v>11471</v>
      </c>
      <c r="N213" s="197" t="s">
        <v>25</v>
      </c>
      <c r="O213" s="197" t="s">
        <v>25</v>
      </c>
      <c r="P213" s="199"/>
    </row>
    <row r="214" s="169" customFormat="1" ht="28.8" spans="1:16">
      <c r="A214" s="189" t="s">
        <v>19</v>
      </c>
      <c r="B214" s="189" t="s">
        <v>11110</v>
      </c>
      <c r="C214" s="189" t="s">
        <v>11386</v>
      </c>
      <c r="D214" s="189" t="s">
        <v>1117</v>
      </c>
      <c r="E214" s="189">
        <v>55</v>
      </c>
      <c r="F214" s="189"/>
      <c r="G214" s="190">
        <v>10</v>
      </c>
      <c r="H214" s="189" t="s">
        <v>11470</v>
      </c>
      <c r="I214" s="197" t="s">
        <v>11471</v>
      </c>
      <c r="J214" s="197"/>
      <c r="K214" s="197">
        <v>13.75</v>
      </c>
      <c r="L214" s="198">
        <f t="shared" si="5"/>
        <v>137.5</v>
      </c>
      <c r="M214" s="197" t="s">
        <v>11471</v>
      </c>
      <c r="N214" s="197" t="s">
        <v>25</v>
      </c>
      <c r="O214" s="197" t="s">
        <v>25</v>
      </c>
      <c r="P214" s="199"/>
    </row>
    <row r="215" s="169" customFormat="1" ht="28.8" spans="1:16">
      <c r="A215" s="189" t="s">
        <v>19</v>
      </c>
      <c r="B215" s="189" t="s">
        <v>11110</v>
      </c>
      <c r="C215" s="189" t="s">
        <v>11386</v>
      </c>
      <c r="D215" s="189" t="s">
        <v>6358</v>
      </c>
      <c r="E215" s="189">
        <v>71</v>
      </c>
      <c r="F215" s="189"/>
      <c r="G215" s="190">
        <v>27.2</v>
      </c>
      <c r="H215" s="189" t="s">
        <v>11472</v>
      </c>
      <c r="I215" s="197" t="s">
        <v>11473</v>
      </c>
      <c r="J215" s="197"/>
      <c r="K215" s="197">
        <v>13.75</v>
      </c>
      <c r="L215" s="198">
        <f t="shared" si="5"/>
        <v>374</v>
      </c>
      <c r="M215" s="197" t="s">
        <v>11473</v>
      </c>
      <c r="N215" s="197" t="s">
        <v>25</v>
      </c>
      <c r="O215" s="197" t="s">
        <v>25</v>
      </c>
      <c r="P215" s="199"/>
    </row>
    <row r="216" s="169" customFormat="1" ht="28.8" spans="1:16">
      <c r="A216" s="189" t="s">
        <v>19</v>
      </c>
      <c r="B216" s="189" t="s">
        <v>11110</v>
      </c>
      <c r="C216" s="189" t="s">
        <v>11386</v>
      </c>
      <c r="D216" s="189" t="s">
        <v>11474</v>
      </c>
      <c r="E216" s="189">
        <v>29</v>
      </c>
      <c r="F216" s="189"/>
      <c r="G216" s="190">
        <v>24</v>
      </c>
      <c r="H216" s="189" t="s">
        <v>11475</v>
      </c>
      <c r="I216" s="197" t="s">
        <v>2863</v>
      </c>
      <c r="J216" s="197"/>
      <c r="K216" s="197">
        <v>13.75</v>
      </c>
      <c r="L216" s="198">
        <f t="shared" si="5"/>
        <v>330</v>
      </c>
      <c r="M216" s="197" t="s">
        <v>2863</v>
      </c>
      <c r="N216" s="197" t="s">
        <v>25</v>
      </c>
      <c r="O216" s="197" t="s">
        <v>25</v>
      </c>
      <c r="P216" s="199"/>
    </row>
    <row r="217" s="169" customFormat="1" ht="28.8" spans="1:16">
      <c r="A217" s="189" t="s">
        <v>19</v>
      </c>
      <c r="B217" s="189" t="s">
        <v>11110</v>
      </c>
      <c r="C217" s="189" t="s">
        <v>11386</v>
      </c>
      <c r="D217" s="189" t="s">
        <v>1328</v>
      </c>
      <c r="E217" s="189">
        <v>23</v>
      </c>
      <c r="F217" s="189"/>
      <c r="G217" s="190">
        <v>12.5</v>
      </c>
      <c r="H217" s="189" t="s">
        <v>11475</v>
      </c>
      <c r="I217" s="197" t="s">
        <v>2863</v>
      </c>
      <c r="J217" s="197"/>
      <c r="K217" s="197">
        <v>13.75</v>
      </c>
      <c r="L217" s="198">
        <f t="shared" si="5"/>
        <v>171.875</v>
      </c>
      <c r="M217" s="197" t="s">
        <v>2863</v>
      </c>
      <c r="N217" s="197" t="s">
        <v>25</v>
      </c>
      <c r="O217" s="197" t="s">
        <v>25</v>
      </c>
      <c r="P217" s="199"/>
    </row>
    <row r="218" s="169" customFormat="1" ht="28.8" spans="1:16">
      <c r="A218" s="189" t="s">
        <v>19</v>
      </c>
      <c r="B218" s="189" t="s">
        <v>11110</v>
      </c>
      <c r="C218" s="189" t="s">
        <v>11386</v>
      </c>
      <c r="D218" s="189" t="s">
        <v>11476</v>
      </c>
      <c r="E218" s="189">
        <v>51</v>
      </c>
      <c r="F218" s="189"/>
      <c r="G218" s="190">
        <v>12</v>
      </c>
      <c r="H218" s="189" t="s">
        <v>11477</v>
      </c>
      <c r="I218" s="197" t="s">
        <v>11478</v>
      </c>
      <c r="J218" s="197"/>
      <c r="K218" s="197">
        <v>13.75</v>
      </c>
      <c r="L218" s="198">
        <f t="shared" si="5"/>
        <v>165</v>
      </c>
      <c r="M218" s="197" t="s">
        <v>11478</v>
      </c>
      <c r="N218" s="197" t="s">
        <v>25</v>
      </c>
      <c r="O218" s="197" t="s">
        <v>25</v>
      </c>
      <c r="P218" s="199"/>
    </row>
    <row r="219" s="169" customFormat="1" ht="28.8" spans="1:16">
      <c r="A219" s="189" t="s">
        <v>19</v>
      </c>
      <c r="B219" s="189" t="s">
        <v>11110</v>
      </c>
      <c r="C219" s="189" t="s">
        <v>11386</v>
      </c>
      <c r="D219" s="189" t="s">
        <v>11479</v>
      </c>
      <c r="E219" s="189">
        <v>52</v>
      </c>
      <c r="F219" s="189"/>
      <c r="G219" s="190">
        <v>21</v>
      </c>
      <c r="H219" s="189" t="s">
        <v>11477</v>
      </c>
      <c r="I219" s="197" t="s">
        <v>11478</v>
      </c>
      <c r="J219" s="197"/>
      <c r="K219" s="197">
        <v>13.75</v>
      </c>
      <c r="L219" s="198">
        <f t="shared" si="5"/>
        <v>288.75</v>
      </c>
      <c r="M219" s="197" t="s">
        <v>11478</v>
      </c>
      <c r="N219" s="197" t="s">
        <v>25</v>
      </c>
      <c r="O219" s="197" t="s">
        <v>25</v>
      </c>
      <c r="P219" s="199"/>
    </row>
    <row r="220" s="169" customFormat="1" ht="28.8" spans="1:16">
      <c r="A220" s="189" t="s">
        <v>19</v>
      </c>
      <c r="B220" s="189" t="s">
        <v>11110</v>
      </c>
      <c r="C220" s="189" t="s">
        <v>11386</v>
      </c>
      <c r="D220" s="189" t="s">
        <v>11480</v>
      </c>
      <c r="E220" s="189">
        <v>51</v>
      </c>
      <c r="F220" s="189"/>
      <c r="G220" s="190">
        <v>37.5</v>
      </c>
      <c r="H220" s="189" t="s">
        <v>11410</v>
      </c>
      <c r="I220" s="197" t="s">
        <v>11478</v>
      </c>
      <c r="J220" s="197"/>
      <c r="K220" s="197">
        <v>13.75</v>
      </c>
      <c r="L220" s="198">
        <f t="shared" si="5"/>
        <v>515.625</v>
      </c>
      <c r="M220" s="197" t="s">
        <v>11478</v>
      </c>
      <c r="N220" s="197" t="s">
        <v>25</v>
      </c>
      <c r="O220" s="197" t="s">
        <v>25</v>
      </c>
      <c r="P220" s="199"/>
    </row>
    <row r="221" s="169" customFormat="1" ht="28.8" spans="1:16">
      <c r="A221" s="189" t="s">
        <v>19</v>
      </c>
      <c r="B221" s="189" t="s">
        <v>11110</v>
      </c>
      <c r="C221" s="189" t="s">
        <v>11386</v>
      </c>
      <c r="D221" s="189" t="s">
        <v>11469</v>
      </c>
      <c r="E221" s="189">
        <v>53</v>
      </c>
      <c r="F221" s="189"/>
      <c r="G221" s="190">
        <v>13.5</v>
      </c>
      <c r="H221" s="189" t="s">
        <v>11481</v>
      </c>
      <c r="I221" s="197" t="s">
        <v>11482</v>
      </c>
      <c r="J221" s="197"/>
      <c r="K221" s="197">
        <v>13.75</v>
      </c>
      <c r="L221" s="198">
        <f t="shared" si="5"/>
        <v>185.625</v>
      </c>
      <c r="M221" s="197" t="s">
        <v>11482</v>
      </c>
      <c r="N221" s="197" t="s">
        <v>25</v>
      </c>
      <c r="O221" s="197" t="s">
        <v>25</v>
      </c>
      <c r="P221" s="199"/>
    </row>
    <row r="222" s="169" customFormat="1" ht="28.8" spans="1:16">
      <c r="A222" s="189" t="s">
        <v>19</v>
      </c>
      <c r="B222" s="189" t="s">
        <v>11110</v>
      </c>
      <c r="C222" s="189" t="s">
        <v>11386</v>
      </c>
      <c r="D222" s="189" t="s">
        <v>11483</v>
      </c>
      <c r="E222" s="189">
        <v>60</v>
      </c>
      <c r="F222" s="189"/>
      <c r="G222" s="190">
        <v>7</v>
      </c>
      <c r="H222" s="189" t="s">
        <v>11481</v>
      </c>
      <c r="I222" s="197" t="s">
        <v>11482</v>
      </c>
      <c r="J222" s="197"/>
      <c r="K222" s="197">
        <v>13.75</v>
      </c>
      <c r="L222" s="198">
        <f t="shared" si="5"/>
        <v>96.25</v>
      </c>
      <c r="M222" s="197" t="s">
        <v>11482</v>
      </c>
      <c r="N222" s="197" t="s">
        <v>25</v>
      </c>
      <c r="O222" s="197" t="s">
        <v>25</v>
      </c>
      <c r="P222" s="199"/>
    </row>
    <row r="223" s="169" customFormat="1" ht="28.8" spans="1:16">
      <c r="A223" s="189" t="s">
        <v>19</v>
      </c>
      <c r="B223" s="189" t="s">
        <v>11110</v>
      </c>
      <c r="C223" s="189" t="s">
        <v>11386</v>
      </c>
      <c r="D223" s="189" t="s">
        <v>11484</v>
      </c>
      <c r="E223" s="189">
        <v>66</v>
      </c>
      <c r="F223" s="189"/>
      <c r="G223" s="190">
        <v>28.5</v>
      </c>
      <c r="H223" s="189" t="s">
        <v>11485</v>
      </c>
      <c r="I223" s="197" t="s">
        <v>11482</v>
      </c>
      <c r="J223" s="197"/>
      <c r="K223" s="197">
        <v>13.75</v>
      </c>
      <c r="L223" s="198">
        <f t="shared" si="5"/>
        <v>391.875</v>
      </c>
      <c r="M223" s="197" t="s">
        <v>11482</v>
      </c>
      <c r="N223" s="197" t="s">
        <v>25</v>
      </c>
      <c r="O223" s="197" t="s">
        <v>25</v>
      </c>
      <c r="P223" s="199"/>
    </row>
    <row r="224" s="169" customFormat="1" ht="28.8" spans="1:16">
      <c r="A224" s="189" t="s">
        <v>19</v>
      </c>
      <c r="B224" s="189" t="s">
        <v>11110</v>
      </c>
      <c r="C224" s="189" t="s">
        <v>11386</v>
      </c>
      <c r="D224" s="189" t="s">
        <v>11486</v>
      </c>
      <c r="E224" s="189"/>
      <c r="F224" s="189"/>
      <c r="G224" s="190">
        <v>45</v>
      </c>
      <c r="H224" s="189" t="s">
        <v>11487</v>
      </c>
      <c r="I224" s="197" t="s">
        <v>11488</v>
      </c>
      <c r="J224" s="197"/>
      <c r="K224" s="197">
        <v>13.75</v>
      </c>
      <c r="L224" s="198">
        <f t="shared" si="5"/>
        <v>618.75</v>
      </c>
      <c r="M224" s="197" t="s">
        <v>11488</v>
      </c>
      <c r="N224" s="197" t="s">
        <v>25</v>
      </c>
      <c r="O224" s="197" t="s">
        <v>25</v>
      </c>
      <c r="P224" s="199"/>
    </row>
    <row r="225" s="169" customFormat="1" ht="28.8" spans="1:16">
      <c r="A225" s="189" t="s">
        <v>19</v>
      </c>
      <c r="B225" s="189" t="s">
        <v>11110</v>
      </c>
      <c r="C225" s="189" t="s">
        <v>11386</v>
      </c>
      <c r="D225" s="189" t="s">
        <v>11489</v>
      </c>
      <c r="E225" s="189">
        <v>58</v>
      </c>
      <c r="F225" s="189"/>
      <c r="G225" s="190">
        <v>18</v>
      </c>
      <c r="H225" s="189" t="s">
        <v>11490</v>
      </c>
      <c r="I225" s="197" t="s">
        <v>11491</v>
      </c>
      <c r="J225" s="197"/>
      <c r="K225" s="197">
        <v>13.75</v>
      </c>
      <c r="L225" s="198">
        <f t="shared" si="5"/>
        <v>247.5</v>
      </c>
      <c r="M225" s="197" t="s">
        <v>11491</v>
      </c>
      <c r="N225" s="197" t="s">
        <v>25</v>
      </c>
      <c r="O225" s="197" t="s">
        <v>25</v>
      </c>
      <c r="P225" s="199"/>
    </row>
    <row r="226" s="169" customFormat="1" ht="28.8" spans="1:16">
      <c r="A226" s="189" t="s">
        <v>19</v>
      </c>
      <c r="B226" s="189" t="s">
        <v>11110</v>
      </c>
      <c r="C226" s="189" t="s">
        <v>11386</v>
      </c>
      <c r="D226" s="189" t="s">
        <v>11469</v>
      </c>
      <c r="E226" s="189">
        <v>61</v>
      </c>
      <c r="F226" s="189"/>
      <c r="G226" s="190">
        <v>31.5</v>
      </c>
      <c r="H226" s="189" t="s">
        <v>11490</v>
      </c>
      <c r="I226" s="197" t="s">
        <v>11491</v>
      </c>
      <c r="J226" s="197"/>
      <c r="K226" s="197">
        <v>13.75</v>
      </c>
      <c r="L226" s="198">
        <f t="shared" si="5"/>
        <v>433.125</v>
      </c>
      <c r="M226" s="197" t="s">
        <v>11491</v>
      </c>
      <c r="N226" s="197" t="s">
        <v>25</v>
      </c>
      <c r="O226" s="197" t="s">
        <v>25</v>
      </c>
      <c r="P226" s="199"/>
    </row>
    <row r="227" s="169" customFormat="1" ht="28.8" spans="1:16">
      <c r="A227" s="189" t="s">
        <v>19</v>
      </c>
      <c r="B227" s="189" t="s">
        <v>11110</v>
      </c>
      <c r="C227" s="189" t="s">
        <v>11386</v>
      </c>
      <c r="D227" s="189" t="s">
        <v>11492</v>
      </c>
      <c r="E227" s="189">
        <v>41</v>
      </c>
      <c r="F227" s="189"/>
      <c r="G227" s="190">
        <v>34.5</v>
      </c>
      <c r="H227" s="189" t="s">
        <v>11493</v>
      </c>
      <c r="I227" s="197" t="s">
        <v>11494</v>
      </c>
      <c r="J227" s="197"/>
      <c r="K227" s="197">
        <v>13.75</v>
      </c>
      <c r="L227" s="198">
        <f t="shared" si="5"/>
        <v>474.375</v>
      </c>
      <c r="M227" s="197" t="s">
        <v>11494</v>
      </c>
      <c r="N227" s="197" t="s">
        <v>25</v>
      </c>
      <c r="O227" s="197" t="s">
        <v>25</v>
      </c>
      <c r="P227" s="199"/>
    </row>
    <row r="228" s="169" customFormat="1" ht="28.8" spans="1:16">
      <c r="A228" s="189" t="s">
        <v>19</v>
      </c>
      <c r="B228" s="189" t="s">
        <v>11110</v>
      </c>
      <c r="C228" s="189" t="s">
        <v>11386</v>
      </c>
      <c r="D228" s="189" t="s">
        <v>11495</v>
      </c>
      <c r="E228" s="189">
        <v>2</v>
      </c>
      <c r="F228" s="189"/>
      <c r="G228" s="190">
        <v>82.5</v>
      </c>
      <c r="H228" s="189" t="s">
        <v>11496</v>
      </c>
      <c r="I228" s="197" t="s">
        <v>8565</v>
      </c>
      <c r="J228" s="197"/>
      <c r="K228" s="197">
        <v>13.75</v>
      </c>
      <c r="L228" s="198">
        <f t="shared" si="5"/>
        <v>1134.375</v>
      </c>
      <c r="M228" s="197" t="s">
        <v>8565</v>
      </c>
      <c r="N228" s="197" t="s">
        <v>25</v>
      </c>
      <c r="O228" s="197" t="s">
        <v>25</v>
      </c>
      <c r="P228" s="199"/>
    </row>
    <row r="229" s="169" customFormat="1" ht="28.8" spans="1:16">
      <c r="A229" s="189" t="s">
        <v>19</v>
      </c>
      <c r="B229" s="189" t="s">
        <v>11110</v>
      </c>
      <c r="C229" s="189" t="s">
        <v>11386</v>
      </c>
      <c r="D229" s="189" t="s">
        <v>11497</v>
      </c>
      <c r="E229" s="189">
        <v>25</v>
      </c>
      <c r="F229" s="189"/>
      <c r="G229" s="190">
        <v>33.5</v>
      </c>
      <c r="H229" s="189" t="s">
        <v>11498</v>
      </c>
      <c r="I229" s="197" t="s">
        <v>11499</v>
      </c>
      <c r="J229" s="197"/>
      <c r="K229" s="197">
        <v>13.75</v>
      </c>
      <c r="L229" s="198">
        <f t="shared" si="5"/>
        <v>460.625</v>
      </c>
      <c r="M229" s="197" t="s">
        <v>11499</v>
      </c>
      <c r="N229" s="197" t="s">
        <v>25</v>
      </c>
      <c r="O229" s="197" t="s">
        <v>25</v>
      </c>
      <c r="P229" s="199"/>
    </row>
    <row r="230" s="169" customFormat="1" ht="28.8" spans="1:16">
      <c r="A230" s="189" t="s">
        <v>19</v>
      </c>
      <c r="B230" s="189" t="s">
        <v>11110</v>
      </c>
      <c r="C230" s="189" t="s">
        <v>11386</v>
      </c>
      <c r="D230" s="189" t="s">
        <v>11500</v>
      </c>
      <c r="E230" s="189">
        <v>30</v>
      </c>
      <c r="F230" s="189"/>
      <c r="G230" s="190">
        <v>24.93</v>
      </c>
      <c r="H230" s="189" t="s">
        <v>11498</v>
      </c>
      <c r="I230" s="197" t="s">
        <v>11499</v>
      </c>
      <c r="J230" s="197"/>
      <c r="K230" s="197">
        <v>13.75</v>
      </c>
      <c r="L230" s="198">
        <f t="shared" si="5"/>
        <v>342.7875</v>
      </c>
      <c r="M230" s="197" t="s">
        <v>11499</v>
      </c>
      <c r="N230" s="197" t="s">
        <v>25</v>
      </c>
      <c r="O230" s="197" t="s">
        <v>25</v>
      </c>
      <c r="P230" s="199"/>
    </row>
    <row r="231" s="169" customFormat="1" ht="28.8" spans="1:16">
      <c r="A231" s="189" t="s">
        <v>19</v>
      </c>
      <c r="B231" s="189" t="s">
        <v>11110</v>
      </c>
      <c r="C231" s="189" t="s">
        <v>11386</v>
      </c>
      <c r="D231" s="189" t="s">
        <v>11463</v>
      </c>
      <c r="E231" s="189">
        <v>74</v>
      </c>
      <c r="F231" s="189"/>
      <c r="G231" s="190">
        <v>12</v>
      </c>
      <c r="H231" s="189" t="s">
        <v>11501</v>
      </c>
      <c r="I231" s="197" t="s">
        <v>4549</v>
      </c>
      <c r="J231" s="197"/>
      <c r="K231" s="197">
        <v>13.75</v>
      </c>
      <c r="L231" s="198">
        <f t="shared" si="5"/>
        <v>165</v>
      </c>
      <c r="M231" s="197" t="s">
        <v>4549</v>
      </c>
      <c r="N231" s="197" t="s">
        <v>25</v>
      </c>
      <c r="O231" s="197" t="s">
        <v>25</v>
      </c>
      <c r="P231" s="199"/>
    </row>
    <row r="232" s="169" customFormat="1" ht="28.8" spans="1:16">
      <c r="A232" s="189" t="s">
        <v>19</v>
      </c>
      <c r="B232" s="189" t="s">
        <v>11110</v>
      </c>
      <c r="C232" s="189" t="s">
        <v>11386</v>
      </c>
      <c r="D232" s="189" t="s">
        <v>6358</v>
      </c>
      <c r="E232" s="189">
        <v>72</v>
      </c>
      <c r="F232" s="189"/>
      <c r="G232" s="190">
        <v>9.5</v>
      </c>
      <c r="H232" s="189" t="s">
        <v>11501</v>
      </c>
      <c r="I232" s="197" t="s">
        <v>4549</v>
      </c>
      <c r="J232" s="197"/>
      <c r="K232" s="197">
        <v>13.75</v>
      </c>
      <c r="L232" s="198">
        <f t="shared" si="5"/>
        <v>130.625</v>
      </c>
      <c r="M232" s="197" t="s">
        <v>4549</v>
      </c>
      <c r="N232" s="197" t="s">
        <v>25</v>
      </c>
      <c r="O232" s="197" t="s">
        <v>25</v>
      </c>
      <c r="P232" s="199"/>
    </row>
    <row r="233" s="169" customFormat="1" ht="34.8" spans="1:16">
      <c r="A233" s="189" t="s">
        <v>19</v>
      </c>
      <c r="B233" s="189" t="s">
        <v>11110</v>
      </c>
      <c r="C233" s="189" t="s">
        <v>11386</v>
      </c>
      <c r="D233" s="189" t="s">
        <v>11502</v>
      </c>
      <c r="E233" s="189">
        <v>7</v>
      </c>
      <c r="F233" s="189"/>
      <c r="G233" s="190">
        <v>8.5</v>
      </c>
      <c r="H233" s="189" t="s">
        <v>11503</v>
      </c>
      <c r="I233" s="189" t="s">
        <v>11504</v>
      </c>
      <c r="J233" s="197"/>
      <c r="K233" s="197">
        <v>13.75</v>
      </c>
      <c r="L233" s="198">
        <f t="shared" si="5"/>
        <v>116.875</v>
      </c>
      <c r="M233" s="189" t="s">
        <v>11504</v>
      </c>
      <c r="N233" s="197" t="s">
        <v>25</v>
      </c>
      <c r="O233" s="197" t="s">
        <v>25</v>
      </c>
      <c r="P233" s="199" t="s">
        <v>11110</v>
      </c>
    </row>
    <row r="234" s="169" customFormat="1" ht="28.8" spans="1:16">
      <c r="A234" s="189" t="s">
        <v>19</v>
      </c>
      <c r="B234" s="189" t="s">
        <v>11110</v>
      </c>
      <c r="C234" s="189" t="s">
        <v>11386</v>
      </c>
      <c r="D234" s="189" t="s">
        <v>11502</v>
      </c>
      <c r="E234" s="189">
        <v>7</v>
      </c>
      <c r="F234" s="189"/>
      <c r="G234" s="190">
        <v>2.5</v>
      </c>
      <c r="H234" s="189" t="s">
        <v>11503</v>
      </c>
      <c r="I234" s="189" t="s">
        <v>11411</v>
      </c>
      <c r="J234" s="197"/>
      <c r="K234" s="197">
        <v>13.75</v>
      </c>
      <c r="L234" s="198">
        <f t="shared" si="5"/>
        <v>34.375</v>
      </c>
      <c r="M234" s="189" t="s">
        <v>11411</v>
      </c>
      <c r="N234" s="197"/>
      <c r="O234" s="197"/>
      <c r="P234" s="199"/>
    </row>
    <row r="235" s="169" customFormat="1" ht="34.8" spans="1:16">
      <c r="A235" s="189" t="s">
        <v>19</v>
      </c>
      <c r="B235" s="189" t="s">
        <v>11110</v>
      </c>
      <c r="C235" s="189" t="s">
        <v>11386</v>
      </c>
      <c r="D235" s="189" t="s">
        <v>53</v>
      </c>
      <c r="E235" s="189">
        <v>56</v>
      </c>
      <c r="F235" s="189"/>
      <c r="G235" s="190">
        <v>11</v>
      </c>
      <c r="H235" s="189" t="s">
        <v>11503</v>
      </c>
      <c r="I235" s="189" t="s">
        <v>11504</v>
      </c>
      <c r="J235" s="197"/>
      <c r="K235" s="197">
        <v>13.75</v>
      </c>
      <c r="L235" s="198">
        <f t="shared" si="5"/>
        <v>151.25</v>
      </c>
      <c r="M235" s="189" t="s">
        <v>11411</v>
      </c>
      <c r="N235" s="197" t="s">
        <v>25</v>
      </c>
      <c r="O235" s="197" t="s">
        <v>25</v>
      </c>
      <c r="P235" s="199" t="s">
        <v>11110</v>
      </c>
    </row>
    <row r="236" s="169" customFormat="1" ht="28.8" spans="1:16">
      <c r="A236" s="189" t="s">
        <v>19</v>
      </c>
      <c r="B236" s="189" t="s">
        <v>11110</v>
      </c>
      <c r="C236" s="189" t="s">
        <v>11386</v>
      </c>
      <c r="D236" s="189" t="s">
        <v>53</v>
      </c>
      <c r="E236" s="189">
        <v>56</v>
      </c>
      <c r="F236" s="189"/>
      <c r="G236" s="190">
        <v>3</v>
      </c>
      <c r="H236" s="189" t="s">
        <v>11503</v>
      </c>
      <c r="I236" s="189" t="s">
        <v>11411</v>
      </c>
      <c r="J236" s="197"/>
      <c r="K236" s="197">
        <v>13.75</v>
      </c>
      <c r="L236" s="198">
        <f t="shared" si="5"/>
        <v>41.25</v>
      </c>
      <c r="M236" s="189" t="s">
        <v>11411</v>
      </c>
      <c r="N236" s="197"/>
      <c r="O236" s="197"/>
      <c r="P236" s="199"/>
    </row>
    <row r="237" s="169" customFormat="1" ht="34.8" spans="1:16">
      <c r="A237" s="189" t="s">
        <v>19</v>
      </c>
      <c r="B237" s="189" t="s">
        <v>11110</v>
      </c>
      <c r="C237" s="189" t="s">
        <v>11386</v>
      </c>
      <c r="D237" s="189" t="s">
        <v>152</v>
      </c>
      <c r="E237" s="189"/>
      <c r="F237" s="189"/>
      <c r="G237" s="190">
        <v>7.5</v>
      </c>
      <c r="H237" s="189" t="s">
        <v>11505</v>
      </c>
      <c r="I237" s="189" t="s">
        <v>11393</v>
      </c>
      <c r="J237" s="197"/>
      <c r="K237" s="197">
        <v>13.75</v>
      </c>
      <c r="L237" s="198">
        <f t="shared" si="5"/>
        <v>103.125</v>
      </c>
      <c r="M237" s="197" t="s">
        <v>11393</v>
      </c>
      <c r="N237" s="197" t="s">
        <v>25</v>
      </c>
      <c r="O237" s="197" t="s">
        <v>25</v>
      </c>
      <c r="P237" s="199" t="s">
        <v>11110</v>
      </c>
    </row>
    <row r="238" s="169" customFormat="1" ht="34.8" spans="1:16">
      <c r="A238" s="189" t="s">
        <v>19</v>
      </c>
      <c r="B238" s="189" t="s">
        <v>11110</v>
      </c>
      <c r="C238" s="189" t="s">
        <v>11386</v>
      </c>
      <c r="D238" s="189" t="s">
        <v>11168</v>
      </c>
      <c r="E238" s="189"/>
      <c r="F238" s="189"/>
      <c r="G238" s="190">
        <v>9</v>
      </c>
      <c r="H238" s="189" t="s">
        <v>11506</v>
      </c>
      <c r="I238" s="189" t="s">
        <v>11393</v>
      </c>
      <c r="J238" s="197"/>
      <c r="K238" s="197">
        <v>13.75</v>
      </c>
      <c r="L238" s="198">
        <f t="shared" si="5"/>
        <v>123.75</v>
      </c>
      <c r="M238" s="197" t="s">
        <v>11393</v>
      </c>
      <c r="N238" s="197" t="s">
        <v>25</v>
      </c>
      <c r="O238" s="197" t="s">
        <v>25</v>
      </c>
      <c r="P238" s="199" t="s">
        <v>11110</v>
      </c>
    </row>
    <row r="239" s="169" customFormat="1" ht="28.8" spans="1:16">
      <c r="A239" s="189" t="s">
        <v>19</v>
      </c>
      <c r="B239" s="189" t="s">
        <v>11110</v>
      </c>
      <c r="C239" s="189" t="s">
        <v>11507</v>
      </c>
      <c r="D239" s="189" t="s">
        <v>11508</v>
      </c>
      <c r="E239" s="189">
        <v>22</v>
      </c>
      <c r="F239" s="189"/>
      <c r="G239" s="190">
        <v>19.2</v>
      </c>
      <c r="H239" s="189" t="s">
        <v>11509</v>
      </c>
      <c r="I239" s="197" t="s">
        <v>4668</v>
      </c>
      <c r="J239" s="197"/>
      <c r="K239" s="197">
        <v>13.75</v>
      </c>
      <c r="L239" s="198">
        <f t="shared" si="5"/>
        <v>264</v>
      </c>
      <c r="M239" s="197" t="s">
        <v>4668</v>
      </c>
      <c r="N239" s="197" t="s">
        <v>25</v>
      </c>
      <c r="O239" s="197" t="s">
        <v>25</v>
      </c>
      <c r="P239" s="199"/>
    </row>
    <row r="240" s="169" customFormat="1" ht="28.8" spans="1:16">
      <c r="A240" s="189" t="s">
        <v>19</v>
      </c>
      <c r="B240" s="189" t="s">
        <v>11110</v>
      </c>
      <c r="C240" s="189" t="s">
        <v>11507</v>
      </c>
      <c r="D240" s="189" t="s">
        <v>9443</v>
      </c>
      <c r="E240" s="189">
        <v>16</v>
      </c>
      <c r="F240" s="189"/>
      <c r="G240" s="190">
        <v>14.2</v>
      </c>
      <c r="H240" s="189" t="s">
        <v>11510</v>
      </c>
      <c r="I240" s="197" t="s">
        <v>11511</v>
      </c>
      <c r="J240" s="197"/>
      <c r="K240" s="197">
        <v>13.75</v>
      </c>
      <c r="L240" s="198">
        <f t="shared" si="5"/>
        <v>195.25</v>
      </c>
      <c r="M240" s="197" t="s">
        <v>11511</v>
      </c>
      <c r="N240" s="197" t="s">
        <v>25</v>
      </c>
      <c r="O240" s="197" t="s">
        <v>25</v>
      </c>
      <c r="P240" s="199"/>
    </row>
    <row r="241" s="169" customFormat="1" ht="28.8" spans="1:16">
      <c r="A241" s="189" t="s">
        <v>19</v>
      </c>
      <c r="B241" s="189" t="s">
        <v>11110</v>
      </c>
      <c r="C241" s="189" t="s">
        <v>11507</v>
      </c>
      <c r="D241" s="189" t="s">
        <v>1328</v>
      </c>
      <c r="E241" s="189">
        <v>28</v>
      </c>
      <c r="F241" s="189"/>
      <c r="G241" s="190">
        <v>4.5</v>
      </c>
      <c r="H241" s="189" t="s">
        <v>11512</v>
      </c>
      <c r="I241" s="197" t="s">
        <v>11511</v>
      </c>
      <c r="J241" s="197"/>
      <c r="K241" s="197">
        <v>13.75</v>
      </c>
      <c r="L241" s="198">
        <f t="shared" si="5"/>
        <v>61.875</v>
      </c>
      <c r="M241" s="197" t="s">
        <v>11511</v>
      </c>
      <c r="N241" s="197" t="s">
        <v>25</v>
      </c>
      <c r="O241" s="197" t="s">
        <v>25</v>
      </c>
      <c r="P241" s="199"/>
    </row>
    <row r="242" s="169" customFormat="1" ht="28.8" spans="1:16">
      <c r="A242" s="189" t="s">
        <v>19</v>
      </c>
      <c r="B242" s="189" t="s">
        <v>11110</v>
      </c>
      <c r="C242" s="189" t="s">
        <v>11507</v>
      </c>
      <c r="D242" s="189" t="s">
        <v>11513</v>
      </c>
      <c r="E242" s="189">
        <v>24</v>
      </c>
      <c r="F242" s="189"/>
      <c r="G242" s="190">
        <v>24</v>
      </c>
      <c r="H242" s="189" t="s">
        <v>11512</v>
      </c>
      <c r="I242" s="197" t="s">
        <v>11511</v>
      </c>
      <c r="J242" s="197"/>
      <c r="K242" s="197">
        <v>13.75</v>
      </c>
      <c r="L242" s="198">
        <f t="shared" si="5"/>
        <v>330</v>
      </c>
      <c r="M242" s="197" t="s">
        <v>11511</v>
      </c>
      <c r="N242" s="197" t="s">
        <v>25</v>
      </c>
      <c r="O242" s="197" t="s">
        <v>25</v>
      </c>
      <c r="P242" s="199"/>
    </row>
    <row r="243" s="169" customFormat="1" ht="28.8" spans="1:16">
      <c r="A243" s="189" t="s">
        <v>19</v>
      </c>
      <c r="B243" s="189" t="s">
        <v>11110</v>
      </c>
      <c r="C243" s="189" t="s">
        <v>11507</v>
      </c>
      <c r="D243" s="189" t="s">
        <v>11514</v>
      </c>
      <c r="E243" s="189">
        <v>13</v>
      </c>
      <c r="F243" s="189"/>
      <c r="G243" s="190">
        <v>20.2</v>
      </c>
      <c r="H243" s="189" t="s">
        <v>11515</v>
      </c>
      <c r="I243" s="197" t="s">
        <v>11516</v>
      </c>
      <c r="J243" s="197"/>
      <c r="K243" s="197">
        <v>13.75</v>
      </c>
      <c r="L243" s="198">
        <f t="shared" si="5"/>
        <v>277.75</v>
      </c>
      <c r="M243" s="197" t="s">
        <v>11516</v>
      </c>
      <c r="N243" s="197" t="s">
        <v>25</v>
      </c>
      <c r="O243" s="197" t="s">
        <v>25</v>
      </c>
      <c r="P243" s="199"/>
    </row>
    <row r="244" s="169" customFormat="1" ht="28.8" spans="1:16">
      <c r="A244" s="189" t="s">
        <v>19</v>
      </c>
      <c r="B244" s="189" t="s">
        <v>11110</v>
      </c>
      <c r="C244" s="189" t="s">
        <v>11507</v>
      </c>
      <c r="D244" s="189" t="s">
        <v>11517</v>
      </c>
      <c r="E244" s="189">
        <v>10</v>
      </c>
      <c r="F244" s="189"/>
      <c r="G244" s="190">
        <v>7.3</v>
      </c>
      <c r="H244" s="189" t="s">
        <v>11515</v>
      </c>
      <c r="I244" s="197" t="s">
        <v>11516</v>
      </c>
      <c r="J244" s="197"/>
      <c r="K244" s="197">
        <v>13.75</v>
      </c>
      <c r="L244" s="198">
        <f t="shared" si="5"/>
        <v>100.375</v>
      </c>
      <c r="M244" s="197" t="s">
        <v>11516</v>
      </c>
      <c r="N244" s="197" t="s">
        <v>25</v>
      </c>
      <c r="O244" s="197" t="s">
        <v>25</v>
      </c>
      <c r="P244" s="199"/>
    </row>
    <row r="245" s="169" customFormat="1" ht="28.8" spans="1:16">
      <c r="A245" s="189" t="s">
        <v>19</v>
      </c>
      <c r="B245" s="189" t="s">
        <v>11110</v>
      </c>
      <c r="C245" s="189" t="s">
        <v>11507</v>
      </c>
      <c r="D245" s="189" t="s">
        <v>1117</v>
      </c>
      <c r="E245" s="189">
        <v>20</v>
      </c>
      <c r="F245" s="189"/>
      <c r="G245" s="190">
        <v>50.1</v>
      </c>
      <c r="H245" s="189" t="s">
        <v>11518</v>
      </c>
      <c r="I245" s="197" t="s">
        <v>11519</v>
      </c>
      <c r="J245" s="197"/>
      <c r="K245" s="197">
        <v>13.75</v>
      </c>
      <c r="L245" s="198">
        <f t="shared" si="5"/>
        <v>688.875</v>
      </c>
      <c r="M245" s="197" t="s">
        <v>11519</v>
      </c>
      <c r="N245" s="197" t="s">
        <v>25</v>
      </c>
      <c r="O245" s="197" t="s">
        <v>25</v>
      </c>
      <c r="P245" s="199"/>
    </row>
    <row r="246" s="169" customFormat="1" ht="28.8" spans="1:16">
      <c r="A246" s="189" t="s">
        <v>19</v>
      </c>
      <c r="B246" s="189" t="s">
        <v>11110</v>
      </c>
      <c r="C246" s="189" t="s">
        <v>11507</v>
      </c>
      <c r="D246" s="189" t="s">
        <v>11520</v>
      </c>
      <c r="E246" s="189">
        <v>49</v>
      </c>
      <c r="F246" s="189"/>
      <c r="G246" s="190">
        <v>14.2</v>
      </c>
      <c r="H246" s="189" t="s">
        <v>11521</v>
      </c>
      <c r="I246" s="197" t="s">
        <v>11522</v>
      </c>
      <c r="J246" s="197"/>
      <c r="K246" s="197">
        <v>13.75</v>
      </c>
      <c r="L246" s="198">
        <f t="shared" si="5"/>
        <v>195.25</v>
      </c>
      <c r="M246" s="197" t="s">
        <v>11522</v>
      </c>
      <c r="N246" s="197" t="s">
        <v>25</v>
      </c>
      <c r="O246" s="197" t="s">
        <v>25</v>
      </c>
      <c r="P246" s="199"/>
    </row>
    <row r="247" s="169" customFormat="1" ht="28.8" spans="1:16">
      <c r="A247" s="189" t="s">
        <v>19</v>
      </c>
      <c r="B247" s="189" t="s">
        <v>11110</v>
      </c>
      <c r="C247" s="189" t="s">
        <v>11507</v>
      </c>
      <c r="D247" s="189" t="s">
        <v>8883</v>
      </c>
      <c r="E247" s="189">
        <v>34</v>
      </c>
      <c r="F247" s="189"/>
      <c r="G247" s="190">
        <v>15.8</v>
      </c>
      <c r="H247" s="189" t="s">
        <v>11523</v>
      </c>
      <c r="I247" s="197" t="s">
        <v>11524</v>
      </c>
      <c r="J247" s="197"/>
      <c r="K247" s="197">
        <v>13.75</v>
      </c>
      <c r="L247" s="198">
        <f t="shared" si="5"/>
        <v>217.25</v>
      </c>
      <c r="M247" s="197" t="s">
        <v>11524</v>
      </c>
      <c r="N247" s="197" t="s">
        <v>25</v>
      </c>
      <c r="O247" s="197" t="s">
        <v>25</v>
      </c>
      <c r="P247" s="199"/>
    </row>
    <row r="248" s="169" customFormat="1" ht="28.8" spans="1:16">
      <c r="A248" s="189" t="s">
        <v>19</v>
      </c>
      <c r="B248" s="189" t="s">
        <v>11110</v>
      </c>
      <c r="C248" s="189" t="s">
        <v>11507</v>
      </c>
      <c r="D248" s="189" t="s">
        <v>11525</v>
      </c>
      <c r="E248" s="189">
        <v>14</v>
      </c>
      <c r="F248" s="189"/>
      <c r="G248" s="190">
        <v>33.8</v>
      </c>
      <c r="H248" s="189" t="s">
        <v>11523</v>
      </c>
      <c r="I248" s="197" t="s">
        <v>11524</v>
      </c>
      <c r="J248" s="197"/>
      <c r="K248" s="197">
        <v>13.75</v>
      </c>
      <c r="L248" s="198">
        <f t="shared" si="5"/>
        <v>464.75</v>
      </c>
      <c r="M248" s="197" t="s">
        <v>11524</v>
      </c>
      <c r="N248" s="197" t="s">
        <v>25</v>
      </c>
      <c r="O248" s="197" t="s">
        <v>25</v>
      </c>
      <c r="P248" s="199"/>
    </row>
    <row r="249" s="169" customFormat="1" ht="28.8" spans="1:16">
      <c r="A249" s="189" t="s">
        <v>19</v>
      </c>
      <c r="B249" s="189" t="s">
        <v>11110</v>
      </c>
      <c r="C249" s="189" t="s">
        <v>11507</v>
      </c>
      <c r="D249" s="189" t="s">
        <v>9443</v>
      </c>
      <c r="E249" s="189">
        <v>17</v>
      </c>
      <c r="F249" s="189"/>
      <c r="G249" s="190">
        <v>8.4</v>
      </c>
      <c r="H249" s="189" t="s">
        <v>11526</v>
      </c>
      <c r="I249" s="197" t="s">
        <v>11527</v>
      </c>
      <c r="J249" s="197"/>
      <c r="K249" s="197">
        <v>13.75</v>
      </c>
      <c r="L249" s="198">
        <f t="shared" si="5"/>
        <v>115.5</v>
      </c>
      <c r="M249" s="197" t="s">
        <v>8416</v>
      </c>
      <c r="N249" s="197" t="s">
        <v>25</v>
      </c>
      <c r="O249" s="197" t="s">
        <v>25</v>
      </c>
      <c r="P249" s="199"/>
    </row>
    <row r="250" s="169" customFormat="1" ht="28.8" spans="1:16">
      <c r="A250" s="189" t="s">
        <v>19</v>
      </c>
      <c r="B250" s="189" t="s">
        <v>11110</v>
      </c>
      <c r="C250" s="189" t="s">
        <v>11507</v>
      </c>
      <c r="D250" s="189" t="s">
        <v>1328</v>
      </c>
      <c r="E250" s="189">
        <v>30</v>
      </c>
      <c r="F250" s="189"/>
      <c r="G250" s="190">
        <v>12</v>
      </c>
      <c r="H250" s="189" t="s">
        <v>11526</v>
      </c>
      <c r="I250" s="197" t="s">
        <v>11527</v>
      </c>
      <c r="J250" s="197"/>
      <c r="K250" s="197">
        <v>13.75</v>
      </c>
      <c r="L250" s="198">
        <f t="shared" si="5"/>
        <v>165</v>
      </c>
      <c r="M250" s="197" t="s">
        <v>8416</v>
      </c>
      <c r="N250" s="197" t="s">
        <v>25</v>
      </c>
      <c r="O250" s="197" t="s">
        <v>25</v>
      </c>
      <c r="P250" s="199"/>
    </row>
    <row r="251" s="169" customFormat="1" ht="28.8" spans="1:16">
      <c r="A251" s="189" t="s">
        <v>19</v>
      </c>
      <c r="B251" s="189" t="s">
        <v>11110</v>
      </c>
      <c r="C251" s="189" t="s">
        <v>11507</v>
      </c>
      <c r="D251" s="189" t="s">
        <v>11528</v>
      </c>
      <c r="E251" s="189">
        <v>32</v>
      </c>
      <c r="F251" s="189"/>
      <c r="G251" s="190">
        <v>24</v>
      </c>
      <c r="H251" s="189" t="s">
        <v>11529</v>
      </c>
      <c r="I251" s="197" t="s">
        <v>11530</v>
      </c>
      <c r="J251" s="197"/>
      <c r="K251" s="197">
        <v>13.75</v>
      </c>
      <c r="L251" s="198">
        <f t="shared" si="5"/>
        <v>330</v>
      </c>
      <c r="M251" s="197" t="s">
        <v>11530</v>
      </c>
      <c r="N251" s="197" t="s">
        <v>25</v>
      </c>
      <c r="O251" s="197" t="s">
        <v>25</v>
      </c>
      <c r="P251" s="199"/>
    </row>
    <row r="252" s="169" customFormat="1" ht="28.8" spans="1:16">
      <c r="A252" s="189" t="s">
        <v>19</v>
      </c>
      <c r="B252" s="189" t="s">
        <v>11110</v>
      </c>
      <c r="C252" s="189" t="s">
        <v>11507</v>
      </c>
      <c r="D252" s="189" t="s">
        <v>1328</v>
      </c>
      <c r="E252" s="189">
        <v>19</v>
      </c>
      <c r="F252" s="189"/>
      <c r="G252" s="190">
        <v>1</v>
      </c>
      <c r="H252" s="189" t="s">
        <v>11529</v>
      </c>
      <c r="I252" s="197" t="s">
        <v>11530</v>
      </c>
      <c r="J252" s="197"/>
      <c r="K252" s="197">
        <v>13.75</v>
      </c>
      <c r="L252" s="198">
        <f t="shared" si="5"/>
        <v>13.75</v>
      </c>
      <c r="M252" s="197" t="s">
        <v>11530</v>
      </c>
      <c r="N252" s="197" t="s">
        <v>25</v>
      </c>
      <c r="O252" s="197" t="s">
        <v>25</v>
      </c>
      <c r="P252" s="199"/>
    </row>
    <row r="253" s="169" customFormat="1" ht="28.8" spans="1:16">
      <c r="A253" s="189" t="s">
        <v>19</v>
      </c>
      <c r="B253" s="189" t="s">
        <v>11110</v>
      </c>
      <c r="C253" s="189" t="s">
        <v>11507</v>
      </c>
      <c r="D253" s="189" t="s">
        <v>9443</v>
      </c>
      <c r="E253" s="189">
        <v>18</v>
      </c>
      <c r="F253" s="189"/>
      <c r="G253" s="190">
        <v>15</v>
      </c>
      <c r="H253" s="189" t="s">
        <v>11531</v>
      </c>
      <c r="I253" s="197" t="s">
        <v>11530</v>
      </c>
      <c r="J253" s="197"/>
      <c r="K253" s="197">
        <v>13.75</v>
      </c>
      <c r="L253" s="198">
        <f t="shared" si="5"/>
        <v>206.25</v>
      </c>
      <c r="M253" s="197" t="s">
        <v>11530</v>
      </c>
      <c r="N253" s="197" t="s">
        <v>25</v>
      </c>
      <c r="O253" s="197" t="s">
        <v>25</v>
      </c>
      <c r="P253" s="199"/>
    </row>
    <row r="254" s="169" customFormat="1" ht="28.8" spans="1:16">
      <c r="A254" s="189" t="s">
        <v>19</v>
      </c>
      <c r="B254" s="189" t="s">
        <v>11110</v>
      </c>
      <c r="C254" s="189" t="s">
        <v>11507</v>
      </c>
      <c r="D254" s="189" t="s">
        <v>11532</v>
      </c>
      <c r="E254" s="189">
        <v>26</v>
      </c>
      <c r="F254" s="189"/>
      <c r="G254" s="190">
        <v>19</v>
      </c>
      <c r="H254" s="189" t="s">
        <v>11533</v>
      </c>
      <c r="I254" s="197" t="s">
        <v>11534</v>
      </c>
      <c r="J254" s="197"/>
      <c r="K254" s="197">
        <v>13.75</v>
      </c>
      <c r="L254" s="198">
        <f t="shared" si="5"/>
        <v>261.25</v>
      </c>
      <c r="M254" s="197" t="s">
        <v>11534</v>
      </c>
      <c r="N254" s="197" t="s">
        <v>25</v>
      </c>
      <c r="O254" s="197" t="s">
        <v>25</v>
      </c>
      <c r="P254" s="199"/>
    </row>
    <row r="255" s="169" customFormat="1" ht="28.8" spans="1:16">
      <c r="A255" s="189" t="s">
        <v>19</v>
      </c>
      <c r="B255" s="189" t="s">
        <v>11110</v>
      </c>
      <c r="C255" s="189" t="s">
        <v>11507</v>
      </c>
      <c r="D255" s="189" t="s">
        <v>11535</v>
      </c>
      <c r="E255" s="189">
        <v>15</v>
      </c>
      <c r="F255" s="189"/>
      <c r="G255" s="190">
        <v>10</v>
      </c>
      <c r="H255" s="189" t="s">
        <v>11533</v>
      </c>
      <c r="I255" s="197" t="s">
        <v>11534</v>
      </c>
      <c r="J255" s="197"/>
      <c r="K255" s="197">
        <v>13.75</v>
      </c>
      <c r="L255" s="198">
        <f t="shared" si="5"/>
        <v>137.5</v>
      </c>
      <c r="M255" s="197" t="s">
        <v>11534</v>
      </c>
      <c r="N255" s="197" t="s">
        <v>25</v>
      </c>
      <c r="O255" s="197" t="s">
        <v>25</v>
      </c>
      <c r="P255" s="199"/>
    </row>
    <row r="256" s="169" customFormat="1" ht="28.8" spans="1:16">
      <c r="A256" s="189" t="s">
        <v>19</v>
      </c>
      <c r="B256" s="189" t="s">
        <v>11110</v>
      </c>
      <c r="C256" s="189" t="s">
        <v>11507</v>
      </c>
      <c r="D256" s="189" t="s">
        <v>11536</v>
      </c>
      <c r="E256" s="189">
        <v>21</v>
      </c>
      <c r="F256" s="189"/>
      <c r="G256" s="190">
        <v>46.2</v>
      </c>
      <c r="H256" s="189" t="s">
        <v>11537</v>
      </c>
      <c r="I256" s="197" t="s">
        <v>11534</v>
      </c>
      <c r="J256" s="197"/>
      <c r="K256" s="197">
        <v>13.75</v>
      </c>
      <c r="L256" s="198">
        <f t="shared" si="5"/>
        <v>635.25</v>
      </c>
      <c r="M256" s="197" t="s">
        <v>11534</v>
      </c>
      <c r="N256" s="197" t="s">
        <v>25</v>
      </c>
      <c r="O256" s="197" t="s">
        <v>25</v>
      </c>
      <c r="P256" s="199"/>
    </row>
    <row r="257" s="169" customFormat="1" ht="28.8" spans="1:16">
      <c r="A257" s="189" t="s">
        <v>19</v>
      </c>
      <c r="B257" s="189" t="s">
        <v>11110</v>
      </c>
      <c r="C257" s="189" t="s">
        <v>11507</v>
      </c>
      <c r="D257" s="189" t="s">
        <v>1328</v>
      </c>
      <c r="E257" s="189">
        <v>27</v>
      </c>
      <c r="F257" s="189"/>
      <c r="G257" s="190">
        <v>8</v>
      </c>
      <c r="H257" s="189" t="s">
        <v>11537</v>
      </c>
      <c r="I257" s="197" t="s">
        <v>11534</v>
      </c>
      <c r="J257" s="197"/>
      <c r="K257" s="197">
        <v>13.75</v>
      </c>
      <c r="L257" s="198">
        <f t="shared" si="5"/>
        <v>110</v>
      </c>
      <c r="M257" s="197" t="s">
        <v>11534</v>
      </c>
      <c r="N257" s="197" t="s">
        <v>25</v>
      </c>
      <c r="O257" s="197" t="s">
        <v>25</v>
      </c>
      <c r="P257" s="199"/>
    </row>
    <row r="258" s="169" customFormat="1" ht="28.8" spans="1:16">
      <c r="A258" s="189" t="s">
        <v>19</v>
      </c>
      <c r="B258" s="189" t="s">
        <v>11110</v>
      </c>
      <c r="C258" s="189" t="s">
        <v>11507</v>
      </c>
      <c r="D258" s="189" t="s">
        <v>2813</v>
      </c>
      <c r="E258" s="189">
        <v>39</v>
      </c>
      <c r="F258" s="189"/>
      <c r="G258" s="190">
        <v>21.5</v>
      </c>
      <c r="H258" s="189" t="s">
        <v>11538</v>
      </c>
      <c r="I258" s="197" t="s">
        <v>11539</v>
      </c>
      <c r="J258" s="197"/>
      <c r="K258" s="197">
        <v>13.75</v>
      </c>
      <c r="L258" s="198">
        <f t="shared" si="5"/>
        <v>295.625</v>
      </c>
      <c r="M258" s="197" t="s">
        <v>11539</v>
      </c>
      <c r="N258" s="197" t="s">
        <v>25</v>
      </c>
      <c r="O258" s="197" t="s">
        <v>25</v>
      </c>
      <c r="P258" s="199"/>
    </row>
    <row r="259" s="169" customFormat="1" ht="28.8" spans="1:16">
      <c r="A259" s="189" t="s">
        <v>19</v>
      </c>
      <c r="B259" s="189" t="s">
        <v>11110</v>
      </c>
      <c r="C259" s="189" t="s">
        <v>11507</v>
      </c>
      <c r="D259" s="189" t="s">
        <v>11514</v>
      </c>
      <c r="E259" s="189">
        <v>12</v>
      </c>
      <c r="F259" s="189"/>
      <c r="G259" s="190">
        <v>11.2</v>
      </c>
      <c r="H259" s="189" t="s">
        <v>11540</v>
      </c>
      <c r="I259" s="197" t="s">
        <v>11541</v>
      </c>
      <c r="J259" s="197"/>
      <c r="K259" s="197">
        <v>13.75</v>
      </c>
      <c r="L259" s="198">
        <f t="shared" si="5"/>
        <v>154</v>
      </c>
      <c r="M259" s="197" t="s">
        <v>11541</v>
      </c>
      <c r="N259" s="197" t="s">
        <v>25</v>
      </c>
      <c r="O259" s="197" t="s">
        <v>25</v>
      </c>
      <c r="P259" s="199"/>
    </row>
    <row r="260" s="169" customFormat="1" ht="28.8" spans="1:16">
      <c r="A260" s="189" t="s">
        <v>19</v>
      </c>
      <c r="B260" s="189" t="s">
        <v>11110</v>
      </c>
      <c r="C260" s="189" t="s">
        <v>11507</v>
      </c>
      <c r="D260" s="189" t="s">
        <v>11517</v>
      </c>
      <c r="E260" s="189">
        <v>9</v>
      </c>
      <c r="F260" s="189"/>
      <c r="G260" s="190">
        <v>8.2</v>
      </c>
      <c r="H260" s="189" t="s">
        <v>11540</v>
      </c>
      <c r="I260" s="197" t="s">
        <v>11541</v>
      </c>
      <c r="J260" s="197"/>
      <c r="K260" s="197">
        <v>13.75</v>
      </c>
      <c r="L260" s="198">
        <f t="shared" si="5"/>
        <v>112.75</v>
      </c>
      <c r="M260" s="197" t="s">
        <v>11541</v>
      </c>
      <c r="N260" s="197" t="s">
        <v>25</v>
      </c>
      <c r="O260" s="197" t="s">
        <v>25</v>
      </c>
      <c r="P260" s="199"/>
    </row>
    <row r="261" s="169" customFormat="1" ht="28.8" spans="1:16">
      <c r="A261" s="189" t="s">
        <v>19</v>
      </c>
      <c r="B261" s="189" t="s">
        <v>11110</v>
      </c>
      <c r="C261" s="189" t="s">
        <v>11507</v>
      </c>
      <c r="D261" s="189" t="s">
        <v>11514</v>
      </c>
      <c r="E261" s="189">
        <v>11</v>
      </c>
      <c r="F261" s="189"/>
      <c r="G261" s="190">
        <v>6</v>
      </c>
      <c r="H261" s="189" t="s">
        <v>11542</v>
      </c>
      <c r="I261" s="197" t="s">
        <v>11541</v>
      </c>
      <c r="J261" s="197"/>
      <c r="K261" s="197">
        <v>13.75</v>
      </c>
      <c r="L261" s="198">
        <f t="shared" si="5"/>
        <v>82.5</v>
      </c>
      <c r="M261" s="197" t="s">
        <v>11541</v>
      </c>
      <c r="N261" s="197" t="s">
        <v>25</v>
      </c>
      <c r="O261" s="197" t="s">
        <v>25</v>
      </c>
      <c r="P261" s="199"/>
    </row>
    <row r="262" s="169" customFormat="1" ht="28.8" spans="1:16">
      <c r="A262" s="189" t="s">
        <v>19</v>
      </c>
      <c r="B262" s="189" t="s">
        <v>11110</v>
      </c>
      <c r="C262" s="189" t="s">
        <v>11507</v>
      </c>
      <c r="D262" s="189" t="s">
        <v>2813</v>
      </c>
      <c r="E262" s="189">
        <v>38</v>
      </c>
      <c r="F262" s="189"/>
      <c r="G262" s="190">
        <v>13.5</v>
      </c>
      <c r="H262" s="189" t="s">
        <v>11543</v>
      </c>
      <c r="I262" s="197" t="s">
        <v>11544</v>
      </c>
      <c r="J262" s="197"/>
      <c r="K262" s="197">
        <v>13.75</v>
      </c>
      <c r="L262" s="198">
        <f t="shared" si="5"/>
        <v>185.625</v>
      </c>
      <c r="M262" s="197" t="s">
        <v>11544</v>
      </c>
      <c r="N262" s="197" t="s">
        <v>25</v>
      </c>
      <c r="O262" s="197" t="s">
        <v>25</v>
      </c>
      <c r="P262" s="199"/>
    </row>
    <row r="263" s="169" customFormat="1" ht="28.8" spans="1:16">
      <c r="A263" s="189" t="s">
        <v>19</v>
      </c>
      <c r="B263" s="189" t="s">
        <v>11110</v>
      </c>
      <c r="C263" s="189" t="s">
        <v>11507</v>
      </c>
      <c r="D263" s="189" t="s">
        <v>11545</v>
      </c>
      <c r="E263" s="189">
        <v>45</v>
      </c>
      <c r="F263" s="189"/>
      <c r="G263" s="190">
        <v>37.7</v>
      </c>
      <c r="H263" s="189" t="s">
        <v>11546</v>
      </c>
      <c r="I263" s="197" t="s">
        <v>11547</v>
      </c>
      <c r="J263" s="197"/>
      <c r="K263" s="197">
        <v>13.75</v>
      </c>
      <c r="L263" s="198">
        <f t="shared" si="5"/>
        <v>518.375</v>
      </c>
      <c r="M263" s="197" t="s">
        <v>11547</v>
      </c>
      <c r="N263" s="197" t="s">
        <v>25</v>
      </c>
      <c r="O263" s="197" t="s">
        <v>25</v>
      </c>
      <c r="P263" s="199"/>
    </row>
    <row r="264" s="169" customFormat="1" ht="28.8" spans="1:16">
      <c r="A264" s="189" t="s">
        <v>19</v>
      </c>
      <c r="B264" s="189" t="s">
        <v>11110</v>
      </c>
      <c r="C264" s="189" t="s">
        <v>11507</v>
      </c>
      <c r="D264" s="189" t="s">
        <v>2813</v>
      </c>
      <c r="E264" s="189">
        <v>40</v>
      </c>
      <c r="F264" s="189"/>
      <c r="G264" s="190">
        <v>51</v>
      </c>
      <c r="H264" s="189" t="s">
        <v>11548</v>
      </c>
      <c r="I264" s="197" t="s">
        <v>11549</v>
      </c>
      <c r="J264" s="197"/>
      <c r="K264" s="197">
        <v>13.75</v>
      </c>
      <c r="L264" s="198">
        <f t="shared" si="5"/>
        <v>701.25</v>
      </c>
      <c r="M264" s="197" t="s">
        <v>11549</v>
      </c>
      <c r="N264" s="197" t="s">
        <v>25</v>
      </c>
      <c r="O264" s="197" t="s">
        <v>25</v>
      </c>
      <c r="P264" s="199"/>
    </row>
    <row r="265" s="169" customFormat="1" ht="28.8" spans="1:16">
      <c r="A265" s="189" t="s">
        <v>19</v>
      </c>
      <c r="B265" s="189" t="s">
        <v>11110</v>
      </c>
      <c r="C265" s="189" t="s">
        <v>11507</v>
      </c>
      <c r="D265" s="189" t="s">
        <v>2813</v>
      </c>
      <c r="E265" s="189">
        <v>35</v>
      </c>
      <c r="F265" s="189"/>
      <c r="G265" s="190">
        <v>9</v>
      </c>
      <c r="H265" s="189" t="s">
        <v>11550</v>
      </c>
      <c r="I265" s="197" t="s">
        <v>11551</v>
      </c>
      <c r="J265" s="197"/>
      <c r="K265" s="197">
        <v>13.75</v>
      </c>
      <c r="L265" s="198">
        <f t="shared" si="5"/>
        <v>123.75</v>
      </c>
      <c r="M265" s="197" t="s">
        <v>11551</v>
      </c>
      <c r="N265" s="197" t="s">
        <v>25</v>
      </c>
      <c r="O265" s="197" t="s">
        <v>25</v>
      </c>
      <c r="P265" s="199"/>
    </row>
    <row r="266" s="169" customFormat="1" ht="28.8" spans="1:16">
      <c r="A266" s="189" t="s">
        <v>19</v>
      </c>
      <c r="B266" s="189" t="s">
        <v>11110</v>
      </c>
      <c r="C266" s="189" t="s">
        <v>11507</v>
      </c>
      <c r="D266" s="189" t="s">
        <v>11552</v>
      </c>
      <c r="E266" s="189">
        <v>23</v>
      </c>
      <c r="F266" s="189"/>
      <c r="G266" s="190">
        <v>45.7</v>
      </c>
      <c r="H266" s="189" t="s">
        <v>11553</v>
      </c>
      <c r="I266" s="197" t="s">
        <v>11554</v>
      </c>
      <c r="J266" s="197"/>
      <c r="K266" s="197">
        <v>13.75</v>
      </c>
      <c r="L266" s="198">
        <f t="shared" si="5"/>
        <v>628.375</v>
      </c>
      <c r="M266" s="197" t="s">
        <v>11554</v>
      </c>
      <c r="N266" s="197" t="s">
        <v>25</v>
      </c>
      <c r="O266" s="197" t="s">
        <v>25</v>
      </c>
      <c r="P266" s="199"/>
    </row>
    <row r="267" s="169" customFormat="1" ht="28.8" spans="1:16">
      <c r="A267" s="189" t="s">
        <v>19</v>
      </c>
      <c r="B267" s="189" t="s">
        <v>11110</v>
      </c>
      <c r="C267" s="189" t="s">
        <v>11507</v>
      </c>
      <c r="D267" s="189" t="s">
        <v>11555</v>
      </c>
      <c r="E267" s="189">
        <v>19</v>
      </c>
      <c r="F267" s="189"/>
      <c r="G267" s="190">
        <v>22</v>
      </c>
      <c r="H267" s="189" t="s">
        <v>11553</v>
      </c>
      <c r="I267" s="197" t="s">
        <v>11554</v>
      </c>
      <c r="J267" s="197"/>
      <c r="K267" s="197">
        <v>13.75</v>
      </c>
      <c r="L267" s="198">
        <f t="shared" ref="L267:L330" si="6">G267*K267</f>
        <v>302.5</v>
      </c>
      <c r="M267" s="197" t="s">
        <v>11554</v>
      </c>
      <c r="N267" s="197" t="s">
        <v>25</v>
      </c>
      <c r="O267" s="197" t="s">
        <v>25</v>
      </c>
      <c r="P267" s="199"/>
    </row>
    <row r="268" s="169" customFormat="1" ht="28.8" spans="1:16">
      <c r="A268" s="189" t="s">
        <v>19</v>
      </c>
      <c r="B268" s="189" t="s">
        <v>11110</v>
      </c>
      <c r="C268" s="189" t="s">
        <v>11507</v>
      </c>
      <c r="D268" s="189" t="s">
        <v>11556</v>
      </c>
      <c r="E268" s="189">
        <v>26</v>
      </c>
      <c r="F268" s="189"/>
      <c r="G268" s="190">
        <v>26</v>
      </c>
      <c r="H268" s="189" t="s">
        <v>11557</v>
      </c>
      <c r="I268" s="197" t="s">
        <v>11558</v>
      </c>
      <c r="J268" s="197"/>
      <c r="K268" s="197">
        <v>13.75</v>
      </c>
      <c r="L268" s="198">
        <f t="shared" si="6"/>
        <v>357.5</v>
      </c>
      <c r="M268" s="197" t="s">
        <v>11558</v>
      </c>
      <c r="N268" s="197" t="s">
        <v>25</v>
      </c>
      <c r="O268" s="197" t="s">
        <v>25</v>
      </c>
      <c r="P268" s="199"/>
    </row>
    <row r="269" s="169" customFormat="1" ht="28.8" spans="1:16">
      <c r="A269" s="189" t="s">
        <v>19</v>
      </c>
      <c r="B269" s="189" t="s">
        <v>11110</v>
      </c>
      <c r="C269" s="189" t="s">
        <v>11507</v>
      </c>
      <c r="D269" s="189" t="s">
        <v>8290</v>
      </c>
      <c r="E269" s="189">
        <v>47</v>
      </c>
      <c r="F269" s="189"/>
      <c r="G269" s="190">
        <v>13.5</v>
      </c>
      <c r="H269" s="189" t="s">
        <v>11557</v>
      </c>
      <c r="I269" s="197" t="s">
        <v>11558</v>
      </c>
      <c r="J269" s="197"/>
      <c r="K269" s="197">
        <v>13.75</v>
      </c>
      <c r="L269" s="198">
        <f t="shared" si="6"/>
        <v>185.625</v>
      </c>
      <c r="M269" s="197" t="s">
        <v>11558</v>
      </c>
      <c r="N269" s="197" t="s">
        <v>25</v>
      </c>
      <c r="O269" s="197" t="s">
        <v>25</v>
      </c>
      <c r="P269" s="199"/>
    </row>
    <row r="270" s="169" customFormat="1" ht="28.8" spans="1:16">
      <c r="A270" s="189" t="s">
        <v>19</v>
      </c>
      <c r="B270" s="189" t="s">
        <v>11110</v>
      </c>
      <c r="C270" s="189" t="s">
        <v>11507</v>
      </c>
      <c r="D270" s="189" t="s">
        <v>11559</v>
      </c>
      <c r="E270" s="189">
        <v>31</v>
      </c>
      <c r="F270" s="189"/>
      <c r="G270" s="190">
        <v>3</v>
      </c>
      <c r="H270" s="189" t="s">
        <v>11560</v>
      </c>
      <c r="I270" s="197" t="s">
        <v>11561</v>
      </c>
      <c r="J270" s="197"/>
      <c r="K270" s="197">
        <v>13.75</v>
      </c>
      <c r="L270" s="198">
        <f t="shared" si="6"/>
        <v>41.25</v>
      </c>
      <c r="M270" s="197" t="s">
        <v>11561</v>
      </c>
      <c r="N270" s="197" t="s">
        <v>25</v>
      </c>
      <c r="O270" s="197" t="s">
        <v>25</v>
      </c>
      <c r="P270" s="199"/>
    </row>
    <row r="271" s="169" customFormat="1" ht="28.8" spans="1:16">
      <c r="A271" s="189" t="s">
        <v>19</v>
      </c>
      <c r="B271" s="189" t="s">
        <v>11110</v>
      </c>
      <c r="C271" s="189" t="s">
        <v>11507</v>
      </c>
      <c r="D271" s="189" t="s">
        <v>11562</v>
      </c>
      <c r="E271" s="189">
        <v>25</v>
      </c>
      <c r="F271" s="189"/>
      <c r="G271" s="190">
        <v>38.7</v>
      </c>
      <c r="H271" s="189" t="s">
        <v>11560</v>
      </c>
      <c r="I271" s="197" t="s">
        <v>11561</v>
      </c>
      <c r="J271" s="197"/>
      <c r="K271" s="197">
        <v>13.75</v>
      </c>
      <c r="L271" s="198">
        <f t="shared" si="6"/>
        <v>532.125</v>
      </c>
      <c r="M271" s="197" t="s">
        <v>11561</v>
      </c>
      <c r="N271" s="197" t="s">
        <v>25</v>
      </c>
      <c r="O271" s="197" t="s">
        <v>25</v>
      </c>
      <c r="P271" s="199"/>
    </row>
    <row r="272" s="169" customFormat="1" ht="28.8" spans="1:16">
      <c r="A272" s="189" t="s">
        <v>19</v>
      </c>
      <c r="B272" s="189" t="s">
        <v>11110</v>
      </c>
      <c r="C272" s="189" t="s">
        <v>11507</v>
      </c>
      <c r="D272" s="189" t="s">
        <v>11563</v>
      </c>
      <c r="E272" s="189">
        <v>7</v>
      </c>
      <c r="F272" s="189"/>
      <c r="G272" s="190">
        <v>30.3</v>
      </c>
      <c r="H272" s="189" t="s">
        <v>11564</v>
      </c>
      <c r="I272" s="197" t="s">
        <v>11565</v>
      </c>
      <c r="J272" s="197"/>
      <c r="K272" s="197">
        <v>13.75</v>
      </c>
      <c r="L272" s="198">
        <f t="shared" si="6"/>
        <v>416.625</v>
      </c>
      <c r="M272" s="197" t="s">
        <v>11565</v>
      </c>
      <c r="N272" s="197" t="s">
        <v>25</v>
      </c>
      <c r="O272" s="197" t="s">
        <v>25</v>
      </c>
      <c r="P272" s="199"/>
    </row>
    <row r="273" s="169" customFormat="1" ht="28.8" spans="1:16">
      <c r="A273" s="189" t="s">
        <v>19</v>
      </c>
      <c r="B273" s="189" t="s">
        <v>11110</v>
      </c>
      <c r="C273" s="189" t="s">
        <v>11507</v>
      </c>
      <c r="D273" s="189" t="s">
        <v>7035</v>
      </c>
      <c r="E273" s="189">
        <v>1</v>
      </c>
      <c r="F273" s="189"/>
      <c r="G273" s="190">
        <v>42</v>
      </c>
      <c r="H273" s="189" t="s">
        <v>11566</v>
      </c>
      <c r="I273" s="197" t="s">
        <v>11567</v>
      </c>
      <c r="J273" s="197"/>
      <c r="K273" s="197">
        <v>13.75</v>
      </c>
      <c r="L273" s="198">
        <f t="shared" si="6"/>
        <v>577.5</v>
      </c>
      <c r="M273" s="197" t="s">
        <v>11567</v>
      </c>
      <c r="N273" s="197" t="s">
        <v>25</v>
      </c>
      <c r="O273" s="197" t="s">
        <v>25</v>
      </c>
      <c r="P273" s="199"/>
    </row>
    <row r="274" s="169" customFormat="1" ht="28.8" spans="1:16">
      <c r="A274" s="189" t="s">
        <v>19</v>
      </c>
      <c r="B274" s="189" t="s">
        <v>11110</v>
      </c>
      <c r="C274" s="189" t="s">
        <v>11507</v>
      </c>
      <c r="D274" s="189" t="s">
        <v>11520</v>
      </c>
      <c r="E274" s="189">
        <v>46</v>
      </c>
      <c r="F274" s="189"/>
      <c r="G274" s="190">
        <v>27</v>
      </c>
      <c r="H274" s="189" t="s">
        <v>11568</v>
      </c>
      <c r="I274" s="197" t="s">
        <v>11569</v>
      </c>
      <c r="J274" s="197"/>
      <c r="K274" s="197">
        <v>13.75</v>
      </c>
      <c r="L274" s="198">
        <f t="shared" si="6"/>
        <v>371.25</v>
      </c>
      <c r="M274" s="197" t="s">
        <v>11569</v>
      </c>
      <c r="N274" s="197" t="s">
        <v>25</v>
      </c>
      <c r="O274" s="197" t="s">
        <v>25</v>
      </c>
      <c r="P274" s="199"/>
    </row>
    <row r="275" s="169" customFormat="1" ht="28.8" spans="1:16">
      <c r="A275" s="189" t="s">
        <v>19</v>
      </c>
      <c r="B275" s="189" t="s">
        <v>11110</v>
      </c>
      <c r="C275" s="189" t="s">
        <v>11507</v>
      </c>
      <c r="D275" s="189" t="s">
        <v>11138</v>
      </c>
      <c r="E275" s="189">
        <v>42</v>
      </c>
      <c r="F275" s="189"/>
      <c r="G275" s="190">
        <v>39.7</v>
      </c>
      <c r="H275" s="189" t="s">
        <v>11568</v>
      </c>
      <c r="I275" s="197" t="s">
        <v>11569</v>
      </c>
      <c r="J275" s="197"/>
      <c r="K275" s="197">
        <v>13.75</v>
      </c>
      <c r="L275" s="198">
        <f t="shared" si="6"/>
        <v>545.875</v>
      </c>
      <c r="M275" s="197" t="s">
        <v>11569</v>
      </c>
      <c r="N275" s="197" t="s">
        <v>25</v>
      </c>
      <c r="O275" s="197" t="s">
        <v>25</v>
      </c>
      <c r="P275" s="199"/>
    </row>
    <row r="276" s="169" customFormat="1" ht="28.8" spans="1:16">
      <c r="A276" s="189" t="s">
        <v>19</v>
      </c>
      <c r="B276" s="189" t="s">
        <v>11110</v>
      </c>
      <c r="C276" s="189" t="s">
        <v>11507</v>
      </c>
      <c r="D276" s="189" t="s">
        <v>2813</v>
      </c>
      <c r="E276" s="189">
        <v>36</v>
      </c>
      <c r="F276" s="189"/>
      <c r="G276" s="190">
        <v>29.2</v>
      </c>
      <c r="H276" s="189" t="s">
        <v>11570</v>
      </c>
      <c r="I276" s="197" t="s">
        <v>11571</v>
      </c>
      <c r="J276" s="197"/>
      <c r="K276" s="197">
        <v>13.75</v>
      </c>
      <c r="L276" s="198">
        <f t="shared" si="6"/>
        <v>401.5</v>
      </c>
      <c r="M276" s="197" t="s">
        <v>11571</v>
      </c>
      <c r="N276" s="197" t="s">
        <v>25</v>
      </c>
      <c r="O276" s="197" t="s">
        <v>25</v>
      </c>
      <c r="P276" s="199"/>
    </row>
    <row r="277" s="169" customFormat="1" ht="28.8" spans="1:16">
      <c r="A277" s="189" t="s">
        <v>19</v>
      </c>
      <c r="B277" s="189" t="s">
        <v>11110</v>
      </c>
      <c r="C277" s="189" t="s">
        <v>11507</v>
      </c>
      <c r="D277" s="189" t="s">
        <v>8883</v>
      </c>
      <c r="E277" s="189">
        <v>33</v>
      </c>
      <c r="F277" s="189"/>
      <c r="G277" s="190">
        <v>11.8</v>
      </c>
      <c r="H277" s="189" t="s">
        <v>11570</v>
      </c>
      <c r="I277" s="197" t="s">
        <v>11571</v>
      </c>
      <c r="J277" s="197"/>
      <c r="K277" s="197">
        <v>13.75</v>
      </c>
      <c r="L277" s="198">
        <f t="shared" si="6"/>
        <v>162.25</v>
      </c>
      <c r="M277" s="197" t="s">
        <v>11571</v>
      </c>
      <c r="N277" s="197" t="s">
        <v>25</v>
      </c>
      <c r="O277" s="197" t="s">
        <v>25</v>
      </c>
      <c r="P277" s="199"/>
    </row>
    <row r="278" s="169" customFormat="1" ht="24.95" customHeight="1" spans="1:16">
      <c r="A278" s="201" t="s">
        <v>19</v>
      </c>
      <c r="B278" s="201" t="s">
        <v>11110</v>
      </c>
      <c r="C278" s="201" t="s">
        <v>310</v>
      </c>
      <c r="D278" s="201" t="s">
        <v>11572</v>
      </c>
      <c r="E278" s="201">
        <v>25</v>
      </c>
      <c r="F278" s="201"/>
      <c r="G278" s="202">
        <v>23</v>
      </c>
      <c r="H278" s="201" t="s">
        <v>11573</v>
      </c>
      <c r="I278" s="203" t="s">
        <v>9356</v>
      </c>
      <c r="J278" s="203"/>
      <c r="K278" s="197">
        <v>13.75</v>
      </c>
      <c r="L278" s="198">
        <f t="shared" si="6"/>
        <v>316.25</v>
      </c>
      <c r="M278" s="203" t="s">
        <v>9356</v>
      </c>
      <c r="N278" s="203" t="s">
        <v>25</v>
      </c>
      <c r="O278" s="203" t="s">
        <v>25</v>
      </c>
      <c r="P278" s="199"/>
    </row>
    <row r="279" s="169" customFormat="1" ht="24.95" customHeight="1" spans="1:16">
      <c r="A279" s="201" t="s">
        <v>19</v>
      </c>
      <c r="B279" s="201" t="s">
        <v>11110</v>
      </c>
      <c r="C279" s="201" t="s">
        <v>310</v>
      </c>
      <c r="D279" s="201"/>
      <c r="E279" s="201"/>
      <c r="F279" s="201"/>
      <c r="G279" s="202">
        <v>8.6</v>
      </c>
      <c r="H279" s="201" t="s">
        <v>11574</v>
      </c>
      <c r="I279" s="203" t="s">
        <v>9356</v>
      </c>
      <c r="J279" s="203"/>
      <c r="K279" s="197">
        <v>13.75</v>
      </c>
      <c r="L279" s="198">
        <f t="shared" si="6"/>
        <v>118.25</v>
      </c>
      <c r="M279" s="203" t="s">
        <v>9356</v>
      </c>
      <c r="N279" s="203" t="s">
        <v>25</v>
      </c>
      <c r="O279" s="203" t="s">
        <v>25</v>
      </c>
      <c r="P279" s="199"/>
    </row>
    <row r="280" s="169" customFormat="1" ht="24.95" customHeight="1" spans="1:16">
      <c r="A280" s="201" t="s">
        <v>19</v>
      </c>
      <c r="B280" s="201" t="s">
        <v>11110</v>
      </c>
      <c r="C280" s="201" t="s">
        <v>310</v>
      </c>
      <c r="D280" s="201"/>
      <c r="E280" s="201"/>
      <c r="F280" s="201"/>
      <c r="G280" s="202">
        <v>65.5</v>
      </c>
      <c r="H280" s="201" t="s">
        <v>11575</v>
      </c>
      <c r="I280" s="203" t="s">
        <v>11576</v>
      </c>
      <c r="J280" s="203"/>
      <c r="K280" s="197">
        <v>13.75</v>
      </c>
      <c r="L280" s="198">
        <f t="shared" si="6"/>
        <v>900.625</v>
      </c>
      <c r="M280" s="203" t="s">
        <v>11576</v>
      </c>
      <c r="N280" s="203" t="s">
        <v>25</v>
      </c>
      <c r="O280" s="203" t="s">
        <v>25</v>
      </c>
      <c r="P280" s="199"/>
    </row>
    <row r="281" s="169" customFormat="1" ht="24.95" customHeight="1" spans="1:16">
      <c r="A281" s="201" t="s">
        <v>19</v>
      </c>
      <c r="B281" s="201" t="s">
        <v>11110</v>
      </c>
      <c r="C281" s="201" t="s">
        <v>310</v>
      </c>
      <c r="D281" s="201" t="s">
        <v>11577</v>
      </c>
      <c r="E281" s="201"/>
      <c r="F281" s="201"/>
      <c r="G281" s="202">
        <v>4.2</v>
      </c>
      <c r="H281" s="201" t="s">
        <v>11575</v>
      </c>
      <c r="I281" s="203" t="s">
        <v>11576</v>
      </c>
      <c r="J281" s="203"/>
      <c r="K281" s="197">
        <v>13.75</v>
      </c>
      <c r="L281" s="198">
        <f t="shared" si="6"/>
        <v>57.75</v>
      </c>
      <c r="M281" s="203" t="s">
        <v>11576</v>
      </c>
      <c r="N281" s="203" t="s">
        <v>25</v>
      </c>
      <c r="O281" s="203" t="s">
        <v>25</v>
      </c>
      <c r="P281" s="199"/>
    </row>
    <row r="282" s="169" customFormat="1" ht="24.95" customHeight="1" spans="1:16">
      <c r="A282" s="201" t="s">
        <v>19</v>
      </c>
      <c r="B282" s="201" t="s">
        <v>11110</v>
      </c>
      <c r="C282" s="201" t="s">
        <v>310</v>
      </c>
      <c r="D282" s="201" t="s">
        <v>11578</v>
      </c>
      <c r="E282" s="201">
        <v>17</v>
      </c>
      <c r="F282" s="201"/>
      <c r="G282" s="202">
        <v>13</v>
      </c>
      <c r="H282" s="201" t="s">
        <v>11579</v>
      </c>
      <c r="I282" s="203" t="s">
        <v>7958</v>
      </c>
      <c r="J282" s="203"/>
      <c r="K282" s="197">
        <v>13.75</v>
      </c>
      <c r="L282" s="198">
        <f t="shared" si="6"/>
        <v>178.75</v>
      </c>
      <c r="M282" s="203" t="s">
        <v>7958</v>
      </c>
      <c r="N282" s="203" t="s">
        <v>25</v>
      </c>
      <c r="O282" s="203" t="s">
        <v>25</v>
      </c>
      <c r="P282" s="199"/>
    </row>
    <row r="283" s="169" customFormat="1" ht="24.95" customHeight="1" spans="1:16">
      <c r="A283" s="201" t="s">
        <v>19</v>
      </c>
      <c r="B283" s="201" t="s">
        <v>11110</v>
      </c>
      <c r="C283" s="201" t="s">
        <v>310</v>
      </c>
      <c r="D283" s="201"/>
      <c r="E283" s="201"/>
      <c r="F283" s="201"/>
      <c r="G283" s="202">
        <v>8.4</v>
      </c>
      <c r="H283" s="201" t="s">
        <v>11580</v>
      </c>
      <c r="I283" s="203" t="s">
        <v>11581</v>
      </c>
      <c r="J283" s="203"/>
      <c r="K283" s="197">
        <v>13.75</v>
      </c>
      <c r="L283" s="198">
        <f t="shared" si="6"/>
        <v>115.5</v>
      </c>
      <c r="M283" s="203" t="s">
        <v>11581</v>
      </c>
      <c r="N283" s="203" t="s">
        <v>25</v>
      </c>
      <c r="O283" s="203" t="s">
        <v>25</v>
      </c>
      <c r="P283" s="199"/>
    </row>
    <row r="284" s="169" customFormat="1" ht="24.95" customHeight="1" spans="1:16">
      <c r="A284" s="201" t="s">
        <v>19</v>
      </c>
      <c r="B284" s="201" t="s">
        <v>11110</v>
      </c>
      <c r="C284" s="201" t="s">
        <v>310</v>
      </c>
      <c r="D284" s="201" t="s">
        <v>11578</v>
      </c>
      <c r="E284" s="201">
        <v>27</v>
      </c>
      <c r="F284" s="201"/>
      <c r="G284" s="202">
        <v>26.5</v>
      </c>
      <c r="H284" s="201" t="s">
        <v>11582</v>
      </c>
      <c r="I284" s="203" t="s">
        <v>11581</v>
      </c>
      <c r="J284" s="203"/>
      <c r="K284" s="197">
        <v>13.75</v>
      </c>
      <c r="L284" s="198">
        <f t="shared" si="6"/>
        <v>364.375</v>
      </c>
      <c r="M284" s="203" t="s">
        <v>11581</v>
      </c>
      <c r="N284" s="203" t="s">
        <v>25</v>
      </c>
      <c r="O284" s="203" t="s">
        <v>25</v>
      </c>
      <c r="P284" s="199"/>
    </row>
    <row r="285" s="169" customFormat="1" ht="24.95" customHeight="1" spans="1:16">
      <c r="A285" s="201" t="s">
        <v>19</v>
      </c>
      <c r="B285" s="201" t="s">
        <v>11110</v>
      </c>
      <c r="C285" s="201" t="s">
        <v>310</v>
      </c>
      <c r="D285" s="201" t="s">
        <v>11583</v>
      </c>
      <c r="E285" s="201"/>
      <c r="F285" s="201"/>
      <c r="G285" s="202">
        <v>4.4</v>
      </c>
      <c r="H285" s="201" t="s">
        <v>11584</v>
      </c>
      <c r="I285" s="203" t="s">
        <v>7901</v>
      </c>
      <c r="J285" s="203"/>
      <c r="K285" s="197">
        <v>13.75</v>
      </c>
      <c r="L285" s="198">
        <f t="shared" si="6"/>
        <v>60.5</v>
      </c>
      <c r="M285" s="203" t="s">
        <v>7901</v>
      </c>
      <c r="N285" s="203" t="s">
        <v>25</v>
      </c>
      <c r="O285" s="203" t="s">
        <v>25</v>
      </c>
      <c r="P285" s="199"/>
    </row>
    <row r="286" s="169" customFormat="1" ht="24.95" customHeight="1" spans="1:16">
      <c r="A286" s="201" t="s">
        <v>19</v>
      </c>
      <c r="B286" s="201" t="s">
        <v>11110</v>
      </c>
      <c r="C286" s="201" t="s">
        <v>310</v>
      </c>
      <c r="D286" s="201" t="s">
        <v>11577</v>
      </c>
      <c r="E286" s="201"/>
      <c r="F286" s="201"/>
      <c r="G286" s="202">
        <v>6.3</v>
      </c>
      <c r="H286" s="201" t="s">
        <v>11584</v>
      </c>
      <c r="I286" s="203" t="s">
        <v>7901</v>
      </c>
      <c r="J286" s="203"/>
      <c r="K286" s="197">
        <v>13.75</v>
      </c>
      <c r="L286" s="198">
        <f t="shared" si="6"/>
        <v>86.625</v>
      </c>
      <c r="M286" s="203" t="s">
        <v>7901</v>
      </c>
      <c r="N286" s="203" t="s">
        <v>25</v>
      </c>
      <c r="O286" s="203" t="s">
        <v>25</v>
      </c>
      <c r="P286" s="199"/>
    </row>
    <row r="287" s="169" customFormat="1" ht="24.95" customHeight="1" spans="1:16">
      <c r="A287" s="201" t="s">
        <v>19</v>
      </c>
      <c r="B287" s="201" t="s">
        <v>11110</v>
      </c>
      <c r="C287" s="201" t="s">
        <v>310</v>
      </c>
      <c r="D287" s="201"/>
      <c r="E287" s="201"/>
      <c r="F287" s="201"/>
      <c r="G287" s="202">
        <v>7.8</v>
      </c>
      <c r="H287" s="201" t="s">
        <v>11585</v>
      </c>
      <c r="I287" s="203" t="s">
        <v>11586</v>
      </c>
      <c r="J287" s="203"/>
      <c r="K287" s="197">
        <v>13.75</v>
      </c>
      <c r="L287" s="198">
        <f t="shared" si="6"/>
        <v>107.25</v>
      </c>
      <c r="M287" s="203" t="s">
        <v>11586</v>
      </c>
      <c r="N287" s="203" t="s">
        <v>25</v>
      </c>
      <c r="O287" s="203" t="s">
        <v>25</v>
      </c>
      <c r="P287" s="199"/>
    </row>
    <row r="288" s="169" customFormat="1" ht="24.95" customHeight="1" spans="1:16">
      <c r="A288" s="201" t="s">
        <v>19</v>
      </c>
      <c r="B288" s="201" t="s">
        <v>11110</v>
      </c>
      <c r="C288" s="201" t="s">
        <v>310</v>
      </c>
      <c r="D288" s="201" t="s">
        <v>11578</v>
      </c>
      <c r="E288" s="201">
        <v>19</v>
      </c>
      <c r="F288" s="201"/>
      <c r="G288" s="202">
        <v>14</v>
      </c>
      <c r="H288" s="201" t="s">
        <v>11587</v>
      </c>
      <c r="I288" s="203" t="s">
        <v>11586</v>
      </c>
      <c r="J288" s="203"/>
      <c r="K288" s="197">
        <v>13.75</v>
      </c>
      <c r="L288" s="198">
        <f t="shared" si="6"/>
        <v>192.5</v>
      </c>
      <c r="M288" s="203" t="s">
        <v>11586</v>
      </c>
      <c r="N288" s="203" t="s">
        <v>25</v>
      </c>
      <c r="O288" s="203" t="s">
        <v>25</v>
      </c>
      <c r="P288" s="199"/>
    </row>
    <row r="289" s="169" customFormat="1" ht="24.95" customHeight="1" spans="1:16">
      <c r="A289" s="201" t="s">
        <v>19</v>
      </c>
      <c r="B289" s="201" t="s">
        <v>11110</v>
      </c>
      <c r="C289" s="201" t="s">
        <v>310</v>
      </c>
      <c r="D289" s="201" t="s">
        <v>11588</v>
      </c>
      <c r="E289" s="201"/>
      <c r="F289" s="201"/>
      <c r="G289" s="202">
        <v>2</v>
      </c>
      <c r="H289" s="201" t="s">
        <v>11589</v>
      </c>
      <c r="I289" s="203" t="s">
        <v>11590</v>
      </c>
      <c r="J289" s="203"/>
      <c r="K289" s="197">
        <v>13.75</v>
      </c>
      <c r="L289" s="198">
        <f t="shared" si="6"/>
        <v>27.5</v>
      </c>
      <c r="M289" s="203" t="s">
        <v>11590</v>
      </c>
      <c r="N289" s="203" t="s">
        <v>25</v>
      </c>
      <c r="O289" s="203" t="s">
        <v>25</v>
      </c>
      <c r="P289" s="199"/>
    </row>
    <row r="290" s="169" customFormat="1" ht="24.95" customHeight="1" spans="1:16">
      <c r="A290" s="201" t="s">
        <v>19</v>
      </c>
      <c r="B290" s="201" t="s">
        <v>11110</v>
      </c>
      <c r="C290" s="201" t="s">
        <v>310</v>
      </c>
      <c r="D290" s="201"/>
      <c r="E290" s="201"/>
      <c r="F290" s="201"/>
      <c r="G290" s="202">
        <v>7.6</v>
      </c>
      <c r="H290" s="201" t="s">
        <v>11589</v>
      </c>
      <c r="I290" s="203" t="s">
        <v>11590</v>
      </c>
      <c r="J290" s="203"/>
      <c r="K290" s="197">
        <v>13.75</v>
      </c>
      <c r="L290" s="198">
        <f t="shared" si="6"/>
        <v>104.5</v>
      </c>
      <c r="M290" s="203" t="s">
        <v>11590</v>
      </c>
      <c r="N290" s="203" t="s">
        <v>25</v>
      </c>
      <c r="O290" s="203" t="s">
        <v>25</v>
      </c>
      <c r="P290" s="199"/>
    </row>
    <row r="291" s="169" customFormat="1" ht="24.95" customHeight="1" spans="1:16">
      <c r="A291" s="201" t="s">
        <v>19</v>
      </c>
      <c r="B291" s="201" t="s">
        <v>11110</v>
      </c>
      <c r="C291" s="201" t="s">
        <v>310</v>
      </c>
      <c r="D291" s="201" t="s">
        <v>11325</v>
      </c>
      <c r="E291" s="201">
        <v>6</v>
      </c>
      <c r="F291" s="201"/>
      <c r="G291" s="202">
        <v>12.5</v>
      </c>
      <c r="H291" s="201" t="s">
        <v>11591</v>
      </c>
      <c r="I291" s="203" t="s">
        <v>11592</v>
      </c>
      <c r="J291" s="203"/>
      <c r="K291" s="197">
        <v>13.75</v>
      </c>
      <c r="L291" s="198">
        <f t="shared" si="6"/>
        <v>171.875</v>
      </c>
      <c r="M291" s="203" t="s">
        <v>11592</v>
      </c>
      <c r="N291" s="203" t="s">
        <v>25</v>
      </c>
      <c r="O291" s="203" t="s">
        <v>25</v>
      </c>
      <c r="P291" s="199"/>
    </row>
    <row r="292" s="169" customFormat="1" ht="24.95" customHeight="1" spans="1:16">
      <c r="A292" s="201" t="s">
        <v>19</v>
      </c>
      <c r="B292" s="201" t="s">
        <v>11110</v>
      </c>
      <c r="C292" s="201" t="s">
        <v>310</v>
      </c>
      <c r="D292" s="201"/>
      <c r="E292" s="201"/>
      <c r="F292" s="201"/>
      <c r="G292" s="202">
        <v>11.3</v>
      </c>
      <c r="H292" s="201" t="s">
        <v>11593</v>
      </c>
      <c r="I292" s="203" t="s">
        <v>11592</v>
      </c>
      <c r="J292" s="203"/>
      <c r="K292" s="197">
        <v>13.75</v>
      </c>
      <c r="L292" s="198">
        <f t="shared" si="6"/>
        <v>155.375</v>
      </c>
      <c r="M292" s="203" t="s">
        <v>11592</v>
      </c>
      <c r="N292" s="203" t="s">
        <v>25</v>
      </c>
      <c r="O292" s="203" t="s">
        <v>25</v>
      </c>
      <c r="P292" s="199"/>
    </row>
    <row r="293" s="169" customFormat="1" ht="24.95" customHeight="1" spans="1:16">
      <c r="A293" s="201" t="s">
        <v>19</v>
      </c>
      <c r="B293" s="201" t="s">
        <v>11110</v>
      </c>
      <c r="C293" s="201" t="s">
        <v>310</v>
      </c>
      <c r="D293" s="201" t="s">
        <v>36</v>
      </c>
      <c r="E293" s="201"/>
      <c r="F293" s="201"/>
      <c r="G293" s="202">
        <v>3</v>
      </c>
      <c r="H293" s="201" t="s">
        <v>11593</v>
      </c>
      <c r="I293" s="203" t="s">
        <v>11592</v>
      </c>
      <c r="J293" s="203"/>
      <c r="K293" s="197">
        <v>13.75</v>
      </c>
      <c r="L293" s="198">
        <f t="shared" si="6"/>
        <v>41.25</v>
      </c>
      <c r="M293" s="203" t="s">
        <v>11592</v>
      </c>
      <c r="N293" s="203" t="s">
        <v>25</v>
      </c>
      <c r="O293" s="203" t="s">
        <v>25</v>
      </c>
      <c r="P293" s="199"/>
    </row>
    <row r="294" s="169" customFormat="1" ht="24.95" customHeight="1" spans="1:16">
      <c r="A294" s="201" t="s">
        <v>19</v>
      </c>
      <c r="B294" s="201" t="s">
        <v>11110</v>
      </c>
      <c r="C294" s="201" t="s">
        <v>310</v>
      </c>
      <c r="D294" s="201"/>
      <c r="E294" s="201"/>
      <c r="F294" s="201"/>
      <c r="G294" s="202">
        <v>50.8</v>
      </c>
      <c r="H294" s="201" t="s">
        <v>11594</v>
      </c>
      <c r="I294" s="203" t="s">
        <v>11595</v>
      </c>
      <c r="J294" s="203"/>
      <c r="K294" s="197">
        <v>13.75</v>
      </c>
      <c r="L294" s="198">
        <f t="shared" si="6"/>
        <v>698.5</v>
      </c>
      <c r="M294" s="203" t="s">
        <v>11595</v>
      </c>
      <c r="N294" s="203" t="s">
        <v>25</v>
      </c>
      <c r="O294" s="203" t="s">
        <v>25</v>
      </c>
      <c r="P294" s="199"/>
    </row>
    <row r="295" s="169" customFormat="1" ht="24.95" customHeight="1" spans="1:16">
      <c r="A295" s="201" t="s">
        <v>19</v>
      </c>
      <c r="B295" s="201" t="s">
        <v>11110</v>
      </c>
      <c r="C295" s="201" t="s">
        <v>310</v>
      </c>
      <c r="D295" s="201" t="s">
        <v>36</v>
      </c>
      <c r="E295" s="201"/>
      <c r="F295" s="201"/>
      <c r="G295" s="202">
        <v>1.4</v>
      </c>
      <c r="H295" s="201" t="s">
        <v>11594</v>
      </c>
      <c r="I295" s="203" t="s">
        <v>11595</v>
      </c>
      <c r="J295" s="203"/>
      <c r="K295" s="197">
        <v>13.75</v>
      </c>
      <c r="L295" s="198">
        <f t="shared" si="6"/>
        <v>19.25</v>
      </c>
      <c r="M295" s="203" t="s">
        <v>11595</v>
      </c>
      <c r="N295" s="203" t="s">
        <v>25</v>
      </c>
      <c r="O295" s="203" t="s">
        <v>25</v>
      </c>
      <c r="P295" s="199"/>
    </row>
    <row r="296" s="169" customFormat="1" ht="24.95" customHeight="1" spans="1:16">
      <c r="A296" s="201" t="s">
        <v>19</v>
      </c>
      <c r="B296" s="201" t="s">
        <v>11110</v>
      </c>
      <c r="C296" s="201" t="s">
        <v>310</v>
      </c>
      <c r="D296" s="201" t="s">
        <v>11596</v>
      </c>
      <c r="E296" s="201"/>
      <c r="F296" s="201"/>
      <c r="G296" s="202">
        <v>2</v>
      </c>
      <c r="H296" s="201" t="s">
        <v>11597</v>
      </c>
      <c r="I296" s="203" t="s">
        <v>11598</v>
      </c>
      <c r="J296" s="203"/>
      <c r="K296" s="197">
        <v>13.75</v>
      </c>
      <c r="L296" s="198">
        <f t="shared" si="6"/>
        <v>27.5</v>
      </c>
      <c r="M296" s="203" t="s">
        <v>11598</v>
      </c>
      <c r="N296" s="203" t="s">
        <v>25</v>
      </c>
      <c r="O296" s="203" t="s">
        <v>25</v>
      </c>
      <c r="P296" s="199"/>
    </row>
    <row r="297" s="169" customFormat="1" ht="24.95" customHeight="1" spans="1:16">
      <c r="A297" s="201" t="s">
        <v>19</v>
      </c>
      <c r="B297" s="201" t="s">
        <v>11110</v>
      </c>
      <c r="C297" s="201" t="s">
        <v>310</v>
      </c>
      <c r="D297" s="201" t="s">
        <v>11599</v>
      </c>
      <c r="E297" s="201"/>
      <c r="F297" s="201"/>
      <c r="G297" s="202">
        <v>8.4</v>
      </c>
      <c r="H297" s="201" t="s">
        <v>11600</v>
      </c>
      <c r="I297" s="203" t="s">
        <v>11598</v>
      </c>
      <c r="J297" s="203"/>
      <c r="K297" s="197">
        <v>13.75</v>
      </c>
      <c r="L297" s="198">
        <f t="shared" si="6"/>
        <v>115.5</v>
      </c>
      <c r="M297" s="203" t="s">
        <v>11598</v>
      </c>
      <c r="N297" s="203" t="s">
        <v>25</v>
      </c>
      <c r="O297" s="203" t="s">
        <v>25</v>
      </c>
      <c r="P297" s="199"/>
    </row>
    <row r="298" s="169" customFormat="1" ht="24.95" customHeight="1" spans="1:16">
      <c r="A298" s="201" t="s">
        <v>19</v>
      </c>
      <c r="B298" s="201" t="s">
        <v>11110</v>
      </c>
      <c r="C298" s="201" t="s">
        <v>310</v>
      </c>
      <c r="D298" s="201" t="s">
        <v>11578</v>
      </c>
      <c r="E298" s="201"/>
      <c r="F298" s="201"/>
      <c r="G298" s="202">
        <v>11</v>
      </c>
      <c r="H298" s="201" t="s">
        <v>11600</v>
      </c>
      <c r="I298" s="203" t="s">
        <v>11598</v>
      </c>
      <c r="J298" s="203"/>
      <c r="K298" s="197">
        <v>13.75</v>
      </c>
      <c r="L298" s="198">
        <f t="shared" si="6"/>
        <v>151.25</v>
      </c>
      <c r="M298" s="203" t="s">
        <v>11598</v>
      </c>
      <c r="N298" s="203" t="s">
        <v>25</v>
      </c>
      <c r="O298" s="203" t="s">
        <v>25</v>
      </c>
      <c r="P298" s="199"/>
    </row>
    <row r="299" s="169" customFormat="1" ht="24.95" customHeight="1" spans="1:16">
      <c r="A299" s="201" t="s">
        <v>19</v>
      </c>
      <c r="B299" s="201" t="s">
        <v>11110</v>
      </c>
      <c r="C299" s="201" t="s">
        <v>310</v>
      </c>
      <c r="D299" s="201" t="s">
        <v>11601</v>
      </c>
      <c r="E299" s="201"/>
      <c r="F299" s="201"/>
      <c r="G299" s="202">
        <v>20.5</v>
      </c>
      <c r="H299" s="201" t="s">
        <v>11602</v>
      </c>
      <c r="I299" s="203" t="s">
        <v>11603</v>
      </c>
      <c r="J299" s="203"/>
      <c r="K299" s="197">
        <v>13.75</v>
      </c>
      <c r="L299" s="198">
        <f t="shared" si="6"/>
        <v>281.875</v>
      </c>
      <c r="M299" s="203" t="s">
        <v>11603</v>
      </c>
      <c r="N299" s="203" t="s">
        <v>25</v>
      </c>
      <c r="O299" s="203" t="s">
        <v>25</v>
      </c>
      <c r="P299" s="199"/>
    </row>
    <row r="300" s="169" customFormat="1" ht="24.95" customHeight="1" spans="1:16">
      <c r="A300" s="201" t="s">
        <v>19</v>
      </c>
      <c r="B300" s="201" t="s">
        <v>11110</v>
      </c>
      <c r="C300" s="201" t="s">
        <v>310</v>
      </c>
      <c r="D300" s="201" t="s">
        <v>1008</v>
      </c>
      <c r="E300" s="201"/>
      <c r="F300" s="201"/>
      <c r="G300" s="202">
        <v>11.8</v>
      </c>
      <c r="H300" s="201" t="s">
        <v>11604</v>
      </c>
      <c r="I300" s="203" t="s">
        <v>8647</v>
      </c>
      <c r="J300" s="203"/>
      <c r="K300" s="197">
        <v>13.75</v>
      </c>
      <c r="L300" s="198">
        <f t="shared" si="6"/>
        <v>162.25</v>
      </c>
      <c r="M300" s="203" t="s">
        <v>8647</v>
      </c>
      <c r="N300" s="203" t="s">
        <v>25</v>
      </c>
      <c r="O300" s="203" t="s">
        <v>25</v>
      </c>
      <c r="P300" s="199"/>
    </row>
    <row r="301" s="169" customFormat="1" ht="24.95" customHeight="1" spans="1:16">
      <c r="A301" s="201" t="s">
        <v>19</v>
      </c>
      <c r="B301" s="201" t="s">
        <v>11110</v>
      </c>
      <c r="C301" s="201" t="s">
        <v>310</v>
      </c>
      <c r="D301" s="201" t="s">
        <v>11572</v>
      </c>
      <c r="E301" s="201"/>
      <c r="F301" s="201"/>
      <c r="G301" s="202">
        <v>19.5</v>
      </c>
      <c r="H301" s="201" t="s">
        <v>11605</v>
      </c>
      <c r="I301" s="203" t="s">
        <v>8647</v>
      </c>
      <c r="J301" s="203"/>
      <c r="K301" s="197">
        <v>13.75</v>
      </c>
      <c r="L301" s="198">
        <f t="shared" si="6"/>
        <v>268.125</v>
      </c>
      <c r="M301" s="203" t="s">
        <v>8647</v>
      </c>
      <c r="N301" s="203" t="s">
        <v>25</v>
      </c>
      <c r="O301" s="203" t="s">
        <v>25</v>
      </c>
      <c r="P301" s="199"/>
    </row>
    <row r="302" s="169" customFormat="1" ht="24.95" customHeight="1" spans="1:16">
      <c r="A302" s="201" t="s">
        <v>19</v>
      </c>
      <c r="B302" s="201" t="s">
        <v>11110</v>
      </c>
      <c r="C302" s="201" t="s">
        <v>310</v>
      </c>
      <c r="D302" s="201"/>
      <c r="E302" s="201"/>
      <c r="F302" s="201"/>
      <c r="G302" s="202">
        <v>19.5</v>
      </c>
      <c r="H302" s="201" t="s">
        <v>11606</v>
      </c>
      <c r="I302" s="203" t="s">
        <v>11607</v>
      </c>
      <c r="J302" s="203"/>
      <c r="K302" s="197">
        <v>13.75</v>
      </c>
      <c r="L302" s="198">
        <f t="shared" si="6"/>
        <v>268.125</v>
      </c>
      <c r="M302" s="203" t="s">
        <v>11608</v>
      </c>
      <c r="N302" s="203" t="s">
        <v>25</v>
      </c>
      <c r="O302" s="203" t="s">
        <v>64</v>
      </c>
      <c r="P302" s="199"/>
    </row>
    <row r="303" s="169" customFormat="1" ht="24.95" customHeight="1" spans="1:16">
      <c r="A303" s="201" t="s">
        <v>19</v>
      </c>
      <c r="B303" s="201" t="s">
        <v>11110</v>
      </c>
      <c r="C303" s="201" t="s">
        <v>310</v>
      </c>
      <c r="D303" s="201" t="s">
        <v>11609</v>
      </c>
      <c r="E303" s="201"/>
      <c r="F303" s="201"/>
      <c r="G303" s="202">
        <v>4</v>
      </c>
      <c r="H303" s="201" t="s">
        <v>11606</v>
      </c>
      <c r="I303" s="203" t="s">
        <v>11607</v>
      </c>
      <c r="J303" s="203"/>
      <c r="K303" s="197">
        <v>13.75</v>
      </c>
      <c r="L303" s="198">
        <f t="shared" si="6"/>
        <v>55</v>
      </c>
      <c r="M303" s="203" t="s">
        <v>11607</v>
      </c>
      <c r="N303" s="203" t="s">
        <v>25</v>
      </c>
      <c r="O303" s="203" t="s">
        <v>25</v>
      </c>
      <c r="P303" s="199"/>
    </row>
    <row r="304" s="169" customFormat="1" ht="24.95" customHeight="1" spans="1:16">
      <c r="A304" s="201" t="s">
        <v>19</v>
      </c>
      <c r="B304" s="201" t="s">
        <v>11110</v>
      </c>
      <c r="C304" s="201" t="s">
        <v>310</v>
      </c>
      <c r="D304" s="201" t="s">
        <v>1008</v>
      </c>
      <c r="E304" s="201"/>
      <c r="F304" s="201"/>
      <c r="G304" s="202">
        <v>11</v>
      </c>
      <c r="H304" s="201" t="s">
        <v>11610</v>
      </c>
      <c r="I304" s="203" t="s">
        <v>11607</v>
      </c>
      <c r="J304" s="203"/>
      <c r="K304" s="197">
        <v>13.75</v>
      </c>
      <c r="L304" s="198">
        <f t="shared" si="6"/>
        <v>151.25</v>
      </c>
      <c r="M304" s="203" t="s">
        <v>11607</v>
      </c>
      <c r="N304" s="203" t="s">
        <v>25</v>
      </c>
      <c r="O304" s="203" t="s">
        <v>25</v>
      </c>
      <c r="P304" s="199"/>
    </row>
    <row r="305" s="169" customFormat="1" ht="24.95" customHeight="1" spans="1:16">
      <c r="A305" s="201" t="s">
        <v>19</v>
      </c>
      <c r="B305" s="201" t="s">
        <v>11110</v>
      </c>
      <c r="C305" s="201" t="s">
        <v>310</v>
      </c>
      <c r="D305" s="201" t="s">
        <v>11572</v>
      </c>
      <c r="E305" s="201"/>
      <c r="F305" s="201"/>
      <c r="G305" s="202">
        <v>16.5</v>
      </c>
      <c r="H305" s="201" t="s">
        <v>11611</v>
      </c>
      <c r="I305" s="203" t="s">
        <v>11607</v>
      </c>
      <c r="J305" s="203"/>
      <c r="K305" s="197">
        <v>13.75</v>
      </c>
      <c r="L305" s="198">
        <f t="shared" si="6"/>
        <v>226.875</v>
      </c>
      <c r="M305" s="203" t="s">
        <v>11607</v>
      </c>
      <c r="N305" s="203" t="s">
        <v>25</v>
      </c>
      <c r="O305" s="203" t="s">
        <v>64</v>
      </c>
      <c r="P305" s="199"/>
    </row>
    <row r="306" s="169" customFormat="1" ht="24.95" customHeight="1" spans="1:16">
      <c r="A306" s="201" t="s">
        <v>19</v>
      </c>
      <c r="B306" s="201" t="s">
        <v>11110</v>
      </c>
      <c r="C306" s="201" t="s">
        <v>310</v>
      </c>
      <c r="D306" s="201"/>
      <c r="E306" s="201"/>
      <c r="F306" s="201"/>
      <c r="G306" s="202">
        <v>7.5</v>
      </c>
      <c r="H306" s="201" t="s">
        <v>11612</v>
      </c>
      <c r="I306" s="203" t="s">
        <v>11613</v>
      </c>
      <c r="J306" s="203"/>
      <c r="K306" s="197">
        <v>13.75</v>
      </c>
      <c r="L306" s="198">
        <f t="shared" si="6"/>
        <v>103.125</v>
      </c>
      <c r="M306" s="203" t="s">
        <v>11613</v>
      </c>
      <c r="N306" s="203" t="s">
        <v>25</v>
      </c>
      <c r="O306" s="203" t="s">
        <v>25</v>
      </c>
      <c r="P306" s="199"/>
    </row>
    <row r="307" s="169" customFormat="1" ht="24.95" customHeight="1" spans="1:16">
      <c r="A307" s="201" t="s">
        <v>19</v>
      </c>
      <c r="B307" s="201" t="s">
        <v>11110</v>
      </c>
      <c r="C307" s="201" t="s">
        <v>310</v>
      </c>
      <c r="D307" s="201" t="s">
        <v>11614</v>
      </c>
      <c r="E307" s="201"/>
      <c r="F307" s="201"/>
      <c r="G307" s="202">
        <v>27</v>
      </c>
      <c r="H307" s="201" t="s">
        <v>11615</v>
      </c>
      <c r="I307" s="203" t="s">
        <v>11616</v>
      </c>
      <c r="J307" s="203"/>
      <c r="K307" s="197">
        <v>13.75</v>
      </c>
      <c r="L307" s="198">
        <f t="shared" si="6"/>
        <v>371.25</v>
      </c>
      <c r="M307" s="203" t="s">
        <v>11616</v>
      </c>
      <c r="N307" s="203" t="s">
        <v>25</v>
      </c>
      <c r="O307" s="203" t="s">
        <v>25</v>
      </c>
      <c r="P307" s="199"/>
    </row>
    <row r="308" s="169" customFormat="1" ht="24.95" customHeight="1" spans="1:16">
      <c r="A308" s="201" t="s">
        <v>19</v>
      </c>
      <c r="B308" s="201" t="s">
        <v>11110</v>
      </c>
      <c r="C308" s="201" t="s">
        <v>310</v>
      </c>
      <c r="D308" s="201" t="s">
        <v>11572</v>
      </c>
      <c r="E308" s="201"/>
      <c r="F308" s="201"/>
      <c r="G308" s="202">
        <v>10</v>
      </c>
      <c r="H308" s="201" t="s">
        <v>11617</v>
      </c>
      <c r="I308" s="203" t="s">
        <v>11618</v>
      </c>
      <c r="J308" s="203"/>
      <c r="K308" s="197">
        <v>13.75</v>
      </c>
      <c r="L308" s="198">
        <f t="shared" si="6"/>
        <v>137.5</v>
      </c>
      <c r="M308" s="203" t="s">
        <v>11618</v>
      </c>
      <c r="N308" s="203" t="s">
        <v>25</v>
      </c>
      <c r="O308" s="203" t="s">
        <v>25</v>
      </c>
      <c r="P308" s="199"/>
    </row>
    <row r="309" s="169" customFormat="1" ht="24.95" customHeight="1" spans="1:16">
      <c r="A309" s="201" t="s">
        <v>19</v>
      </c>
      <c r="B309" s="201" t="s">
        <v>11110</v>
      </c>
      <c r="C309" s="201" t="s">
        <v>310</v>
      </c>
      <c r="D309" s="201" t="s">
        <v>11619</v>
      </c>
      <c r="E309" s="201"/>
      <c r="F309" s="201"/>
      <c r="G309" s="202">
        <v>9</v>
      </c>
      <c r="H309" s="201" t="s">
        <v>11620</v>
      </c>
      <c r="I309" s="203" t="s">
        <v>11618</v>
      </c>
      <c r="J309" s="203"/>
      <c r="K309" s="197">
        <v>13.75</v>
      </c>
      <c r="L309" s="198">
        <f t="shared" si="6"/>
        <v>123.75</v>
      </c>
      <c r="M309" s="203" t="s">
        <v>11618</v>
      </c>
      <c r="N309" s="203" t="s">
        <v>25</v>
      </c>
      <c r="O309" s="203" t="s">
        <v>25</v>
      </c>
      <c r="P309" s="199"/>
    </row>
    <row r="310" s="169" customFormat="1" ht="24.95" customHeight="1" spans="1:16">
      <c r="A310" s="201" t="s">
        <v>19</v>
      </c>
      <c r="B310" s="201" t="s">
        <v>11110</v>
      </c>
      <c r="C310" s="201" t="s">
        <v>310</v>
      </c>
      <c r="D310" s="201"/>
      <c r="E310" s="201"/>
      <c r="F310" s="201"/>
      <c r="G310" s="202">
        <v>2</v>
      </c>
      <c r="H310" s="201" t="s">
        <v>11621</v>
      </c>
      <c r="I310" s="203" t="s">
        <v>11618</v>
      </c>
      <c r="J310" s="203"/>
      <c r="K310" s="197">
        <v>13.75</v>
      </c>
      <c r="L310" s="198">
        <f t="shared" si="6"/>
        <v>27.5</v>
      </c>
      <c r="M310" s="203" t="s">
        <v>11618</v>
      </c>
      <c r="N310" s="203" t="s">
        <v>25</v>
      </c>
      <c r="O310" s="203" t="s">
        <v>25</v>
      </c>
      <c r="P310" s="199"/>
    </row>
    <row r="311" s="169" customFormat="1" ht="24.95" customHeight="1" spans="1:16">
      <c r="A311" s="201" t="s">
        <v>19</v>
      </c>
      <c r="B311" s="201" t="s">
        <v>11110</v>
      </c>
      <c r="C311" s="201" t="s">
        <v>310</v>
      </c>
      <c r="D311" s="201" t="s">
        <v>11599</v>
      </c>
      <c r="E311" s="201"/>
      <c r="F311" s="201"/>
      <c r="G311" s="202">
        <v>10.1</v>
      </c>
      <c r="H311" s="201" t="s">
        <v>11622</v>
      </c>
      <c r="I311" s="203" t="s">
        <v>11623</v>
      </c>
      <c r="J311" s="203"/>
      <c r="K311" s="197">
        <v>13.75</v>
      </c>
      <c r="L311" s="198">
        <f t="shared" si="6"/>
        <v>138.875</v>
      </c>
      <c r="M311" s="203" t="s">
        <v>11623</v>
      </c>
      <c r="N311" s="203" t="s">
        <v>25</v>
      </c>
      <c r="O311" s="203" t="s">
        <v>25</v>
      </c>
      <c r="P311" s="199"/>
    </row>
    <row r="312" s="169" customFormat="1" ht="24.95" customHeight="1" spans="1:16">
      <c r="A312" s="201" t="s">
        <v>19</v>
      </c>
      <c r="B312" s="201" t="s">
        <v>11110</v>
      </c>
      <c r="C312" s="201" t="s">
        <v>310</v>
      </c>
      <c r="D312" s="201" t="s">
        <v>11325</v>
      </c>
      <c r="E312" s="201"/>
      <c r="F312" s="201"/>
      <c r="G312" s="202">
        <v>10.5</v>
      </c>
      <c r="H312" s="201" t="s">
        <v>11624</v>
      </c>
      <c r="I312" s="203" t="s">
        <v>11623</v>
      </c>
      <c r="J312" s="203"/>
      <c r="K312" s="197">
        <v>13.75</v>
      </c>
      <c r="L312" s="198">
        <f t="shared" si="6"/>
        <v>144.375</v>
      </c>
      <c r="M312" s="203" t="s">
        <v>11623</v>
      </c>
      <c r="N312" s="203" t="s">
        <v>25</v>
      </c>
      <c r="O312" s="203" t="s">
        <v>25</v>
      </c>
      <c r="P312" s="199"/>
    </row>
    <row r="313" s="169" customFormat="1" ht="24.95" customHeight="1" spans="1:16">
      <c r="A313" s="201" t="s">
        <v>19</v>
      </c>
      <c r="B313" s="201" t="s">
        <v>11110</v>
      </c>
      <c r="C313" s="201" t="s">
        <v>310</v>
      </c>
      <c r="D313" s="201"/>
      <c r="E313" s="201"/>
      <c r="F313" s="201"/>
      <c r="G313" s="202">
        <v>21</v>
      </c>
      <c r="H313" s="201" t="s">
        <v>11625</v>
      </c>
      <c r="I313" s="203" t="s">
        <v>11626</v>
      </c>
      <c r="J313" s="203"/>
      <c r="K313" s="197">
        <v>13.75</v>
      </c>
      <c r="L313" s="198">
        <f t="shared" si="6"/>
        <v>288.75</v>
      </c>
      <c r="M313" s="203" t="s">
        <v>11626</v>
      </c>
      <c r="N313" s="203" t="s">
        <v>25</v>
      </c>
      <c r="O313" s="203" t="s">
        <v>25</v>
      </c>
      <c r="P313" s="199"/>
    </row>
    <row r="314" s="169" customFormat="1" ht="24.95" customHeight="1" spans="1:16">
      <c r="A314" s="201" t="s">
        <v>19</v>
      </c>
      <c r="B314" s="201" t="s">
        <v>11110</v>
      </c>
      <c r="C314" s="201" t="s">
        <v>310</v>
      </c>
      <c r="D314" s="201" t="s">
        <v>11627</v>
      </c>
      <c r="E314" s="201"/>
      <c r="F314" s="201"/>
      <c r="G314" s="202">
        <v>4</v>
      </c>
      <c r="H314" s="201" t="s">
        <v>11625</v>
      </c>
      <c r="I314" s="203" t="s">
        <v>11626</v>
      </c>
      <c r="J314" s="203"/>
      <c r="K314" s="197">
        <v>13.75</v>
      </c>
      <c r="L314" s="198">
        <f t="shared" si="6"/>
        <v>55</v>
      </c>
      <c r="M314" s="203" t="s">
        <v>11626</v>
      </c>
      <c r="N314" s="203" t="s">
        <v>25</v>
      </c>
      <c r="O314" s="203" t="s">
        <v>25</v>
      </c>
      <c r="P314" s="199"/>
    </row>
    <row r="315" s="169" customFormat="1" ht="24.95" customHeight="1" spans="1:16">
      <c r="A315" s="201" t="s">
        <v>19</v>
      </c>
      <c r="B315" s="201" t="s">
        <v>11110</v>
      </c>
      <c r="C315" s="201" t="s">
        <v>310</v>
      </c>
      <c r="D315" s="201" t="s">
        <v>11572</v>
      </c>
      <c r="E315" s="201"/>
      <c r="F315" s="201"/>
      <c r="G315" s="202">
        <v>14</v>
      </c>
      <c r="H315" s="201" t="s">
        <v>11628</v>
      </c>
      <c r="I315" s="203" t="s">
        <v>11629</v>
      </c>
      <c r="J315" s="203"/>
      <c r="K315" s="197">
        <v>13.75</v>
      </c>
      <c r="L315" s="198">
        <f t="shared" si="6"/>
        <v>192.5</v>
      </c>
      <c r="M315" s="203" t="s">
        <v>11629</v>
      </c>
      <c r="N315" s="203" t="s">
        <v>25</v>
      </c>
      <c r="O315" s="203" t="s">
        <v>25</v>
      </c>
      <c r="P315" s="199"/>
    </row>
    <row r="316" s="169" customFormat="1" ht="24.95" customHeight="1" spans="1:16">
      <c r="A316" s="201" t="s">
        <v>19</v>
      </c>
      <c r="B316" s="201" t="s">
        <v>11110</v>
      </c>
      <c r="C316" s="201" t="s">
        <v>310</v>
      </c>
      <c r="D316" s="201" t="s">
        <v>11619</v>
      </c>
      <c r="E316" s="201"/>
      <c r="F316" s="201"/>
      <c r="G316" s="202">
        <v>8.9</v>
      </c>
      <c r="H316" s="201" t="s">
        <v>11630</v>
      </c>
      <c r="I316" s="203" t="s">
        <v>11629</v>
      </c>
      <c r="J316" s="203"/>
      <c r="K316" s="197">
        <v>13.75</v>
      </c>
      <c r="L316" s="198">
        <f t="shared" si="6"/>
        <v>122.375</v>
      </c>
      <c r="M316" s="203" t="s">
        <v>11629</v>
      </c>
      <c r="N316" s="203" t="s">
        <v>25</v>
      </c>
      <c r="O316" s="203" t="s">
        <v>25</v>
      </c>
      <c r="P316" s="199"/>
    </row>
    <row r="317" s="169" customFormat="1" ht="24.95" customHeight="1" spans="1:16">
      <c r="A317" s="201" t="s">
        <v>19</v>
      </c>
      <c r="B317" s="201" t="s">
        <v>11110</v>
      </c>
      <c r="C317" s="201" t="s">
        <v>310</v>
      </c>
      <c r="D317" s="201"/>
      <c r="E317" s="201"/>
      <c r="F317" s="201"/>
      <c r="G317" s="202">
        <v>9.2</v>
      </c>
      <c r="H317" s="201" t="s">
        <v>11631</v>
      </c>
      <c r="I317" s="203" t="s">
        <v>11632</v>
      </c>
      <c r="J317" s="203"/>
      <c r="K317" s="197">
        <v>13.75</v>
      </c>
      <c r="L317" s="198">
        <f t="shared" si="6"/>
        <v>126.5</v>
      </c>
      <c r="M317" s="203" t="s">
        <v>11632</v>
      </c>
      <c r="N317" s="203" t="s">
        <v>25</v>
      </c>
      <c r="O317" s="203" t="s">
        <v>25</v>
      </c>
      <c r="P317" s="199"/>
    </row>
    <row r="318" s="169" customFormat="1" ht="24.95" customHeight="1" spans="1:16">
      <c r="A318" s="201" t="s">
        <v>19</v>
      </c>
      <c r="B318" s="201" t="s">
        <v>11110</v>
      </c>
      <c r="C318" s="201" t="s">
        <v>310</v>
      </c>
      <c r="D318" s="201"/>
      <c r="E318" s="201"/>
      <c r="F318" s="201"/>
      <c r="G318" s="202">
        <v>26.6</v>
      </c>
      <c r="H318" s="201" t="s">
        <v>11633</v>
      </c>
      <c r="I318" s="203" t="s">
        <v>11634</v>
      </c>
      <c r="J318" s="203"/>
      <c r="K318" s="197">
        <v>13.75</v>
      </c>
      <c r="L318" s="198">
        <f t="shared" si="6"/>
        <v>365.75</v>
      </c>
      <c r="M318" s="203" t="s">
        <v>11634</v>
      </c>
      <c r="N318" s="203" t="s">
        <v>25</v>
      </c>
      <c r="O318" s="203" t="s">
        <v>25</v>
      </c>
      <c r="P318" s="199"/>
    </row>
    <row r="319" s="169" customFormat="1" ht="24.95" customHeight="1" spans="1:16">
      <c r="A319" s="201" t="s">
        <v>19</v>
      </c>
      <c r="B319" s="201" t="s">
        <v>11110</v>
      </c>
      <c r="C319" s="201" t="s">
        <v>310</v>
      </c>
      <c r="D319" s="201" t="s">
        <v>11635</v>
      </c>
      <c r="E319" s="201"/>
      <c r="F319" s="201"/>
      <c r="G319" s="202">
        <v>11.1</v>
      </c>
      <c r="H319" s="201" t="s">
        <v>11633</v>
      </c>
      <c r="I319" s="203" t="s">
        <v>11634</v>
      </c>
      <c r="J319" s="203"/>
      <c r="K319" s="197">
        <v>13.75</v>
      </c>
      <c r="L319" s="198">
        <f t="shared" si="6"/>
        <v>152.625</v>
      </c>
      <c r="M319" s="203" t="s">
        <v>11634</v>
      </c>
      <c r="N319" s="203" t="s">
        <v>25</v>
      </c>
      <c r="O319" s="203" t="s">
        <v>25</v>
      </c>
      <c r="P319" s="199"/>
    </row>
    <row r="320" s="169" customFormat="1" ht="24.95" customHeight="1" spans="1:16">
      <c r="A320" s="201" t="s">
        <v>19</v>
      </c>
      <c r="B320" s="201" t="s">
        <v>11110</v>
      </c>
      <c r="C320" s="201" t="s">
        <v>310</v>
      </c>
      <c r="D320" s="201"/>
      <c r="E320" s="201"/>
      <c r="F320" s="201"/>
      <c r="G320" s="202">
        <v>13.1</v>
      </c>
      <c r="H320" s="201" t="s">
        <v>11636</v>
      </c>
      <c r="I320" s="203" t="s">
        <v>11637</v>
      </c>
      <c r="J320" s="203"/>
      <c r="K320" s="197">
        <v>13.75</v>
      </c>
      <c r="L320" s="198">
        <f t="shared" si="6"/>
        <v>180.125</v>
      </c>
      <c r="M320" s="203" t="s">
        <v>11637</v>
      </c>
      <c r="N320" s="203" t="s">
        <v>25</v>
      </c>
      <c r="O320" s="203" t="s">
        <v>25</v>
      </c>
      <c r="P320" s="199"/>
    </row>
    <row r="321" s="169" customFormat="1" ht="24.95" customHeight="1" spans="1:16">
      <c r="A321" s="201" t="s">
        <v>19</v>
      </c>
      <c r="B321" s="201" t="s">
        <v>11110</v>
      </c>
      <c r="C321" s="201" t="s">
        <v>310</v>
      </c>
      <c r="D321" s="201" t="s">
        <v>36</v>
      </c>
      <c r="E321" s="201"/>
      <c r="F321" s="201"/>
      <c r="G321" s="202">
        <v>4</v>
      </c>
      <c r="H321" s="201" t="s">
        <v>11638</v>
      </c>
      <c r="I321" s="203" t="s">
        <v>11639</v>
      </c>
      <c r="J321" s="203"/>
      <c r="K321" s="197">
        <v>13.75</v>
      </c>
      <c r="L321" s="198">
        <f t="shared" si="6"/>
        <v>55</v>
      </c>
      <c r="M321" s="203" t="s">
        <v>11639</v>
      </c>
      <c r="N321" s="203" t="s">
        <v>25</v>
      </c>
      <c r="O321" s="203" t="s">
        <v>25</v>
      </c>
      <c r="P321" s="199"/>
    </row>
    <row r="322" s="169" customFormat="1" ht="24.95" customHeight="1" spans="1:16">
      <c r="A322" s="201" t="s">
        <v>19</v>
      </c>
      <c r="B322" s="201" t="s">
        <v>11110</v>
      </c>
      <c r="C322" s="201" t="s">
        <v>310</v>
      </c>
      <c r="D322" s="201" t="s">
        <v>11601</v>
      </c>
      <c r="E322" s="201"/>
      <c r="F322" s="201"/>
      <c r="G322" s="202">
        <v>11</v>
      </c>
      <c r="H322" s="201" t="s">
        <v>11640</v>
      </c>
      <c r="I322" s="203" t="s">
        <v>11639</v>
      </c>
      <c r="J322" s="203"/>
      <c r="K322" s="197">
        <v>13.75</v>
      </c>
      <c r="L322" s="198">
        <f t="shared" si="6"/>
        <v>151.25</v>
      </c>
      <c r="M322" s="203" t="s">
        <v>11639</v>
      </c>
      <c r="N322" s="203" t="s">
        <v>25</v>
      </c>
      <c r="O322" s="203" t="s">
        <v>25</v>
      </c>
      <c r="P322" s="199"/>
    </row>
    <row r="323" s="169" customFormat="1" ht="24.95" customHeight="1" spans="1:16">
      <c r="A323" s="201" t="s">
        <v>19</v>
      </c>
      <c r="B323" s="201" t="s">
        <v>11110</v>
      </c>
      <c r="C323" s="201" t="s">
        <v>310</v>
      </c>
      <c r="D323" s="201"/>
      <c r="E323" s="201"/>
      <c r="F323" s="201"/>
      <c r="G323" s="202">
        <v>27.9</v>
      </c>
      <c r="H323" s="201" t="s">
        <v>11641</v>
      </c>
      <c r="I323" s="203" t="s">
        <v>11639</v>
      </c>
      <c r="J323" s="203"/>
      <c r="K323" s="197">
        <v>13.75</v>
      </c>
      <c r="L323" s="198">
        <f t="shared" si="6"/>
        <v>383.625</v>
      </c>
      <c r="M323" s="203" t="s">
        <v>11639</v>
      </c>
      <c r="N323" s="203" t="s">
        <v>25</v>
      </c>
      <c r="O323" s="203" t="s">
        <v>25</v>
      </c>
      <c r="P323" s="199"/>
    </row>
    <row r="324" s="169" customFormat="1" ht="24.95" customHeight="1" spans="1:16">
      <c r="A324" s="201" t="s">
        <v>19</v>
      </c>
      <c r="B324" s="201" t="s">
        <v>11110</v>
      </c>
      <c r="C324" s="201" t="s">
        <v>310</v>
      </c>
      <c r="D324" s="201" t="s">
        <v>11619</v>
      </c>
      <c r="E324" s="201"/>
      <c r="F324" s="201"/>
      <c r="G324" s="202">
        <v>9.9</v>
      </c>
      <c r="H324" s="201" t="s">
        <v>11642</v>
      </c>
      <c r="I324" s="203" t="s">
        <v>11643</v>
      </c>
      <c r="J324" s="203"/>
      <c r="K324" s="197">
        <v>13.75</v>
      </c>
      <c r="L324" s="198">
        <f t="shared" si="6"/>
        <v>136.125</v>
      </c>
      <c r="M324" s="203" t="s">
        <v>11643</v>
      </c>
      <c r="N324" s="203" t="s">
        <v>25</v>
      </c>
      <c r="O324" s="203" t="s">
        <v>25</v>
      </c>
      <c r="P324" s="199"/>
    </row>
    <row r="325" s="169" customFormat="1" ht="24.95" customHeight="1" spans="1:16">
      <c r="A325" s="201" t="s">
        <v>19</v>
      </c>
      <c r="B325" s="201" t="s">
        <v>11110</v>
      </c>
      <c r="C325" s="201" t="s">
        <v>310</v>
      </c>
      <c r="D325" s="201"/>
      <c r="E325" s="201"/>
      <c r="F325" s="201"/>
      <c r="G325" s="202">
        <v>1</v>
      </c>
      <c r="H325" s="201" t="s">
        <v>11644</v>
      </c>
      <c r="I325" s="203" t="s">
        <v>11643</v>
      </c>
      <c r="J325" s="203"/>
      <c r="K325" s="197">
        <v>13.75</v>
      </c>
      <c r="L325" s="198">
        <f t="shared" si="6"/>
        <v>13.75</v>
      </c>
      <c r="M325" s="203" t="s">
        <v>11643</v>
      </c>
      <c r="N325" s="203" t="s">
        <v>25</v>
      </c>
      <c r="O325" s="203" t="s">
        <v>25</v>
      </c>
      <c r="P325" s="199"/>
    </row>
    <row r="326" s="169" customFormat="1" ht="24.95" customHeight="1" spans="1:16">
      <c r="A326" s="201" t="s">
        <v>19</v>
      </c>
      <c r="B326" s="201" t="s">
        <v>11110</v>
      </c>
      <c r="C326" s="201" t="s">
        <v>310</v>
      </c>
      <c r="D326" s="201" t="s">
        <v>11578</v>
      </c>
      <c r="E326" s="201"/>
      <c r="F326" s="201"/>
      <c r="G326" s="202">
        <v>0.29</v>
      </c>
      <c r="H326" s="201" t="s">
        <v>11645</v>
      </c>
      <c r="I326" s="203" t="s">
        <v>11643</v>
      </c>
      <c r="J326" s="203"/>
      <c r="K326" s="197">
        <v>13.75</v>
      </c>
      <c r="L326" s="198">
        <f t="shared" si="6"/>
        <v>3.9875</v>
      </c>
      <c r="M326" s="203" t="s">
        <v>11643</v>
      </c>
      <c r="N326" s="203" t="s">
        <v>25</v>
      </c>
      <c r="O326" s="203" t="s">
        <v>25</v>
      </c>
      <c r="P326" s="199"/>
    </row>
    <row r="327" s="169" customFormat="1" ht="24.95" customHeight="1" spans="1:16">
      <c r="A327" s="201" t="s">
        <v>19</v>
      </c>
      <c r="B327" s="201" t="s">
        <v>11110</v>
      </c>
      <c r="C327" s="201" t="s">
        <v>310</v>
      </c>
      <c r="D327" s="201" t="s">
        <v>11646</v>
      </c>
      <c r="E327" s="201"/>
      <c r="F327" s="201"/>
      <c r="G327" s="202">
        <v>10.2</v>
      </c>
      <c r="H327" s="201" t="s">
        <v>11647</v>
      </c>
      <c r="I327" s="203" t="s">
        <v>11643</v>
      </c>
      <c r="J327" s="203"/>
      <c r="K327" s="197">
        <v>13.75</v>
      </c>
      <c r="L327" s="198">
        <f t="shared" si="6"/>
        <v>140.25</v>
      </c>
      <c r="M327" s="203" t="s">
        <v>11643</v>
      </c>
      <c r="N327" s="203" t="s">
        <v>25</v>
      </c>
      <c r="O327" s="203" t="s">
        <v>25</v>
      </c>
      <c r="P327" s="199"/>
    </row>
    <row r="328" s="169" customFormat="1" ht="24.95" customHeight="1" spans="1:16">
      <c r="A328" s="201" t="s">
        <v>19</v>
      </c>
      <c r="B328" s="201" t="s">
        <v>11110</v>
      </c>
      <c r="C328" s="201" t="s">
        <v>310</v>
      </c>
      <c r="D328" s="201" t="s">
        <v>11325</v>
      </c>
      <c r="E328" s="201"/>
      <c r="F328" s="201"/>
      <c r="G328" s="202">
        <v>16</v>
      </c>
      <c r="H328" s="201" t="s">
        <v>11648</v>
      </c>
      <c r="I328" s="203" t="s">
        <v>11649</v>
      </c>
      <c r="J328" s="203"/>
      <c r="K328" s="197">
        <v>13.75</v>
      </c>
      <c r="L328" s="198">
        <f t="shared" si="6"/>
        <v>220</v>
      </c>
      <c r="M328" s="203" t="s">
        <v>11649</v>
      </c>
      <c r="N328" s="203" t="s">
        <v>25</v>
      </c>
      <c r="O328" s="203" t="s">
        <v>25</v>
      </c>
      <c r="P328" s="199"/>
    </row>
    <row r="329" s="169" customFormat="1" ht="24.95" customHeight="1" spans="1:16">
      <c r="A329" s="201" t="s">
        <v>19</v>
      </c>
      <c r="B329" s="201" t="s">
        <v>11110</v>
      </c>
      <c r="C329" s="201" t="s">
        <v>310</v>
      </c>
      <c r="D329" s="201" t="s">
        <v>11572</v>
      </c>
      <c r="E329" s="201"/>
      <c r="F329" s="201"/>
      <c r="G329" s="202">
        <v>13.5</v>
      </c>
      <c r="H329" s="201" t="s">
        <v>11650</v>
      </c>
      <c r="I329" s="203" t="s">
        <v>11651</v>
      </c>
      <c r="J329" s="203"/>
      <c r="K329" s="197">
        <v>13.75</v>
      </c>
      <c r="L329" s="198">
        <f t="shared" si="6"/>
        <v>185.625</v>
      </c>
      <c r="M329" s="203" t="s">
        <v>11651</v>
      </c>
      <c r="N329" s="203" t="s">
        <v>25</v>
      </c>
      <c r="O329" s="203" t="s">
        <v>25</v>
      </c>
      <c r="P329" s="199"/>
    </row>
    <row r="330" s="169" customFormat="1" ht="24.95" customHeight="1" spans="1:16">
      <c r="A330" s="201" t="s">
        <v>19</v>
      </c>
      <c r="B330" s="201" t="s">
        <v>11110</v>
      </c>
      <c r="C330" s="201" t="s">
        <v>310</v>
      </c>
      <c r="D330" s="201"/>
      <c r="E330" s="201"/>
      <c r="F330" s="201"/>
      <c r="G330" s="202">
        <v>16.2</v>
      </c>
      <c r="H330" s="201" t="s">
        <v>11652</v>
      </c>
      <c r="I330" s="203" t="s">
        <v>11651</v>
      </c>
      <c r="J330" s="203"/>
      <c r="K330" s="197">
        <v>13.75</v>
      </c>
      <c r="L330" s="198">
        <f t="shared" si="6"/>
        <v>222.75</v>
      </c>
      <c r="M330" s="203" t="s">
        <v>11651</v>
      </c>
      <c r="N330" s="203" t="s">
        <v>25</v>
      </c>
      <c r="O330" s="203" t="s">
        <v>25</v>
      </c>
      <c r="P330" s="199"/>
    </row>
    <row r="331" s="169" customFormat="1" ht="24.95" customHeight="1" spans="1:16">
      <c r="A331" s="201" t="s">
        <v>19</v>
      </c>
      <c r="B331" s="201" t="s">
        <v>11110</v>
      </c>
      <c r="C331" s="201" t="s">
        <v>310</v>
      </c>
      <c r="D331" s="201"/>
      <c r="E331" s="201"/>
      <c r="F331" s="201"/>
      <c r="G331" s="202">
        <v>6.2</v>
      </c>
      <c r="H331" s="201" t="s">
        <v>11653</v>
      </c>
      <c r="I331" s="203" t="s">
        <v>11654</v>
      </c>
      <c r="J331" s="203"/>
      <c r="K331" s="197">
        <v>13.75</v>
      </c>
      <c r="L331" s="198">
        <f t="shared" ref="L331:L394" si="7">G331*K331</f>
        <v>85.25</v>
      </c>
      <c r="M331" s="203" t="s">
        <v>11655</v>
      </c>
      <c r="N331" s="203" t="s">
        <v>25</v>
      </c>
      <c r="O331" s="203" t="s">
        <v>25</v>
      </c>
      <c r="P331" s="199"/>
    </row>
    <row r="332" s="169" customFormat="1" ht="24.95" customHeight="1" spans="1:16">
      <c r="A332" s="201" t="s">
        <v>19</v>
      </c>
      <c r="B332" s="201" t="s">
        <v>11110</v>
      </c>
      <c r="C332" s="201" t="s">
        <v>310</v>
      </c>
      <c r="D332" s="201" t="s">
        <v>11572</v>
      </c>
      <c r="E332" s="201"/>
      <c r="F332" s="201"/>
      <c r="G332" s="202">
        <v>21</v>
      </c>
      <c r="H332" s="201" t="s">
        <v>11656</v>
      </c>
      <c r="I332" s="203" t="s">
        <v>11654</v>
      </c>
      <c r="J332" s="203"/>
      <c r="K332" s="197">
        <v>13.75</v>
      </c>
      <c r="L332" s="198">
        <f t="shared" si="7"/>
        <v>288.75</v>
      </c>
      <c r="M332" s="203" t="s">
        <v>11655</v>
      </c>
      <c r="N332" s="203" t="s">
        <v>25</v>
      </c>
      <c r="O332" s="203" t="s">
        <v>25</v>
      </c>
      <c r="P332" s="199"/>
    </row>
    <row r="333" s="169" customFormat="1" ht="24.95" customHeight="1" spans="1:16">
      <c r="A333" s="201" t="s">
        <v>19</v>
      </c>
      <c r="B333" s="201" t="s">
        <v>11110</v>
      </c>
      <c r="C333" s="201" t="s">
        <v>310</v>
      </c>
      <c r="D333" s="201" t="s">
        <v>11578</v>
      </c>
      <c r="E333" s="201"/>
      <c r="F333" s="201"/>
      <c r="G333" s="202">
        <v>21.5</v>
      </c>
      <c r="H333" s="201" t="s">
        <v>11656</v>
      </c>
      <c r="I333" s="203" t="s">
        <v>11654</v>
      </c>
      <c r="J333" s="203"/>
      <c r="K333" s="197">
        <v>13.75</v>
      </c>
      <c r="L333" s="198">
        <f t="shared" si="7"/>
        <v>295.625</v>
      </c>
      <c r="M333" s="203" t="s">
        <v>11655</v>
      </c>
      <c r="N333" s="203" t="s">
        <v>25</v>
      </c>
      <c r="O333" s="203" t="s">
        <v>25</v>
      </c>
      <c r="P333" s="199"/>
    </row>
    <row r="334" s="169" customFormat="1" ht="24.95" customHeight="1" spans="1:16">
      <c r="A334" s="201" t="s">
        <v>19</v>
      </c>
      <c r="B334" s="201" t="s">
        <v>11110</v>
      </c>
      <c r="C334" s="201" t="s">
        <v>310</v>
      </c>
      <c r="D334" s="201"/>
      <c r="E334" s="201"/>
      <c r="F334" s="201"/>
      <c r="G334" s="202">
        <v>7.2</v>
      </c>
      <c r="H334" s="201" t="s">
        <v>11657</v>
      </c>
      <c r="I334" s="203" t="s">
        <v>11658</v>
      </c>
      <c r="J334" s="203"/>
      <c r="K334" s="197">
        <v>13.75</v>
      </c>
      <c r="L334" s="198">
        <f t="shared" si="7"/>
        <v>99</v>
      </c>
      <c r="M334" s="203" t="s">
        <v>11658</v>
      </c>
      <c r="N334" s="203" t="s">
        <v>25</v>
      </c>
      <c r="O334" s="203" t="s">
        <v>25</v>
      </c>
      <c r="P334" s="199"/>
    </row>
    <row r="335" s="169" customFormat="1" ht="24.95" customHeight="1" spans="1:16">
      <c r="A335" s="201" t="s">
        <v>19</v>
      </c>
      <c r="B335" s="201" t="s">
        <v>11110</v>
      </c>
      <c r="C335" s="201" t="s">
        <v>310</v>
      </c>
      <c r="D335" s="201" t="s">
        <v>11325</v>
      </c>
      <c r="E335" s="201"/>
      <c r="F335" s="201"/>
      <c r="G335" s="202">
        <v>11.5</v>
      </c>
      <c r="H335" s="201" t="s">
        <v>11659</v>
      </c>
      <c r="I335" s="203" t="s">
        <v>11658</v>
      </c>
      <c r="J335" s="203"/>
      <c r="K335" s="197">
        <v>13.75</v>
      </c>
      <c r="L335" s="198">
        <f t="shared" si="7"/>
        <v>158.125</v>
      </c>
      <c r="M335" s="203" t="s">
        <v>11658</v>
      </c>
      <c r="N335" s="203" t="s">
        <v>25</v>
      </c>
      <c r="O335" s="203" t="s">
        <v>25</v>
      </c>
      <c r="P335" s="199"/>
    </row>
    <row r="336" s="169" customFormat="1" ht="24.95" customHeight="1" spans="1:16">
      <c r="A336" s="201" t="s">
        <v>19</v>
      </c>
      <c r="B336" s="201" t="s">
        <v>11110</v>
      </c>
      <c r="C336" s="201" t="s">
        <v>310</v>
      </c>
      <c r="D336" s="201"/>
      <c r="E336" s="201"/>
      <c r="F336" s="201"/>
      <c r="G336" s="202">
        <v>23.4</v>
      </c>
      <c r="H336" s="201" t="s">
        <v>11660</v>
      </c>
      <c r="I336" s="203" t="s">
        <v>9103</v>
      </c>
      <c r="J336" s="203"/>
      <c r="K336" s="197">
        <v>13.75</v>
      </c>
      <c r="L336" s="198">
        <f t="shared" si="7"/>
        <v>321.75</v>
      </c>
      <c r="M336" s="203" t="s">
        <v>9103</v>
      </c>
      <c r="N336" s="203" t="s">
        <v>25</v>
      </c>
      <c r="O336" s="203" t="s">
        <v>25</v>
      </c>
      <c r="P336" s="199"/>
    </row>
    <row r="337" s="169" customFormat="1" ht="24.95" customHeight="1" spans="1:16">
      <c r="A337" s="201" t="s">
        <v>19</v>
      </c>
      <c r="B337" s="201" t="s">
        <v>11110</v>
      </c>
      <c r="C337" s="201" t="s">
        <v>310</v>
      </c>
      <c r="D337" s="201" t="s">
        <v>11661</v>
      </c>
      <c r="E337" s="201"/>
      <c r="F337" s="201"/>
      <c r="G337" s="202">
        <v>5</v>
      </c>
      <c r="H337" s="201" t="s">
        <v>11660</v>
      </c>
      <c r="I337" s="203" t="s">
        <v>9103</v>
      </c>
      <c r="J337" s="203"/>
      <c r="K337" s="197">
        <v>13.75</v>
      </c>
      <c r="L337" s="198">
        <f t="shared" si="7"/>
        <v>68.75</v>
      </c>
      <c r="M337" s="203" t="s">
        <v>9103</v>
      </c>
      <c r="N337" s="203" t="s">
        <v>25</v>
      </c>
      <c r="O337" s="203" t="s">
        <v>25</v>
      </c>
      <c r="P337" s="199"/>
    </row>
    <row r="338" s="169" customFormat="1" ht="24.95" customHeight="1" spans="1:16">
      <c r="A338" s="201" t="s">
        <v>19</v>
      </c>
      <c r="B338" s="201" t="s">
        <v>11110</v>
      </c>
      <c r="C338" s="201" t="s">
        <v>310</v>
      </c>
      <c r="D338" s="201" t="s">
        <v>11662</v>
      </c>
      <c r="E338" s="201"/>
      <c r="F338" s="201"/>
      <c r="G338" s="202">
        <v>17.3</v>
      </c>
      <c r="H338" s="201" t="s">
        <v>11663</v>
      </c>
      <c r="I338" s="203" t="s">
        <v>9056</v>
      </c>
      <c r="J338" s="203"/>
      <c r="K338" s="197">
        <v>13.75</v>
      </c>
      <c r="L338" s="198">
        <f t="shared" si="7"/>
        <v>237.875</v>
      </c>
      <c r="M338" s="203" t="s">
        <v>9056</v>
      </c>
      <c r="N338" s="203" t="s">
        <v>25</v>
      </c>
      <c r="O338" s="203" t="s">
        <v>25</v>
      </c>
      <c r="P338" s="199"/>
    </row>
    <row r="339" s="169" customFormat="1" ht="24.95" customHeight="1" spans="1:16">
      <c r="A339" s="201" t="s">
        <v>19</v>
      </c>
      <c r="B339" s="201" t="s">
        <v>11110</v>
      </c>
      <c r="C339" s="201" t="s">
        <v>310</v>
      </c>
      <c r="D339" s="201" t="s">
        <v>11325</v>
      </c>
      <c r="E339" s="201"/>
      <c r="F339" s="201"/>
      <c r="G339" s="202">
        <v>19</v>
      </c>
      <c r="H339" s="201" t="s">
        <v>11664</v>
      </c>
      <c r="I339" s="203" t="s">
        <v>11665</v>
      </c>
      <c r="J339" s="203"/>
      <c r="K339" s="197">
        <v>13.75</v>
      </c>
      <c r="L339" s="198">
        <f t="shared" si="7"/>
        <v>261.25</v>
      </c>
      <c r="M339" s="203" t="s">
        <v>11665</v>
      </c>
      <c r="N339" s="203" t="s">
        <v>25</v>
      </c>
      <c r="O339" s="203" t="s">
        <v>25</v>
      </c>
      <c r="P339" s="199"/>
    </row>
    <row r="340" s="169" customFormat="1" ht="24.95" customHeight="1" spans="1:16">
      <c r="A340" s="201" t="s">
        <v>19</v>
      </c>
      <c r="B340" s="201" t="s">
        <v>11110</v>
      </c>
      <c r="C340" s="201" t="s">
        <v>310</v>
      </c>
      <c r="D340" s="201"/>
      <c r="E340" s="201"/>
      <c r="F340" s="201"/>
      <c r="G340" s="202">
        <v>10.5</v>
      </c>
      <c r="H340" s="201" t="s">
        <v>11666</v>
      </c>
      <c r="I340" s="203" t="s">
        <v>11665</v>
      </c>
      <c r="J340" s="203"/>
      <c r="K340" s="197">
        <v>13.75</v>
      </c>
      <c r="L340" s="198">
        <f t="shared" si="7"/>
        <v>144.375</v>
      </c>
      <c r="M340" s="203" t="s">
        <v>11665</v>
      </c>
      <c r="N340" s="203" t="s">
        <v>25</v>
      </c>
      <c r="O340" s="203" t="s">
        <v>25</v>
      </c>
      <c r="P340" s="199"/>
    </row>
    <row r="341" s="169" customFormat="1" ht="24.95" customHeight="1" spans="1:16">
      <c r="A341" s="201" t="s">
        <v>19</v>
      </c>
      <c r="B341" s="201" t="s">
        <v>11110</v>
      </c>
      <c r="C341" s="201" t="s">
        <v>310</v>
      </c>
      <c r="D341" s="201" t="s">
        <v>11325</v>
      </c>
      <c r="E341" s="201"/>
      <c r="F341" s="201"/>
      <c r="G341" s="202">
        <v>8.5</v>
      </c>
      <c r="H341" s="201" t="s">
        <v>11667</v>
      </c>
      <c r="I341" s="203" t="s">
        <v>11668</v>
      </c>
      <c r="J341" s="203"/>
      <c r="K341" s="197">
        <v>13.75</v>
      </c>
      <c r="L341" s="198">
        <f t="shared" si="7"/>
        <v>116.875</v>
      </c>
      <c r="M341" s="203" t="s">
        <v>11668</v>
      </c>
      <c r="N341" s="203" t="s">
        <v>25</v>
      </c>
      <c r="O341" s="203" t="s">
        <v>25</v>
      </c>
      <c r="P341" s="199"/>
    </row>
    <row r="342" s="169" customFormat="1" ht="24.95" customHeight="1" spans="1:16">
      <c r="A342" s="201" t="s">
        <v>19</v>
      </c>
      <c r="B342" s="201" t="s">
        <v>11110</v>
      </c>
      <c r="C342" s="201" t="s">
        <v>310</v>
      </c>
      <c r="D342" s="201"/>
      <c r="E342" s="201"/>
      <c r="F342" s="201"/>
      <c r="G342" s="202">
        <v>7.7</v>
      </c>
      <c r="H342" s="201" t="s">
        <v>11669</v>
      </c>
      <c r="I342" s="203" t="s">
        <v>11668</v>
      </c>
      <c r="J342" s="203"/>
      <c r="K342" s="197">
        <v>13.75</v>
      </c>
      <c r="L342" s="198">
        <f t="shared" si="7"/>
        <v>105.875</v>
      </c>
      <c r="M342" s="203" t="s">
        <v>11668</v>
      </c>
      <c r="N342" s="203" t="s">
        <v>25</v>
      </c>
      <c r="O342" s="203" t="s">
        <v>25</v>
      </c>
      <c r="P342" s="199"/>
    </row>
    <row r="343" s="169" customFormat="1" ht="24.95" customHeight="1" spans="1:16">
      <c r="A343" s="201" t="s">
        <v>19</v>
      </c>
      <c r="B343" s="201" t="s">
        <v>11110</v>
      </c>
      <c r="C343" s="201" t="s">
        <v>310</v>
      </c>
      <c r="D343" s="201" t="s">
        <v>11670</v>
      </c>
      <c r="E343" s="201"/>
      <c r="F343" s="201"/>
      <c r="G343" s="202">
        <v>33.8</v>
      </c>
      <c r="H343" s="201" t="s">
        <v>11671</v>
      </c>
      <c r="I343" s="203" t="s">
        <v>11672</v>
      </c>
      <c r="J343" s="203"/>
      <c r="K343" s="197">
        <v>13.75</v>
      </c>
      <c r="L343" s="198">
        <f t="shared" si="7"/>
        <v>464.75</v>
      </c>
      <c r="M343" s="203" t="s">
        <v>11672</v>
      </c>
      <c r="N343" s="203" t="s">
        <v>25</v>
      </c>
      <c r="O343" s="203" t="s">
        <v>25</v>
      </c>
      <c r="P343" s="199"/>
    </row>
    <row r="344" s="169" customFormat="1" ht="24.95" customHeight="1" spans="1:16">
      <c r="A344" s="201" t="s">
        <v>19</v>
      </c>
      <c r="B344" s="201" t="s">
        <v>11110</v>
      </c>
      <c r="C344" s="201" t="s">
        <v>310</v>
      </c>
      <c r="D344" s="201"/>
      <c r="E344" s="201"/>
      <c r="F344" s="201"/>
      <c r="G344" s="202">
        <v>32.7</v>
      </c>
      <c r="H344" s="201" t="s">
        <v>11671</v>
      </c>
      <c r="I344" s="203" t="s">
        <v>11672</v>
      </c>
      <c r="J344" s="203"/>
      <c r="K344" s="197">
        <v>13.75</v>
      </c>
      <c r="L344" s="198">
        <f t="shared" si="7"/>
        <v>449.625</v>
      </c>
      <c r="M344" s="203" t="s">
        <v>11672</v>
      </c>
      <c r="N344" s="203" t="s">
        <v>25</v>
      </c>
      <c r="O344" s="203" t="s">
        <v>25</v>
      </c>
      <c r="P344" s="199"/>
    </row>
    <row r="345" s="169" customFormat="1" ht="24.95" customHeight="1" spans="1:16">
      <c r="A345" s="201" t="s">
        <v>19</v>
      </c>
      <c r="B345" s="201" t="s">
        <v>11110</v>
      </c>
      <c r="C345" s="201" t="s">
        <v>310</v>
      </c>
      <c r="D345" s="201" t="s">
        <v>11673</v>
      </c>
      <c r="E345" s="201"/>
      <c r="F345" s="201"/>
      <c r="G345" s="202">
        <v>5</v>
      </c>
      <c r="H345" s="201" t="s">
        <v>11671</v>
      </c>
      <c r="I345" s="203" t="s">
        <v>11672</v>
      </c>
      <c r="J345" s="203"/>
      <c r="K345" s="197">
        <v>13.75</v>
      </c>
      <c r="L345" s="198">
        <f t="shared" si="7"/>
        <v>68.75</v>
      </c>
      <c r="M345" s="203" t="s">
        <v>11672</v>
      </c>
      <c r="N345" s="203" t="s">
        <v>25</v>
      </c>
      <c r="O345" s="203" t="s">
        <v>25</v>
      </c>
      <c r="P345" s="199"/>
    </row>
    <row r="346" s="169" customFormat="1" ht="24.95" customHeight="1" spans="1:16">
      <c r="A346" s="201" t="s">
        <v>19</v>
      </c>
      <c r="B346" s="201" t="s">
        <v>11110</v>
      </c>
      <c r="C346" s="201" t="s">
        <v>310</v>
      </c>
      <c r="D346" s="201" t="s">
        <v>11674</v>
      </c>
      <c r="E346" s="201"/>
      <c r="F346" s="201"/>
      <c r="G346" s="202">
        <v>22.5</v>
      </c>
      <c r="H346" s="201" t="s">
        <v>11675</v>
      </c>
      <c r="I346" s="203" t="s">
        <v>11676</v>
      </c>
      <c r="J346" s="203"/>
      <c r="K346" s="197">
        <v>13.75</v>
      </c>
      <c r="L346" s="198">
        <f t="shared" si="7"/>
        <v>309.375</v>
      </c>
      <c r="M346" s="203" t="s">
        <v>11676</v>
      </c>
      <c r="N346" s="203" t="s">
        <v>25</v>
      </c>
      <c r="O346" s="203" t="s">
        <v>25</v>
      </c>
      <c r="P346" s="199"/>
    </row>
    <row r="347" s="169" customFormat="1" ht="24.95" customHeight="1" spans="1:16">
      <c r="A347" s="201" t="s">
        <v>19</v>
      </c>
      <c r="B347" s="201" t="s">
        <v>11110</v>
      </c>
      <c r="C347" s="201" t="s">
        <v>310</v>
      </c>
      <c r="D347" s="201" t="s">
        <v>11677</v>
      </c>
      <c r="E347" s="201"/>
      <c r="F347" s="201"/>
      <c r="G347" s="202">
        <v>25.7</v>
      </c>
      <c r="H347" s="201" t="s">
        <v>11678</v>
      </c>
      <c r="I347" s="203" t="s">
        <v>11679</v>
      </c>
      <c r="J347" s="203"/>
      <c r="K347" s="197">
        <v>13.75</v>
      </c>
      <c r="L347" s="198">
        <f t="shared" si="7"/>
        <v>353.375</v>
      </c>
      <c r="M347" s="203" t="s">
        <v>11679</v>
      </c>
      <c r="N347" s="203" t="s">
        <v>25</v>
      </c>
      <c r="O347" s="203" t="s">
        <v>25</v>
      </c>
      <c r="P347" s="199"/>
    </row>
    <row r="348" s="169" customFormat="1" ht="24.95" customHeight="1" spans="1:16">
      <c r="A348" s="201" t="s">
        <v>19</v>
      </c>
      <c r="B348" s="201" t="s">
        <v>11110</v>
      </c>
      <c r="C348" s="201" t="s">
        <v>310</v>
      </c>
      <c r="D348" s="201" t="s">
        <v>36</v>
      </c>
      <c r="E348" s="201"/>
      <c r="F348" s="201"/>
      <c r="G348" s="202">
        <v>4</v>
      </c>
      <c r="H348" s="201" t="s">
        <v>11678</v>
      </c>
      <c r="I348" s="203" t="s">
        <v>11679</v>
      </c>
      <c r="J348" s="203"/>
      <c r="K348" s="197">
        <v>13.75</v>
      </c>
      <c r="L348" s="198">
        <f t="shared" si="7"/>
        <v>55</v>
      </c>
      <c r="M348" s="203" t="s">
        <v>11679</v>
      </c>
      <c r="N348" s="203" t="s">
        <v>25</v>
      </c>
      <c r="O348" s="203" t="s">
        <v>25</v>
      </c>
      <c r="P348" s="199"/>
    </row>
    <row r="349" s="169" customFormat="1" ht="24.95" customHeight="1" spans="1:16">
      <c r="A349" s="201" t="s">
        <v>19</v>
      </c>
      <c r="B349" s="201" t="s">
        <v>11110</v>
      </c>
      <c r="C349" s="201" t="s">
        <v>310</v>
      </c>
      <c r="D349" s="201" t="s">
        <v>11680</v>
      </c>
      <c r="E349" s="201"/>
      <c r="F349" s="201"/>
      <c r="G349" s="202">
        <v>2</v>
      </c>
      <c r="H349" s="201" t="s">
        <v>11681</v>
      </c>
      <c r="I349" s="203" t="s">
        <v>11682</v>
      </c>
      <c r="J349" s="203"/>
      <c r="K349" s="197">
        <v>13.75</v>
      </c>
      <c r="L349" s="198">
        <f t="shared" si="7"/>
        <v>27.5</v>
      </c>
      <c r="M349" s="203" t="s">
        <v>11682</v>
      </c>
      <c r="N349" s="203" t="s">
        <v>25</v>
      </c>
      <c r="O349" s="203" t="s">
        <v>25</v>
      </c>
      <c r="P349" s="199"/>
    </row>
    <row r="350" s="169" customFormat="1" ht="24.95" customHeight="1" spans="1:16">
      <c r="A350" s="201" t="s">
        <v>19</v>
      </c>
      <c r="B350" s="201" t="s">
        <v>11110</v>
      </c>
      <c r="C350" s="201" t="s">
        <v>310</v>
      </c>
      <c r="D350" s="201"/>
      <c r="E350" s="201"/>
      <c r="F350" s="201"/>
      <c r="G350" s="202">
        <v>24.8</v>
      </c>
      <c r="H350" s="201" t="s">
        <v>11681</v>
      </c>
      <c r="I350" s="203" t="s">
        <v>11682</v>
      </c>
      <c r="J350" s="203"/>
      <c r="K350" s="197">
        <v>13.75</v>
      </c>
      <c r="L350" s="198">
        <f t="shared" si="7"/>
        <v>341</v>
      </c>
      <c r="M350" s="203" t="s">
        <v>11682</v>
      </c>
      <c r="N350" s="203" t="s">
        <v>25</v>
      </c>
      <c r="O350" s="203" t="s">
        <v>25</v>
      </c>
      <c r="P350" s="199"/>
    </row>
    <row r="351" s="169" customFormat="1" ht="24.95" customHeight="1" spans="1:16">
      <c r="A351" s="201" t="s">
        <v>19</v>
      </c>
      <c r="B351" s="201" t="s">
        <v>11110</v>
      </c>
      <c r="C351" s="201" t="s">
        <v>310</v>
      </c>
      <c r="D351" s="201"/>
      <c r="E351" s="201"/>
      <c r="F351" s="201"/>
      <c r="G351" s="202">
        <v>7.3</v>
      </c>
      <c r="H351" s="201" t="s">
        <v>11683</v>
      </c>
      <c r="I351" s="203" t="s">
        <v>2442</v>
      </c>
      <c r="J351" s="203"/>
      <c r="K351" s="197">
        <v>13.75</v>
      </c>
      <c r="L351" s="198">
        <f t="shared" si="7"/>
        <v>100.375</v>
      </c>
      <c r="M351" s="203" t="s">
        <v>2442</v>
      </c>
      <c r="N351" s="203" t="s">
        <v>25</v>
      </c>
      <c r="O351" s="203" t="s">
        <v>25</v>
      </c>
      <c r="P351" s="199"/>
    </row>
    <row r="352" s="169" customFormat="1" ht="24.95" customHeight="1" spans="1:16">
      <c r="A352" s="201" t="s">
        <v>19</v>
      </c>
      <c r="B352" s="201" t="s">
        <v>11110</v>
      </c>
      <c r="C352" s="201" t="s">
        <v>310</v>
      </c>
      <c r="D352" s="201" t="s">
        <v>36</v>
      </c>
      <c r="E352" s="201"/>
      <c r="F352" s="201"/>
      <c r="G352" s="202">
        <v>4</v>
      </c>
      <c r="H352" s="201" t="s">
        <v>11683</v>
      </c>
      <c r="I352" s="203" t="s">
        <v>2442</v>
      </c>
      <c r="J352" s="203"/>
      <c r="K352" s="197">
        <v>13.75</v>
      </c>
      <c r="L352" s="198">
        <f t="shared" si="7"/>
        <v>55</v>
      </c>
      <c r="M352" s="203" t="s">
        <v>2442</v>
      </c>
      <c r="N352" s="203" t="s">
        <v>25</v>
      </c>
      <c r="O352" s="203" t="s">
        <v>25</v>
      </c>
      <c r="P352" s="199"/>
    </row>
    <row r="353" s="169" customFormat="1" ht="24.95" customHeight="1" spans="1:16">
      <c r="A353" s="201" t="s">
        <v>19</v>
      </c>
      <c r="B353" s="201" t="s">
        <v>11110</v>
      </c>
      <c r="C353" s="201" t="s">
        <v>310</v>
      </c>
      <c r="D353" s="201" t="s">
        <v>53</v>
      </c>
      <c r="E353" s="201"/>
      <c r="F353" s="201"/>
      <c r="G353" s="202">
        <v>12</v>
      </c>
      <c r="H353" s="201" t="s">
        <v>11684</v>
      </c>
      <c r="I353" s="203" t="s">
        <v>11685</v>
      </c>
      <c r="J353" s="203"/>
      <c r="K353" s="197">
        <v>13.75</v>
      </c>
      <c r="L353" s="198">
        <f t="shared" si="7"/>
        <v>165</v>
      </c>
      <c r="M353" s="203" t="s">
        <v>11685</v>
      </c>
      <c r="N353" s="203" t="s">
        <v>64</v>
      </c>
      <c r="O353" s="203" t="s">
        <v>25</v>
      </c>
      <c r="P353" s="199"/>
    </row>
    <row r="354" s="169" customFormat="1" ht="24.95" customHeight="1" spans="1:16">
      <c r="A354" s="201" t="s">
        <v>19</v>
      </c>
      <c r="B354" s="201" t="s">
        <v>11110</v>
      </c>
      <c r="C354" s="201" t="s">
        <v>310</v>
      </c>
      <c r="D354" s="201" t="s">
        <v>11578</v>
      </c>
      <c r="E354" s="201"/>
      <c r="F354" s="201"/>
      <c r="G354" s="202">
        <v>11</v>
      </c>
      <c r="H354" s="201" t="s">
        <v>11686</v>
      </c>
      <c r="I354" s="203" t="s">
        <v>11687</v>
      </c>
      <c r="J354" s="203"/>
      <c r="K354" s="197">
        <v>13.75</v>
      </c>
      <c r="L354" s="198">
        <f t="shared" si="7"/>
        <v>151.25</v>
      </c>
      <c r="M354" s="203" t="s">
        <v>11687</v>
      </c>
      <c r="N354" s="203" t="s">
        <v>25</v>
      </c>
      <c r="O354" s="203" t="s">
        <v>25</v>
      </c>
      <c r="P354" s="199"/>
    </row>
    <row r="355" s="169" customFormat="1" ht="24.95" customHeight="1" spans="1:16">
      <c r="A355" s="201" t="s">
        <v>19</v>
      </c>
      <c r="B355" s="201" t="s">
        <v>11110</v>
      </c>
      <c r="C355" s="201" t="s">
        <v>310</v>
      </c>
      <c r="D355" s="201" t="s">
        <v>11688</v>
      </c>
      <c r="E355" s="201"/>
      <c r="F355" s="201"/>
      <c r="G355" s="202">
        <v>2</v>
      </c>
      <c r="H355" s="201" t="s">
        <v>11689</v>
      </c>
      <c r="I355" s="203" t="s">
        <v>11687</v>
      </c>
      <c r="J355" s="203"/>
      <c r="K355" s="197">
        <v>13.75</v>
      </c>
      <c r="L355" s="198">
        <f t="shared" si="7"/>
        <v>27.5</v>
      </c>
      <c r="M355" s="203" t="s">
        <v>11687</v>
      </c>
      <c r="N355" s="203" t="s">
        <v>25</v>
      </c>
      <c r="O355" s="203" t="s">
        <v>25</v>
      </c>
      <c r="P355" s="199"/>
    </row>
    <row r="356" s="169" customFormat="1" ht="24.95" customHeight="1" spans="1:16">
      <c r="A356" s="201" t="s">
        <v>19</v>
      </c>
      <c r="B356" s="201" t="s">
        <v>11110</v>
      </c>
      <c r="C356" s="201" t="s">
        <v>310</v>
      </c>
      <c r="D356" s="201"/>
      <c r="E356" s="201"/>
      <c r="F356" s="201"/>
      <c r="G356" s="202">
        <v>6.5</v>
      </c>
      <c r="H356" s="201" t="s">
        <v>11689</v>
      </c>
      <c r="I356" s="203" t="s">
        <v>11687</v>
      </c>
      <c r="J356" s="203"/>
      <c r="K356" s="197">
        <v>13.75</v>
      </c>
      <c r="L356" s="198">
        <f t="shared" si="7"/>
        <v>89.375</v>
      </c>
      <c r="M356" s="203" t="s">
        <v>11687</v>
      </c>
      <c r="N356" s="203" t="s">
        <v>25</v>
      </c>
      <c r="O356" s="203" t="s">
        <v>25</v>
      </c>
      <c r="P356" s="199"/>
    </row>
    <row r="357" s="169" customFormat="1" ht="24.95" customHeight="1" spans="1:16">
      <c r="A357" s="201" t="s">
        <v>19</v>
      </c>
      <c r="B357" s="201" t="s">
        <v>11110</v>
      </c>
      <c r="C357" s="201" t="s">
        <v>310</v>
      </c>
      <c r="D357" s="201"/>
      <c r="E357" s="201"/>
      <c r="F357" s="201"/>
      <c r="G357" s="202">
        <v>5.9</v>
      </c>
      <c r="H357" s="201" t="s">
        <v>11690</v>
      </c>
      <c r="I357" s="203" t="s">
        <v>11691</v>
      </c>
      <c r="J357" s="203"/>
      <c r="K357" s="197">
        <v>13.75</v>
      </c>
      <c r="L357" s="198">
        <f t="shared" si="7"/>
        <v>81.125</v>
      </c>
      <c r="M357" s="203" t="s">
        <v>11691</v>
      </c>
      <c r="N357" s="203" t="s">
        <v>25</v>
      </c>
      <c r="O357" s="203" t="s">
        <v>25</v>
      </c>
      <c r="P357" s="199"/>
    </row>
    <row r="358" s="169" customFormat="1" ht="24.95" customHeight="1" spans="1:16">
      <c r="A358" s="201" t="s">
        <v>19</v>
      </c>
      <c r="B358" s="201" t="s">
        <v>11110</v>
      </c>
      <c r="C358" s="201" t="s">
        <v>310</v>
      </c>
      <c r="D358" s="201" t="s">
        <v>11572</v>
      </c>
      <c r="E358" s="201"/>
      <c r="F358" s="201"/>
      <c r="G358" s="202">
        <v>14</v>
      </c>
      <c r="H358" s="201" t="s">
        <v>11692</v>
      </c>
      <c r="I358" s="203" t="s">
        <v>11693</v>
      </c>
      <c r="J358" s="203"/>
      <c r="K358" s="197">
        <v>13.75</v>
      </c>
      <c r="L358" s="198">
        <f t="shared" si="7"/>
        <v>192.5</v>
      </c>
      <c r="M358" s="203" t="s">
        <v>11693</v>
      </c>
      <c r="N358" s="203" t="s">
        <v>25</v>
      </c>
      <c r="O358" s="203" t="s">
        <v>25</v>
      </c>
      <c r="P358" s="199"/>
    </row>
    <row r="359" s="169" customFormat="1" ht="24.95" customHeight="1" spans="1:16">
      <c r="A359" s="201" t="s">
        <v>19</v>
      </c>
      <c r="B359" s="201" t="s">
        <v>11110</v>
      </c>
      <c r="C359" s="201" t="s">
        <v>310</v>
      </c>
      <c r="D359" s="201" t="s">
        <v>11325</v>
      </c>
      <c r="E359" s="201"/>
      <c r="F359" s="201"/>
      <c r="G359" s="202">
        <v>11</v>
      </c>
      <c r="H359" s="201" t="s">
        <v>11692</v>
      </c>
      <c r="I359" s="203" t="s">
        <v>11693</v>
      </c>
      <c r="J359" s="203"/>
      <c r="K359" s="197">
        <v>13.75</v>
      </c>
      <c r="L359" s="198">
        <f t="shared" si="7"/>
        <v>151.25</v>
      </c>
      <c r="M359" s="203" t="s">
        <v>11693</v>
      </c>
      <c r="N359" s="203" t="s">
        <v>25</v>
      </c>
      <c r="O359" s="203" t="s">
        <v>25</v>
      </c>
      <c r="P359" s="199"/>
    </row>
    <row r="360" s="169" customFormat="1" ht="24.95" customHeight="1" spans="1:16">
      <c r="A360" s="201" t="s">
        <v>19</v>
      </c>
      <c r="B360" s="201" t="s">
        <v>11110</v>
      </c>
      <c r="C360" s="201" t="s">
        <v>310</v>
      </c>
      <c r="D360" s="201" t="s">
        <v>11599</v>
      </c>
      <c r="E360" s="201"/>
      <c r="F360" s="201"/>
      <c r="G360" s="202">
        <v>9.8</v>
      </c>
      <c r="H360" s="201" t="s">
        <v>11694</v>
      </c>
      <c r="I360" s="203" t="s">
        <v>11693</v>
      </c>
      <c r="J360" s="203"/>
      <c r="K360" s="197">
        <v>13.75</v>
      </c>
      <c r="L360" s="198">
        <f t="shared" si="7"/>
        <v>134.75</v>
      </c>
      <c r="M360" s="203" t="s">
        <v>11693</v>
      </c>
      <c r="N360" s="203" t="s">
        <v>25</v>
      </c>
      <c r="O360" s="203" t="s">
        <v>25</v>
      </c>
      <c r="P360" s="199"/>
    </row>
    <row r="361" s="169" customFormat="1" ht="24.95" customHeight="1" spans="1:16">
      <c r="A361" s="201" t="s">
        <v>19</v>
      </c>
      <c r="B361" s="201" t="s">
        <v>11110</v>
      </c>
      <c r="C361" s="201" t="s">
        <v>310</v>
      </c>
      <c r="D361" s="201"/>
      <c r="E361" s="201"/>
      <c r="F361" s="201"/>
      <c r="G361" s="202">
        <v>9.6</v>
      </c>
      <c r="H361" s="201" t="s">
        <v>11694</v>
      </c>
      <c r="I361" s="203" t="s">
        <v>11693</v>
      </c>
      <c r="J361" s="203"/>
      <c r="K361" s="197">
        <v>13.75</v>
      </c>
      <c r="L361" s="198">
        <f t="shared" si="7"/>
        <v>132</v>
      </c>
      <c r="M361" s="203" t="s">
        <v>11693</v>
      </c>
      <c r="N361" s="203" t="s">
        <v>25</v>
      </c>
      <c r="O361" s="203" t="s">
        <v>25</v>
      </c>
      <c r="P361" s="199"/>
    </row>
    <row r="362" s="169" customFormat="1" ht="24.95" customHeight="1" spans="1:16">
      <c r="A362" s="201" t="s">
        <v>19</v>
      </c>
      <c r="B362" s="201" t="s">
        <v>11110</v>
      </c>
      <c r="C362" s="201" t="s">
        <v>310</v>
      </c>
      <c r="D362" s="201" t="s">
        <v>11619</v>
      </c>
      <c r="E362" s="201"/>
      <c r="F362" s="201"/>
      <c r="G362" s="202">
        <v>9</v>
      </c>
      <c r="H362" s="201" t="s">
        <v>11695</v>
      </c>
      <c r="I362" s="203" t="s">
        <v>11696</v>
      </c>
      <c r="J362" s="203"/>
      <c r="K362" s="197">
        <v>13.75</v>
      </c>
      <c r="L362" s="198">
        <f t="shared" si="7"/>
        <v>123.75</v>
      </c>
      <c r="M362" s="203" t="s">
        <v>11696</v>
      </c>
      <c r="N362" s="203" t="s">
        <v>25</v>
      </c>
      <c r="O362" s="203" t="s">
        <v>25</v>
      </c>
      <c r="P362" s="199"/>
    </row>
    <row r="363" s="169" customFormat="1" ht="24.95" customHeight="1" spans="1:16">
      <c r="A363" s="201" t="s">
        <v>19</v>
      </c>
      <c r="B363" s="201" t="s">
        <v>11110</v>
      </c>
      <c r="C363" s="201" t="s">
        <v>310</v>
      </c>
      <c r="D363" s="201" t="s">
        <v>11697</v>
      </c>
      <c r="E363" s="201"/>
      <c r="F363" s="201"/>
      <c r="G363" s="202">
        <v>46.8</v>
      </c>
      <c r="H363" s="201" t="s">
        <v>11698</v>
      </c>
      <c r="I363" s="203" t="s">
        <v>11696</v>
      </c>
      <c r="J363" s="203"/>
      <c r="K363" s="197">
        <v>13.75</v>
      </c>
      <c r="L363" s="198">
        <f t="shared" si="7"/>
        <v>643.5</v>
      </c>
      <c r="M363" s="203" t="s">
        <v>11696</v>
      </c>
      <c r="N363" s="203" t="s">
        <v>25</v>
      </c>
      <c r="O363" s="203" t="s">
        <v>25</v>
      </c>
      <c r="P363" s="199"/>
    </row>
    <row r="364" s="169" customFormat="1" ht="24.95" customHeight="1" spans="1:16">
      <c r="A364" s="201" t="s">
        <v>19</v>
      </c>
      <c r="B364" s="201" t="s">
        <v>11110</v>
      </c>
      <c r="C364" s="201" t="s">
        <v>310</v>
      </c>
      <c r="D364" s="201" t="s">
        <v>11646</v>
      </c>
      <c r="E364" s="201"/>
      <c r="F364" s="201"/>
      <c r="G364" s="202">
        <v>20</v>
      </c>
      <c r="H364" s="201" t="s">
        <v>11699</v>
      </c>
      <c r="I364" s="203" t="s">
        <v>11696</v>
      </c>
      <c r="J364" s="203"/>
      <c r="K364" s="197">
        <v>13.75</v>
      </c>
      <c r="L364" s="198">
        <f t="shared" si="7"/>
        <v>275</v>
      </c>
      <c r="M364" s="203" t="s">
        <v>11696</v>
      </c>
      <c r="N364" s="203" t="s">
        <v>25</v>
      </c>
      <c r="O364" s="203" t="s">
        <v>25</v>
      </c>
      <c r="P364" s="199"/>
    </row>
    <row r="365" s="169" customFormat="1" ht="24.95" customHeight="1" spans="1:16">
      <c r="A365" s="201" t="s">
        <v>19</v>
      </c>
      <c r="B365" s="201" t="s">
        <v>11110</v>
      </c>
      <c r="C365" s="201" t="s">
        <v>310</v>
      </c>
      <c r="D365" s="201" t="s">
        <v>11601</v>
      </c>
      <c r="E365" s="201"/>
      <c r="F365" s="201"/>
      <c r="G365" s="202">
        <v>19</v>
      </c>
      <c r="H365" s="201" t="s">
        <v>11700</v>
      </c>
      <c r="I365" s="203" t="s">
        <v>11696</v>
      </c>
      <c r="J365" s="203"/>
      <c r="K365" s="197">
        <v>13.75</v>
      </c>
      <c r="L365" s="198">
        <f t="shared" si="7"/>
        <v>261.25</v>
      </c>
      <c r="M365" s="203" t="s">
        <v>11701</v>
      </c>
      <c r="N365" s="203" t="s">
        <v>25</v>
      </c>
      <c r="O365" s="203" t="s">
        <v>25</v>
      </c>
      <c r="P365" s="199"/>
    </row>
    <row r="366" s="169" customFormat="1" ht="24.95" customHeight="1" spans="1:16">
      <c r="A366" s="201" t="s">
        <v>19</v>
      </c>
      <c r="B366" s="201" t="s">
        <v>11110</v>
      </c>
      <c r="C366" s="201" t="s">
        <v>310</v>
      </c>
      <c r="D366" s="201"/>
      <c r="E366" s="201"/>
      <c r="F366" s="201"/>
      <c r="G366" s="202">
        <v>21.3</v>
      </c>
      <c r="H366" s="201" t="s">
        <v>11702</v>
      </c>
      <c r="I366" s="203" t="s">
        <v>11703</v>
      </c>
      <c r="J366" s="203"/>
      <c r="K366" s="197">
        <v>13.75</v>
      </c>
      <c r="L366" s="198">
        <f t="shared" si="7"/>
        <v>292.875</v>
      </c>
      <c r="M366" s="203" t="s">
        <v>11703</v>
      </c>
      <c r="N366" s="203" t="s">
        <v>25</v>
      </c>
      <c r="O366" s="203" t="s">
        <v>25</v>
      </c>
      <c r="P366" s="199"/>
    </row>
    <row r="367" s="169" customFormat="1" ht="24.95" customHeight="1" spans="1:16">
      <c r="A367" s="201" t="s">
        <v>19</v>
      </c>
      <c r="B367" s="201" t="s">
        <v>11110</v>
      </c>
      <c r="C367" s="201" t="s">
        <v>310</v>
      </c>
      <c r="D367" s="201" t="s">
        <v>11578</v>
      </c>
      <c r="E367" s="201"/>
      <c r="F367" s="201"/>
      <c r="G367" s="202">
        <v>16.5</v>
      </c>
      <c r="H367" s="201" t="s">
        <v>11704</v>
      </c>
      <c r="I367" s="203" t="s">
        <v>11703</v>
      </c>
      <c r="J367" s="203"/>
      <c r="K367" s="197">
        <v>13.75</v>
      </c>
      <c r="L367" s="198">
        <f t="shared" si="7"/>
        <v>226.875</v>
      </c>
      <c r="M367" s="203" t="s">
        <v>11703</v>
      </c>
      <c r="N367" s="203" t="s">
        <v>25</v>
      </c>
      <c r="O367" s="203" t="s">
        <v>25</v>
      </c>
      <c r="P367" s="199"/>
    </row>
    <row r="368" s="169" customFormat="1" ht="24.95" customHeight="1" spans="1:16">
      <c r="A368" s="201" t="s">
        <v>19</v>
      </c>
      <c r="B368" s="201" t="s">
        <v>11110</v>
      </c>
      <c r="C368" s="201" t="s">
        <v>310</v>
      </c>
      <c r="D368" s="201" t="s">
        <v>11578</v>
      </c>
      <c r="E368" s="201"/>
      <c r="F368" s="201"/>
      <c r="G368" s="202">
        <v>19.5</v>
      </c>
      <c r="H368" s="201" t="s">
        <v>11705</v>
      </c>
      <c r="I368" s="203" t="s">
        <v>11706</v>
      </c>
      <c r="J368" s="203"/>
      <c r="K368" s="197">
        <v>13.75</v>
      </c>
      <c r="L368" s="198">
        <f t="shared" si="7"/>
        <v>268.125</v>
      </c>
      <c r="M368" s="203" t="s">
        <v>11706</v>
      </c>
      <c r="N368" s="203" t="s">
        <v>25</v>
      </c>
      <c r="O368" s="203" t="s">
        <v>25</v>
      </c>
      <c r="P368" s="199"/>
    </row>
    <row r="369" s="169" customFormat="1" ht="24.95" customHeight="1" spans="1:16">
      <c r="A369" s="201" t="s">
        <v>19</v>
      </c>
      <c r="B369" s="201" t="s">
        <v>11110</v>
      </c>
      <c r="C369" s="201" t="s">
        <v>310</v>
      </c>
      <c r="D369" s="201"/>
      <c r="E369" s="201"/>
      <c r="F369" s="201"/>
      <c r="G369" s="202">
        <v>51.6</v>
      </c>
      <c r="H369" s="201" t="s">
        <v>11707</v>
      </c>
      <c r="I369" s="203" t="s">
        <v>11708</v>
      </c>
      <c r="J369" s="203"/>
      <c r="K369" s="197">
        <v>13.75</v>
      </c>
      <c r="L369" s="198">
        <f t="shared" si="7"/>
        <v>709.5</v>
      </c>
      <c r="M369" s="203" t="s">
        <v>11708</v>
      </c>
      <c r="N369" s="203" t="s">
        <v>25</v>
      </c>
      <c r="O369" s="203" t="s">
        <v>25</v>
      </c>
      <c r="P369" s="199"/>
    </row>
    <row r="370" s="169" customFormat="1" ht="24.95" customHeight="1" spans="1:16">
      <c r="A370" s="201" t="s">
        <v>19</v>
      </c>
      <c r="B370" s="201" t="s">
        <v>11110</v>
      </c>
      <c r="C370" s="201" t="s">
        <v>310</v>
      </c>
      <c r="D370" s="201" t="s">
        <v>5712</v>
      </c>
      <c r="E370" s="201"/>
      <c r="F370" s="201"/>
      <c r="G370" s="202">
        <v>15.3</v>
      </c>
      <c r="H370" s="201" t="s">
        <v>11709</v>
      </c>
      <c r="I370" s="203" t="s">
        <v>11710</v>
      </c>
      <c r="J370" s="203"/>
      <c r="K370" s="197">
        <v>13.75</v>
      </c>
      <c r="L370" s="198">
        <f t="shared" si="7"/>
        <v>210.375</v>
      </c>
      <c r="M370" s="203" t="s">
        <v>11710</v>
      </c>
      <c r="N370" s="203" t="s">
        <v>25</v>
      </c>
      <c r="O370" s="203" t="s">
        <v>25</v>
      </c>
      <c r="P370" s="199"/>
    </row>
    <row r="371" s="169" customFormat="1" ht="24.95" customHeight="1" spans="1:16">
      <c r="A371" s="201" t="s">
        <v>19</v>
      </c>
      <c r="B371" s="201" t="s">
        <v>11110</v>
      </c>
      <c r="C371" s="201" t="s">
        <v>310</v>
      </c>
      <c r="D371" s="201" t="s">
        <v>11711</v>
      </c>
      <c r="E371" s="201"/>
      <c r="F371" s="201"/>
      <c r="G371" s="202">
        <v>5.4</v>
      </c>
      <c r="H371" s="201" t="s">
        <v>11712</v>
      </c>
      <c r="I371" s="203" t="s">
        <v>11713</v>
      </c>
      <c r="J371" s="203"/>
      <c r="K371" s="197">
        <v>13.75</v>
      </c>
      <c r="L371" s="198">
        <f t="shared" si="7"/>
        <v>74.25</v>
      </c>
      <c r="M371" s="203" t="s">
        <v>11713</v>
      </c>
      <c r="N371" s="203" t="s">
        <v>25</v>
      </c>
      <c r="O371" s="203" t="s">
        <v>25</v>
      </c>
      <c r="P371" s="199"/>
    </row>
    <row r="372" s="169" customFormat="1" ht="24.95" customHeight="1" spans="1:16">
      <c r="A372" s="201" t="s">
        <v>19</v>
      </c>
      <c r="B372" s="201" t="s">
        <v>11110</v>
      </c>
      <c r="C372" s="201" t="s">
        <v>310</v>
      </c>
      <c r="D372" s="201" t="s">
        <v>11714</v>
      </c>
      <c r="E372" s="201"/>
      <c r="F372" s="201"/>
      <c r="G372" s="202">
        <v>0.5</v>
      </c>
      <c r="H372" s="201" t="s">
        <v>11712</v>
      </c>
      <c r="I372" s="203" t="s">
        <v>11713</v>
      </c>
      <c r="J372" s="203"/>
      <c r="K372" s="197">
        <v>13.75</v>
      </c>
      <c r="L372" s="198">
        <f t="shared" si="7"/>
        <v>6.875</v>
      </c>
      <c r="M372" s="203" t="s">
        <v>11713</v>
      </c>
      <c r="N372" s="203" t="s">
        <v>25</v>
      </c>
      <c r="O372" s="203" t="s">
        <v>25</v>
      </c>
      <c r="P372" s="199"/>
    </row>
    <row r="373" s="169" customFormat="1" ht="24.95" customHeight="1" spans="1:16">
      <c r="A373" s="201" t="s">
        <v>19</v>
      </c>
      <c r="B373" s="201" t="s">
        <v>11110</v>
      </c>
      <c r="C373" s="201" t="s">
        <v>310</v>
      </c>
      <c r="D373" s="201" t="s">
        <v>11715</v>
      </c>
      <c r="E373" s="201"/>
      <c r="F373" s="201"/>
      <c r="G373" s="202">
        <v>2.3</v>
      </c>
      <c r="H373" s="201" t="s">
        <v>11716</v>
      </c>
      <c r="I373" s="203" t="s">
        <v>11717</v>
      </c>
      <c r="J373" s="203"/>
      <c r="K373" s="197">
        <v>13.75</v>
      </c>
      <c r="L373" s="198">
        <f t="shared" si="7"/>
        <v>31.625</v>
      </c>
      <c r="M373" s="203" t="s">
        <v>11717</v>
      </c>
      <c r="N373" s="203" t="s">
        <v>25</v>
      </c>
      <c r="O373" s="203" t="s">
        <v>25</v>
      </c>
      <c r="P373" s="199"/>
    </row>
    <row r="374" s="169" customFormat="1" ht="24.95" customHeight="1" spans="1:16">
      <c r="A374" s="201" t="s">
        <v>19</v>
      </c>
      <c r="B374" s="201" t="s">
        <v>11110</v>
      </c>
      <c r="C374" s="201" t="s">
        <v>310</v>
      </c>
      <c r="D374" s="201" t="s">
        <v>11718</v>
      </c>
      <c r="E374" s="201"/>
      <c r="F374" s="201"/>
      <c r="G374" s="202">
        <v>8.6</v>
      </c>
      <c r="H374" s="201" t="s">
        <v>11719</v>
      </c>
      <c r="I374" s="203" t="s">
        <v>11720</v>
      </c>
      <c r="J374" s="203"/>
      <c r="K374" s="197">
        <v>13.75</v>
      </c>
      <c r="L374" s="198">
        <f t="shared" si="7"/>
        <v>118.25</v>
      </c>
      <c r="M374" s="203" t="s">
        <v>11720</v>
      </c>
      <c r="N374" s="203" t="s">
        <v>25</v>
      </c>
      <c r="O374" s="203" t="s">
        <v>25</v>
      </c>
      <c r="P374" s="199"/>
    </row>
    <row r="375" s="169" customFormat="1" ht="24.95" customHeight="1" spans="1:16">
      <c r="A375" s="201" t="s">
        <v>19</v>
      </c>
      <c r="B375" s="201" t="s">
        <v>11110</v>
      </c>
      <c r="C375" s="201" t="s">
        <v>310</v>
      </c>
      <c r="D375" s="201" t="s">
        <v>11721</v>
      </c>
      <c r="E375" s="201"/>
      <c r="F375" s="201"/>
      <c r="G375" s="202">
        <v>7.9</v>
      </c>
      <c r="H375" s="201" t="s">
        <v>11722</v>
      </c>
      <c r="I375" s="203" t="s">
        <v>11723</v>
      </c>
      <c r="J375" s="203"/>
      <c r="K375" s="197">
        <v>13.75</v>
      </c>
      <c r="L375" s="198">
        <f t="shared" si="7"/>
        <v>108.625</v>
      </c>
      <c r="M375" s="203" t="s">
        <v>11723</v>
      </c>
      <c r="N375" s="203" t="s">
        <v>25</v>
      </c>
      <c r="O375" s="203" t="s">
        <v>25</v>
      </c>
      <c r="P375" s="199"/>
    </row>
    <row r="376" s="169" customFormat="1" ht="24.95" customHeight="1" spans="1:16">
      <c r="A376" s="201" t="s">
        <v>19</v>
      </c>
      <c r="B376" s="201" t="s">
        <v>11110</v>
      </c>
      <c r="C376" s="201" t="s">
        <v>310</v>
      </c>
      <c r="D376" s="201" t="s">
        <v>1270</v>
      </c>
      <c r="E376" s="201"/>
      <c r="F376" s="201"/>
      <c r="G376" s="202">
        <v>16.8</v>
      </c>
      <c r="H376" s="201" t="s">
        <v>11724</v>
      </c>
      <c r="I376" s="203" t="s">
        <v>11725</v>
      </c>
      <c r="J376" s="203"/>
      <c r="K376" s="197">
        <v>13.75</v>
      </c>
      <c r="L376" s="198">
        <f t="shared" si="7"/>
        <v>231</v>
      </c>
      <c r="M376" s="203" t="s">
        <v>11725</v>
      </c>
      <c r="N376" s="203" t="s">
        <v>25</v>
      </c>
      <c r="O376" s="203" t="s">
        <v>25</v>
      </c>
      <c r="P376" s="199"/>
    </row>
    <row r="377" s="169" customFormat="1" ht="24.95" customHeight="1" spans="1:16">
      <c r="A377" s="201" t="s">
        <v>19</v>
      </c>
      <c r="B377" s="201" t="s">
        <v>11110</v>
      </c>
      <c r="C377" s="201" t="s">
        <v>310</v>
      </c>
      <c r="D377" s="201" t="s">
        <v>11271</v>
      </c>
      <c r="E377" s="201"/>
      <c r="F377" s="201"/>
      <c r="G377" s="202">
        <v>14.2</v>
      </c>
      <c r="H377" s="201" t="s">
        <v>11726</v>
      </c>
      <c r="I377" s="203" t="s">
        <v>11727</v>
      </c>
      <c r="J377" s="203"/>
      <c r="K377" s="197">
        <v>13.75</v>
      </c>
      <c r="L377" s="198">
        <f t="shared" si="7"/>
        <v>195.25</v>
      </c>
      <c r="M377" s="203" t="s">
        <v>11727</v>
      </c>
      <c r="N377" s="203" t="s">
        <v>25</v>
      </c>
      <c r="O377" s="203" t="s">
        <v>25</v>
      </c>
      <c r="P377" s="199"/>
    </row>
    <row r="378" s="169" customFormat="1" ht="24.95" customHeight="1" spans="1:16">
      <c r="A378" s="201" t="s">
        <v>19</v>
      </c>
      <c r="B378" s="201" t="s">
        <v>11110</v>
      </c>
      <c r="C378" s="201" t="s">
        <v>310</v>
      </c>
      <c r="D378" s="201" t="s">
        <v>11721</v>
      </c>
      <c r="E378" s="201"/>
      <c r="F378" s="201"/>
      <c r="G378" s="202">
        <v>13.3</v>
      </c>
      <c r="H378" s="201" t="s">
        <v>11728</v>
      </c>
      <c r="I378" s="203" t="s">
        <v>538</v>
      </c>
      <c r="J378" s="203"/>
      <c r="K378" s="197">
        <v>13.75</v>
      </c>
      <c r="L378" s="198">
        <f t="shared" si="7"/>
        <v>182.875</v>
      </c>
      <c r="M378" s="203" t="s">
        <v>538</v>
      </c>
      <c r="N378" s="203" t="s">
        <v>25</v>
      </c>
      <c r="O378" s="203" t="s">
        <v>25</v>
      </c>
      <c r="P378" s="199"/>
    </row>
    <row r="379" s="169" customFormat="1" ht="24.95" customHeight="1" spans="1:16">
      <c r="A379" s="201" t="s">
        <v>19</v>
      </c>
      <c r="B379" s="201" t="s">
        <v>11110</v>
      </c>
      <c r="C379" s="201" t="s">
        <v>310</v>
      </c>
      <c r="D379" s="201" t="s">
        <v>11271</v>
      </c>
      <c r="E379" s="201"/>
      <c r="F379" s="201"/>
      <c r="G379" s="202">
        <v>14.7</v>
      </c>
      <c r="H379" s="201" t="s">
        <v>11729</v>
      </c>
      <c r="I379" s="203" t="s">
        <v>11730</v>
      </c>
      <c r="J379" s="203"/>
      <c r="K379" s="197">
        <v>13.75</v>
      </c>
      <c r="L379" s="198">
        <f t="shared" si="7"/>
        <v>202.125</v>
      </c>
      <c r="M379" s="203" t="s">
        <v>11730</v>
      </c>
      <c r="N379" s="203" t="s">
        <v>25</v>
      </c>
      <c r="O379" s="203" t="s">
        <v>25</v>
      </c>
      <c r="P379" s="199"/>
    </row>
    <row r="380" s="169" customFormat="1" ht="24.95" customHeight="1" spans="1:16">
      <c r="A380" s="201" t="s">
        <v>19</v>
      </c>
      <c r="B380" s="201" t="s">
        <v>11110</v>
      </c>
      <c r="C380" s="201" t="s">
        <v>310</v>
      </c>
      <c r="D380" s="201" t="s">
        <v>87</v>
      </c>
      <c r="E380" s="201"/>
      <c r="F380" s="201"/>
      <c r="G380" s="202">
        <v>76</v>
      </c>
      <c r="H380" s="201" t="s">
        <v>11731</v>
      </c>
      <c r="I380" s="203" t="s">
        <v>11732</v>
      </c>
      <c r="J380" s="203"/>
      <c r="K380" s="197">
        <v>13.75</v>
      </c>
      <c r="L380" s="198">
        <f t="shared" si="7"/>
        <v>1045</v>
      </c>
      <c r="M380" s="203"/>
      <c r="N380" s="203"/>
      <c r="O380" s="203"/>
      <c r="P380" s="199"/>
    </row>
    <row r="381" s="169" customFormat="1" ht="24.95" customHeight="1" spans="1:16">
      <c r="A381" s="201" t="s">
        <v>19</v>
      </c>
      <c r="B381" s="201" t="s">
        <v>11110</v>
      </c>
      <c r="C381" s="201" t="s">
        <v>310</v>
      </c>
      <c r="D381" s="201" t="s">
        <v>11733</v>
      </c>
      <c r="E381" s="201"/>
      <c r="F381" s="201"/>
      <c r="G381" s="202">
        <v>6.2</v>
      </c>
      <c r="H381" s="201" t="s">
        <v>11734</v>
      </c>
      <c r="I381" s="203" t="s">
        <v>11735</v>
      </c>
      <c r="J381" s="203"/>
      <c r="K381" s="197">
        <v>13.75</v>
      </c>
      <c r="L381" s="198">
        <f t="shared" si="7"/>
        <v>85.25</v>
      </c>
      <c r="M381" s="203" t="s">
        <v>11735</v>
      </c>
      <c r="N381" s="203" t="s">
        <v>25</v>
      </c>
      <c r="O381" s="203" t="s">
        <v>25</v>
      </c>
      <c r="P381" s="199"/>
    </row>
    <row r="382" s="169" customFormat="1" ht="24.95" customHeight="1" spans="1:16">
      <c r="A382" s="201" t="s">
        <v>19</v>
      </c>
      <c r="B382" s="201" t="s">
        <v>11110</v>
      </c>
      <c r="C382" s="201" t="s">
        <v>310</v>
      </c>
      <c r="D382" s="201" t="s">
        <v>11715</v>
      </c>
      <c r="E382" s="201"/>
      <c r="F382" s="201"/>
      <c r="G382" s="202">
        <v>7.6</v>
      </c>
      <c r="H382" s="201" t="s">
        <v>11736</v>
      </c>
      <c r="I382" s="203" t="s">
        <v>11737</v>
      </c>
      <c r="J382" s="203"/>
      <c r="K382" s="197">
        <v>13.75</v>
      </c>
      <c r="L382" s="198">
        <f t="shared" si="7"/>
        <v>104.5</v>
      </c>
      <c r="M382" s="203" t="s">
        <v>11737</v>
      </c>
      <c r="N382" s="203" t="s">
        <v>25</v>
      </c>
      <c r="O382" s="203" t="s">
        <v>25</v>
      </c>
      <c r="P382" s="199"/>
    </row>
    <row r="383" s="169" customFormat="1" ht="24.95" customHeight="1" spans="1:16">
      <c r="A383" s="201" t="s">
        <v>19</v>
      </c>
      <c r="B383" s="201" t="s">
        <v>11110</v>
      </c>
      <c r="C383" s="201" t="s">
        <v>310</v>
      </c>
      <c r="D383" s="201" t="s">
        <v>11271</v>
      </c>
      <c r="E383" s="201"/>
      <c r="F383" s="201"/>
      <c r="G383" s="202">
        <v>12.9</v>
      </c>
      <c r="H383" s="201" t="s">
        <v>11738</v>
      </c>
      <c r="I383" s="203" t="s">
        <v>11739</v>
      </c>
      <c r="J383" s="203"/>
      <c r="K383" s="197">
        <v>13.75</v>
      </c>
      <c r="L383" s="198">
        <f t="shared" si="7"/>
        <v>177.375</v>
      </c>
      <c r="M383" s="203" t="s">
        <v>11739</v>
      </c>
      <c r="N383" s="203" t="s">
        <v>25</v>
      </c>
      <c r="O383" s="203" t="s">
        <v>25</v>
      </c>
      <c r="P383" s="199"/>
    </row>
    <row r="384" s="169" customFormat="1" ht="24.95" customHeight="1" spans="1:16">
      <c r="A384" s="201" t="s">
        <v>19</v>
      </c>
      <c r="B384" s="201" t="s">
        <v>11110</v>
      </c>
      <c r="C384" s="201" t="s">
        <v>310</v>
      </c>
      <c r="D384" s="201" t="s">
        <v>208</v>
      </c>
      <c r="E384" s="201"/>
      <c r="F384" s="201"/>
      <c r="G384" s="202">
        <v>14.1</v>
      </c>
      <c r="H384" s="201" t="s">
        <v>11740</v>
      </c>
      <c r="I384" s="203" t="s">
        <v>11741</v>
      </c>
      <c r="J384" s="203"/>
      <c r="K384" s="197">
        <v>13.75</v>
      </c>
      <c r="L384" s="198">
        <f t="shared" si="7"/>
        <v>193.875</v>
      </c>
      <c r="M384" s="203" t="s">
        <v>11741</v>
      </c>
      <c r="N384" s="203" t="s">
        <v>25</v>
      </c>
      <c r="O384" s="203" t="s">
        <v>25</v>
      </c>
      <c r="P384" s="199"/>
    </row>
    <row r="385" s="169" customFormat="1" ht="24.95" customHeight="1" spans="1:16">
      <c r="A385" s="201" t="s">
        <v>19</v>
      </c>
      <c r="B385" s="201" t="s">
        <v>11110</v>
      </c>
      <c r="C385" s="201" t="s">
        <v>310</v>
      </c>
      <c r="D385" s="201" t="s">
        <v>152</v>
      </c>
      <c r="E385" s="201"/>
      <c r="F385" s="201"/>
      <c r="G385" s="202">
        <v>7.6</v>
      </c>
      <c r="H385" s="201" t="s">
        <v>11742</v>
      </c>
      <c r="I385" s="203" t="s">
        <v>5131</v>
      </c>
      <c r="J385" s="203"/>
      <c r="K385" s="197">
        <v>13.75</v>
      </c>
      <c r="L385" s="198">
        <f t="shared" si="7"/>
        <v>104.5</v>
      </c>
      <c r="M385" s="203" t="s">
        <v>5131</v>
      </c>
      <c r="N385" s="203" t="s">
        <v>25</v>
      </c>
      <c r="O385" s="203" t="s">
        <v>25</v>
      </c>
      <c r="P385" s="199"/>
    </row>
    <row r="386" s="169" customFormat="1" ht="24.95" customHeight="1" spans="1:16">
      <c r="A386" s="201" t="s">
        <v>19</v>
      </c>
      <c r="B386" s="201" t="s">
        <v>11110</v>
      </c>
      <c r="C386" s="201" t="s">
        <v>310</v>
      </c>
      <c r="D386" s="201" t="s">
        <v>11743</v>
      </c>
      <c r="E386" s="201"/>
      <c r="F386" s="201"/>
      <c r="G386" s="202">
        <v>15</v>
      </c>
      <c r="H386" s="201" t="s">
        <v>11744</v>
      </c>
      <c r="I386" s="203" t="s">
        <v>11745</v>
      </c>
      <c r="J386" s="203"/>
      <c r="K386" s="197">
        <v>13.75</v>
      </c>
      <c r="L386" s="198">
        <f t="shared" si="7"/>
        <v>206.25</v>
      </c>
      <c r="M386" s="203" t="s">
        <v>11745</v>
      </c>
      <c r="N386" s="203" t="s">
        <v>25</v>
      </c>
      <c r="O386" s="203" t="s">
        <v>25</v>
      </c>
      <c r="P386" s="199"/>
    </row>
    <row r="387" s="169" customFormat="1" ht="24.95" customHeight="1" spans="1:16">
      <c r="A387" s="201" t="s">
        <v>19</v>
      </c>
      <c r="B387" s="201" t="s">
        <v>11110</v>
      </c>
      <c r="C387" s="201" t="s">
        <v>310</v>
      </c>
      <c r="D387" s="201" t="s">
        <v>11572</v>
      </c>
      <c r="E387" s="201"/>
      <c r="F387" s="201"/>
      <c r="G387" s="202">
        <v>14</v>
      </c>
      <c r="H387" s="201" t="s">
        <v>11692</v>
      </c>
      <c r="I387" s="203" t="s">
        <v>11693</v>
      </c>
      <c r="J387" s="203"/>
      <c r="K387" s="197">
        <v>13.75</v>
      </c>
      <c r="L387" s="198">
        <f t="shared" si="7"/>
        <v>192.5</v>
      </c>
      <c r="M387" s="203" t="s">
        <v>11693</v>
      </c>
      <c r="N387" s="203" t="s">
        <v>25</v>
      </c>
      <c r="O387" s="203" t="s">
        <v>25</v>
      </c>
      <c r="P387" s="199"/>
    </row>
    <row r="388" s="169" customFormat="1" ht="24.95" customHeight="1" spans="1:16">
      <c r="A388" s="201" t="s">
        <v>19</v>
      </c>
      <c r="B388" s="201" t="s">
        <v>11110</v>
      </c>
      <c r="C388" s="201" t="s">
        <v>310</v>
      </c>
      <c r="D388" s="201" t="s">
        <v>11325</v>
      </c>
      <c r="E388" s="201"/>
      <c r="F388" s="201"/>
      <c r="G388" s="202">
        <v>11</v>
      </c>
      <c r="H388" s="201" t="s">
        <v>11692</v>
      </c>
      <c r="I388" s="203" t="s">
        <v>11693</v>
      </c>
      <c r="J388" s="203"/>
      <c r="K388" s="197">
        <v>13.75</v>
      </c>
      <c r="L388" s="198">
        <f t="shared" si="7"/>
        <v>151.25</v>
      </c>
      <c r="M388" s="203" t="s">
        <v>11693</v>
      </c>
      <c r="N388" s="203" t="s">
        <v>25</v>
      </c>
      <c r="O388" s="203" t="s">
        <v>25</v>
      </c>
      <c r="P388" s="199"/>
    </row>
    <row r="389" s="169" customFormat="1" ht="24.95" customHeight="1" spans="1:16">
      <c r="A389" s="201" t="s">
        <v>19</v>
      </c>
      <c r="B389" s="201" t="s">
        <v>11110</v>
      </c>
      <c r="C389" s="201" t="s">
        <v>310</v>
      </c>
      <c r="D389" s="201" t="s">
        <v>11599</v>
      </c>
      <c r="E389" s="201"/>
      <c r="F389" s="201"/>
      <c r="G389" s="202">
        <v>9.8</v>
      </c>
      <c r="H389" s="201" t="s">
        <v>11694</v>
      </c>
      <c r="I389" s="203" t="s">
        <v>11693</v>
      </c>
      <c r="J389" s="203"/>
      <c r="K389" s="197">
        <v>13.75</v>
      </c>
      <c r="L389" s="198">
        <f t="shared" si="7"/>
        <v>134.75</v>
      </c>
      <c r="M389" s="203" t="s">
        <v>11693</v>
      </c>
      <c r="N389" s="203" t="s">
        <v>25</v>
      </c>
      <c r="O389" s="203" t="s">
        <v>25</v>
      </c>
      <c r="P389" s="199"/>
    </row>
    <row r="390" s="169" customFormat="1" ht="24.95" customHeight="1" spans="1:16">
      <c r="A390" s="201" t="s">
        <v>19</v>
      </c>
      <c r="B390" s="201" t="s">
        <v>11110</v>
      </c>
      <c r="C390" s="201" t="s">
        <v>310</v>
      </c>
      <c r="D390" s="201"/>
      <c r="E390" s="201"/>
      <c r="F390" s="201"/>
      <c r="G390" s="202">
        <v>9.6</v>
      </c>
      <c r="H390" s="201" t="s">
        <v>11694</v>
      </c>
      <c r="I390" s="203" t="s">
        <v>11693</v>
      </c>
      <c r="J390" s="203"/>
      <c r="K390" s="197">
        <v>13.75</v>
      </c>
      <c r="L390" s="198">
        <f t="shared" si="7"/>
        <v>132</v>
      </c>
      <c r="M390" s="203" t="s">
        <v>11693</v>
      </c>
      <c r="N390" s="203" t="s">
        <v>25</v>
      </c>
      <c r="O390" s="203" t="s">
        <v>25</v>
      </c>
      <c r="P390" s="199"/>
    </row>
    <row r="391" s="169" customFormat="1" ht="24.95" customHeight="1" spans="1:16">
      <c r="A391" s="201" t="s">
        <v>19</v>
      </c>
      <c r="B391" s="201" t="s">
        <v>11110</v>
      </c>
      <c r="C391" s="201" t="s">
        <v>310</v>
      </c>
      <c r="D391" s="201" t="s">
        <v>11746</v>
      </c>
      <c r="E391" s="201"/>
      <c r="F391" s="201"/>
      <c r="G391" s="202">
        <v>15.4</v>
      </c>
      <c r="H391" s="201" t="s">
        <v>11747</v>
      </c>
      <c r="I391" s="203" t="s">
        <v>11748</v>
      </c>
      <c r="J391" s="203"/>
      <c r="K391" s="197">
        <v>13.75</v>
      </c>
      <c r="L391" s="198">
        <f t="shared" si="7"/>
        <v>211.75</v>
      </c>
      <c r="M391" s="203" t="s">
        <v>11748</v>
      </c>
      <c r="N391" s="203" t="s">
        <v>25</v>
      </c>
      <c r="O391" s="203" t="s">
        <v>25</v>
      </c>
      <c r="P391" s="199"/>
    </row>
    <row r="392" s="169" customFormat="1" ht="24.95" customHeight="1" spans="1:16">
      <c r="A392" s="201" t="s">
        <v>19</v>
      </c>
      <c r="B392" s="201" t="s">
        <v>11110</v>
      </c>
      <c r="C392" s="201" t="s">
        <v>310</v>
      </c>
      <c r="D392" s="201" t="s">
        <v>11749</v>
      </c>
      <c r="E392" s="201"/>
      <c r="F392" s="201"/>
      <c r="G392" s="202">
        <v>3</v>
      </c>
      <c r="H392" s="201" t="s">
        <v>11750</v>
      </c>
      <c r="I392" s="203" t="s">
        <v>5206</v>
      </c>
      <c r="J392" s="203"/>
      <c r="K392" s="197">
        <v>13.75</v>
      </c>
      <c r="L392" s="198">
        <f t="shared" si="7"/>
        <v>41.25</v>
      </c>
      <c r="M392" s="203" t="s">
        <v>5206</v>
      </c>
      <c r="N392" s="203" t="s">
        <v>25</v>
      </c>
      <c r="O392" s="203" t="s">
        <v>25</v>
      </c>
      <c r="P392" s="199"/>
    </row>
    <row r="393" s="169" customFormat="1" ht="24.95" customHeight="1" spans="1:16">
      <c r="A393" s="201" t="s">
        <v>19</v>
      </c>
      <c r="B393" s="201" t="s">
        <v>11110</v>
      </c>
      <c r="C393" s="201" t="s">
        <v>310</v>
      </c>
      <c r="D393" s="201" t="s">
        <v>11714</v>
      </c>
      <c r="E393" s="201"/>
      <c r="F393" s="201"/>
      <c r="G393" s="202">
        <v>5.5</v>
      </c>
      <c r="H393" s="201" t="s">
        <v>11750</v>
      </c>
      <c r="I393" s="203" t="s">
        <v>5206</v>
      </c>
      <c r="J393" s="203"/>
      <c r="K393" s="197">
        <v>13.75</v>
      </c>
      <c r="L393" s="198">
        <f t="shared" si="7"/>
        <v>75.625</v>
      </c>
      <c r="M393" s="203" t="s">
        <v>5206</v>
      </c>
      <c r="N393" s="203" t="s">
        <v>25</v>
      </c>
      <c r="O393" s="203" t="s">
        <v>25</v>
      </c>
      <c r="P393" s="199"/>
    </row>
    <row r="394" s="169" customFormat="1" ht="24.95" customHeight="1" spans="1:16">
      <c r="A394" s="201" t="s">
        <v>19</v>
      </c>
      <c r="B394" s="201" t="s">
        <v>11110</v>
      </c>
      <c r="C394" s="201" t="s">
        <v>310</v>
      </c>
      <c r="D394" s="201" t="s">
        <v>11715</v>
      </c>
      <c r="E394" s="201"/>
      <c r="F394" s="201"/>
      <c r="G394" s="202">
        <v>10.2</v>
      </c>
      <c r="H394" s="201" t="s">
        <v>11751</v>
      </c>
      <c r="I394" s="203" t="s">
        <v>11752</v>
      </c>
      <c r="J394" s="203"/>
      <c r="K394" s="197">
        <v>13.75</v>
      </c>
      <c r="L394" s="198">
        <f t="shared" si="7"/>
        <v>140.25</v>
      </c>
      <c r="M394" s="203" t="s">
        <v>11752</v>
      </c>
      <c r="N394" s="203" t="s">
        <v>25</v>
      </c>
      <c r="O394" s="203" t="s">
        <v>25</v>
      </c>
      <c r="P394" s="199"/>
    </row>
    <row r="395" s="169" customFormat="1" ht="24.95" customHeight="1" spans="1:16">
      <c r="A395" s="201" t="s">
        <v>19</v>
      </c>
      <c r="B395" s="201" t="s">
        <v>11110</v>
      </c>
      <c r="C395" s="201" t="s">
        <v>310</v>
      </c>
      <c r="D395" s="201" t="s">
        <v>2974</v>
      </c>
      <c r="E395" s="201"/>
      <c r="F395" s="201"/>
      <c r="G395" s="202">
        <v>37.5</v>
      </c>
      <c r="H395" s="201" t="s">
        <v>11753</v>
      </c>
      <c r="I395" s="203" t="s">
        <v>4177</v>
      </c>
      <c r="J395" s="203"/>
      <c r="K395" s="197">
        <v>13.75</v>
      </c>
      <c r="L395" s="198">
        <f t="shared" ref="L395:L458" si="8">G395*K395</f>
        <v>515.625</v>
      </c>
      <c r="M395" s="203" t="s">
        <v>4177</v>
      </c>
      <c r="N395" s="203" t="s">
        <v>25</v>
      </c>
      <c r="O395" s="203" t="s">
        <v>25</v>
      </c>
      <c r="P395" s="199"/>
    </row>
    <row r="396" s="169" customFormat="1" ht="24.95" customHeight="1" spans="1:16">
      <c r="A396" s="201" t="s">
        <v>19</v>
      </c>
      <c r="B396" s="201" t="s">
        <v>11110</v>
      </c>
      <c r="C396" s="201" t="s">
        <v>310</v>
      </c>
      <c r="D396" s="201" t="s">
        <v>11715</v>
      </c>
      <c r="E396" s="201"/>
      <c r="F396" s="201"/>
      <c r="G396" s="202">
        <v>3.2</v>
      </c>
      <c r="H396" s="201" t="s">
        <v>11754</v>
      </c>
      <c r="I396" s="203" t="s">
        <v>11755</v>
      </c>
      <c r="J396" s="203"/>
      <c r="K396" s="197">
        <v>13.75</v>
      </c>
      <c r="L396" s="198">
        <f t="shared" si="8"/>
        <v>44</v>
      </c>
      <c r="M396" s="203" t="s">
        <v>11756</v>
      </c>
      <c r="N396" s="203" t="s">
        <v>25</v>
      </c>
      <c r="O396" s="203" t="s">
        <v>25</v>
      </c>
      <c r="P396" s="199"/>
    </row>
    <row r="397" s="169" customFormat="1" ht="24.95" customHeight="1" spans="1:16">
      <c r="A397" s="201" t="s">
        <v>19</v>
      </c>
      <c r="B397" s="201" t="s">
        <v>11110</v>
      </c>
      <c r="C397" s="201" t="s">
        <v>310</v>
      </c>
      <c r="D397" s="201" t="s">
        <v>11757</v>
      </c>
      <c r="E397" s="201"/>
      <c r="F397" s="201"/>
      <c r="G397" s="202">
        <v>20.5</v>
      </c>
      <c r="H397" s="201" t="s">
        <v>11758</v>
      </c>
      <c r="I397" s="203" t="s">
        <v>11759</v>
      </c>
      <c r="J397" s="203"/>
      <c r="K397" s="197">
        <v>13.75</v>
      </c>
      <c r="L397" s="198">
        <f t="shared" si="8"/>
        <v>281.875</v>
      </c>
      <c r="M397" s="203" t="s">
        <v>11759</v>
      </c>
      <c r="N397" s="203" t="s">
        <v>25</v>
      </c>
      <c r="O397" s="203" t="s">
        <v>25</v>
      </c>
      <c r="P397" s="199"/>
    </row>
    <row r="398" s="169" customFormat="1" ht="24.95" customHeight="1" spans="1:16">
      <c r="A398" s="201" t="s">
        <v>19</v>
      </c>
      <c r="B398" s="201" t="s">
        <v>11110</v>
      </c>
      <c r="C398" s="201" t="s">
        <v>310</v>
      </c>
      <c r="D398" s="201" t="s">
        <v>152</v>
      </c>
      <c r="E398" s="201"/>
      <c r="F398" s="201"/>
      <c r="G398" s="202">
        <v>5.2</v>
      </c>
      <c r="H398" s="201" t="s">
        <v>11760</v>
      </c>
      <c r="I398" s="203" t="s">
        <v>5262</v>
      </c>
      <c r="J398" s="203"/>
      <c r="K398" s="197">
        <v>13.75</v>
      </c>
      <c r="L398" s="198">
        <f t="shared" si="8"/>
        <v>71.5</v>
      </c>
      <c r="M398" s="203" t="s">
        <v>5262</v>
      </c>
      <c r="N398" s="203" t="s">
        <v>25</v>
      </c>
      <c r="O398" s="203" t="s">
        <v>25</v>
      </c>
      <c r="P398" s="199"/>
    </row>
    <row r="399" s="169" customFormat="1" ht="24.95" customHeight="1" spans="1:16">
      <c r="A399" s="201" t="s">
        <v>19</v>
      </c>
      <c r="B399" s="201" t="s">
        <v>11110</v>
      </c>
      <c r="C399" s="201" t="s">
        <v>310</v>
      </c>
      <c r="D399" s="201" t="s">
        <v>152</v>
      </c>
      <c r="E399" s="201"/>
      <c r="F399" s="201"/>
      <c r="G399" s="202">
        <v>5.9</v>
      </c>
      <c r="H399" s="201" t="s">
        <v>11761</v>
      </c>
      <c r="I399" s="203" t="s">
        <v>5262</v>
      </c>
      <c r="J399" s="203"/>
      <c r="K399" s="197">
        <v>13.75</v>
      </c>
      <c r="L399" s="198">
        <f t="shared" si="8"/>
        <v>81.125</v>
      </c>
      <c r="M399" s="203" t="s">
        <v>5262</v>
      </c>
      <c r="N399" s="203" t="s">
        <v>25</v>
      </c>
      <c r="O399" s="203" t="s">
        <v>25</v>
      </c>
      <c r="P399" s="199"/>
    </row>
    <row r="400" s="169" customFormat="1" ht="24.95" customHeight="1" spans="1:16">
      <c r="A400" s="201" t="s">
        <v>19</v>
      </c>
      <c r="B400" s="201" t="s">
        <v>11110</v>
      </c>
      <c r="C400" s="201" t="s">
        <v>310</v>
      </c>
      <c r="D400" s="201" t="s">
        <v>152</v>
      </c>
      <c r="E400" s="201"/>
      <c r="F400" s="201"/>
      <c r="G400" s="202">
        <v>11</v>
      </c>
      <c r="H400" s="201" t="s">
        <v>11762</v>
      </c>
      <c r="I400" s="203" t="s">
        <v>11763</v>
      </c>
      <c r="J400" s="203"/>
      <c r="K400" s="197">
        <v>13.75</v>
      </c>
      <c r="L400" s="198">
        <f t="shared" si="8"/>
        <v>151.25</v>
      </c>
      <c r="M400" s="203" t="s">
        <v>11763</v>
      </c>
      <c r="N400" s="203" t="s">
        <v>25</v>
      </c>
      <c r="O400" s="203" t="s">
        <v>25</v>
      </c>
      <c r="P400" s="199"/>
    </row>
    <row r="401" s="169" customFormat="1" ht="24.95" customHeight="1" spans="1:16">
      <c r="A401" s="201" t="s">
        <v>19</v>
      </c>
      <c r="B401" s="201" t="s">
        <v>11110</v>
      </c>
      <c r="C401" s="201" t="s">
        <v>310</v>
      </c>
      <c r="D401" s="201" t="s">
        <v>11764</v>
      </c>
      <c r="E401" s="201"/>
      <c r="F401" s="201"/>
      <c r="G401" s="202">
        <v>54.4</v>
      </c>
      <c r="H401" s="201" t="s">
        <v>11765</v>
      </c>
      <c r="I401" s="203" t="s">
        <v>11763</v>
      </c>
      <c r="J401" s="203"/>
      <c r="K401" s="197">
        <v>13.75</v>
      </c>
      <c r="L401" s="198">
        <f t="shared" si="8"/>
        <v>748</v>
      </c>
      <c r="M401" s="203" t="s">
        <v>11763</v>
      </c>
      <c r="N401" s="203" t="s">
        <v>25</v>
      </c>
      <c r="O401" s="203" t="s">
        <v>25</v>
      </c>
      <c r="P401" s="199"/>
    </row>
    <row r="402" s="169" customFormat="1" ht="24.95" customHeight="1" spans="1:16">
      <c r="A402" s="201" t="s">
        <v>19</v>
      </c>
      <c r="B402" s="201" t="s">
        <v>11110</v>
      </c>
      <c r="C402" s="201" t="s">
        <v>310</v>
      </c>
      <c r="D402" s="201" t="s">
        <v>11715</v>
      </c>
      <c r="E402" s="201"/>
      <c r="F402" s="201"/>
      <c r="G402" s="202">
        <v>5.7</v>
      </c>
      <c r="H402" s="201" t="s">
        <v>11766</v>
      </c>
      <c r="I402" s="203" t="s">
        <v>11767</v>
      </c>
      <c r="J402" s="203"/>
      <c r="K402" s="197">
        <v>13.75</v>
      </c>
      <c r="L402" s="198">
        <f t="shared" si="8"/>
        <v>78.375</v>
      </c>
      <c r="M402" s="203" t="s">
        <v>11767</v>
      </c>
      <c r="N402" s="203" t="s">
        <v>25</v>
      </c>
      <c r="O402" s="203" t="s">
        <v>25</v>
      </c>
      <c r="P402" s="199"/>
    </row>
    <row r="403" s="169" customFormat="1" ht="24.95" customHeight="1" spans="1:16">
      <c r="A403" s="201" t="s">
        <v>19</v>
      </c>
      <c r="B403" s="201" t="s">
        <v>11110</v>
      </c>
      <c r="C403" s="201" t="s">
        <v>310</v>
      </c>
      <c r="D403" s="201" t="s">
        <v>11714</v>
      </c>
      <c r="E403" s="201"/>
      <c r="F403" s="201"/>
      <c r="G403" s="202">
        <v>4.4</v>
      </c>
      <c r="H403" s="201" t="s">
        <v>11766</v>
      </c>
      <c r="I403" s="203" t="s">
        <v>11767</v>
      </c>
      <c r="J403" s="203"/>
      <c r="K403" s="197">
        <v>13.75</v>
      </c>
      <c r="L403" s="198">
        <f t="shared" si="8"/>
        <v>60.5</v>
      </c>
      <c r="M403" s="203" t="s">
        <v>11767</v>
      </c>
      <c r="N403" s="203" t="s">
        <v>25</v>
      </c>
      <c r="O403" s="203" t="s">
        <v>25</v>
      </c>
      <c r="P403" s="199"/>
    </row>
    <row r="404" s="169" customFormat="1" ht="24.95" customHeight="1" spans="1:16">
      <c r="A404" s="201" t="s">
        <v>19</v>
      </c>
      <c r="B404" s="201" t="s">
        <v>11110</v>
      </c>
      <c r="C404" s="201" t="s">
        <v>310</v>
      </c>
      <c r="D404" s="201" t="s">
        <v>11715</v>
      </c>
      <c r="E404" s="201"/>
      <c r="F404" s="201"/>
      <c r="G404" s="202">
        <v>9.2</v>
      </c>
      <c r="H404" s="201" t="s">
        <v>11768</v>
      </c>
      <c r="I404" s="203" t="s">
        <v>11769</v>
      </c>
      <c r="J404" s="203"/>
      <c r="K404" s="197">
        <v>13.75</v>
      </c>
      <c r="L404" s="198">
        <f t="shared" si="8"/>
        <v>126.5</v>
      </c>
      <c r="M404" s="203" t="s">
        <v>11769</v>
      </c>
      <c r="N404" s="203" t="s">
        <v>25</v>
      </c>
      <c r="O404" s="203" t="s">
        <v>25</v>
      </c>
      <c r="P404" s="199"/>
    </row>
    <row r="405" s="169" customFormat="1" ht="24.95" customHeight="1" spans="1:16">
      <c r="A405" s="201" t="s">
        <v>19</v>
      </c>
      <c r="B405" s="201" t="s">
        <v>11110</v>
      </c>
      <c r="C405" s="201" t="s">
        <v>310</v>
      </c>
      <c r="D405" s="201" t="s">
        <v>11770</v>
      </c>
      <c r="E405" s="201"/>
      <c r="F405" s="201"/>
      <c r="G405" s="202">
        <v>31.8</v>
      </c>
      <c r="H405" s="201" t="s">
        <v>11771</v>
      </c>
      <c r="I405" s="203" t="s">
        <v>11772</v>
      </c>
      <c r="J405" s="203"/>
      <c r="K405" s="197">
        <v>13.75</v>
      </c>
      <c r="L405" s="198">
        <f t="shared" si="8"/>
        <v>437.25</v>
      </c>
      <c r="M405" s="203" t="s">
        <v>11772</v>
      </c>
      <c r="N405" s="203" t="s">
        <v>25</v>
      </c>
      <c r="O405" s="203" t="s">
        <v>25</v>
      </c>
      <c r="P405" s="199"/>
    </row>
    <row r="406" s="169" customFormat="1" ht="24.95" customHeight="1" spans="1:16">
      <c r="A406" s="201" t="s">
        <v>19</v>
      </c>
      <c r="B406" s="201" t="s">
        <v>11110</v>
      </c>
      <c r="C406" s="201" t="s">
        <v>310</v>
      </c>
      <c r="D406" s="201" t="s">
        <v>11773</v>
      </c>
      <c r="E406" s="201"/>
      <c r="F406" s="201"/>
      <c r="G406" s="202">
        <v>20.2</v>
      </c>
      <c r="H406" s="201" t="s">
        <v>11774</v>
      </c>
      <c r="I406" s="203" t="s">
        <v>11775</v>
      </c>
      <c r="J406" s="203"/>
      <c r="K406" s="197">
        <v>13.75</v>
      </c>
      <c r="L406" s="198">
        <f t="shared" si="8"/>
        <v>277.75</v>
      </c>
      <c r="M406" s="203" t="s">
        <v>11776</v>
      </c>
      <c r="N406" s="203" t="s">
        <v>25</v>
      </c>
      <c r="O406" s="203" t="s">
        <v>25</v>
      </c>
      <c r="P406" s="199"/>
    </row>
    <row r="407" s="169" customFormat="1" ht="24.95" customHeight="1" spans="1:16">
      <c r="A407" s="201" t="s">
        <v>19</v>
      </c>
      <c r="B407" s="201" t="s">
        <v>11110</v>
      </c>
      <c r="C407" s="201" t="s">
        <v>310</v>
      </c>
      <c r="D407" s="201" t="s">
        <v>7950</v>
      </c>
      <c r="E407" s="201"/>
      <c r="F407" s="201"/>
      <c r="G407" s="202">
        <v>13.5</v>
      </c>
      <c r="H407" s="201" t="s">
        <v>11777</v>
      </c>
      <c r="I407" s="203" t="s">
        <v>11778</v>
      </c>
      <c r="J407" s="203"/>
      <c r="K407" s="197">
        <v>13.75</v>
      </c>
      <c r="L407" s="198">
        <f t="shared" si="8"/>
        <v>185.625</v>
      </c>
      <c r="M407" s="203" t="s">
        <v>11778</v>
      </c>
      <c r="N407" s="203" t="s">
        <v>25</v>
      </c>
      <c r="O407" s="203" t="s">
        <v>25</v>
      </c>
      <c r="P407" s="199"/>
    </row>
    <row r="408" s="169" customFormat="1" ht="24.95" customHeight="1" spans="1:16">
      <c r="A408" s="201" t="s">
        <v>19</v>
      </c>
      <c r="B408" s="201" t="s">
        <v>11110</v>
      </c>
      <c r="C408" s="201" t="s">
        <v>310</v>
      </c>
      <c r="D408" s="201" t="s">
        <v>208</v>
      </c>
      <c r="E408" s="201"/>
      <c r="F408" s="201"/>
      <c r="G408" s="202">
        <v>18.4</v>
      </c>
      <c r="H408" s="201" t="s">
        <v>11779</v>
      </c>
      <c r="I408" s="203" t="s">
        <v>11780</v>
      </c>
      <c r="J408" s="203"/>
      <c r="K408" s="197">
        <v>13.75</v>
      </c>
      <c r="L408" s="198">
        <f t="shared" si="8"/>
        <v>253</v>
      </c>
      <c r="M408" s="203" t="s">
        <v>11780</v>
      </c>
      <c r="N408" s="203" t="s">
        <v>25</v>
      </c>
      <c r="O408" s="203" t="s">
        <v>25</v>
      </c>
      <c r="P408" s="199"/>
    </row>
    <row r="409" s="169" customFormat="1" ht="24.95" customHeight="1" spans="1:16">
      <c r="A409" s="201" t="s">
        <v>19</v>
      </c>
      <c r="B409" s="201" t="s">
        <v>11110</v>
      </c>
      <c r="C409" s="201" t="s">
        <v>310</v>
      </c>
      <c r="D409" s="201" t="s">
        <v>11715</v>
      </c>
      <c r="E409" s="201"/>
      <c r="F409" s="201"/>
      <c r="G409" s="202">
        <v>7.2</v>
      </c>
      <c r="H409" s="201" t="s">
        <v>11781</v>
      </c>
      <c r="I409" s="203" t="s">
        <v>11782</v>
      </c>
      <c r="J409" s="203"/>
      <c r="K409" s="197">
        <v>13.75</v>
      </c>
      <c r="L409" s="198">
        <f t="shared" si="8"/>
        <v>99</v>
      </c>
      <c r="M409" s="203" t="s">
        <v>11782</v>
      </c>
      <c r="N409" s="203" t="s">
        <v>25</v>
      </c>
      <c r="O409" s="203" t="s">
        <v>25</v>
      </c>
      <c r="P409" s="199"/>
    </row>
    <row r="410" s="169" customFormat="1" ht="24.95" customHeight="1" spans="1:16">
      <c r="A410" s="201" t="s">
        <v>19</v>
      </c>
      <c r="B410" s="201" t="s">
        <v>11110</v>
      </c>
      <c r="C410" s="201" t="s">
        <v>310</v>
      </c>
      <c r="D410" s="201" t="s">
        <v>11714</v>
      </c>
      <c r="E410" s="201"/>
      <c r="F410" s="201"/>
      <c r="G410" s="202">
        <v>9.4</v>
      </c>
      <c r="H410" s="201" t="s">
        <v>11783</v>
      </c>
      <c r="I410" s="203" t="s">
        <v>11784</v>
      </c>
      <c r="J410" s="203"/>
      <c r="K410" s="197">
        <v>13.75</v>
      </c>
      <c r="L410" s="198">
        <f t="shared" si="8"/>
        <v>129.25</v>
      </c>
      <c r="M410" s="203" t="s">
        <v>11784</v>
      </c>
      <c r="N410" s="203" t="s">
        <v>25</v>
      </c>
      <c r="O410" s="203" t="s">
        <v>25</v>
      </c>
      <c r="P410" s="199"/>
    </row>
    <row r="411" s="169" customFormat="1" ht="24.95" customHeight="1" spans="1:16">
      <c r="A411" s="201" t="s">
        <v>19</v>
      </c>
      <c r="B411" s="201" t="s">
        <v>11110</v>
      </c>
      <c r="C411" s="201" t="s">
        <v>310</v>
      </c>
      <c r="D411" s="201" t="s">
        <v>208</v>
      </c>
      <c r="E411" s="201"/>
      <c r="F411" s="201"/>
      <c r="G411" s="202">
        <v>18.7</v>
      </c>
      <c r="H411" s="201" t="s">
        <v>11785</v>
      </c>
      <c r="I411" s="203" t="s">
        <v>11786</v>
      </c>
      <c r="J411" s="203"/>
      <c r="K411" s="197">
        <v>13.75</v>
      </c>
      <c r="L411" s="198">
        <f t="shared" si="8"/>
        <v>257.125</v>
      </c>
      <c r="M411" s="203" t="s">
        <v>11786</v>
      </c>
      <c r="N411" s="203" t="s">
        <v>64</v>
      </c>
      <c r="O411" s="203" t="s">
        <v>25</v>
      </c>
      <c r="P411" s="199"/>
    </row>
    <row r="412" s="169" customFormat="1" ht="24.95" customHeight="1" spans="1:16">
      <c r="A412" s="201" t="s">
        <v>19</v>
      </c>
      <c r="B412" s="201" t="s">
        <v>11110</v>
      </c>
      <c r="C412" s="201" t="s">
        <v>310</v>
      </c>
      <c r="D412" s="201" t="s">
        <v>7316</v>
      </c>
      <c r="E412" s="201"/>
      <c r="F412" s="201"/>
      <c r="G412" s="202">
        <v>11.2</v>
      </c>
      <c r="H412" s="201" t="s">
        <v>11787</v>
      </c>
      <c r="I412" s="203" t="s">
        <v>11788</v>
      </c>
      <c r="J412" s="203"/>
      <c r="K412" s="197">
        <v>13.75</v>
      </c>
      <c r="L412" s="198">
        <f t="shared" si="8"/>
        <v>154</v>
      </c>
      <c r="M412" s="203" t="s">
        <v>11788</v>
      </c>
      <c r="N412" s="203" t="s">
        <v>25</v>
      </c>
      <c r="O412" s="203" t="s">
        <v>25</v>
      </c>
      <c r="P412" s="199"/>
    </row>
    <row r="413" s="169" customFormat="1" ht="24.95" customHeight="1" spans="1:16">
      <c r="A413" s="201" t="s">
        <v>19</v>
      </c>
      <c r="B413" s="201" t="s">
        <v>11110</v>
      </c>
      <c r="C413" s="201" t="s">
        <v>310</v>
      </c>
      <c r="D413" s="201" t="s">
        <v>1270</v>
      </c>
      <c r="E413" s="201"/>
      <c r="F413" s="201"/>
      <c r="G413" s="202">
        <v>12.7</v>
      </c>
      <c r="H413" s="201" t="s">
        <v>11789</v>
      </c>
      <c r="I413" s="203" t="s">
        <v>11790</v>
      </c>
      <c r="J413" s="203"/>
      <c r="K413" s="197">
        <v>13.75</v>
      </c>
      <c r="L413" s="198">
        <f t="shared" si="8"/>
        <v>174.625</v>
      </c>
      <c r="M413" s="203" t="s">
        <v>11790</v>
      </c>
      <c r="N413" s="203" t="s">
        <v>25</v>
      </c>
      <c r="O413" s="203" t="s">
        <v>25</v>
      </c>
      <c r="P413" s="199"/>
    </row>
    <row r="414" s="169" customFormat="1" ht="34.8" spans="1:16">
      <c r="A414" s="201">
        <v>810</v>
      </c>
      <c r="B414" s="201" t="s">
        <v>11110</v>
      </c>
      <c r="C414" s="201" t="s">
        <v>310</v>
      </c>
      <c r="D414" s="201" t="s">
        <v>7950</v>
      </c>
      <c r="E414" s="201"/>
      <c r="F414" s="201"/>
      <c r="G414" s="202">
        <v>22</v>
      </c>
      <c r="H414" s="201" t="s">
        <v>11791</v>
      </c>
      <c r="I414" s="203" t="s">
        <v>11792</v>
      </c>
      <c r="J414" s="203"/>
      <c r="K414" s="197">
        <v>13.75</v>
      </c>
      <c r="L414" s="198">
        <f t="shared" si="8"/>
        <v>302.5</v>
      </c>
      <c r="M414" s="203" t="s">
        <v>11792</v>
      </c>
      <c r="N414" s="203" t="s">
        <v>25</v>
      </c>
      <c r="O414" s="203" t="s">
        <v>64</v>
      </c>
      <c r="P414" s="199" t="s">
        <v>11110</v>
      </c>
    </row>
    <row r="415" s="169" customFormat="1" ht="43.2" spans="1:16">
      <c r="A415" s="201" t="s">
        <v>19</v>
      </c>
      <c r="B415" s="201" t="s">
        <v>11110</v>
      </c>
      <c r="C415" s="201" t="s">
        <v>310</v>
      </c>
      <c r="D415" s="201" t="s">
        <v>11715</v>
      </c>
      <c r="E415" s="201"/>
      <c r="F415" s="201"/>
      <c r="G415" s="202">
        <v>10.8</v>
      </c>
      <c r="H415" s="201" t="s">
        <v>11793</v>
      </c>
      <c r="I415" s="189" t="s">
        <v>1426</v>
      </c>
      <c r="J415" s="203"/>
      <c r="K415" s="197">
        <v>13.75</v>
      </c>
      <c r="L415" s="198">
        <f t="shared" si="8"/>
        <v>148.5</v>
      </c>
      <c r="M415" s="203" t="s">
        <v>11794</v>
      </c>
      <c r="N415" s="203" t="s">
        <v>25</v>
      </c>
      <c r="O415" s="203" t="s">
        <v>64</v>
      </c>
      <c r="P415" s="199" t="s">
        <v>11110</v>
      </c>
    </row>
    <row r="416" s="169" customFormat="1" ht="24.95" customHeight="1" spans="1:16">
      <c r="A416" s="201" t="s">
        <v>19</v>
      </c>
      <c r="B416" s="201" t="s">
        <v>11110</v>
      </c>
      <c r="C416" s="201" t="s">
        <v>310</v>
      </c>
      <c r="D416" s="201" t="s">
        <v>1320</v>
      </c>
      <c r="E416" s="201"/>
      <c r="F416" s="201"/>
      <c r="G416" s="202">
        <v>44.7</v>
      </c>
      <c r="H416" s="201" t="s">
        <v>11795</v>
      </c>
      <c r="I416" s="203" t="s">
        <v>11796</v>
      </c>
      <c r="J416" s="203"/>
      <c r="K416" s="197">
        <v>13.75</v>
      </c>
      <c r="L416" s="198">
        <f t="shared" si="8"/>
        <v>614.625</v>
      </c>
      <c r="M416" s="203" t="s">
        <v>11796</v>
      </c>
      <c r="N416" s="203" t="s">
        <v>25</v>
      </c>
      <c r="O416" s="203" t="s">
        <v>25</v>
      </c>
      <c r="P416" s="199"/>
    </row>
    <row r="417" s="169" customFormat="1" ht="24.95" customHeight="1" spans="1:16">
      <c r="A417" s="201" t="s">
        <v>19</v>
      </c>
      <c r="B417" s="201" t="s">
        <v>11110</v>
      </c>
      <c r="C417" s="201" t="s">
        <v>310</v>
      </c>
      <c r="D417" s="201" t="s">
        <v>2974</v>
      </c>
      <c r="E417" s="201"/>
      <c r="F417" s="201"/>
      <c r="G417" s="202">
        <v>17.8</v>
      </c>
      <c r="H417" s="201" t="s">
        <v>11797</v>
      </c>
      <c r="I417" s="203" t="s">
        <v>4219</v>
      </c>
      <c r="J417" s="203"/>
      <c r="K417" s="197">
        <v>13.75</v>
      </c>
      <c r="L417" s="198">
        <f t="shared" si="8"/>
        <v>244.75</v>
      </c>
      <c r="M417" s="203" t="s">
        <v>4219</v>
      </c>
      <c r="N417" s="203" t="s">
        <v>25</v>
      </c>
      <c r="O417" s="203" t="s">
        <v>25</v>
      </c>
      <c r="P417" s="199"/>
    </row>
    <row r="418" s="169" customFormat="1" ht="24.95" customHeight="1" spans="1:16">
      <c r="A418" s="201" t="s">
        <v>19</v>
      </c>
      <c r="B418" s="201" t="s">
        <v>11110</v>
      </c>
      <c r="C418" s="201" t="s">
        <v>310</v>
      </c>
      <c r="D418" s="201" t="s">
        <v>1128</v>
      </c>
      <c r="E418" s="201"/>
      <c r="F418" s="201"/>
      <c r="G418" s="202">
        <v>10</v>
      </c>
      <c r="H418" s="201" t="s">
        <v>11797</v>
      </c>
      <c r="I418" s="203" t="s">
        <v>4219</v>
      </c>
      <c r="J418" s="203"/>
      <c r="K418" s="197">
        <v>13.75</v>
      </c>
      <c r="L418" s="198">
        <f t="shared" si="8"/>
        <v>137.5</v>
      </c>
      <c r="M418" s="203" t="s">
        <v>4219</v>
      </c>
      <c r="N418" s="203" t="s">
        <v>25</v>
      </c>
      <c r="O418" s="203" t="s">
        <v>25</v>
      </c>
      <c r="P418" s="199"/>
    </row>
    <row r="419" s="169" customFormat="1" ht="24.95" customHeight="1" spans="1:16">
      <c r="A419" s="201" t="s">
        <v>19</v>
      </c>
      <c r="B419" s="201" t="s">
        <v>11110</v>
      </c>
      <c r="C419" s="201" t="s">
        <v>310</v>
      </c>
      <c r="D419" s="201" t="s">
        <v>11798</v>
      </c>
      <c r="E419" s="201"/>
      <c r="F419" s="201"/>
      <c r="G419" s="202">
        <v>1</v>
      </c>
      <c r="H419" s="201" t="s">
        <v>11797</v>
      </c>
      <c r="I419" s="203" t="s">
        <v>4219</v>
      </c>
      <c r="J419" s="203"/>
      <c r="K419" s="197">
        <v>13.75</v>
      </c>
      <c r="L419" s="198">
        <f t="shared" si="8"/>
        <v>13.75</v>
      </c>
      <c r="M419" s="203" t="s">
        <v>4219</v>
      </c>
      <c r="N419" s="203" t="s">
        <v>25</v>
      </c>
      <c r="O419" s="203" t="s">
        <v>25</v>
      </c>
      <c r="P419" s="199"/>
    </row>
    <row r="420" s="169" customFormat="1" ht="24.95" customHeight="1" spans="1:16">
      <c r="A420" s="201" t="s">
        <v>19</v>
      </c>
      <c r="B420" s="201" t="s">
        <v>11110</v>
      </c>
      <c r="C420" s="201" t="s">
        <v>310</v>
      </c>
      <c r="D420" s="201" t="s">
        <v>2974</v>
      </c>
      <c r="E420" s="201"/>
      <c r="F420" s="201"/>
      <c r="G420" s="202">
        <v>19.5</v>
      </c>
      <c r="H420" s="201" t="s">
        <v>11799</v>
      </c>
      <c r="I420" s="203" t="s">
        <v>11800</v>
      </c>
      <c r="J420" s="203"/>
      <c r="K420" s="197">
        <v>13.75</v>
      </c>
      <c r="L420" s="198">
        <f t="shared" si="8"/>
        <v>268.125</v>
      </c>
      <c r="M420" s="203" t="s">
        <v>11800</v>
      </c>
      <c r="N420" s="203" t="s">
        <v>25</v>
      </c>
      <c r="O420" s="203" t="s">
        <v>25</v>
      </c>
      <c r="P420" s="199"/>
    </row>
    <row r="421" s="169" customFormat="1" ht="24.95" customHeight="1" spans="1:16">
      <c r="A421" s="201" t="s">
        <v>19</v>
      </c>
      <c r="B421" s="201" t="s">
        <v>11110</v>
      </c>
      <c r="C421" s="201" t="s">
        <v>310</v>
      </c>
      <c r="D421" s="201" t="s">
        <v>11798</v>
      </c>
      <c r="E421" s="201"/>
      <c r="F421" s="201"/>
      <c r="G421" s="202">
        <v>1</v>
      </c>
      <c r="H421" s="201" t="s">
        <v>11799</v>
      </c>
      <c r="I421" s="203" t="s">
        <v>11800</v>
      </c>
      <c r="J421" s="203"/>
      <c r="K421" s="197">
        <v>13.75</v>
      </c>
      <c r="L421" s="198">
        <f t="shared" si="8"/>
        <v>13.75</v>
      </c>
      <c r="M421" s="203" t="s">
        <v>11800</v>
      </c>
      <c r="N421" s="203" t="s">
        <v>25</v>
      </c>
      <c r="O421" s="203" t="s">
        <v>25</v>
      </c>
      <c r="P421" s="199"/>
    </row>
    <row r="422" s="169" customFormat="1" ht="24.95" customHeight="1" spans="1:16">
      <c r="A422" s="201" t="s">
        <v>19</v>
      </c>
      <c r="B422" s="201" t="s">
        <v>11110</v>
      </c>
      <c r="C422" s="201" t="s">
        <v>310</v>
      </c>
      <c r="D422" s="201" t="s">
        <v>1320</v>
      </c>
      <c r="E422" s="201"/>
      <c r="F422" s="201"/>
      <c r="G422" s="202">
        <v>8</v>
      </c>
      <c r="H422" s="201" t="s">
        <v>11799</v>
      </c>
      <c r="I422" s="203" t="s">
        <v>11800</v>
      </c>
      <c r="J422" s="203"/>
      <c r="K422" s="197">
        <v>13.75</v>
      </c>
      <c r="L422" s="198">
        <f t="shared" si="8"/>
        <v>110</v>
      </c>
      <c r="M422" s="203" t="s">
        <v>11800</v>
      </c>
      <c r="N422" s="203" t="s">
        <v>25</v>
      </c>
      <c r="O422" s="203" t="s">
        <v>25</v>
      </c>
      <c r="P422" s="199"/>
    </row>
    <row r="423" s="169" customFormat="1" ht="24.95" customHeight="1" spans="1:16">
      <c r="A423" s="201" t="s">
        <v>19</v>
      </c>
      <c r="B423" s="201" t="s">
        <v>11110</v>
      </c>
      <c r="C423" s="201" t="s">
        <v>310</v>
      </c>
      <c r="D423" s="201" t="s">
        <v>11801</v>
      </c>
      <c r="E423" s="201"/>
      <c r="F423" s="201"/>
      <c r="G423" s="202">
        <v>18.4</v>
      </c>
      <c r="H423" s="201" t="s">
        <v>11802</v>
      </c>
      <c r="I423" s="203" t="s">
        <v>11803</v>
      </c>
      <c r="J423" s="203"/>
      <c r="K423" s="197">
        <v>13.75</v>
      </c>
      <c r="L423" s="198">
        <f t="shared" si="8"/>
        <v>253</v>
      </c>
      <c r="M423" s="203" t="s">
        <v>11803</v>
      </c>
      <c r="N423" s="203" t="s">
        <v>25</v>
      </c>
      <c r="O423" s="203" t="s">
        <v>25</v>
      </c>
      <c r="P423" s="199"/>
    </row>
    <row r="424" s="169" customFormat="1" ht="24.95" customHeight="1" spans="1:16">
      <c r="A424" s="201" t="s">
        <v>19</v>
      </c>
      <c r="B424" s="201" t="s">
        <v>11110</v>
      </c>
      <c r="C424" s="201" t="s">
        <v>310</v>
      </c>
      <c r="D424" s="201" t="s">
        <v>1128</v>
      </c>
      <c r="E424" s="201"/>
      <c r="F424" s="201"/>
      <c r="G424" s="202">
        <v>9</v>
      </c>
      <c r="H424" s="201" t="s">
        <v>11802</v>
      </c>
      <c r="I424" s="203" t="s">
        <v>11803</v>
      </c>
      <c r="J424" s="203"/>
      <c r="K424" s="197">
        <v>13.75</v>
      </c>
      <c r="L424" s="198">
        <f t="shared" si="8"/>
        <v>123.75</v>
      </c>
      <c r="M424" s="203" t="s">
        <v>11803</v>
      </c>
      <c r="N424" s="203" t="s">
        <v>25</v>
      </c>
      <c r="O424" s="203" t="s">
        <v>25</v>
      </c>
      <c r="P424" s="199"/>
    </row>
    <row r="425" s="169" customFormat="1" ht="24.95" customHeight="1" spans="1:16">
      <c r="A425" s="201" t="s">
        <v>19</v>
      </c>
      <c r="B425" s="201" t="s">
        <v>11110</v>
      </c>
      <c r="C425" s="201" t="s">
        <v>310</v>
      </c>
      <c r="D425" s="201" t="s">
        <v>11804</v>
      </c>
      <c r="E425" s="201"/>
      <c r="F425" s="201"/>
      <c r="G425" s="202">
        <v>2</v>
      </c>
      <c r="H425" s="201" t="s">
        <v>11805</v>
      </c>
      <c r="I425" s="203" t="s">
        <v>11803</v>
      </c>
      <c r="J425" s="203"/>
      <c r="K425" s="197">
        <v>13.75</v>
      </c>
      <c r="L425" s="198">
        <f t="shared" si="8"/>
        <v>27.5</v>
      </c>
      <c r="M425" s="203" t="s">
        <v>11803</v>
      </c>
      <c r="N425" s="203" t="s">
        <v>25</v>
      </c>
      <c r="O425" s="203" t="s">
        <v>25</v>
      </c>
      <c r="P425" s="199"/>
    </row>
    <row r="426" s="169" customFormat="1" ht="24.95" customHeight="1" spans="1:16">
      <c r="A426" s="201" t="s">
        <v>19</v>
      </c>
      <c r="B426" s="201" t="s">
        <v>11110</v>
      </c>
      <c r="C426" s="201" t="s">
        <v>310</v>
      </c>
      <c r="D426" s="201" t="s">
        <v>11806</v>
      </c>
      <c r="E426" s="201"/>
      <c r="F426" s="201"/>
      <c r="G426" s="202">
        <v>21.1</v>
      </c>
      <c r="H426" s="201" t="s">
        <v>11807</v>
      </c>
      <c r="I426" s="203" t="s">
        <v>11808</v>
      </c>
      <c r="J426" s="203"/>
      <c r="K426" s="197">
        <v>13.75</v>
      </c>
      <c r="L426" s="198">
        <f t="shared" si="8"/>
        <v>290.125</v>
      </c>
      <c r="M426" s="203" t="s">
        <v>11808</v>
      </c>
      <c r="N426" s="203" t="s">
        <v>25</v>
      </c>
      <c r="O426" s="203" t="s">
        <v>25</v>
      </c>
      <c r="P426" s="199"/>
    </row>
    <row r="427" s="169" customFormat="1" ht="24.95" customHeight="1" spans="1:16">
      <c r="A427" s="201" t="s">
        <v>19</v>
      </c>
      <c r="B427" s="201" t="s">
        <v>11110</v>
      </c>
      <c r="C427" s="201" t="s">
        <v>310</v>
      </c>
      <c r="D427" s="201" t="s">
        <v>2048</v>
      </c>
      <c r="E427" s="201"/>
      <c r="F427" s="201"/>
      <c r="G427" s="202">
        <v>35</v>
      </c>
      <c r="H427" s="201" t="s">
        <v>11807</v>
      </c>
      <c r="I427" s="203" t="s">
        <v>11808</v>
      </c>
      <c r="J427" s="203"/>
      <c r="K427" s="197">
        <v>13.75</v>
      </c>
      <c r="L427" s="198">
        <f t="shared" si="8"/>
        <v>481.25</v>
      </c>
      <c r="M427" s="203" t="s">
        <v>11808</v>
      </c>
      <c r="N427" s="203" t="s">
        <v>25</v>
      </c>
      <c r="O427" s="203" t="s">
        <v>25</v>
      </c>
      <c r="P427" s="199"/>
    </row>
    <row r="428" s="169" customFormat="1" ht="24.95" customHeight="1" spans="1:16">
      <c r="A428" s="201" t="s">
        <v>19</v>
      </c>
      <c r="B428" s="201" t="s">
        <v>11110</v>
      </c>
      <c r="C428" s="201" t="s">
        <v>310</v>
      </c>
      <c r="D428" s="201" t="s">
        <v>1320</v>
      </c>
      <c r="E428" s="201"/>
      <c r="F428" s="201"/>
      <c r="G428" s="202">
        <v>15.7</v>
      </c>
      <c r="H428" s="201" t="s">
        <v>11809</v>
      </c>
      <c r="I428" s="203" t="s">
        <v>11810</v>
      </c>
      <c r="J428" s="203"/>
      <c r="K428" s="197">
        <v>13.75</v>
      </c>
      <c r="L428" s="198">
        <f t="shared" si="8"/>
        <v>215.875</v>
      </c>
      <c r="M428" s="203" t="s">
        <v>11810</v>
      </c>
      <c r="N428" s="203" t="s">
        <v>25</v>
      </c>
      <c r="O428" s="203" t="s">
        <v>25</v>
      </c>
      <c r="P428" s="199"/>
    </row>
    <row r="429" s="169" customFormat="1" ht="24.95" customHeight="1" spans="1:16">
      <c r="A429" s="201" t="s">
        <v>19</v>
      </c>
      <c r="B429" s="201" t="s">
        <v>11110</v>
      </c>
      <c r="C429" s="201" t="s">
        <v>310</v>
      </c>
      <c r="D429" s="201" t="s">
        <v>7316</v>
      </c>
      <c r="E429" s="201"/>
      <c r="F429" s="201"/>
      <c r="G429" s="202">
        <v>10.2</v>
      </c>
      <c r="H429" s="201" t="s">
        <v>11809</v>
      </c>
      <c r="I429" s="203" t="s">
        <v>11810</v>
      </c>
      <c r="J429" s="203"/>
      <c r="K429" s="197">
        <v>13.75</v>
      </c>
      <c r="L429" s="198">
        <f t="shared" si="8"/>
        <v>140.25</v>
      </c>
      <c r="M429" s="203" t="s">
        <v>11810</v>
      </c>
      <c r="N429" s="203" t="s">
        <v>25</v>
      </c>
      <c r="O429" s="203" t="s">
        <v>25</v>
      </c>
      <c r="P429" s="199"/>
    </row>
    <row r="430" s="169" customFormat="1" ht="24.95" customHeight="1" spans="1:16">
      <c r="A430" s="201" t="s">
        <v>19</v>
      </c>
      <c r="B430" s="201" t="s">
        <v>11110</v>
      </c>
      <c r="C430" s="201" t="s">
        <v>310</v>
      </c>
      <c r="D430" s="201" t="s">
        <v>2048</v>
      </c>
      <c r="E430" s="201"/>
      <c r="F430" s="201"/>
      <c r="G430" s="202">
        <v>28</v>
      </c>
      <c r="H430" s="201" t="s">
        <v>11811</v>
      </c>
      <c r="I430" s="203" t="s">
        <v>11812</v>
      </c>
      <c r="J430" s="203"/>
      <c r="K430" s="197">
        <v>13.75</v>
      </c>
      <c r="L430" s="198">
        <f t="shared" si="8"/>
        <v>385</v>
      </c>
      <c r="M430" s="203" t="s">
        <v>11812</v>
      </c>
      <c r="N430" s="203" t="s">
        <v>25</v>
      </c>
      <c r="O430" s="203" t="s">
        <v>25</v>
      </c>
      <c r="P430" s="199"/>
    </row>
    <row r="431" s="169" customFormat="1" ht="24.95" customHeight="1" spans="1:16">
      <c r="A431" s="201" t="s">
        <v>19</v>
      </c>
      <c r="B431" s="201" t="s">
        <v>11110</v>
      </c>
      <c r="C431" s="201" t="s">
        <v>310</v>
      </c>
      <c r="D431" s="201" t="s">
        <v>1320</v>
      </c>
      <c r="E431" s="201"/>
      <c r="F431" s="201"/>
      <c r="G431" s="202">
        <v>10</v>
      </c>
      <c r="H431" s="201" t="s">
        <v>11813</v>
      </c>
      <c r="I431" s="203" t="s">
        <v>11814</v>
      </c>
      <c r="J431" s="203"/>
      <c r="K431" s="197">
        <v>13.75</v>
      </c>
      <c r="L431" s="198">
        <f t="shared" si="8"/>
        <v>137.5</v>
      </c>
      <c r="M431" s="203" t="s">
        <v>11814</v>
      </c>
      <c r="N431" s="203" t="s">
        <v>25</v>
      </c>
      <c r="O431" s="203" t="s">
        <v>25</v>
      </c>
      <c r="P431" s="199"/>
    </row>
    <row r="432" s="169" customFormat="1" ht="24.95" customHeight="1" spans="1:16">
      <c r="A432" s="201" t="s">
        <v>19</v>
      </c>
      <c r="B432" s="201" t="s">
        <v>11110</v>
      </c>
      <c r="C432" s="201" t="s">
        <v>310</v>
      </c>
      <c r="D432" s="201" t="s">
        <v>11815</v>
      </c>
      <c r="E432" s="201"/>
      <c r="F432" s="201"/>
      <c r="G432" s="202">
        <v>20</v>
      </c>
      <c r="H432" s="201" t="s">
        <v>11813</v>
      </c>
      <c r="I432" s="203" t="s">
        <v>11814</v>
      </c>
      <c r="J432" s="203"/>
      <c r="K432" s="197">
        <v>13.75</v>
      </c>
      <c r="L432" s="198">
        <f t="shared" si="8"/>
        <v>275</v>
      </c>
      <c r="M432" s="203" t="s">
        <v>11814</v>
      </c>
      <c r="N432" s="203" t="s">
        <v>25</v>
      </c>
      <c r="O432" s="203" t="s">
        <v>25</v>
      </c>
      <c r="P432" s="199"/>
    </row>
    <row r="433" s="169" customFormat="1" ht="24.95" customHeight="1" spans="1:16">
      <c r="A433" s="201" t="s">
        <v>19</v>
      </c>
      <c r="B433" s="201" t="s">
        <v>11110</v>
      </c>
      <c r="C433" s="201" t="s">
        <v>310</v>
      </c>
      <c r="D433" s="201" t="s">
        <v>7316</v>
      </c>
      <c r="E433" s="201"/>
      <c r="F433" s="201"/>
      <c r="G433" s="202">
        <v>36</v>
      </c>
      <c r="H433" s="201" t="s">
        <v>11816</v>
      </c>
      <c r="I433" s="203" t="s">
        <v>11817</v>
      </c>
      <c r="J433" s="203"/>
      <c r="K433" s="197">
        <v>13.75</v>
      </c>
      <c r="L433" s="198">
        <f t="shared" si="8"/>
        <v>495</v>
      </c>
      <c r="M433" s="203" t="s">
        <v>11817</v>
      </c>
      <c r="N433" s="203" t="s">
        <v>25</v>
      </c>
      <c r="O433" s="203" t="s">
        <v>25</v>
      </c>
      <c r="P433" s="199"/>
    </row>
    <row r="434" s="169" customFormat="1" ht="24.95" customHeight="1" spans="1:16">
      <c r="A434" s="201" t="s">
        <v>19</v>
      </c>
      <c r="B434" s="201" t="s">
        <v>11110</v>
      </c>
      <c r="C434" s="201" t="s">
        <v>310</v>
      </c>
      <c r="D434" s="201" t="s">
        <v>7316</v>
      </c>
      <c r="E434" s="201"/>
      <c r="F434" s="201"/>
      <c r="G434" s="202">
        <v>34.2</v>
      </c>
      <c r="H434" s="201" t="s">
        <v>11818</v>
      </c>
      <c r="I434" s="203" t="s">
        <v>11819</v>
      </c>
      <c r="J434" s="203"/>
      <c r="K434" s="197">
        <v>13.75</v>
      </c>
      <c r="L434" s="198">
        <f t="shared" si="8"/>
        <v>470.25</v>
      </c>
      <c r="M434" s="203" t="s">
        <v>11819</v>
      </c>
      <c r="N434" s="203" t="s">
        <v>25</v>
      </c>
      <c r="O434" s="203" t="s">
        <v>25</v>
      </c>
      <c r="P434" s="199"/>
    </row>
    <row r="435" s="169" customFormat="1" ht="24.95" customHeight="1" spans="1:16">
      <c r="A435" s="201" t="s">
        <v>19</v>
      </c>
      <c r="B435" s="201" t="s">
        <v>11110</v>
      </c>
      <c r="C435" s="201" t="s">
        <v>310</v>
      </c>
      <c r="D435" s="201" t="s">
        <v>2974</v>
      </c>
      <c r="E435" s="201"/>
      <c r="F435" s="201"/>
      <c r="G435" s="202">
        <v>15</v>
      </c>
      <c r="H435" s="201" t="s">
        <v>11820</v>
      </c>
      <c r="I435" s="203" t="s">
        <v>11821</v>
      </c>
      <c r="J435" s="203"/>
      <c r="K435" s="197">
        <v>13.75</v>
      </c>
      <c r="L435" s="198">
        <f t="shared" si="8"/>
        <v>206.25</v>
      </c>
      <c r="M435" s="203" t="s">
        <v>11821</v>
      </c>
      <c r="N435" s="203" t="s">
        <v>25</v>
      </c>
      <c r="O435" s="203" t="s">
        <v>25</v>
      </c>
      <c r="P435" s="199"/>
    </row>
    <row r="436" s="169" customFormat="1" ht="24.95" customHeight="1" spans="1:16">
      <c r="A436" s="201" t="s">
        <v>19</v>
      </c>
      <c r="B436" s="201" t="s">
        <v>11110</v>
      </c>
      <c r="C436" s="201" t="s">
        <v>310</v>
      </c>
      <c r="D436" s="201" t="s">
        <v>11822</v>
      </c>
      <c r="E436" s="201"/>
      <c r="F436" s="201"/>
      <c r="G436" s="202">
        <v>7.5</v>
      </c>
      <c r="H436" s="201" t="s">
        <v>11820</v>
      </c>
      <c r="I436" s="203" t="s">
        <v>11821</v>
      </c>
      <c r="J436" s="203"/>
      <c r="K436" s="197">
        <v>13.75</v>
      </c>
      <c r="L436" s="198">
        <f t="shared" si="8"/>
        <v>103.125</v>
      </c>
      <c r="M436" s="203" t="s">
        <v>11821</v>
      </c>
      <c r="N436" s="203" t="s">
        <v>25</v>
      </c>
      <c r="O436" s="203" t="s">
        <v>25</v>
      </c>
      <c r="P436" s="199"/>
    </row>
    <row r="437" s="169" customFormat="1" ht="24.95" customHeight="1" spans="1:16">
      <c r="A437" s="201" t="s">
        <v>19</v>
      </c>
      <c r="B437" s="201" t="s">
        <v>11110</v>
      </c>
      <c r="C437" s="201" t="s">
        <v>310</v>
      </c>
      <c r="D437" s="201" t="s">
        <v>1128</v>
      </c>
      <c r="E437" s="201"/>
      <c r="F437" s="201"/>
      <c r="G437" s="202">
        <v>8</v>
      </c>
      <c r="H437" s="201" t="s">
        <v>11823</v>
      </c>
      <c r="I437" s="203" t="s">
        <v>11821</v>
      </c>
      <c r="J437" s="203"/>
      <c r="K437" s="197">
        <v>13.75</v>
      </c>
      <c r="L437" s="198">
        <f t="shared" si="8"/>
        <v>110</v>
      </c>
      <c r="M437" s="203" t="s">
        <v>11821</v>
      </c>
      <c r="N437" s="203" t="s">
        <v>25</v>
      </c>
      <c r="O437" s="203" t="s">
        <v>25</v>
      </c>
      <c r="P437" s="199"/>
    </row>
    <row r="438" s="169" customFormat="1" ht="24.95" customHeight="1" spans="1:16">
      <c r="A438" s="201" t="s">
        <v>19</v>
      </c>
      <c r="B438" s="201" t="s">
        <v>11110</v>
      </c>
      <c r="C438" s="201" t="s">
        <v>310</v>
      </c>
      <c r="D438" s="201" t="s">
        <v>36</v>
      </c>
      <c r="E438" s="201"/>
      <c r="F438" s="201"/>
      <c r="G438" s="202">
        <v>1</v>
      </c>
      <c r="H438" s="201" t="s">
        <v>11823</v>
      </c>
      <c r="I438" s="203" t="s">
        <v>11821</v>
      </c>
      <c r="J438" s="203"/>
      <c r="K438" s="197">
        <v>13.75</v>
      </c>
      <c r="L438" s="198">
        <f t="shared" si="8"/>
        <v>13.75</v>
      </c>
      <c r="M438" s="203" t="s">
        <v>11821</v>
      </c>
      <c r="N438" s="203" t="s">
        <v>25</v>
      </c>
      <c r="O438" s="203" t="s">
        <v>25</v>
      </c>
      <c r="P438" s="199"/>
    </row>
    <row r="439" s="169" customFormat="1" ht="24.95" customHeight="1" spans="1:16">
      <c r="A439" s="201" t="s">
        <v>19</v>
      </c>
      <c r="B439" s="201" t="s">
        <v>11110</v>
      </c>
      <c r="C439" s="201" t="s">
        <v>310</v>
      </c>
      <c r="D439" s="201" t="s">
        <v>11824</v>
      </c>
      <c r="E439" s="201"/>
      <c r="F439" s="201"/>
      <c r="G439" s="202">
        <v>50.6</v>
      </c>
      <c r="H439" s="201" t="s">
        <v>11825</v>
      </c>
      <c r="I439" s="203" t="s">
        <v>11826</v>
      </c>
      <c r="J439" s="203"/>
      <c r="K439" s="197">
        <v>13.75</v>
      </c>
      <c r="L439" s="198">
        <f t="shared" si="8"/>
        <v>695.75</v>
      </c>
      <c r="M439" s="203" t="s">
        <v>11827</v>
      </c>
      <c r="N439" s="203" t="s">
        <v>25</v>
      </c>
      <c r="O439" s="203" t="s">
        <v>25</v>
      </c>
      <c r="P439" s="199"/>
    </row>
    <row r="440" s="169" customFormat="1" ht="24.95" customHeight="1" spans="1:16">
      <c r="A440" s="201" t="s">
        <v>19</v>
      </c>
      <c r="B440" s="201" t="s">
        <v>11110</v>
      </c>
      <c r="C440" s="201" t="s">
        <v>310</v>
      </c>
      <c r="D440" s="201" t="s">
        <v>7316</v>
      </c>
      <c r="E440" s="201"/>
      <c r="F440" s="201"/>
      <c r="G440" s="202">
        <v>9.4</v>
      </c>
      <c r="H440" s="201" t="s">
        <v>11825</v>
      </c>
      <c r="I440" s="203" t="s">
        <v>11826</v>
      </c>
      <c r="J440" s="203"/>
      <c r="K440" s="197">
        <v>13.75</v>
      </c>
      <c r="L440" s="198">
        <f t="shared" si="8"/>
        <v>129.25</v>
      </c>
      <c r="M440" s="203" t="s">
        <v>11827</v>
      </c>
      <c r="N440" s="203" t="s">
        <v>25</v>
      </c>
      <c r="O440" s="203" t="s">
        <v>25</v>
      </c>
      <c r="P440" s="199"/>
    </row>
    <row r="441" s="169" customFormat="1" ht="24.95" customHeight="1" spans="1:16">
      <c r="A441" s="201" t="s">
        <v>19</v>
      </c>
      <c r="B441" s="201" t="s">
        <v>11110</v>
      </c>
      <c r="C441" s="201" t="s">
        <v>310</v>
      </c>
      <c r="D441" s="201" t="s">
        <v>11828</v>
      </c>
      <c r="E441" s="201"/>
      <c r="F441" s="201"/>
      <c r="G441" s="202">
        <v>17.4</v>
      </c>
      <c r="H441" s="201" t="s">
        <v>11829</v>
      </c>
      <c r="I441" s="203" t="s">
        <v>11830</v>
      </c>
      <c r="J441" s="203"/>
      <c r="K441" s="197">
        <v>13.75</v>
      </c>
      <c r="L441" s="198">
        <f t="shared" si="8"/>
        <v>239.25</v>
      </c>
      <c r="M441" s="203" t="s">
        <v>11830</v>
      </c>
      <c r="N441" s="203" t="s">
        <v>25</v>
      </c>
      <c r="O441" s="203" t="s">
        <v>25</v>
      </c>
      <c r="P441" s="199"/>
    </row>
    <row r="442" s="169" customFormat="1" ht="24.95" customHeight="1" spans="1:16">
      <c r="A442" s="201" t="s">
        <v>19</v>
      </c>
      <c r="B442" s="201" t="s">
        <v>11110</v>
      </c>
      <c r="C442" s="201" t="s">
        <v>310</v>
      </c>
      <c r="D442" s="201" t="s">
        <v>11831</v>
      </c>
      <c r="E442" s="201"/>
      <c r="F442" s="201"/>
      <c r="G442" s="202">
        <v>5.4</v>
      </c>
      <c r="H442" s="201" t="s">
        <v>11829</v>
      </c>
      <c r="I442" s="203" t="s">
        <v>11830</v>
      </c>
      <c r="J442" s="203"/>
      <c r="K442" s="197">
        <v>13.75</v>
      </c>
      <c r="L442" s="198">
        <f t="shared" si="8"/>
        <v>74.25</v>
      </c>
      <c r="M442" s="203" t="s">
        <v>11830</v>
      </c>
      <c r="N442" s="203" t="s">
        <v>25</v>
      </c>
      <c r="O442" s="203" t="s">
        <v>25</v>
      </c>
      <c r="P442" s="199"/>
    </row>
    <row r="443" s="169" customFormat="1" ht="24.95" customHeight="1" spans="1:16">
      <c r="A443" s="201" t="s">
        <v>19</v>
      </c>
      <c r="B443" s="201" t="s">
        <v>11110</v>
      </c>
      <c r="C443" s="201" t="s">
        <v>310</v>
      </c>
      <c r="D443" s="201" t="s">
        <v>11832</v>
      </c>
      <c r="E443" s="201"/>
      <c r="F443" s="201"/>
      <c r="G443" s="202">
        <v>22.5</v>
      </c>
      <c r="H443" s="201" t="s">
        <v>11833</v>
      </c>
      <c r="I443" s="203" t="s">
        <v>11826</v>
      </c>
      <c r="J443" s="203"/>
      <c r="K443" s="197">
        <v>13.75</v>
      </c>
      <c r="L443" s="198">
        <f t="shared" si="8"/>
        <v>309.375</v>
      </c>
      <c r="M443" s="203" t="s">
        <v>11826</v>
      </c>
      <c r="N443" s="203" t="s">
        <v>25</v>
      </c>
      <c r="O443" s="203" t="s">
        <v>25</v>
      </c>
      <c r="P443" s="199"/>
    </row>
    <row r="444" s="169" customFormat="1" ht="24.95" customHeight="1" spans="1:16">
      <c r="A444" s="201" t="s">
        <v>19</v>
      </c>
      <c r="B444" s="201" t="s">
        <v>11110</v>
      </c>
      <c r="C444" s="201" t="s">
        <v>310</v>
      </c>
      <c r="D444" s="201" t="s">
        <v>7316</v>
      </c>
      <c r="E444" s="201"/>
      <c r="F444" s="201"/>
      <c r="G444" s="202">
        <v>18</v>
      </c>
      <c r="H444" s="201" t="s">
        <v>11833</v>
      </c>
      <c r="I444" s="203" t="s">
        <v>11826</v>
      </c>
      <c r="J444" s="203"/>
      <c r="K444" s="197">
        <v>13.75</v>
      </c>
      <c r="L444" s="198">
        <f t="shared" si="8"/>
        <v>247.5</v>
      </c>
      <c r="M444" s="203" t="s">
        <v>11826</v>
      </c>
      <c r="N444" s="203" t="s">
        <v>25</v>
      </c>
      <c r="O444" s="203" t="s">
        <v>25</v>
      </c>
      <c r="P444" s="199"/>
    </row>
    <row r="445" s="169" customFormat="1" ht="24.95" customHeight="1" spans="1:16">
      <c r="A445" s="201" t="s">
        <v>19</v>
      </c>
      <c r="B445" s="201" t="s">
        <v>11110</v>
      </c>
      <c r="C445" s="201" t="s">
        <v>310</v>
      </c>
      <c r="D445" s="201" t="s">
        <v>11834</v>
      </c>
      <c r="E445" s="201"/>
      <c r="F445" s="201"/>
      <c r="G445" s="202">
        <v>10.8</v>
      </c>
      <c r="H445" s="201" t="s">
        <v>11835</v>
      </c>
      <c r="I445" s="203" t="s">
        <v>11826</v>
      </c>
      <c r="J445" s="203"/>
      <c r="K445" s="197">
        <v>13.75</v>
      </c>
      <c r="L445" s="198">
        <f t="shared" si="8"/>
        <v>148.5</v>
      </c>
      <c r="M445" s="203" t="s">
        <v>11826</v>
      </c>
      <c r="N445" s="203" t="s">
        <v>25</v>
      </c>
      <c r="O445" s="203" t="s">
        <v>25</v>
      </c>
      <c r="P445" s="199"/>
    </row>
    <row r="446" s="169" customFormat="1" ht="24.95" customHeight="1" spans="1:16">
      <c r="A446" s="201" t="s">
        <v>19</v>
      </c>
      <c r="B446" s="201" t="s">
        <v>11110</v>
      </c>
      <c r="C446" s="201" t="s">
        <v>310</v>
      </c>
      <c r="D446" s="201" t="s">
        <v>11834</v>
      </c>
      <c r="E446" s="201"/>
      <c r="F446" s="201"/>
      <c r="G446" s="202">
        <v>1</v>
      </c>
      <c r="H446" s="201" t="s">
        <v>11836</v>
      </c>
      <c r="I446" s="203" t="s">
        <v>11837</v>
      </c>
      <c r="J446" s="203"/>
      <c r="K446" s="197">
        <v>13.75</v>
      </c>
      <c r="L446" s="198">
        <f t="shared" si="8"/>
        <v>13.75</v>
      </c>
      <c r="M446" s="203" t="s">
        <v>11837</v>
      </c>
      <c r="N446" s="203" t="s">
        <v>25</v>
      </c>
      <c r="O446" s="203" t="s">
        <v>25</v>
      </c>
      <c r="P446" s="199"/>
    </row>
    <row r="447" s="169" customFormat="1" ht="24.95" customHeight="1" spans="1:16">
      <c r="A447" s="201" t="s">
        <v>19</v>
      </c>
      <c r="B447" s="201" t="s">
        <v>11110</v>
      </c>
      <c r="C447" s="201" t="s">
        <v>310</v>
      </c>
      <c r="D447" s="201" t="s">
        <v>11838</v>
      </c>
      <c r="E447" s="201"/>
      <c r="F447" s="201"/>
      <c r="G447" s="202">
        <v>30.1</v>
      </c>
      <c r="H447" s="201" t="s">
        <v>11836</v>
      </c>
      <c r="I447" s="203" t="s">
        <v>11837</v>
      </c>
      <c r="J447" s="203"/>
      <c r="K447" s="197">
        <v>13.75</v>
      </c>
      <c r="L447" s="198">
        <f t="shared" si="8"/>
        <v>413.875</v>
      </c>
      <c r="M447" s="203" t="s">
        <v>11837</v>
      </c>
      <c r="N447" s="203" t="s">
        <v>25</v>
      </c>
      <c r="O447" s="203" t="s">
        <v>25</v>
      </c>
      <c r="P447" s="199"/>
    </row>
    <row r="448" s="169" customFormat="1" ht="24.95" customHeight="1" spans="1:16">
      <c r="A448" s="201" t="s">
        <v>19</v>
      </c>
      <c r="B448" s="201" t="s">
        <v>11110</v>
      </c>
      <c r="C448" s="201" t="s">
        <v>310</v>
      </c>
      <c r="D448" s="201" t="s">
        <v>1320</v>
      </c>
      <c r="E448" s="201"/>
      <c r="F448" s="201"/>
      <c r="G448" s="202">
        <v>12.5</v>
      </c>
      <c r="H448" s="201" t="s">
        <v>11839</v>
      </c>
      <c r="I448" s="203" t="s">
        <v>11840</v>
      </c>
      <c r="J448" s="203"/>
      <c r="K448" s="197">
        <v>13.75</v>
      </c>
      <c r="L448" s="198">
        <f t="shared" si="8"/>
        <v>171.875</v>
      </c>
      <c r="M448" s="203" t="s">
        <v>11840</v>
      </c>
      <c r="N448" s="203" t="s">
        <v>64</v>
      </c>
      <c r="O448" s="203" t="s">
        <v>25</v>
      </c>
      <c r="P448" s="199"/>
    </row>
    <row r="449" s="169" customFormat="1" ht="24.95" customHeight="1" spans="1:16">
      <c r="A449" s="201" t="s">
        <v>19</v>
      </c>
      <c r="B449" s="201" t="s">
        <v>11110</v>
      </c>
      <c r="C449" s="201" t="s">
        <v>310</v>
      </c>
      <c r="D449" s="201" t="s">
        <v>2048</v>
      </c>
      <c r="E449" s="201"/>
      <c r="F449" s="201"/>
      <c r="G449" s="202">
        <v>20</v>
      </c>
      <c r="H449" s="201" t="s">
        <v>11839</v>
      </c>
      <c r="I449" s="203" t="s">
        <v>11840</v>
      </c>
      <c r="J449" s="203"/>
      <c r="K449" s="197">
        <v>13.75</v>
      </c>
      <c r="L449" s="198">
        <f t="shared" si="8"/>
        <v>275</v>
      </c>
      <c r="M449" s="203" t="s">
        <v>11840</v>
      </c>
      <c r="N449" s="203" t="s">
        <v>64</v>
      </c>
      <c r="O449" s="203" t="s">
        <v>25</v>
      </c>
      <c r="P449" s="199"/>
    </row>
    <row r="450" s="169" customFormat="1" ht="24.95" customHeight="1" spans="1:16">
      <c r="A450" s="201" t="s">
        <v>19</v>
      </c>
      <c r="B450" s="201" t="s">
        <v>11110</v>
      </c>
      <c r="C450" s="201" t="s">
        <v>310</v>
      </c>
      <c r="D450" s="201" t="s">
        <v>11841</v>
      </c>
      <c r="E450" s="201"/>
      <c r="F450" s="201"/>
      <c r="G450" s="202">
        <v>9.2</v>
      </c>
      <c r="H450" s="201" t="s">
        <v>11842</v>
      </c>
      <c r="I450" s="203" t="s">
        <v>11840</v>
      </c>
      <c r="J450" s="203"/>
      <c r="K450" s="197">
        <v>13.75</v>
      </c>
      <c r="L450" s="198">
        <f t="shared" si="8"/>
        <v>126.5</v>
      </c>
      <c r="M450" s="203" t="s">
        <v>11840</v>
      </c>
      <c r="N450" s="203" t="s">
        <v>64</v>
      </c>
      <c r="O450" s="203" t="s">
        <v>25</v>
      </c>
      <c r="P450" s="199"/>
    </row>
    <row r="451" s="169" customFormat="1" ht="24.95" customHeight="1" spans="1:16">
      <c r="A451" s="201" t="s">
        <v>19</v>
      </c>
      <c r="B451" s="201" t="s">
        <v>11110</v>
      </c>
      <c r="C451" s="201" t="s">
        <v>310</v>
      </c>
      <c r="D451" s="201" t="s">
        <v>11843</v>
      </c>
      <c r="E451" s="201"/>
      <c r="F451" s="201"/>
      <c r="G451" s="202">
        <v>12.6</v>
      </c>
      <c r="H451" s="201" t="s">
        <v>11844</v>
      </c>
      <c r="I451" s="203" t="s">
        <v>11845</v>
      </c>
      <c r="J451" s="203"/>
      <c r="K451" s="197">
        <v>13.75</v>
      </c>
      <c r="L451" s="198">
        <f t="shared" si="8"/>
        <v>173.25</v>
      </c>
      <c r="M451" s="203" t="s">
        <v>11845</v>
      </c>
      <c r="N451" s="203" t="s">
        <v>25</v>
      </c>
      <c r="O451" s="203" t="s">
        <v>25</v>
      </c>
      <c r="P451" s="199"/>
    </row>
    <row r="452" s="169" customFormat="1" ht="24.95" customHeight="1" spans="1:16">
      <c r="A452" s="201" t="s">
        <v>19</v>
      </c>
      <c r="B452" s="201" t="s">
        <v>11110</v>
      </c>
      <c r="C452" s="201" t="s">
        <v>310</v>
      </c>
      <c r="D452" s="201" t="s">
        <v>1320</v>
      </c>
      <c r="E452" s="201"/>
      <c r="F452" s="201"/>
      <c r="G452" s="202">
        <v>5</v>
      </c>
      <c r="H452" s="201" t="s">
        <v>11844</v>
      </c>
      <c r="I452" s="203" t="s">
        <v>11845</v>
      </c>
      <c r="J452" s="203"/>
      <c r="K452" s="197">
        <v>13.75</v>
      </c>
      <c r="L452" s="198">
        <f t="shared" si="8"/>
        <v>68.75</v>
      </c>
      <c r="M452" s="203" t="s">
        <v>11845</v>
      </c>
      <c r="N452" s="203" t="s">
        <v>25</v>
      </c>
      <c r="O452" s="203" t="s">
        <v>25</v>
      </c>
      <c r="P452" s="199"/>
    </row>
    <row r="453" s="169" customFormat="1" ht="24.95" customHeight="1" spans="1:16">
      <c r="A453" s="201" t="s">
        <v>19</v>
      </c>
      <c r="B453" s="201" t="s">
        <v>11110</v>
      </c>
      <c r="C453" s="201" t="s">
        <v>310</v>
      </c>
      <c r="D453" s="201" t="s">
        <v>2961</v>
      </c>
      <c r="E453" s="201"/>
      <c r="F453" s="201"/>
      <c r="G453" s="202">
        <v>12</v>
      </c>
      <c r="H453" s="201" t="s">
        <v>11846</v>
      </c>
      <c r="I453" s="203" t="s">
        <v>11845</v>
      </c>
      <c r="J453" s="203"/>
      <c r="K453" s="197">
        <v>13.75</v>
      </c>
      <c r="L453" s="198">
        <f t="shared" si="8"/>
        <v>165</v>
      </c>
      <c r="M453" s="203" t="s">
        <v>11845</v>
      </c>
      <c r="N453" s="203" t="s">
        <v>25</v>
      </c>
      <c r="O453" s="203" t="s">
        <v>25</v>
      </c>
      <c r="P453" s="199"/>
    </row>
    <row r="454" s="169" customFormat="1" ht="24.95" customHeight="1" spans="1:16">
      <c r="A454" s="201" t="s">
        <v>19</v>
      </c>
      <c r="B454" s="201" t="s">
        <v>11110</v>
      </c>
      <c r="C454" s="201" t="s">
        <v>310</v>
      </c>
      <c r="D454" s="201" t="s">
        <v>11815</v>
      </c>
      <c r="E454" s="201"/>
      <c r="F454" s="201"/>
      <c r="G454" s="202">
        <v>20.4</v>
      </c>
      <c r="H454" s="201" t="s">
        <v>11846</v>
      </c>
      <c r="I454" s="203" t="s">
        <v>11845</v>
      </c>
      <c r="J454" s="203"/>
      <c r="K454" s="197">
        <v>13.75</v>
      </c>
      <c r="L454" s="198">
        <f t="shared" si="8"/>
        <v>280.5</v>
      </c>
      <c r="M454" s="203" t="s">
        <v>11845</v>
      </c>
      <c r="N454" s="203" t="s">
        <v>25</v>
      </c>
      <c r="O454" s="203" t="s">
        <v>25</v>
      </c>
      <c r="P454" s="199"/>
    </row>
    <row r="455" s="169" customFormat="1" ht="24.95" customHeight="1" spans="1:16">
      <c r="A455" s="201" t="s">
        <v>19</v>
      </c>
      <c r="B455" s="201" t="s">
        <v>11110</v>
      </c>
      <c r="C455" s="201" t="s">
        <v>310</v>
      </c>
      <c r="D455" s="201" t="s">
        <v>2974</v>
      </c>
      <c r="E455" s="201"/>
      <c r="F455" s="201"/>
      <c r="G455" s="202">
        <v>13.5</v>
      </c>
      <c r="H455" s="201" t="s">
        <v>11847</v>
      </c>
      <c r="I455" s="203" t="s">
        <v>11848</v>
      </c>
      <c r="J455" s="203"/>
      <c r="K455" s="197">
        <v>13.75</v>
      </c>
      <c r="L455" s="198">
        <f t="shared" si="8"/>
        <v>185.625</v>
      </c>
      <c r="M455" s="203" t="s">
        <v>11848</v>
      </c>
      <c r="N455" s="203" t="s">
        <v>25</v>
      </c>
      <c r="O455" s="203" t="s">
        <v>25</v>
      </c>
      <c r="P455" s="199"/>
    </row>
    <row r="456" s="169" customFormat="1" ht="24.95" customHeight="1" spans="1:16">
      <c r="A456" s="201" t="s">
        <v>19</v>
      </c>
      <c r="B456" s="201" t="s">
        <v>11110</v>
      </c>
      <c r="C456" s="201" t="s">
        <v>310</v>
      </c>
      <c r="D456" s="201" t="s">
        <v>1320</v>
      </c>
      <c r="E456" s="201"/>
      <c r="F456" s="201"/>
      <c r="G456" s="202">
        <v>9</v>
      </c>
      <c r="H456" s="201" t="s">
        <v>11847</v>
      </c>
      <c r="I456" s="203" t="s">
        <v>11848</v>
      </c>
      <c r="J456" s="203"/>
      <c r="K456" s="197">
        <v>13.75</v>
      </c>
      <c r="L456" s="198">
        <f t="shared" si="8"/>
        <v>123.75</v>
      </c>
      <c r="M456" s="203" t="s">
        <v>11848</v>
      </c>
      <c r="N456" s="203" t="s">
        <v>25</v>
      </c>
      <c r="O456" s="203" t="s">
        <v>25</v>
      </c>
      <c r="P456" s="199"/>
    </row>
    <row r="457" s="169" customFormat="1" ht="24.95" customHeight="1" spans="1:16">
      <c r="A457" s="201" t="s">
        <v>19</v>
      </c>
      <c r="B457" s="201" t="s">
        <v>11110</v>
      </c>
      <c r="C457" s="201" t="s">
        <v>310</v>
      </c>
      <c r="D457" s="201" t="s">
        <v>1128</v>
      </c>
      <c r="E457" s="201"/>
      <c r="F457" s="201"/>
      <c r="G457" s="202">
        <v>8</v>
      </c>
      <c r="H457" s="201" t="s">
        <v>11847</v>
      </c>
      <c r="I457" s="203" t="s">
        <v>11848</v>
      </c>
      <c r="J457" s="203"/>
      <c r="K457" s="197">
        <v>13.75</v>
      </c>
      <c r="L457" s="198">
        <f t="shared" si="8"/>
        <v>110</v>
      </c>
      <c r="M457" s="203" t="s">
        <v>11848</v>
      </c>
      <c r="N457" s="203" t="s">
        <v>25</v>
      </c>
      <c r="O457" s="203" t="s">
        <v>25</v>
      </c>
      <c r="P457" s="199"/>
    </row>
    <row r="458" s="169" customFormat="1" ht="24.95" customHeight="1" spans="1:16">
      <c r="A458" s="201" t="s">
        <v>19</v>
      </c>
      <c r="B458" s="201" t="s">
        <v>11110</v>
      </c>
      <c r="C458" s="201" t="s">
        <v>310</v>
      </c>
      <c r="D458" s="201" t="s">
        <v>36</v>
      </c>
      <c r="E458" s="201"/>
      <c r="F458" s="201"/>
      <c r="G458" s="202">
        <v>1</v>
      </c>
      <c r="H458" s="201" t="s">
        <v>11849</v>
      </c>
      <c r="I458" s="203" t="s">
        <v>11848</v>
      </c>
      <c r="J458" s="203"/>
      <c r="K458" s="197">
        <v>13.75</v>
      </c>
      <c r="L458" s="198">
        <f t="shared" si="8"/>
        <v>13.75</v>
      </c>
      <c r="M458" s="203" t="s">
        <v>11848</v>
      </c>
      <c r="N458" s="203" t="s">
        <v>25</v>
      </c>
      <c r="O458" s="203" t="s">
        <v>25</v>
      </c>
      <c r="P458" s="199"/>
    </row>
    <row r="459" s="169" customFormat="1" ht="24.95" customHeight="1" spans="1:16">
      <c r="A459" s="201" t="s">
        <v>19</v>
      </c>
      <c r="B459" s="201" t="s">
        <v>11110</v>
      </c>
      <c r="C459" s="201" t="s">
        <v>310</v>
      </c>
      <c r="D459" s="201" t="s">
        <v>11850</v>
      </c>
      <c r="E459" s="201"/>
      <c r="F459" s="201"/>
      <c r="G459" s="202">
        <v>30.7</v>
      </c>
      <c r="H459" s="201" t="s">
        <v>11851</v>
      </c>
      <c r="I459" s="203" t="s">
        <v>9181</v>
      </c>
      <c r="J459" s="203"/>
      <c r="K459" s="197">
        <v>13.75</v>
      </c>
      <c r="L459" s="198">
        <f t="shared" ref="L459:L522" si="9">G459*K459</f>
        <v>422.125</v>
      </c>
      <c r="M459" s="203" t="s">
        <v>9181</v>
      </c>
      <c r="N459" s="203" t="s">
        <v>25</v>
      </c>
      <c r="O459" s="203" t="s">
        <v>25</v>
      </c>
      <c r="P459" s="199"/>
    </row>
    <row r="460" s="169" customFormat="1" ht="24.95" customHeight="1" spans="1:16">
      <c r="A460" s="201" t="s">
        <v>19</v>
      </c>
      <c r="B460" s="201" t="s">
        <v>11110</v>
      </c>
      <c r="C460" s="201" t="s">
        <v>310</v>
      </c>
      <c r="D460" s="201" t="s">
        <v>7316</v>
      </c>
      <c r="E460" s="201"/>
      <c r="F460" s="201"/>
      <c r="G460" s="202">
        <v>19</v>
      </c>
      <c r="H460" s="201" t="s">
        <v>11851</v>
      </c>
      <c r="I460" s="203" t="s">
        <v>9181</v>
      </c>
      <c r="J460" s="203"/>
      <c r="K460" s="197">
        <v>13.75</v>
      </c>
      <c r="L460" s="198">
        <f t="shared" si="9"/>
        <v>261.25</v>
      </c>
      <c r="M460" s="203" t="s">
        <v>9181</v>
      </c>
      <c r="N460" s="203" t="s">
        <v>25</v>
      </c>
      <c r="O460" s="203" t="s">
        <v>25</v>
      </c>
      <c r="P460" s="199"/>
    </row>
    <row r="461" s="169" customFormat="1" ht="24.95" customHeight="1" spans="1:16">
      <c r="A461" s="201" t="s">
        <v>19</v>
      </c>
      <c r="B461" s="201" t="s">
        <v>11110</v>
      </c>
      <c r="C461" s="201" t="s">
        <v>310</v>
      </c>
      <c r="D461" s="201" t="s">
        <v>7316</v>
      </c>
      <c r="E461" s="201"/>
      <c r="F461" s="201"/>
      <c r="G461" s="202">
        <v>46.3</v>
      </c>
      <c r="H461" s="201" t="s">
        <v>11852</v>
      </c>
      <c r="I461" s="203" t="s">
        <v>11853</v>
      </c>
      <c r="J461" s="203"/>
      <c r="K461" s="197">
        <v>13.75</v>
      </c>
      <c r="L461" s="198">
        <f t="shared" si="9"/>
        <v>636.625</v>
      </c>
      <c r="M461" s="203" t="s">
        <v>11853</v>
      </c>
      <c r="N461" s="203" t="s">
        <v>25</v>
      </c>
      <c r="O461" s="203" t="s">
        <v>25</v>
      </c>
      <c r="P461" s="199"/>
    </row>
    <row r="462" s="169" customFormat="1" ht="24.95" customHeight="1" spans="1:16">
      <c r="A462" s="201" t="s">
        <v>19</v>
      </c>
      <c r="B462" s="201" t="s">
        <v>11110</v>
      </c>
      <c r="C462" s="201" t="s">
        <v>310</v>
      </c>
      <c r="D462" s="201" t="s">
        <v>2048</v>
      </c>
      <c r="E462" s="201"/>
      <c r="F462" s="201"/>
      <c r="G462" s="202">
        <v>26.4</v>
      </c>
      <c r="H462" s="201" t="s">
        <v>11854</v>
      </c>
      <c r="I462" s="203" t="s">
        <v>11855</v>
      </c>
      <c r="J462" s="203"/>
      <c r="K462" s="197">
        <v>13.75</v>
      </c>
      <c r="L462" s="198">
        <f t="shared" si="9"/>
        <v>363</v>
      </c>
      <c r="M462" s="203" t="s">
        <v>11855</v>
      </c>
      <c r="N462" s="203" t="s">
        <v>25</v>
      </c>
      <c r="O462" s="203" t="s">
        <v>25</v>
      </c>
      <c r="P462" s="199"/>
    </row>
    <row r="463" s="169" customFormat="1" ht="24.95" customHeight="1" spans="1:16">
      <c r="A463" s="201" t="s">
        <v>19</v>
      </c>
      <c r="B463" s="201" t="s">
        <v>11110</v>
      </c>
      <c r="C463" s="201" t="s">
        <v>310</v>
      </c>
      <c r="D463" s="201" t="s">
        <v>11856</v>
      </c>
      <c r="E463" s="201"/>
      <c r="F463" s="201"/>
      <c r="G463" s="202">
        <v>18</v>
      </c>
      <c r="H463" s="201" t="s">
        <v>11854</v>
      </c>
      <c r="I463" s="203" t="s">
        <v>11855</v>
      </c>
      <c r="J463" s="203"/>
      <c r="K463" s="197">
        <v>13.75</v>
      </c>
      <c r="L463" s="198">
        <f t="shared" si="9"/>
        <v>247.5</v>
      </c>
      <c r="M463" s="203" t="s">
        <v>11855</v>
      </c>
      <c r="N463" s="203" t="s">
        <v>25</v>
      </c>
      <c r="O463" s="203" t="s">
        <v>25</v>
      </c>
      <c r="P463" s="199"/>
    </row>
    <row r="464" s="169" customFormat="1" ht="24.95" customHeight="1" spans="1:16">
      <c r="A464" s="201" t="s">
        <v>19</v>
      </c>
      <c r="B464" s="201" t="s">
        <v>11110</v>
      </c>
      <c r="C464" s="201" t="s">
        <v>310</v>
      </c>
      <c r="D464" s="201" t="s">
        <v>1320</v>
      </c>
      <c r="E464" s="201"/>
      <c r="F464" s="201"/>
      <c r="G464" s="202">
        <v>21</v>
      </c>
      <c r="H464" s="201" t="s">
        <v>11857</v>
      </c>
      <c r="I464" s="203" t="s">
        <v>11858</v>
      </c>
      <c r="J464" s="203"/>
      <c r="K464" s="197">
        <v>13.75</v>
      </c>
      <c r="L464" s="198">
        <f t="shared" si="9"/>
        <v>288.75</v>
      </c>
      <c r="M464" s="203" t="s">
        <v>11858</v>
      </c>
      <c r="N464" s="203" t="s">
        <v>25</v>
      </c>
      <c r="O464" s="203" t="s">
        <v>25</v>
      </c>
      <c r="P464" s="199"/>
    </row>
    <row r="465" s="169" customFormat="1" ht="24.95" customHeight="1" spans="1:16">
      <c r="A465" s="201" t="s">
        <v>19</v>
      </c>
      <c r="B465" s="201" t="s">
        <v>11110</v>
      </c>
      <c r="C465" s="201" t="s">
        <v>310</v>
      </c>
      <c r="D465" s="201" t="s">
        <v>11815</v>
      </c>
      <c r="E465" s="201"/>
      <c r="F465" s="201"/>
      <c r="G465" s="202">
        <v>21.3</v>
      </c>
      <c r="H465" s="201" t="s">
        <v>11859</v>
      </c>
      <c r="I465" s="203" t="s">
        <v>11860</v>
      </c>
      <c r="J465" s="203"/>
      <c r="K465" s="197">
        <v>13.75</v>
      </c>
      <c r="L465" s="198">
        <f t="shared" si="9"/>
        <v>292.875</v>
      </c>
      <c r="M465" s="203" t="s">
        <v>11860</v>
      </c>
      <c r="N465" s="203" t="s">
        <v>25</v>
      </c>
      <c r="O465" s="203" t="s">
        <v>25</v>
      </c>
      <c r="P465" s="199"/>
    </row>
    <row r="466" s="169" customFormat="1" ht="24.95" customHeight="1" spans="1:16">
      <c r="A466" s="201" t="s">
        <v>19</v>
      </c>
      <c r="B466" s="201" t="s">
        <v>11110</v>
      </c>
      <c r="C466" s="201" t="s">
        <v>310</v>
      </c>
      <c r="D466" s="201" t="s">
        <v>7316</v>
      </c>
      <c r="E466" s="201"/>
      <c r="F466" s="201"/>
      <c r="G466" s="202">
        <v>10</v>
      </c>
      <c r="H466" s="201" t="s">
        <v>11859</v>
      </c>
      <c r="I466" s="203" t="s">
        <v>11860</v>
      </c>
      <c r="J466" s="203"/>
      <c r="K466" s="197">
        <v>13.75</v>
      </c>
      <c r="L466" s="198">
        <f t="shared" si="9"/>
        <v>137.5</v>
      </c>
      <c r="M466" s="203" t="s">
        <v>11860</v>
      </c>
      <c r="N466" s="203" t="s">
        <v>25</v>
      </c>
      <c r="O466" s="203" t="s">
        <v>25</v>
      </c>
      <c r="P466" s="199"/>
    </row>
    <row r="467" s="169" customFormat="1" ht="24.95" customHeight="1" spans="1:16">
      <c r="A467" s="201" t="s">
        <v>19</v>
      </c>
      <c r="B467" s="201" t="s">
        <v>11110</v>
      </c>
      <c r="C467" s="201" t="s">
        <v>310</v>
      </c>
      <c r="D467" s="201" t="s">
        <v>2974</v>
      </c>
      <c r="E467" s="201"/>
      <c r="F467" s="201"/>
      <c r="G467" s="202">
        <v>25.6</v>
      </c>
      <c r="H467" s="201" t="s">
        <v>11861</v>
      </c>
      <c r="I467" s="203" t="s">
        <v>11862</v>
      </c>
      <c r="J467" s="203"/>
      <c r="K467" s="197">
        <v>13.75</v>
      </c>
      <c r="L467" s="198">
        <f t="shared" si="9"/>
        <v>352</v>
      </c>
      <c r="M467" s="203" t="s">
        <v>11862</v>
      </c>
      <c r="N467" s="203" t="s">
        <v>25</v>
      </c>
      <c r="O467" s="203" t="s">
        <v>25</v>
      </c>
      <c r="P467" s="199"/>
    </row>
    <row r="468" s="169" customFormat="1" ht="24.95" customHeight="1" spans="1:16">
      <c r="A468" s="201" t="s">
        <v>19</v>
      </c>
      <c r="B468" s="201" t="s">
        <v>11110</v>
      </c>
      <c r="C468" s="201" t="s">
        <v>310</v>
      </c>
      <c r="D468" s="201" t="s">
        <v>11863</v>
      </c>
      <c r="E468" s="201"/>
      <c r="F468" s="201"/>
      <c r="G468" s="202">
        <v>8.6</v>
      </c>
      <c r="H468" s="201" t="s">
        <v>11861</v>
      </c>
      <c r="I468" s="203" t="s">
        <v>11862</v>
      </c>
      <c r="J468" s="203"/>
      <c r="K468" s="197">
        <v>13.75</v>
      </c>
      <c r="L468" s="198">
        <f t="shared" si="9"/>
        <v>118.25</v>
      </c>
      <c r="M468" s="203" t="s">
        <v>11862</v>
      </c>
      <c r="N468" s="203" t="s">
        <v>25</v>
      </c>
      <c r="O468" s="203" t="s">
        <v>25</v>
      </c>
      <c r="P468" s="199"/>
    </row>
    <row r="469" s="169" customFormat="1" ht="24.95" customHeight="1" spans="1:16">
      <c r="A469" s="201" t="s">
        <v>19</v>
      </c>
      <c r="B469" s="201" t="s">
        <v>11110</v>
      </c>
      <c r="C469" s="201" t="s">
        <v>310</v>
      </c>
      <c r="D469" s="201" t="s">
        <v>36</v>
      </c>
      <c r="E469" s="201"/>
      <c r="F469" s="201"/>
      <c r="G469" s="202">
        <v>1</v>
      </c>
      <c r="H469" s="201" t="s">
        <v>11861</v>
      </c>
      <c r="I469" s="203" t="s">
        <v>11862</v>
      </c>
      <c r="J469" s="203"/>
      <c r="K469" s="197">
        <v>13.75</v>
      </c>
      <c r="L469" s="198">
        <f t="shared" si="9"/>
        <v>13.75</v>
      </c>
      <c r="M469" s="203" t="s">
        <v>11862</v>
      </c>
      <c r="N469" s="203" t="s">
        <v>25</v>
      </c>
      <c r="O469" s="203" t="s">
        <v>25</v>
      </c>
      <c r="P469" s="199"/>
    </row>
    <row r="470" s="169" customFormat="1" ht="24.95" customHeight="1" spans="1:16">
      <c r="A470" s="201" t="s">
        <v>19</v>
      </c>
      <c r="B470" s="201" t="s">
        <v>11110</v>
      </c>
      <c r="C470" s="201" t="s">
        <v>310</v>
      </c>
      <c r="D470" s="201" t="s">
        <v>11864</v>
      </c>
      <c r="E470" s="201"/>
      <c r="F470" s="201"/>
      <c r="G470" s="202">
        <v>45.6</v>
      </c>
      <c r="H470" s="201" t="s">
        <v>11865</v>
      </c>
      <c r="I470" s="203" t="s">
        <v>11866</v>
      </c>
      <c r="J470" s="203"/>
      <c r="K470" s="197">
        <v>13.75</v>
      </c>
      <c r="L470" s="198">
        <f t="shared" si="9"/>
        <v>627</v>
      </c>
      <c r="M470" s="203" t="s">
        <v>11867</v>
      </c>
      <c r="N470" s="203" t="s">
        <v>25</v>
      </c>
      <c r="O470" s="203" t="s">
        <v>25</v>
      </c>
      <c r="P470" s="199"/>
    </row>
    <row r="471" s="169" customFormat="1" ht="24.95" customHeight="1" spans="1:16">
      <c r="A471" s="201" t="s">
        <v>19</v>
      </c>
      <c r="B471" s="201" t="s">
        <v>11110</v>
      </c>
      <c r="C471" s="201" t="s">
        <v>310</v>
      </c>
      <c r="D471" s="201" t="s">
        <v>1320</v>
      </c>
      <c r="E471" s="201"/>
      <c r="F471" s="201"/>
      <c r="G471" s="202">
        <v>21</v>
      </c>
      <c r="H471" s="201" t="s">
        <v>11865</v>
      </c>
      <c r="I471" s="203" t="s">
        <v>11866</v>
      </c>
      <c r="J471" s="203"/>
      <c r="K471" s="197">
        <v>13.75</v>
      </c>
      <c r="L471" s="198">
        <f t="shared" si="9"/>
        <v>288.75</v>
      </c>
      <c r="M471" s="203" t="s">
        <v>11867</v>
      </c>
      <c r="N471" s="203" t="s">
        <v>25</v>
      </c>
      <c r="O471" s="203" t="s">
        <v>25</v>
      </c>
      <c r="P471" s="199"/>
    </row>
    <row r="472" s="169" customFormat="1" ht="24.95" customHeight="1" spans="1:16">
      <c r="A472" s="201" t="s">
        <v>19</v>
      </c>
      <c r="B472" s="201" t="s">
        <v>11110</v>
      </c>
      <c r="C472" s="201" t="s">
        <v>310</v>
      </c>
      <c r="D472" s="201" t="s">
        <v>11804</v>
      </c>
      <c r="E472" s="201"/>
      <c r="F472" s="201"/>
      <c r="G472" s="202">
        <v>2</v>
      </c>
      <c r="H472" s="201" t="s">
        <v>11865</v>
      </c>
      <c r="I472" s="203" t="s">
        <v>11866</v>
      </c>
      <c r="J472" s="203"/>
      <c r="K472" s="197">
        <v>13.75</v>
      </c>
      <c r="L472" s="198">
        <f t="shared" si="9"/>
        <v>27.5</v>
      </c>
      <c r="M472" s="203" t="s">
        <v>11867</v>
      </c>
      <c r="N472" s="203" t="s">
        <v>25</v>
      </c>
      <c r="O472" s="203" t="s">
        <v>25</v>
      </c>
      <c r="P472" s="199"/>
    </row>
    <row r="473" s="169" customFormat="1" ht="24.95" customHeight="1" spans="1:16">
      <c r="A473" s="201" t="s">
        <v>19</v>
      </c>
      <c r="B473" s="201" t="s">
        <v>11110</v>
      </c>
      <c r="C473" s="201" t="s">
        <v>310</v>
      </c>
      <c r="D473" s="201" t="s">
        <v>7316</v>
      </c>
      <c r="E473" s="201"/>
      <c r="F473" s="201"/>
      <c r="G473" s="202">
        <v>38.5</v>
      </c>
      <c r="H473" s="201" t="s">
        <v>11868</v>
      </c>
      <c r="I473" s="203" t="s">
        <v>11817</v>
      </c>
      <c r="J473" s="203"/>
      <c r="K473" s="197">
        <v>13.75</v>
      </c>
      <c r="L473" s="198">
        <f t="shared" si="9"/>
        <v>529.375</v>
      </c>
      <c r="M473" s="203" t="s">
        <v>11869</v>
      </c>
      <c r="N473" s="203" t="s">
        <v>25</v>
      </c>
      <c r="O473" s="203" t="s">
        <v>25</v>
      </c>
      <c r="P473" s="199"/>
    </row>
    <row r="474" s="169" customFormat="1" ht="24.95" customHeight="1" spans="1:16">
      <c r="A474" s="201" t="s">
        <v>19</v>
      </c>
      <c r="B474" s="201" t="s">
        <v>11110</v>
      </c>
      <c r="C474" s="201" t="s">
        <v>310</v>
      </c>
      <c r="D474" s="201" t="s">
        <v>1320</v>
      </c>
      <c r="E474" s="201"/>
      <c r="F474" s="201"/>
      <c r="G474" s="202">
        <v>47.4</v>
      </c>
      <c r="H474" s="201" t="s">
        <v>11870</v>
      </c>
      <c r="I474" s="203" t="s">
        <v>11871</v>
      </c>
      <c r="J474" s="203"/>
      <c r="K474" s="197">
        <v>13.75</v>
      </c>
      <c r="L474" s="198">
        <f t="shared" si="9"/>
        <v>651.75</v>
      </c>
      <c r="M474" s="203" t="s">
        <v>11871</v>
      </c>
      <c r="N474" s="203" t="s">
        <v>25</v>
      </c>
      <c r="O474" s="203" t="s">
        <v>25</v>
      </c>
      <c r="P474" s="199"/>
    </row>
    <row r="475" s="169" customFormat="1" ht="24.95" customHeight="1" spans="1:16">
      <c r="A475" s="201" t="s">
        <v>19</v>
      </c>
      <c r="B475" s="201" t="s">
        <v>11110</v>
      </c>
      <c r="C475" s="201" t="s">
        <v>310</v>
      </c>
      <c r="D475" s="201" t="s">
        <v>1128</v>
      </c>
      <c r="E475" s="201"/>
      <c r="F475" s="201"/>
      <c r="G475" s="202">
        <v>11.9</v>
      </c>
      <c r="H475" s="201" t="s">
        <v>11872</v>
      </c>
      <c r="I475" s="203" t="s">
        <v>3947</v>
      </c>
      <c r="J475" s="203"/>
      <c r="K475" s="197">
        <v>13.75</v>
      </c>
      <c r="L475" s="198">
        <f t="shared" si="9"/>
        <v>163.625</v>
      </c>
      <c r="M475" s="203"/>
      <c r="N475" s="203"/>
      <c r="O475" s="203"/>
      <c r="P475" s="199"/>
    </row>
    <row r="476" s="169" customFormat="1" ht="24.95" customHeight="1" spans="1:16">
      <c r="A476" s="201" t="s">
        <v>19</v>
      </c>
      <c r="B476" s="201" t="s">
        <v>11110</v>
      </c>
      <c r="C476" s="201" t="s">
        <v>310</v>
      </c>
      <c r="D476" s="201" t="s">
        <v>11863</v>
      </c>
      <c r="E476" s="201"/>
      <c r="F476" s="201"/>
      <c r="G476" s="202">
        <v>19.2</v>
      </c>
      <c r="H476" s="201" t="s">
        <v>11762</v>
      </c>
      <c r="I476" s="203" t="s">
        <v>11873</v>
      </c>
      <c r="J476" s="203"/>
      <c r="K476" s="197">
        <v>13.75</v>
      </c>
      <c r="L476" s="198">
        <f t="shared" si="9"/>
        <v>264</v>
      </c>
      <c r="M476" s="203" t="s">
        <v>11873</v>
      </c>
      <c r="N476" s="203" t="s">
        <v>25</v>
      </c>
      <c r="O476" s="203" t="s">
        <v>25</v>
      </c>
      <c r="P476" s="199"/>
    </row>
    <row r="477" s="169" customFormat="1" ht="24.95" customHeight="1" spans="1:16">
      <c r="A477" s="201" t="s">
        <v>19</v>
      </c>
      <c r="B477" s="201" t="s">
        <v>11110</v>
      </c>
      <c r="C477" s="201" t="s">
        <v>310</v>
      </c>
      <c r="D477" s="201" t="s">
        <v>1320</v>
      </c>
      <c r="E477" s="201"/>
      <c r="F477" s="201"/>
      <c r="G477" s="202">
        <v>6.9</v>
      </c>
      <c r="H477" s="201" t="s">
        <v>11874</v>
      </c>
      <c r="I477" s="203" t="s">
        <v>11875</v>
      </c>
      <c r="J477" s="203"/>
      <c r="K477" s="197">
        <v>13.75</v>
      </c>
      <c r="L477" s="198">
        <f t="shared" si="9"/>
        <v>94.875</v>
      </c>
      <c r="M477" s="203" t="s">
        <v>11875</v>
      </c>
      <c r="N477" s="203" t="s">
        <v>25</v>
      </c>
      <c r="O477" s="203" t="s">
        <v>25</v>
      </c>
      <c r="P477" s="199"/>
    </row>
    <row r="478" s="169" customFormat="1" ht="24.95" customHeight="1" spans="1:16">
      <c r="A478" s="201" t="s">
        <v>19</v>
      </c>
      <c r="B478" s="201" t="s">
        <v>11110</v>
      </c>
      <c r="C478" s="201" t="s">
        <v>310</v>
      </c>
      <c r="D478" s="201" t="s">
        <v>11828</v>
      </c>
      <c r="E478" s="201"/>
      <c r="F478" s="201"/>
      <c r="G478" s="202">
        <v>15.3</v>
      </c>
      <c r="H478" s="201" t="s">
        <v>11874</v>
      </c>
      <c r="I478" s="203" t="s">
        <v>11875</v>
      </c>
      <c r="J478" s="203"/>
      <c r="K478" s="197">
        <v>13.75</v>
      </c>
      <c r="L478" s="198">
        <f t="shared" si="9"/>
        <v>210.375</v>
      </c>
      <c r="M478" s="203" t="s">
        <v>11875</v>
      </c>
      <c r="N478" s="203" t="s">
        <v>25</v>
      </c>
      <c r="O478" s="203" t="s">
        <v>25</v>
      </c>
      <c r="P478" s="199"/>
    </row>
    <row r="479" s="169" customFormat="1" ht="24.95" customHeight="1" spans="1:16">
      <c r="A479" s="201" t="s">
        <v>19</v>
      </c>
      <c r="B479" s="201" t="s">
        <v>11110</v>
      </c>
      <c r="C479" s="201" t="s">
        <v>310</v>
      </c>
      <c r="D479" s="201" t="s">
        <v>11876</v>
      </c>
      <c r="E479" s="201"/>
      <c r="F479" s="201"/>
      <c r="G479" s="202">
        <v>1</v>
      </c>
      <c r="H479" s="201" t="s">
        <v>11877</v>
      </c>
      <c r="I479" s="203" t="s">
        <v>11878</v>
      </c>
      <c r="J479" s="203"/>
      <c r="K479" s="197">
        <v>13.75</v>
      </c>
      <c r="L479" s="198">
        <f t="shared" si="9"/>
        <v>13.75</v>
      </c>
      <c r="M479" s="203" t="s">
        <v>11878</v>
      </c>
      <c r="N479" s="203" t="s">
        <v>25</v>
      </c>
      <c r="O479" s="203" t="s">
        <v>25</v>
      </c>
      <c r="P479" s="199"/>
    </row>
    <row r="480" s="169" customFormat="1" ht="24.95" customHeight="1" spans="1:16">
      <c r="A480" s="201" t="s">
        <v>19</v>
      </c>
      <c r="B480" s="201" t="s">
        <v>11110</v>
      </c>
      <c r="C480" s="201" t="s">
        <v>310</v>
      </c>
      <c r="D480" s="201" t="s">
        <v>1320</v>
      </c>
      <c r="E480" s="201"/>
      <c r="F480" s="201"/>
      <c r="G480" s="202">
        <v>10.2</v>
      </c>
      <c r="H480" s="201" t="s">
        <v>11877</v>
      </c>
      <c r="I480" s="203" t="s">
        <v>11878</v>
      </c>
      <c r="J480" s="203"/>
      <c r="K480" s="197">
        <v>13.75</v>
      </c>
      <c r="L480" s="198">
        <f t="shared" si="9"/>
        <v>140.25</v>
      </c>
      <c r="M480" s="203" t="s">
        <v>11878</v>
      </c>
      <c r="N480" s="203" t="s">
        <v>25</v>
      </c>
      <c r="O480" s="203" t="s">
        <v>25</v>
      </c>
      <c r="P480" s="199"/>
    </row>
    <row r="481" s="169" customFormat="1" ht="24.95" customHeight="1" spans="1:16">
      <c r="A481" s="201" t="s">
        <v>19</v>
      </c>
      <c r="B481" s="201" t="s">
        <v>11110</v>
      </c>
      <c r="C481" s="201" t="s">
        <v>310</v>
      </c>
      <c r="D481" s="201" t="s">
        <v>2961</v>
      </c>
      <c r="E481" s="201"/>
      <c r="F481" s="201"/>
      <c r="G481" s="202">
        <v>14.8</v>
      </c>
      <c r="H481" s="201" t="s">
        <v>11877</v>
      </c>
      <c r="I481" s="203" t="s">
        <v>11878</v>
      </c>
      <c r="J481" s="203"/>
      <c r="K481" s="197">
        <v>13.75</v>
      </c>
      <c r="L481" s="198">
        <f t="shared" si="9"/>
        <v>203.5</v>
      </c>
      <c r="M481" s="203" t="s">
        <v>11878</v>
      </c>
      <c r="N481" s="203" t="s">
        <v>25</v>
      </c>
      <c r="O481" s="203" t="s">
        <v>25</v>
      </c>
      <c r="P481" s="199"/>
    </row>
    <row r="482" s="169" customFormat="1" ht="24.95" customHeight="1" spans="1:16">
      <c r="A482" s="201" t="s">
        <v>19</v>
      </c>
      <c r="B482" s="201" t="s">
        <v>11110</v>
      </c>
      <c r="C482" s="201" t="s">
        <v>310</v>
      </c>
      <c r="D482" s="201" t="s">
        <v>11843</v>
      </c>
      <c r="E482" s="201"/>
      <c r="F482" s="201"/>
      <c r="G482" s="202">
        <v>33.6</v>
      </c>
      <c r="H482" s="201" t="s">
        <v>11879</v>
      </c>
      <c r="I482" s="203" t="s">
        <v>11878</v>
      </c>
      <c r="J482" s="203"/>
      <c r="K482" s="197">
        <v>13.75</v>
      </c>
      <c r="L482" s="198">
        <f t="shared" si="9"/>
        <v>462</v>
      </c>
      <c r="M482" s="203" t="s">
        <v>11878</v>
      </c>
      <c r="N482" s="203" t="s">
        <v>25</v>
      </c>
      <c r="O482" s="203" t="s">
        <v>25</v>
      </c>
      <c r="P482" s="199"/>
    </row>
    <row r="483" s="169" customFormat="1" ht="24.95" customHeight="1" spans="1:16">
      <c r="A483" s="201" t="s">
        <v>19</v>
      </c>
      <c r="B483" s="201" t="s">
        <v>11110</v>
      </c>
      <c r="C483" s="201" t="s">
        <v>310</v>
      </c>
      <c r="D483" s="201" t="s">
        <v>11880</v>
      </c>
      <c r="E483" s="201"/>
      <c r="F483" s="201"/>
      <c r="G483" s="202">
        <v>30</v>
      </c>
      <c r="H483" s="201" t="s">
        <v>11881</v>
      </c>
      <c r="I483" s="203" t="s">
        <v>11882</v>
      </c>
      <c r="J483" s="203"/>
      <c r="K483" s="197">
        <v>13.75</v>
      </c>
      <c r="L483" s="198">
        <f t="shared" si="9"/>
        <v>412.5</v>
      </c>
      <c r="M483" s="203" t="s">
        <v>11882</v>
      </c>
      <c r="N483" s="203" t="s">
        <v>25</v>
      </c>
      <c r="O483" s="203" t="s">
        <v>25</v>
      </c>
      <c r="P483" s="199"/>
    </row>
    <row r="484" s="169" customFormat="1" ht="24.95" customHeight="1" spans="1:16">
      <c r="A484" s="201" t="s">
        <v>19</v>
      </c>
      <c r="B484" s="201" t="s">
        <v>11110</v>
      </c>
      <c r="C484" s="201" t="s">
        <v>310</v>
      </c>
      <c r="D484" s="201" t="s">
        <v>11834</v>
      </c>
      <c r="E484" s="201"/>
      <c r="F484" s="201"/>
      <c r="G484" s="202">
        <v>3.7</v>
      </c>
      <c r="H484" s="201" t="s">
        <v>11881</v>
      </c>
      <c r="I484" s="203" t="s">
        <v>11882</v>
      </c>
      <c r="J484" s="203"/>
      <c r="K484" s="197">
        <v>13.75</v>
      </c>
      <c r="L484" s="198">
        <f t="shared" si="9"/>
        <v>50.875</v>
      </c>
      <c r="M484" s="203" t="s">
        <v>11882</v>
      </c>
      <c r="N484" s="203" t="s">
        <v>25</v>
      </c>
      <c r="O484" s="203" t="s">
        <v>25</v>
      </c>
      <c r="P484" s="199"/>
    </row>
    <row r="485" s="169" customFormat="1" ht="24.95" customHeight="1" spans="1:16">
      <c r="A485" s="201" t="s">
        <v>19</v>
      </c>
      <c r="B485" s="201" t="s">
        <v>11110</v>
      </c>
      <c r="C485" s="201" t="s">
        <v>310</v>
      </c>
      <c r="D485" s="201" t="s">
        <v>2048</v>
      </c>
      <c r="E485" s="201"/>
      <c r="F485" s="201"/>
      <c r="G485" s="202">
        <v>21</v>
      </c>
      <c r="H485" s="201" t="s">
        <v>11881</v>
      </c>
      <c r="I485" s="203" t="s">
        <v>11882</v>
      </c>
      <c r="J485" s="203"/>
      <c r="K485" s="197">
        <v>13.75</v>
      </c>
      <c r="L485" s="198">
        <f t="shared" si="9"/>
        <v>288.75</v>
      </c>
      <c r="M485" s="203" t="s">
        <v>11882</v>
      </c>
      <c r="N485" s="203" t="s">
        <v>25</v>
      </c>
      <c r="O485" s="203" t="s">
        <v>25</v>
      </c>
      <c r="P485" s="199"/>
    </row>
    <row r="486" s="169" customFormat="1" ht="24.95" customHeight="1" spans="1:16">
      <c r="A486" s="201" t="s">
        <v>19</v>
      </c>
      <c r="B486" s="201" t="s">
        <v>11110</v>
      </c>
      <c r="C486" s="201" t="s">
        <v>310</v>
      </c>
      <c r="D486" s="201" t="s">
        <v>1320</v>
      </c>
      <c r="E486" s="201"/>
      <c r="F486" s="201"/>
      <c r="G486" s="202">
        <v>18.1</v>
      </c>
      <c r="H486" s="201" t="s">
        <v>11883</v>
      </c>
      <c r="I486" s="203" t="s">
        <v>11884</v>
      </c>
      <c r="J486" s="203"/>
      <c r="K486" s="197">
        <v>13.75</v>
      </c>
      <c r="L486" s="198">
        <f t="shared" si="9"/>
        <v>248.875</v>
      </c>
      <c r="M486" s="203" t="s">
        <v>11884</v>
      </c>
      <c r="N486" s="203" t="s">
        <v>25</v>
      </c>
      <c r="O486" s="203" t="s">
        <v>25</v>
      </c>
      <c r="P486" s="199"/>
    </row>
    <row r="487" s="169" customFormat="1" ht="24.95" customHeight="1" spans="1:16">
      <c r="A487" s="201" t="s">
        <v>19</v>
      </c>
      <c r="B487" s="201" t="s">
        <v>11110</v>
      </c>
      <c r="C487" s="201" t="s">
        <v>310</v>
      </c>
      <c r="D487" s="201" t="s">
        <v>11815</v>
      </c>
      <c r="E487" s="201"/>
      <c r="F487" s="201"/>
      <c r="G487" s="202">
        <v>10.7</v>
      </c>
      <c r="H487" s="201" t="s">
        <v>11883</v>
      </c>
      <c r="I487" s="203" t="s">
        <v>11884</v>
      </c>
      <c r="J487" s="203"/>
      <c r="K487" s="197">
        <v>13.75</v>
      </c>
      <c r="L487" s="198">
        <f t="shared" si="9"/>
        <v>147.125</v>
      </c>
      <c r="M487" s="203" t="s">
        <v>11884</v>
      </c>
      <c r="N487" s="203" t="s">
        <v>25</v>
      </c>
      <c r="O487" s="203" t="s">
        <v>25</v>
      </c>
      <c r="P487" s="199"/>
    </row>
    <row r="488" s="169" customFormat="1" ht="24.95" customHeight="1" spans="1:16">
      <c r="A488" s="201" t="s">
        <v>19</v>
      </c>
      <c r="B488" s="201" t="s">
        <v>11110</v>
      </c>
      <c r="C488" s="201" t="s">
        <v>310</v>
      </c>
      <c r="D488" s="201" t="s">
        <v>2961</v>
      </c>
      <c r="E488" s="201"/>
      <c r="F488" s="201"/>
      <c r="G488" s="202">
        <v>19.2</v>
      </c>
      <c r="H488" s="201" t="s">
        <v>11885</v>
      </c>
      <c r="I488" s="203" t="s">
        <v>11886</v>
      </c>
      <c r="J488" s="203"/>
      <c r="K488" s="197">
        <v>13.75</v>
      </c>
      <c r="L488" s="198">
        <f t="shared" si="9"/>
        <v>264</v>
      </c>
      <c r="M488" s="203" t="s">
        <v>11886</v>
      </c>
      <c r="N488" s="203" t="s">
        <v>25</v>
      </c>
      <c r="O488" s="203" t="s">
        <v>25</v>
      </c>
      <c r="P488" s="199"/>
    </row>
    <row r="489" s="169" customFormat="1" ht="24.95" customHeight="1" spans="1:16">
      <c r="A489" s="201" t="s">
        <v>19</v>
      </c>
      <c r="B489" s="201" t="s">
        <v>11110</v>
      </c>
      <c r="C489" s="201" t="s">
        <v>310</v>
      </c>
      <c r="D489" s="201" t="s">
        <v>11876</v>
      </c>
      <c r="E489" s="201"/>
      <c r="F489" s="201"/>
      <c r="G489" s="202">
        <v>6.6</v>
      </c>
      <c r="H489" s="201" t="s">
        <v>11885</v>
      </c>
      <c r="I489" s="203" t="s">
        <v>11886</v>
      </c>
      <c r="J489" s="203"/>
      <c r="K489" s="197">
        <v>13.75</v>
      </c>
      <c r="L489" s="198">
        <f t="shared" si="9"/>
        <v>90.75</v>
      </c>
      <c r="M489" s="203" t="s">
        <v>11886</v>
      </c>
      <c r="N489" s="203" t="s">
        <v>25</v>
      </c>
      <c r="O489" s="203" t="s">
        <v>25</v>
      </c>
      <c r="P489" s="199"/>
    </row>
    <row r="490" s="169" customFormat="1" ht="24.95" customHeight="1" spans="1:16">
      <c r="A490" s="201" t="s">
        <v>19</v>
      </c>
      <c r="B490" s="201" t="s">
        <v>11110</v>
      </c>
      <c r="C490" s="201" t="s">
        <v>310</v>
      </c>
      <c r="D490" s="201" t="s">
        <v>1128</v>
      </c>
      <c r="E490" s="201"/>
      <c r="F490" s="201"/>
      <c r="G490" s="202">
        <v>26.7</v>
      </c>
      <c r="H490" s="201" t="s">
        <v>11887</v>
      </c>
      <c r="I490" s="203" t="s">
        <v>11888</v>
      </c>
      <c r="J490" s="203"/>
      <c r="K490" s="197">
        <v>13.75</v>
      </c>
      <c r="L490" s="198">
        <f t="shared" si="9"/>
        <v>367.125</v>
      </c>
      <c r="M490" s="203" t="s">
        <v>11889</v>
      </c>
      <c r="N490" s="203" t="s">
        <v>25</v>
      </c>
      <c r="O490" s="203" t="s">
        <v>25</v>
      </c>
      <c r="P490" s="199"/>
    </row>
    <row r="491" s="169" customFormat="1" ht="24.95" customHeight="1" spans="1:16">
      <c r="A491" s="201" t="s">
        <v>19</v>
      </c>
      <c r="B491" s="201" t="s">
        <v>11110</v>
      </c>
      <c r="C491" s="201" t="s">
        <v>310</v>
      </c>
      <c r="D491" s="201" t="s">
        <v>1018</v>
      </c>
      <c r="E491" s="201"/>
      <c r="F491" s="201"/>
      <c r="G491" s="202">
        <v>10.8</v>
      </c>
      <c r="H491" s="201" t="s">
        <v>11890</v>
      </c>
      <c r="I491" s="203" t="s">
        <v>11891</v>
      </c>
      <c r="J491" s="203"/>
      <c r="K491" s="197">
        <v>13.75</v>
      </c>
      <c r="L491" s="198">
        <f t="shared" si="9"/>
        <v>148.5</v>
      </c>
      <c r="M491" s="203" t="s">
        <v>11891</v>
      </c>
      <c r="N491" s="203" t="s">
        <v>25</v>
      </c>
      <c r="O491" s="203" t="s">
        <v>25</v>
      </c>
      <c r="P491" s="199"/>
    </row>
    <row r="492" s="169" customFormat="1" ht="24.95" customHeight="1" spans="1:16">
      <c r="A492" s="201" t="s">
        <v>19</v>
      </c>
      <c r="B492" s="201" t="s">
        <v>11110</v>
      </c>
      <c r="C492" s="201" t="s">
        <v>310</v>
      </c>
      <c r="D492" s="201" t="s">
        <v>11892</v>
      </c>
      <c r="E492" s="201"/>
      <c r="F492" s="201"/>
      <c r="G492" s="202">
        <v>43.1</v>
      </c>
      <c r="H492" s="201" t="s">
        <v>11890</v>
      </c>
      <c r="I492" s="203" t="s">
        <v>11891</v>
      </c>
      <c r="J492" s="203"/>
      <c r="K492" s="197">
        <v>13.75</v>
      </c>
      <c r="L492" s="198">
        <f t="shared" si="9"/>
        <v>592.625</v>
      </c>
      <c r="M492" s="203" t="s">
        <v>11891</v>
      </c>
      <c r="N492" s="203" t="s">
        <v>25</v>
      </c>
      <c r="O492" s="203" t="s">
        <v>25</v>
      </c>
      <c r="P492" s="199"/>
    </row>
    <row r="493" s="169" customFormat="1" ht="24.95" customHeight="1" spans="1:16">
      <c r="A493" s="201" t="s">
        <v>19</v>
      </c>
      <c r="B493" s="201" t="s">
        <v>11110</v>
      </c>
      <c r="C493" s="201" t="s">
        <v>310</v>
      </c>
      <c r="D493" s="201" t="s">
        <v>87</v>
      </c>
      <c r="E493" s="201"/>
      <c r="F493" s="201"/>
      <c r="G493" s="202">
        <v>12</v>
      </c>
      <c r="H493" s="201" t="s">
        <v>11893</v>
      </c>
      <c r="I493" s="203" t="s">
        <v>11891</v>
      </c>
      <c r="J493" s="203"/>
      <c r="K493" s="197">
        <v>13.75</v>
      </c>
      <c r="L493" s="198">
        <f t="shared" si="9"/>
        <v>165</v>
      </c>
      <c r="M493" s="203" t="s">
        <v>11891</v>
      </c>
      <c r="N493" s="203" t="s">
        <v>25</v>
      </c>
      <c r="O493" s="203" t="s">
        <v>25</v>
      </c>
      <c r="P493" s="199"/>
    </row>
    <row r="494" s="169" customFormat="1" ht="24.95" customHeight="1" spans="1:16">
      <c r="A494" s="201" t="s">
        <v>19</v>
      </c>
      <c r="B494" s="201" t="s">
        <v>11110</v>
      </c>
      <c r="C494" s="201" t="s">
        <v>310</v>
      </c>
      <c r="D494" s="201" t="s">
        <v>11894</v>
      </c>
      <c r="E494" s="201"/>
      <c r="F494" s="201"/>
      <c r="G494" s="202">
        <v>11.4</v>
      </c>
      <c r="H494" s="201" t="s">
        <v>11893</v>
      </c>
      <c r="I494" s="203" t="s">
        <v>11891</v>
      </c>
      <c r="J494" s="203"/>
      <c r="K494" s="197">
        <v>13.75</v>
      </c>
      <c r="L494" s="198">
        <f t="shared" si="9"/>
        <v>156.75</v>
      </c>
      <c r="M494" s="203" t="s">
        <v>11891</v>
      </c>
      <c r="N494" s="203" t="s">
        <v>25</v>
      </c>
      <c r="O494" s="203" t="s">
        <v>25</v>
      </c>
      <c r="P494" s="199"/>
    </row>
    <row r="495" s="169" customFormat="1" ht="24.95" customHeight="1" spans="1:16">
      <c r="A495" s="201" t="s">
        <v>19</v>
      </c>
      <c r="B495" s="201" t="s">
        <v>11110</v>
      </c>
      <c r="C495" s="201" t="s">
        <v>310</v>
      </c>
      <c r="D495" s="201" t="s">
        <v>2567</v>
      </c>
      <c r="E495" s="201"/>
      <c r="F495" s="201"/>
      <c r="G495" s="202">
        <v>17.4</v>
      </c>
      <c r="H495" s="201" t="s">
        <v>11895</v>
      </c>
      <c r="I495" s="203" t="s">
        <v>11896</v>
      </c>
      <c r="J495" s="203"/>
      <c r="K495" s="197">
        <v>13.75</v>
      </c>
      <c r="L495" s="198">
        <f t="shared" si="9"/>
        <v>239.25</v>
      </c>
      <c r="M495" s="203" t="s">
        <v>11896</v>
      </c>
      <c r="N495" s="203" t="s">
        <v>25</v>
      </c>
      <c r="O495" s="203" t="s">
        <v>25</v>
      </c>
      <c r="P495" s="199"/>
    </row>
    <row r="496" s="169" customFormat="1" ht="24.95" customHeight="1" spans="1:16">
      <c r="A496" s="201" t="s">
        <v>19</v>
      </c>
      <c r="B496" s="201" t="s">
        <v>11110</v>
      </c>
      <c r="C496" s="201" t="s">
        <v>310</v>
      </c>
      <c r="D496" s="201" t="s">
        <v>11897</v>
      </c>
      <c r="E496" s="201"/>
      <c r="F496" s="201"/>
      <c r="G496" s="202">
        <v>33.7</v>
      </c>
      <c r="H496" s="201" t="s">
        <v>11895</v>
      </c>
      <c r="I496" s="203" t="s">
        <v>11896</v>
      </c>
      <c r="J496" s="203"/>
      <c r="K496" s="197">
        <v>13.75</v>
      </c>
      <c r="L496" s="198">
        <f t="shared" si="9"/>
        <v>463.375</v>
      </c>
      <c r="M496" s="203" t="s">
        <v>11896</v>
      </c>
      <c r="N496" s="203" t="s">
        <v>25</v>
      </c>
      <c r="O496" s="203" t="s">
        <v>25</v>
      </c>
      <c r="P496" s="199"/>
    </row>
    <row r="497" s="169" customFormat="1" ht="24.95" customHeight="1" spans="1:16">
      <c r="A497" s="201" t="s">
        <v>19</v>
      </c>
      <c r="B497" s="201" t="s">
        <v>11110</v>
      </c>
      <c r="C497" s="201" t="s">
        <v>310</v>
      </c>
      <c r="D497" s="201" t="s">
        <v>11764</v>
      </c>
      <c r="E497" s="201"/>
      <c r="F497" s="201"/>
      <c r="G497" s="202">
        <v>46.8</v>
      </c>
      <c r="H497" s="201" t="s">
        <v>11898</v>
      </c>
      <c r="I497" s="203" t="s">
        <v>11899</v>
      </c>
      <c r="J497" s="203"/>
      <c r="K497" s="197">
        <v>13.75</v>
      </c>
      <c r="L497" s="198">
        <f t="shared" si="9"/>
        <v>643.5</v>
      </c>
      <c r="M497" s="203" t="s">
        <v>11899</v>
      </c>
      <c r="N497" s="203" t="s">
        <v>25</v>
      </c>
      <c r="O497" s="203" t="s">
        <v>25</v>
      </c>
      <c r="P497" s="199"/>
    </row>
    <row r="498" s="169" customFormat="1" ht="24.95" customHeight="1" spans="1:16">
      <c r="A498" s="201" t="s">
        <v>19</v>
      </c>
      <c r="B498" s="201" t="s">
        <v>11110</v>
      </c>
      <c r="C498" s="201" t="s">
        <v>310</v>
      </c>
      <c r="D498" s="201"/>
      <c r="E498" s="201"/>
      <c r="F498" s="201"/>
      <c r="G498" s="202">
        <v>3</v>
      </c>
      <c r="H498" s="201" t="s">
        <v>11898</v>
      </c>
      <c r="I498" s="203" t="s">
        <v>11899</v>
      </c>
      <c r="J498" s="203"/>
      <c r="K498" s="197">
        <v>13.75</v>
      </c>
      <c r="L498" s="198">
        <f t="shared" si="9"/>
        <v>41.25</v>
      </c>
      <c r="M498" s="203" t="s">
        <v>11899</v>
      </c>
      <c r="N498" s="203" t="s">
        <v>25</v>
      </c>
      <c r="O498" s="203" t="s">
        <v>25</v>
      </c>
      <c r="P498" s="199"/>
    </row>
    <row r="499" s="169" customFormat="1" ht="24.95" customHeight="1" spans="1:16">
      <c r="A499" s="201" t="s">
        <v>19</v>
      </c>
      <c r="B499" s="201" t="s">
        <v>11110</v>
      </c>
      <c r="C499" s="201" t="s">
        <v>310</v>
      </c>
      <c r="D499" s="201" t="s">
        <v>11900</v>
      </c>
      <c r="E499" s="201"/>
      <c r="F499" s="201"/>
      <c r="G499" s="202">
        <v>210</v>
      </c>
      <c r="H499" s="201" t="s">
        <v>11901</v>
      </c>
      <c r="I499" s="203" t="s">
        <v>11902</v>
      </c>
      <c r="J499" s="203"/>
      <c r="K499" s="197">
        <v>13.75</v>
      </c>
      <c r="L499" s="198">
        <f t="shared" si="9"/>
        <v>2887.5</v>
      </c>
      <c r="M499" s="203" t="s">
        <v>11902</v>
      </c>
      <c r="N499" s="203" t="s">
        <v>25</v>
      </c>
      <c r="O499" s="203" t="s">
        <v>25</v>
      </c>
      <c r="P499" s="199"/>
    </row>
    <row r="500" s="169" customFormat="1" ht="24.95" customHeight="1" spans="1:16">
      <c r="A500" s="201" t="s">
        <v>19</v>
      </c>
      <c r="B500" s="201" t="s">
        <v>11110</v>
      </c>
      <c r="C500" s="201" t="s">
        <v>310</v>
      </c>
      <c r="D500" s="201" t="s">
        <v>87</v>
      </c>
      <c r="E500" s="201"/>
      <c r="F500" s="201"/>
      <c r="G500" s="202">
        <v>28.1</v>
      </c>
      <c r="H500" s="201" t="s">
        <v>11901</v>
      </c>
      <c r="I500" s="203" t="s">
        <v>11902</v>
      </c>
      <c r="J500" s="203"/>
      <c r="K500" s="197">
        <v>13.75</v>
      </c>
      <c r="L500" s="198">
        <f t="shared" si="9"/>
        <v>386.375</v>
      </c>
      <c r="M500" s="203" t="s">
        <v>11902</v>
      </c>
      <c r="N500" s="203" t="s">
        <v>25</v>
      </c>
      <c r="O500" s="203" t="s">
        <v>25</v>
      </c>
      <c r="P500" s="199"/>
    </row>
    <row r="501" s="169" customFormat="1" ht="24.95" customHeight="1" spans="1:16">
      <c r="A501" s="201" t="s">
        <v>19</v>
      </c>
      <c r="B501" s="201" t="s">
        <v>11110</v>
      </c>
      <c r="C501" s="201" t="s">
        <v>310</v>
      </c>
      <c r="D501" s="201" t="s">
        <v>11903</v>
      </c>
      <c r="E501" s="201"/>
      <c r="F501" s="201"/>
      <c r="G501" s="202">
        <v>5.1</v>
      </c>
      <c r="H501" s="201" t="s">
        <v>11904</v>
      </c>
      <c r="I501" s="203" t="s">
        <v>11905</v>
      </c>
      <c r="J501" s="203"/>
      <c r="K501" s="197">
        <v>13.75</v>
      </c>
      <c r="L501" s="198">
        <f t="shared" si="9"/>
        <v>70.125</v>
      </c>
      <c r="M501" s="203" t="s">
        <v>11905</v>
      </c>
      <c r="N501" s="203" t="s">
        <v>25</v>
      </c>
      <c r="O501" s="203" t="s">
        <v>25</v>
      </c>
      <c r="P501" s="199"/>
    </row>
    <row r="502" s="169" customFormat="1" ht="24.95" customHeight="1" spans="1:16">
      <c r="A502" s="201" t="s">
        <v>19</v>
      </c>
      <c r="B502" s="201" t="s">
        <v>11110</v>
      </c>
      <c r="C502" s="201" t="s">
        <v>310</v>
      </c>
      <c r="D502" s="201" t="s">
        <v>11906</v>
      </c>
      <c r="E502" s="201"/>
      <c r="F502" s="201"/>
      <c r="G502" s="202">
        <v>65.6</v>
      </c>
      <c r="H502" s="201" t="s">
        <v>11907</v>
      </c>
      <c r="I502" s="203" t="s">
        <v>11908</v>
      </c>
      <c r="J502" s="203"/>
      <c r="K502" s="197">
        <v>13.75</v>
      </c>
      <c r="L502" s="198">
        <f t="shared" si="9"/>
        <v>902</v>
      </c>
      <c r="M502" s="203" t="s">
        <v>11908</v>
      </c>
      <c r="N502" s="203" t="s">
        <v>25</v>
      </c>
      <c r="O502" s="203" t="s">
        <v>25</v>
      </c>
      <c r="P502" s="199"/>
    </row>
    <row r="503" s="169" customFormat="1" ht="24.95" customHeight="1" spans="1:16">
      <c r="A503" s="201" t="s">
        <v>19</v>
      </c>
      <c r="B503" s="201" t="s">
        <v>11110</v>
      </c>
      <c r="C503" s="201" t="s">
        <v>310</v>
      </c>
      <c r="D503" s="201" t="s">
        <v>11909</v>
      </c>
      <c r="E503" s="201"/>
      <c r="F503" s="201"/>
      <c r="G503" s="202">
        <v>48.7</v>
      </c>
      <c r="H503" s="201" t="s">
        <v>11910</v>
      </c>
      <c r="I503" s="203" t="s">
        <v>11911</v>
      </c>
      <c r="J503" s="203"/>
      <c r="K503" s="197">
        <v>13.75</v>
      </c>
      <c r="L503" s="198">
        <f t="shared" si="9"/>
        <v>669.625</v>
      </c>
      <c r="M503" s="203" t="s">
        <v>11911</v>
      </c>
      <c r="N503" s="203" t="s">
        <v>25</v>
      </c>
      <c r="O503" s="203" t="s">
        <v>25</v>
      </c>
      <c r="P503" s="199"/>
    </row>
    <row r="504" s="169" customFormat="1" ht="24.95" customHeight="1" spans="1:16">
      <c r="A504" s="201" t="s">
        <v>19</v>
      </c>
      <c r="B504" s="201" t="s">
        <v>11110</v>
      </c>
      <c r="C504" s="201" t="s">
        <v>310</v>
      </c>
      <c r="D504" s="201" t="s">
        <v>11912</v>
      </c>
      <c r="E504" s="201"/>
      <c r="F504" s="201"/>
      <c r="G504" s="202">
        <v>29.6</v>
      </c>
      <c r="H504" s="201" t="s">
        <v>11910</v>
      </c>
      <c r="I504" s="203" t="s">
        <v>11911</v>
      </c>
      <c r="J504" s="203"/>
      <c r="K504" s="197">
        <v>13.75</v>
      </c>
      <c r="L504" s="198">
        <f t="shared" si="9"/>
        <v>407</v>
      </c>
      <c r="M504" s="203" t="s">
        <v>11911</v>
      </c>
      <c r="N504" s="203" t="s">
        <v>25</v>
      </c>
      <c r="O504" s="203" t="s">
        <v>25</v>
      </c>
      <c r="P504" s="199"/>
    </row>
    <row r="505" s="169" customFormat="1" ht="24.95" customHeight="1" spans="1:16">
      <c r="A505" s="201" t="s">
        <v>19</v>
      </c>
      <c r="B505" s="201" t="s">
        <v>11110</v>
      </c>
      <c r="C505" s="201" t="s">
        <v>310</v>
      </c>
      <c r="D505" s="201" t="s">
        <v>11913</v>
      </c>
      <c r="E505" s="201"/>
      <c r="F505" s="201"/>
      <c r="G505" s="202">
        <v>63.7</v>
      </c>
      <c r="H505" s="201" t="s">
        <v>11914</v>
      </c>
      <c r="I505" s="203" t="s">
        <v>11915</v>
      </c>
      <c r="J505" s="203"/>
      <c r="K505" s="197">
        <v>13.75</v>
      </c>
      <c r="L505" s="198">
        <f t="shared" si="9"/>
        <v>875.875</v>
      </c>
      <c r="M505" s="203" t="s">
        <v>11915</v>
      </c>
      <c r="N505" s="203" t="s">
        <v>25</v>
      </c>
      <c r="O505" s="203" t="s">
        <v>25</v>
      </c>
      <c r="P505" s="199"/>
    </row>
    <row r="506" s="169" customFormat="1" ht="24.95" customHeight="1" spans="1:16">
      <c r="A506" s="201" t="s">
        <v>19</v>
      </c>
      <c r="B506" s="201" t="s">
        <v>11110</v>
      </c>
      <c r="C506" s="201" t="s">
        <v>310</v>
      </c>
      <c r="D506" s="201"/>
      <c r="E506" s="201"/>
      <c r="F506" s="201"/>
      <c r="G506" s="202">
        <v>35.6</v>
      </c>
      <c r="H506" s="201" t="s">
        <v>11916</v>
      </c>
      <c r="I506" s="203" t="s">
        <v>11917</v>
      </c>
      <c r="J506" s="203"/>
      <c r="K506" s="197">
        <v>13.75</v>
      </c>
      <c r="L506" s="198">
        <f t="shared" si="9"/>
        <v>489.5</v>
      </c>
      <c r="M506" s="203" t="s">
        <v>11917</v>
      </c>
      <c r="N506" s="203" t="s">
        <v>25</v>
      </c>
      <c r="O506" s="203" t="s">
        <v>25</v>
      </c>
      <c r="P506" s="199"/>
    </row>
    <row r="507" s="169" customFormat="1" ht="24.95" customHeight="1" spans="1:16">
      <c r="A507" s="201" t="s">
        <v>19</v>
      </c>
      <c r="B507" s="201" t="s">
        <v>11110</v>
      </c>
      <c r="C507" s="201" t="s">
        <v>310</v>
      </c>
      <c r="D507" s="201" t="s">
        <v>355</v>
      </c>
      <c r="E507" s="201"/>
      <c r="F507" s="201"/>
      <c r="G507" s="202">
        <v>16.7</v>
      </c>
      <c r="H507" s="201" t="s">
        <v>11916</v>
      </c>
      <c r="I507" s="203" t="s">
        <v>11917</v>
      </c>
      <c r="J507" s="203"/>
      <c r="K507" s="197">
        <v>13.75</v>
      </c>
      <c r="L507" s="198">
        <f t="shared" si="9"/>
        <v>229.625</v>
      </c>
      <c r="M507" s="203" t="s">
        <v>11917</v>
      </c>
      <c r="N507" s="203" t="s">
        <v>25</v>
      </c>
      <c r="O507" s="203" t="s">
        <v>25</v>
      </c>
      <c r="P507" s="199"/>
    </row>
    <row r="508" s="169" customFormat="1" ht="24.95" customHeight="1" spans="1:16">
      <c r="A508" s="201" t="s">
        <v>19</v>
      </c>
      <c r="B508" s="201" t="s">
        <v>11110</v>
      </c>
      <c r="C508" s="201" t="s">
        <v>310</v>
      </c>
      <c r="D508" s="201" t="s">
        <v>11918</v>
      </c>
      <c r="E508" s="201"/>
      <c r="F508" s="201"/>
      <c r="G508" s="202">
        <v>48.7</v>
      </c>
      <c r="H508" s="201" t="s">
        <v>11919</v>
      </c>
      <c r="I508" s="203" t="s">
        <v>11920</v>
      </c>
      <c r="J508" s="203"/>
      <c r="K508" s="197">
        <v>13.75</v>
      </c>
      <c r="L508" s="198">
        <f t="shared" si="9"/>
        <v>669.625</v>
      </c>
      <c r="M508" s="203" t="s">
        <v>11920</v>
      </c>
      <c r="N508" s="203" t="s">
        <v>25</v>
      </c>
      <c r="O508" s="203" t="s">
        <v>25</v>
      </c>
      <c r="P508" s="199"/>
    </row>
    <row r="509" s="169" customFormat="1" ht="24.95" customHeight="1" spans="1:16">
      <c r="A509" s="201" t="s">
        <v>19</v>
      </c>
      <c r="B509" s="201" t="s">
        <v>11110</v>
      </c>
      <c r="C509" s="201" t="s">
        <v>310</v>
      </c>
      <c r="D509" s="201" t="s">
        <v>11921</v>
      </c>
      <c r="E509" s="201"/>
      <c r="F509" s="201"/>
      <c r="G509" s="202">
        <v>4.2</v>
      </c>
      <c r="H509" s="201" t="s">
        <v>11922</v>
      </c>
      <c r="I509" s="203" t="s">
        <v>11923</v>
      </c>
      <c r="J509" s="203"/>
      <c r="K509" s="197">
        <v>13.75</v>
      </c>
      <c r="L509" s="198">
        <f t="shared" si="9"/>
        <v>57.75</v>
      </c>
      <c r="M509" s="203" t="s">
        <v>11923</v>
      </c>
      <c r="N509" s="203" t="s">
        <v>25</v>
      </c>
      <c r="O509" s="203" t="s">
        <v>25</v>
      </c>
      <c r="P509" s="199"/>
    </row>
    <row r="510" s="169" customFormat="1" ht="24.95" customHeight="1" spans="1:16">
      <c r="A510" s="201" t="s">
        <v>19</v>
      </c>
      <c r="B510" s="201" t="s">
        <v>11110</v>
      </c>
      <c r="C510" s="201" t="s">
        <v>310</v>
      </c>
      <c r="D510" s="201" t="s">
        <v>11924</v>
      </c>
      <c r="E510" s="201"/>
      <c r="F510" s="201"/>
      <c r="G510" s="202">
        <v>41.2</v>
      </c>
      <c r="H510" s="201" t="s">
        <v>11925</v>
      </c>
      <c r="I510" s="203" t="s">
        <v>7868</v>
      </c>
      <c r="J510" s="203"/>
      <c r="K510" s="197">
        <v>13.75</v>
      </c>
      <c r="L510" s="198">
        <f t="shared" si="9"/>
        <v>566.5</v>
      </c>
      <c r="M510" s="203" t="s">
        <v>7868</v>
      </c>
      <c r="N510" s="203" t="s">
        <v>25</v>
      </c>
      <c r="O510" s="203" t="s">
        <v>25</v>
      </c>
      <c r="P510" s="199"/>
    </row>
    <row r="511" s="169" customFormat="1" ht="24.95" customHeight="1" spans="1:16">
      <c r="A511" s="201" t="s">
        <v>19</v>
      </c>
      <c r="B511" s="201" t="s">
        <v>11110</v>
      </c>
      <c r="C511" s="201" t="s">
        <v>310</v>
      </c>
      <c r="D511" s="201" t="s">
        <v>11926</v>
      </c>
      <c r="E511" s="201"/>
      <c r="F511" s="201"/>
      <c r="G511" s="202">
        <v>84.4</v>
      </c>
      <c r="H511" s="201" t="s">
        <v>11925</v>
      </c>
      <c r="I511" s="203" t="s">
        <v>7868</v>
      </c>
      <c r="J511" s="203"/>
      <c r="K511" s="197">
        <v>13.75</v>
      </c>
      <c r="L511" s="198">
        <f t="shared" si="9"/>
        <v>1160.5</v>
      </c>
      <c r="M511" s="203" t="s">
        <v>7868</v>
      </c>
      <c r="N511" s="203" t="s">
        <v>25</v>
      </c>
      <c r="O511" s="203" t="s">
        <v>25</v>
      </c>
      <c r="P511" s="199"/>
    </row>
    <row r="512" s="169" customFormat="1" ht="23.1" customHeight="1" spans="1:16">
      <c r="A512" s="201" t="s">
        <v>19</v>
      </c>
      <c r="B512" s="201" t="s">
        <v>11110</v>
      </c>
      <c r="C512" s="201" t="s">
        <v>310</v>
      </c>
      <c r="D512" s="201" t="s">
        <v>1018</v>
      </c>
      <c r="E512" s="201"/>
      <c r="F512" s="201"/>
      <c r="G512" s="202">
        <v>39.7</v>
      </c>
      <c r="H512" s="201" t="s">
        <v>11927</v>
      </c>
      <c r="I512" s="203" t="s">
        <v>11928</v>
      </c>
      <c r="J512" s="203"/>
      <c r="K512" s="197">
        <v>13.75</v>
      </c>
      <c r="L512" s="198">
        <f t="shared" si="9"/>
        <v>545.875</v>
      </c>
      <c r="M512" s="203" t="s">
        <v>11928</v>
      </c>
      <c r="N512" s="203" t="s">
        <v>25</v>
      </c>
      <c r="O512" s="203" t="s">
        <v>25</v>
      </c>
      <c r="P512" s="199"/>
    </row>
    <row r="513" s="169" customFormat="1" ht="24.95" customHeight="1" spans="1:16">
      <c r="A513" s="201" t="s">
        <v>19</v>
      </c>
      <c r="B513" s="201" t="s">
        <v>11110</v>
      </c>
      <c r="C513" s="201" t="s">
        <v>310</v>
      </c>
      <c r="D513" s="201" t="s">
        <v>11929</v>
      </c>
      <c r="E513" s="201"/>
      <c r="F513" s="201"/>
      <c r="G513" s="202">
        <v>1</v>
      </c>
      <c r="H513" s="201" t="s">
        <v>11930</v>
      </c>
      <c r="I513" s="203" t="s">
        <v>11931</v>
      </c>
      <c r="J513" s="203"/>
      <c r="K513" s="197">
        <v>13.75</v>
      </c>
      <c r="L513" s="198">
        <f t="shared" si="9"/>
        <v>13.75</v>
      </c>
      <c r="M513" s="203" t="s">
        <v>11931</v>
      </c>
      <c r="N513" s="203" t="s">
        <v>25</v>
      </c>
      <c r="O513" s="203" t="s">
        <v>25</v>
      </c>
      <c r="P513" s="199"/>
    </row>
    <row r="514" s="169" customFormat="1" ht="24.95" customHeight="1" spans="1:16">
      <c r="A514" s="201" t="s">
        <v>19</v>
      </c>
      <c r="B514" s="201" t="s">
        <v>11110</v>
      </c>
      <c r="C514" s="201" t="s">
        <v>310</v>
      </c>
      <c r="D514" s="201" t="s">
        <v>11929</v>
      </c>
      <c r="E514" s="201"/>
      <c r="F514" s="201"/>
      <c r="G514" s="202">
        <v>11</v>
      </c>
      <c r="H514" s="201" t="s">
        <v>11932</v>
      </c>
      <c r="I514" s="203" t="s">
        <v>11931</v>
      </c>
      <c r="J514" s="203"/>
      <c r="K514" s="197">
        <v>13.75</v>
      </c>
      <c r="L514" s="198">
        <f t="shared" si="9"/>
        <v>151.25</v>
      </c>
      <c r="M514" s="203" t="s">
        <v>11931</v>
      </c>
      <c r="N514" s="203" t="s">
        <v>25</v>
      </c>
      <c r="O514" s="203" t="s">
        <v>25</v>
      </c>
      <c r="P514" s="199"/>
    </row>
    <row r="515" s="169" customFormat="1" ht="24.95" customHeight="1" spans="1:16">
      <c r="A515" s="201" t="s">
        <v>19</v>
      </c>
      <c r="B515" s="201" t="s">
        <v>11110</v>
      </c>
      <c r="C515" s="201" t="s">
        <v>310</v>
      </c>
      <c r="D515" s="201" t="s">
        <v>11933</v>
      </c>
      <c r="E515" s="201"/>
      <c r="F515" s="201"/>
      <c r="G515" s="202">
        <v>24.4</v>
      </c>
      <c r="H515" s="201" t="s">
        <v>11934</v>
      </c>
      <c r="I515" s="203" t="s">
        <v>11935</v>
      </c>
      <c r="J515" s="203"/>
      <c r="K515" s="197">
        <v>13.75</v>
      </c>
      <c r="L515" s="198">
        <f t="shared" si="9"/>
        <v>335.5</v>
      </c>
      <c r="M515" s="203" t="s">
        <v>11935</v>
      </c>
      <c r="N515" s="203" t="s">
        <v>25</v>
      </c>
      <c r="O515" s="203" t="s">
        <v>25</v>
      </c>
      <c r="P515" s="199"/>
    </row>
    <row r="516" s="169" customFormat="1" ht="24.95" customHeight="1" spans="1:16">
      <c r="A516" s="201" t="s">
        <v>19</v>
      </c>
      <c r="B516" s="201" t="s">
        <v>11110</v>
      </c>
      <c r="C516" s="201" t="s">
        <v>310</v>
      </c>
      <c r="D516" s="201" t="s">
        <v>11936</v>
      </c>
      <c r="E516" s="201"/>
      <c r="F516" s="201"/>
      <c r="G516" s="202">
        <v>6.6</v>
      </c>
      <c r="H516" s="201" t="s">
        <v>11937</v>
      </c>
      <c r="I516" s="203" t="s">
        <v>11938</v>
      </c>
      <c r="J516" s="203"/>
      <c r="K516" s="197">
        <v>13.75</v>
      </c>
      <c r="L516" s="198">
        <f t="shared" si="9"/>
        <v>90.75</v>
      </c>
      <c r="M516" s="203" t="s">
        <v>11938</v>
      </c>
      <c r="N516" s="203" t="s">
        <v>25</v>
      </c>
      <c r="O516" s="203" t="s">
        <v>25</v>
      </c>
      <c r="P516" s="199"/>
    </row>
    <row r="517" s="169" customFormat="1" ht="24.95" customHeight="1" spans="1:16">
      <c r="A517" s="201" t="s">
        <v>19</v>
      </c>
      <c r="B517" s="201" t="s">
        <v>11110</v>
      </c>
      <c r="C517" s="201" t="s">
        <v>310</v>
      </c>
      <c r="D517" s="201" t="s">
        <v>11933</v>
      </c>
      <c r="E517" s="201"/>
      <c r="F517" s="201"/>
      <c r="G517" s="202">
        <v>22.8</v>
      </c>
      <c r="H517" s="201" t="s">
        <v>11937</v>
      </c>
      <c r="I517" s="203" t="s">
        <v>11938</v>
      </c>
      <c r="J517" s="203"/>
      <c r="K517" s="197">
        <v>13.75</v>
      </c>
      <c r="L517" s="198">
        <f t="shared" si="9"/>
        <v>313.5</v>
      </c>
      <c r="M517" s="203" t="s">
        <v>11938</v>
      </c>
      <c r="N517" s="203" t="s">
        <v>25</v>
      </c>
      <c r="O517" s="203" t="s">
        <v>25</v>
      </c>
      <c r="P517" s="199"/>
    </row>
    <row r="518" s="169" customFormat="1" ht="24.95" customHeight="1" spans="1:16">
      <c r="A518" s="201" t="s">
        <v>19</v>
      </c>
      <c r="B518" s="201" t="s">
        <v>11110</v>
      </c>
      <c r="C518" s="201" t="s">
        <v>310</v>
      </c>
      <c r="D518" s="201" t="s">
        <v>11939</v>
      </c>
      <c r="E518" s="201"/>
      <c r="F518" s="201"/>
      <c r="G518" s="202">
        <v>4.8</v>
      </c>
      <c r="H518" s="201" t="s">
        <v>11940</v>
      </c>
      <c r="I518" s="203" t="s">
        <v>11941</v>
      </c>
      <c r="J518" s="203"/>
      <c r="K518" s="197">
        <v>13.75</v>
      </c>
      <c r="L518" s="198">
        <f t="shared" si="9"/>
        <v>66</v>
      </c>
      <c r="M518" s="203" t="s">
        <v>11941</v>
      </c>
      <c r="N518" s="203" t="s">
        <v>25</v>
      </c>
      <c r="O518" s="203" t="s">
        <v>25</v>
      </c>
      <c r="P518" s="199"/>
    </row>
    <row r="519" s="169" customFormat="1" ht="24.95" customHeight="1" spans="1:16">
      <c r="A519" s="201" t="s">
        <v>19</v>
      </c>
      <c r="B519" s="201" t="s">
        <v>11110</v>
      </c>
      <c r="C519" s="201" t="s">
        <v>310</v>
      </c>
      <c r="D519" s="201" t="s">
        <v>11929</v>
      </c>
      <c r="E519" s="201"/>
      <c r="F519" s="201"/>
      <c r="G519" s="202">
        <v>1.3</v>
      </c>
      <c r="H519" s="201" t="s">
        <v>11942</v>
      </c>
      <c r="I519" s="203" t="s">
        <v>5344</v>
      </c>
      <c r="J519" s="203"/>
      <c r="K519" s="197">
        <v>13.75</v>
      </c>
      <c r="L519" s="198">
        <f t="shared" si="9"/>
        <v>17.875</v>
      </c>
      <c r="M519" s="203" t="s">
        <v>5344</v>
      </c>
      <c r="N519" s="203" t="s">
        <v>25</v>
      </c>
      <c r="O519" s="203" t="s">
        <v>25</v>
      </c>
      <c r="P519" s="199"/>
    </row>
    <row r="520" s="169" customFormat="1" ht="24.95" customHeight="1" spans="1:16">
      <c r="A520" s="201" t="s">
        <v>19</v>
      </c>
      <c r="B520" s="201" t="s">
        <v>11110</v>
      </c>
      <c r="C520" s="201" t="s">
        <v>310</v>
      </c>
      <c r="D520" s="201" t="s">
        <v>11943</v>
      </c>
      <c r="E520" s="201"/>
      <c r="F520" s="201"/>
      <c r="G520" s="202">
        <v>10</v>
      </c>
      <c r="H520" s="201" t="s">
        <v>11944</v>
      </c>
      <c r="I520" s="203" t="s">
        <v>5344</v>
      </c>
      <c r="J520" s="203"/>
      <c r="K520" s="197">
        <v>13.75</v>
      </c>
      <c r="L520" s="198">
        <f t="shared" si="9"/>
        <v>137.5</v>
      </c>
      <c r="M520" s="203" t="s">
        <v>11945</v>
      </c>
      <c r="N520" s="203" t="s">
        <v>25</v>
      </c>
      <c r="O520" s="203" t="s">
        <v>25</v>
      </c>
      <c r="P520" s="199"/>
    </row>
    <row r="521" s="169" customFormat="1" ht="24.95" customHeight="1" spans="1:16">
      <c r="A521" s="201" t="s">
        <v>19</v>
      </c>
      <c r="B521" s="201" t="s">
        <v>11110</v>
      </c>
      <c r="C521" s="201" t="s">
        <v>310</v>
      </c>
      <c r="D521" s="201" t="s">
        <v>11929</v>
      </c>
      <c r="E521" s="201"/>
      <c r="F521" s="201"/>
      <c r="G521" s="202">
        <v>5.1</v>
      </c>
      <c r="H521" s="201" t="s">
        <v>11946</v>
      </c>
      <c r="I521" s="203" t="s">
        <v>11947</v>
      </c>
      <c r="J521" s="203"/>
      <c r="K521" s="197">
        <v>13.75</v>
      </c>
      <c r="L521" s="198">
        <f t="shared" si="9"/>
        <v>70.125</v>
      </c>
      <c r="M521" s="203" t="s">
        <v>11947</v>
      </c>
      <c r="N521" s="203" t="s">
        <v>25</v>
      </c>
      <c r="O521" s="203" t="s">
        <v>25</v>
      </c>
      <c r="P521" s="199"/>
    </row>
    <row r="522" s="169" customFormat="1" ht="24.95" customHeight="1" spans="1:16">
      <c r="A522" s="201" t="s">
        <v>19</v>
      </c>
      <c r="B522" s="201" t="s">
        <v>11110</v>
      </c>
      <c r="C522" s="201" t="s">
        <v>310</v>
      </c>
      <c r="D522" s="201" t="s">
        <v>6653</v>
      </c>
      <c r="E522" s="201"/>
      <c r="F522" s="201"/>
      <c r="G522" s="202">
        <v>30</v>
      </c>
      <c r="H522" s="201" t="s">
        <v>11948</v>
      </c>
      <c r="I522" s="203" t="s">
        <v>11947</v>
      </c>
      <c r="J522" s="203"/>
      <c r="K522" s="197">
        <v>13.75</v>
      </c>
      <c r="L522" s="198">
        <f t="shared" si="9"/>
        <v>412.5</v>
      </c>
      <c r="M522" s="203" t="s">
        <v>11947</v>
      </c>
      <c r="N522" s="203" t="s">
        <v>25</v>
      </c>
      <c r="O522" s="203" t="s">
        <v>25</v>
      </c>
      <c r="P522" s="199"/>
    </row>
    <row r="523" s="169" customFormat="1" ht="24.95" customHeight="1" spans="1:16">
      <c r="A523" s="201" t="s">
        <v>19</v>
      </c>
      <c r="B523" s="201" t="s">
        <v>11110</v>
      </c>
      <c r="C523" s="201" t="s">
        <v>310</v>
      </c>
      <c r="D523" s="201" t="s">
        <v>11949</v>
      </c>
      <c r="E523" s="201"/>
      <c r="F523" s="201"/>
      <c r="G523" s="202">
        <v>12</v>
      </c>
      <c r="H523" s="201" t="s">
        <v>11950</v>
      </c>
      <c r="I523" s="203" t="s">
        <v>11951</v>
      </c>
      <c r="J523" s="203"/>
      <c r="K523" s="197">
        <v>13.75</v>
      </c>
      <c r="L523" s="198">
        <f t="shared" ref="L523:L586" si="10">G523*K523</f>
        <v>165</v>
      </c>
      <c r="M523" s="203" t="s">
        <v>11951</v>
      </c>
      <c r="N523" s="203" t="s">
        <v>25</v>
      </c>
      <c r="O523" s="203" t="s">
        <v>25</v>
      </c>
      <c r="P523" s="199"/>
    </row>
    <row r="524" s="169" customFormat="1" ht="24.95" customHeight="1" spans="1:16">
      <c r="A524" s="201" t="s">
        <v>19</v>
      </c>
      <c r="B524" s="201" t="s">
        <v>11110</v>
      </c>
      <c r="C524" s="201" t="s">
        <v>310</v>
      </c>
      <c r="D524" s="201" t="s">
        <v>11936</v>
      </c>
      <c r="E524" s="201"/>
      <c r="F524" s="201"/>
      <c r="G524" s="202">
        <v>2.7</v>
      </c>
      <c r="H524" s="201" t="s">
        <v>11952</v>
      </c>
      <c r="I524" s="203" t="s">
        <v>11953</v>
      </c>
      <c r="J524" s="203"/>
      <c r="K524" s="197">
        <v>13.75</v>
      </c>
      <c r="L524" s="198">
        <f t="shared" si="10"/>
        <v>37.125</v>
      </c>
      <c r="M524" s="203" t="s">
        <v>11953</v>
      </c>
      <c r="N524" s="203" t="s">
        <v>25</v>
      </c>
      <c r="O524" s="203" t="s">
        <v>25</v>
      </c>
      <c r="P524" s="199"/>
    </row>
    <row r="525" s="169" customFormat="1" ht="24.95" customHeight="1" spans="1:16">
      <c r="A525" s="201" t="s">
        <v>19</v>
      </c>
      <c r="B525" s="201" t="s">
        <v>11110</v>
      </c>
      <c r="C525" s="201" t="s">
        <v>310</v>
      </c>
      <c r="D525" s="201" t="s">
        <v>1774</v>
      </c>
      <c r="E525" s="201"/>
      <c r="F525" s="201"/>
      <c r="G525" s="202">
        <v>10</v>
      </c>
      <c r="H525" s="201" t="s">
        <v>11954</v>
      </c>
      <c r="I525" s="203" t="s">
        <v>11955</v>
      </c>
      <c r="J525" s="203"/>
      <c r="K525" s="197">
        <v>13.75</v>
      </c>
      <c r="L525" s="198">
        <f t="shared" si="10"/>
        <v>137.5</v>
      </c>
      <c r="M525" s="203" t="s">
        <v>11955</v>
      </c>
      <c r="N525" s="203" t="s">
        <v>25</v>
      </c>
      <c r="O525" s="203" t="s">
        <v>25</v>
      </c>
      <c r="P525" s="199"/>
    </row>
    <row r="526" s="169" customFormat="1" ht="24.95" customHeight="1" spans="1:16">
      <c r="A526" s="201" t="s">
        <v>19</v>
      </c>
      <c r="B526" s="201" t="s">
        <v>11110</v>
      </c>
      <c r="C526" s="201" t="s">
        <v>310</v>
      </c>
      <c r="D526" s="201" t="s">
        <v>11929</v>
      </c>
      <c r="E526" s="201"/>
      <c r="F526" s="201"/>
      <c r="G526" s="202">
        <v>11</v>
      </c>
      <c r="H526" s="201" t="s">
        <v>11954</v>
      </c>
      <c r="I526" s="203" t="s">
        <v>11955</v>
      </c>
      <c r="J526" s="203"/>
      <c r="K526" s="197">
        <v>13.75</v>
      </c>
      <c r="L526" s="198">
        <f t="shared" si="10"/>
        <v>151.25</v>
      </c>
      <c r="M526" s="203" t="s">
        <v>11955</v>
      </c>
      <c r="N526" s="203" t="s">
        <v>25</v>
      </c>
      <c r="O526" s="203" t="s">
        <v>25</v>
      </c>
      <c r="P526" s="199"/>
    </row>
    <row r="527" s="169" customFormat="1" ht="24.95" customHeight="1" spans="1:16">
      <c r="A527" s="201" t="s">
        <v>19</v>
      </c>
      <c r="B527" s="201" t="s">
        <v>11110</v>
      </c>
      <c r="C527" s="201" t="s">
        <v>310</v>
      </c>
      <c r="D527" s="201" t="s">
        <v>11933</v>
      </c>
      <c r="E527" s="201"/>
      <c r="F527" s="201"/>
      <c r="G527" s="202">
        <v>50.6</v>
      </c>
      <c r="H527" s="201" t="s">
        <v>11956</v>
      </c>
      <c r="I527" s="203" t="s">
        <v>11957</v>
      </c>
      <c r="J527" s="203"/>
      <c r="K527" s="197">
        <v>13.75</v>
      </c>
      <c r="L527" s="198">
        <f t="shared" si="10"/>
        <v>695.75</v>
      </c>
      <c r="M527" s="203" t="s">
        <v>11957</v>
      </c>
      <c r="N527" s="203" t="s">
        <v>25</v>
      </c>
      <c r="O527" s="203" t="s">
        <v>25</v>
      </c>
      <c r="P527" s="199"/>
    </row>
    <row r="528" s="169" customFormat="1" ht="24.95" customHeight="1" spans="1:16">
      <c r="A528" s="201" t="s">
        <v>19</v>
      </c>
      <c r="B528" s="201" t="s">
        <v>11110</v>
      </c>
      <c r="C528" s="201" t="s">
        <v>310</v>
      </c>
      <c r="D528" s="201" t="s">
        <v>1774</v>
      </c>
      <c r="E528" s="201"/>
      <c r="F528" s="201"/>
      <c r="G528" s="202">
        <v>13.2</v>
      </c>
      <c r="H528" s="201" t="s">
        <v>11956</v>
      </c>
      <c r="I528" s="203" t="s">
        <v>11957</v>
      </c>
      <c r="J528" s="203"/>
      <c r="K528" s="197">
        <v>13.75</v>
      </c>
      <c r="L528" s="198">
        <f t="shared" si="10"/>
        <v>181.5</v>
      </c>
      <c r="M528" s="203" t="s">
        <v>11957</v>
      </c>
      <c r="N528" s="203" t="s">
        <v>25</v>
      </c>
      <c r="O528" s="203" t="s">
        <v>25</v>
      </c>
      <c r="P528" s="199"/>
    </row>
    <row r="529" s="169" customFormat="1" ht="24.95" customHeight="1" spans="1:16">
      <c r="A529" s="201" t="s">
        <v>19</v>
      </c>
      <c r="B529" s="201" t="s">
        <v>11110</v>
      </c>
      <c r="C529" s="201" t="s">
        <v>310</v>
      </c>
      <c r="D529" s="201" t="s">
        <v>11958</v>
      </c>
      <c r="E529" s="201"/>
      <c r="F529" s="201"/>
      <c r="G529" s="202">
        <v>12.6</v>
      </c>
      <c r="H529" s="201" t="s">
        <v>11956</v>
      </c>
      <c r="I529" s="203" t="s">
        <v>11957</v>
      </c>
      <c r="J529" s="203"/>
      <c r="K529" s="197">
        <v>13.75</v>
      </c>
      <c r="L529" s="198">
        <f t="shared" si="10"/>
        <v>173.25</v>
      </c>
      <c r="M529" s="203" t="s">
        <v>11957</v>
      </c>
      <c r="N529" s="203" t="s">
        <v>25</v>
      </c>
      <c r="O529" s="203" t="s">
        <v>25</v>
      </c>
      <c r="P529" s="199"/>
    </row>
    <row r="530" s="169" customFormat="1" ht="24.95" customHeight="1" spans="1:16">
      <c r="A530" s="201" t="s">
        <v>19</v>
      </c>
      <c r="B530" s="201" t="s">
        <v>11110</v>
      </c>
      <c r="C530" s="201" t="s">
        <v>310</v>
      </c>
      <c r="D530" s="201" t="s">
        <v>11959</v>
      </c>
      <c r="E530" s="201"/>
      <c r="F530" s="201"/>
      <c r="G530" s="202">
        <v>2.7</v>
      </c>
      <c r="H530" s="201" t="s">
        <v>11956</v>
      </c>
      <c r="I530" s="203" t="s">
        <v>11957</v>
      </c>
      <c r="J530" s="203"/>
      <c r="K530" s="197">
        <v>13.75</v>
      </c>
      <c r="L530" s="198">
        <f t="shared" si="10"/>
        <v>37.125</v>
      </c>
      <c r="M530" s="203" t="s">
        <v>11957</v>
      </c>
      <c r="N530" s="203" t="s">
        <v>25</v>
      </c>
      <c r="O530" s="203" t="s">
        <v>25</v>
      </c>
      <c r="P530" s="199"/>
    </row>
    <row r="531" s="169" customFormat="1" ht="24.95" customHeight="1" spans="1:16">
      <c r="A531" s="201" t="s">
        <v>19</v>
      </c>
      <c r="B531" s="201" t="s">
        <v>11110</v>
      </c>
      <c r="C531" s="201" t="s">
        <v>310</v>
      </c>
      <c r="D531" s="201" t="s">
        <v>36</v>
      </c>
      <c r="E531" s="201"/>
      <c r="F531" s="201"/>
      <c r="G531" s="202">
        <v>2.7</v>
      </c>
      <c r="H531" s="201" t="s">
        <v>11960</v>
      </c>
      <c r="I531" s="203" t="s">
        <v>11961</v>
      </c>
      <c r="J531" s="203"/>
      <c r="K531" s="197">
        <v>13.75</v>
      </c>
      <c r="L531" s="198">
        <f t="shared" si="10"/>
        <v>37.125</v>
      </c>
      <c r="M531" s="203" t="s">
        <v>11961</v>
      </c>
      <c r="N531" s="203" t="s">
        <v>25</v>
      </c>
      <c r="O531" s="203" t="s">
        <v>25</v>
      </c>
      <c r="P531" s="199"/>
    </row>
    <row r="532" s="169" customFormat="1" ht="24.95" customHeight="1" spans="1:16">
      <c r="A532" s="201" t="s">
        <v>19</v>
      </c>
      <c r="B532" s="201" t="s">
        <v>11110</v>
      </c>
      <c r="C532" s="201" t="s">
        <v>310</v>
      </c>
      <c r="D532" s="201" t="s">
        <v>11962</v>
      </c>
      <c r="E532" s="201"/>
      <c r="F532" s="201"/>
      <c r="G532" s="202">
        <v>8.7</v>
      </c>
      <c r="H532" s="201" t="s">
        <v>11963</v>
      </c>
      <c r="I532" s="203" t="s">
        <v>6853</v>
      </c>
      <c r="J532" s="203"/>
      <c r="K532" s="197">
        <v>13.75</v>
      </c>
      <c r="L532" s="198">
        <f t="shared" si="10"/>
        <v>119.625</v>
      </c>
      <c r="M532" s="203" t="s">
        <v>6853</v>
      </c>
      <c r="N532" s="203" t="s">
        <v>25</v>
      </c>
      <c r="O532" s="203" t="s">
        <v>25</v>
      </c>
      <c r="P532" s="199"/>
    </row>
    <row r="533" s="169" customFormat="1" ht="24.95" customHeight="1" spans="1:16">
      <c r="A533" s="201" t="s">
        <v>19</v>
      </c>
      <c r="B533" s="201" t="s">
        <v>11110</v>
      </c>
      <c r="C533" s="201" t="s">
        <v>310</v>
      </c>
      <c r="D533" s="201" t="s">
        <v>11943</v>
      </c>
      <c r="E533" s="201"/>
      <c r="F533" s="201"/>
      <c r="G533" s="202">
        <v>25.6</v>
      </c>
      <c r="H533" s="201" t="s">
        <v>11963</v>
      </c>
      <c r="I533" s="203" t="s">
        <v>6853</v>
      </c>
      <c r="J533" s="203"/>
      <c r="K533" s="197">
        <v>13.75</v>
      </c>
      <c r="L533" s="198">
        <f t="shared" si="10"/>
        <v>352</v>
      </c>
      <c r="M533" s="203" t="s">
        <v>6853</v>
      </c>
      <c r="N533" s="203" t="s">
        <v>25</v>
      </c>
      <c r="O533" s="203" t="s">
        <v>25</v>
      </c>
      <c r="P533" s="199"/>
    </row>
    <row r="534" s="169" customFormat="1" ht="24.95" customHeight="1" spans="1:16">
      <c r="A534" s="201" t="s">
        <v>19</v>
      </c>
      <c r="B534" s="201" t="s">
        <v>11110</v>
      </c>
      <c r="C534" s="201" t="s">
        <v>310</v>
      </c>
      <c r="D534" s="201" t="s">
        <v>11929</v>
      </c>
      <c r="E534" s="201"/>
      <c r="F534" s="201"/>
      <c r="G534" s="202">
        <v>0.6</v>
      </c>
      <c r="H534" s="201" t="s">
        <v>11964</v>
      </c>
      <c r="I534" s="203" t="s">
        <v>11965</v>
      </c>
      <c r="J534" s="203"/>
      <c r="K534" s="197">
        <v>13.75</v>
      </c>
      <c r="L534" s="198">
        <f t="shared" si="10"/>
        <v>8.25</v>
      </c>
      <c r="M534" s="203" t="s">
        <v>11965</v>
      </c>
      <c r="N534" s="203" t="s">
        <v>25</v>
      </c>
      <c r="O534" s="203" t="s">
        <v>25</v>
      </c>
      <c r="P534" s="199"/>
    </row>
    <row r="535" s="169" customFormat="1" ht="24.95" customHeight="1" spans="1:16">
      <c r="A535" s="201" t="s">
        <v>19</v>
      </c>
      <c r="B535" s="201" t="s">
        <v>11110</v>
      </c>
      <c r="C535" s="201" t="s">
        <v>310</v>
      </c>
      <c r="D535" s="201" t="s">
        <v>11966</v>
      </c>
      <c r="E535" s="201"/>
      <c r="F535" s="201"/>
      <c r="G535" s="202">
        <v>37.5</v>
      </c>
      <c r="H535" s="201" t="s">
        <v>11964</v>
      </c>
      <c r="I535" s="203" t="s">
        <v>11965</v>
      </c>
      <c r="J535" s="203"/>
      <c r="K535" s="197">
        <v>13.75</v>
      </c>
      <c r="L535" s="198">
        <f t="shared" si="10"/>
        <v>515.625</v>
      </c>
      <c r="M535" s="203" t="s">
        <v>11965</v>
      </c>
      <c r="N535" s="203" t="s">
        <v>25</v>
      </c>
      <c r="O535" s="203" t="s">
        <v>25</v>
      </c>
      <c r="P535" s="199"/>
    </row>
    <row r="536" s="169" customFormat="1" ht="24.95" customHeight="1" spans="1:16">
      <c r="A536" s="201" t="s">
        <v>19</v>
      </c>
      <c r="B536" s="201" t="s">
        <v>11110</v>
      </c>
      <c r="C536" s="201" t="s">
        <v>310</v>
      </c>
      <c r="D536" s="201" t="s">
        <v>1814</v>
      </c>
      <c r="E536" s="201"/>
      <c r="F536" s="201"/>
      <c r="G536" s="202">
        <v>86.2</v>
      </c>
      <c r="H536" s="201" t="s">
        <v>11963</v>
      </c>
      <c r="I536" s="203" t="s">
        <v>6853</v>
      </c>
      <c r="J536" s="203"/>
      <c r="K536" s="197">
        <v>13.75</v>
      </c>
      <c r="L536" s="198">
        <f t="shared" si="10"/>
        <v>1185.25</v>
      </c>
      <c r="M536" s="203" t="s">
        <v>6853</v>
      </c>
      <c r="N536" s="203" t="s">
        <v>25</v>
      </c>
      <c r="O536" s="203" t="s">
        <v>25</v>
      </c>
      <c r="P536" s="199"/>
    </row>
    <row r="537" s="169" customFormat="1" ht="24.95" customHeight="1" spans="1:16">
      <c r="A537" s="201" t="s">
        <v>19</v>
      </c>
      <c r="B537" s="201" t="s">
        <v>11110</v>
      </c>
      <c r="C537" s="201" t="s">
        <v>310</v>
      </c>
      <c r="D537" s="201" t="s">
        <v>6653</v>
      </c>
      <c r="E537" s="201"/>
      <c r="F537" s="201"/>
      <c r="G537" s="202">
        <v>12.6</v>
      </c>
      <c r="H537" s="201" t="s">
        <v>11963</v>
      </c>
      <c r="I537" s="203" t="s">
        <v>6853</v>
      </c>
      <c r="J537" s="203"/>
      <c r="K537" s="197">
        <v>13.75</v>
      </c>
      <c r="L537" s="198">
        <f t="shared" si="10"/>
        <v>173.25</v>
      </c>
      <c r="M537" s="203" t="s">
        <v>6853</v>
      </c>
      <c r="N537" s="203" t="s">
        <v>25</v>
      </c>
      <c r="O537" s="203" t="s">
        <v>25</v>
      </c>
      <c r="P537" s="199"/>
    </row>
    <row r="538" s="169" customFormat="1" ht="24.95" customHeight="1" spans="1:16">
      <c r="A538" s="201" t="s">
        <v>19</v>
      </c>
      <c r="B538" s="201" t="s">
        <v>11110</v>
      </c>
      <c r="C538" s="201" t="s">
        <v>310</v>
      </c>
      <c r="D538" s="201" t="s">
        <v>11325</v>
      </c>
      <c r="E538" s="201"/>
      <c r="F538" s="201"/>
      <c r="G538" s="202">
        <v>114.4</v>
      </c>
      <c r="H538" s="201" t="s">
        <v>11967</v>
      </c>
      <c r="I538" s="203" t="s">
        <v>11951</v>
      </c>
      <c r="J538" s="203"/>
      <c r="K538" s="197">
        <v>13.75</v>
      </c>
      <c r="L538" s="198">
        <f t="shared" si="10"/>
        <v>1573</v>
      </c>
      <c r="M538" s="203" t="s">
        <v>11951</v>
      </c>
      <c r="N538" s="203" t="s">
        <v>25</v>
      </c>
      <c r="O538" s="203" t="s">
        <v>25</v>
      </c>
      <c r="P538" s="199"/>
    </row>
    <row r="539" s="169" customFormat="1" ht="24.95" customHeight="1" spans="1:16">
      <c r="A539" s="201" t="s">
        <v>19</v>
      </c>
      <c r="B539" s="201" t="s">
        <v>11110</v>
      </c>
      <c r="C539" s="201" t="s">
        <v>310</v>
      </c>
      <c r="D539" s="201" t="s">
        <v>11968</v>
      </c>
      <c r="E539" s="201"/>
      <c r="F539" s="201"/>
      <c r="G539" s="202">
        <v>42.8</v>
      </c>
      <c r="H539" s="201" t="s">
        <v>11969</v>
      </c>
      <c r="I539" s="203" t="s">
        <v>5953</v>
      </c>
      <c r="J539" s="203"/>
      <c r="K539" s="197">
        <v>13.75</v>
      </c>
      <c r="L539" s="198">
        <f t="shared" si="10"/>
        <v>588.5</v>
      </c>
      <c r="M539" s="203" t="s">
        <v>5953</v>
      </c>
      <c r="N539" s="203" t="s">
        <v>25</v>
      </c>
      <c r="O539" s="203" t="s">
        <v>25</v>
      </c>
      <c r="P539" s="199"/>
    </row>
    <row r="540" s="169" customFormat="1" ht="24.95" customHeight="1" spans="1:16">
      <c r="A540" s="201" t="s">
        <v>19</v>
      </c>
      <c r="B540" s="201" t="s">
        <v>11110</v>
      </c>
      <c r="C540" s="201" t="s">
        <v>310</v>
      </c>
      <c r="D540" s="201" t="s">
        <v>36</v>
      </c>
      <c r="E540" s="201"/>
      <c r="F540" s="201"/>
      <c r="G540" s="202">
        <v>6.5</v>
      </c>
      <c r="H540" s="201" t="s">
        <v>11970</v>
      </c>
      <c r="I540" s="203" t="s">
        <v>5265</v>
      </c>
      <c r="J540" s="203"/>
      <c r="K540" s="197">
        <v>13.75</v>
      </c>
      <c r="L540" s="198">
        <f t="shared" si="10"/>
        <v>89.375</v>
      </c>
      <c r="M540" s="203" t="s">
        <v>5265</v>
      </c>
      <c r="N540" s="203" t="s">
        <v>25</v>
      </c>
      <c r="O540" s="203" t="s">
        <v>25</v>
      </c>
      <c r="P540" s="199"/>
    </row>
    <row r="541" s="169" customFormat="1" ht="24.95" customHeight="1" spans="1:16">
      <c r="A541" s="201" t="s">
        <v>19</v>
      </c>
      <c r="B541" s="201" t="s">
        <v>11110</v>
      </c>
      <c r="C541" s="201" t="s">
        <v>310</v>
      </c>
      <c r="D541" s="201" t="s">
        <v>11971</v>
      </c>
      <c r="E541" s="201"/>
      <c r="F541" s="201"/>
      <c r="G541" s="202">
        <v>33.7</v>
      </c>
      <c r="H541" s="201" t="s">
        <v>11972</v>
      </c>
      <c r="I541" s="203" t="s">
        <v>11973</v>
      </c>
      <c r="J541" s="203"/>
      <c r="K541" s="197">
        <v>13.75</v>
      </c>
      <c r="L541" s="198">
        <f t="shared" si="10"/>
        <v>463.375</v>
      </c>
      <c r="M541" s="203" t="s">
        <v>11973</v>
      </c>
      <c r="N541" s="203" t="s">
        <v>25</v>
      </c>
      <c r="O541" s="203" t="s">
        <v>25</v>
      </c>
      <c r="P541" s="199"/>
    </row>
    <row r="542" s="169" customFormat="1" ht="24.95" customHeight="1" spans="1:16">
      <c r="A542" s="201" t="s">
        <v>19</v>
      </c>
      <c r="B542" s="201" t="s">
        <v>11110</v>
      </c>
      <c r="C542" s="201" t="s">
        <v>310</v>
      </c>
      <c r="D542" s="201" t="s">
        <v>11929</v>
      </c>
      <c r="E542" s="201"/>
      <c r="F542" s="201"/>
      <c r="G542" s="202">
        <v>14.1</v>
      </c>
      <c r="H542" s="201" t="s">
        <v>11972</v>
      </c>
      <c r="I542" s="203" t="s">
        <v>11973</v>
      </c>
      <c r="J542" s="203"/>
      <c r="K542" s="197">
        <v>13.75</v>
      </c>
      <c r="L542" s="198">
        <f t="shared" si="10"/>
        <v>193.875</v>
      </c>
      <c r="M542" s="203" t="s">
        <v>11973</v>
      </c>
      <c r="N542" s="203" t="s">
        <v>25</v>
      </c>
      <c r="O542" s="203" t="s">
        <v>25</v>
      </c>
      <c r="P542" s="199"/>
    </row>
    <row r="543" s="169" customFormat="1" ht="24.95" customHeight="1" spans="1:16">
      <c r="A543" s="201" t="s">
        <v>19</v>
      </c>
      <c r="B543" s="201" t="s">
        <v>11110</v>
      </c>
      <c r="C543" s="201" t="s">
        <v>310</v>
      </c>
      <c r="D543" s="201" t="s">
        <v>11974</v>
      </c>
      <c r="E543" s="201"/>
      <c r="F543" s="201"/>
      <c r="G543" s="202">
        <v>23</v>
      </c>
      <c r="H543" s="201" t="s">
        <v>11975</v>
      </c>
      <c r="I543" s="203" t="s">
        <v>11976</v>
      </c>
      <c r="J543" s="203"/>
      <c r="K543" s="197">
        <v>13.75</v>
      </c>
      <c r="L543" s="198">
        <f t="shared" si="10"/>
        <v>316.25</v>
      </c>
      <c r="M543" s="203" t="s">
        <v>11976</v>
      </c>
      <c r="N543" s="203" t="s">
        <v>25</v>
      </c>
      <c r="O543" s="203" t="s">
        <v>25</v>
      </c>
      <c r="P543" s="199"/>
    </row>
    <row r="544" s="169" customFormat="1" ht="24.95" customHeight="1" spans="1:16">
      <c r="A544" s="201" t="s">
        <v>19</v>
      </c>
      <c r="B544" s="201" t="s">
        <v>11110</v>
      </c>
      <c r="C544" s="201" t="s">
        <v>310</v>
      </c>
      <c r="D544" s="201" t="s">
        <v>8290</v>
      </c>
      <c r="E544" s="201"/>
      <c r="F544" s="201"/>
      <c r="G544" s="202">
        <v>10.2</v>
      </c>
      <c r="H544" s="201" t="s">
        <v>11977</v>
      </c>
      <c r="I544" s="203" t="s">
        <v>11978</v>
      </c>
      <c r="J544" s="203"/>
      <c r="K544" s="197">
        <v>13.75</v>
      </c>
      <c r="L544" s="198">
        <f t="shared" si="10"/>
        <v>140.25</v>
      </c>
      <c r="M544" s="203" t="s">
        <v>11978</v>
      </c>
      <c r="N544" s="203" t="s">
        <v>25</v>
      </c>
      <c r="O544" s="203" t="s">
        <v>25</v>
      </c>
      <c r="P544" s="199"/>
    </row>
    <row r="545" s="169" customFormat="1" ht="24.95" customHeight="1" spans="1:16">
      <c r="A545" s="201" t="s">
        <v>19</v>
      </c>
      <c r="B545" s="201" t="s">
        <v>11110</v>
      </c>
      <c r="C545" s="201" t="s">
        <v>310</v>
      </c>
      <c r="D545" s="201" t="s">
        <v>11966</v>
      </c>
      <c r="E545" s="201"/>
      <c r="F545" s="201"/>
      <c r="G545" s="202">
        <v>9.4</v>
      </c>
      <c r="H545" s="201" t="s">
        <v>11979</v>
      </c>
      <c r="I545" s="203" t="s">
        <v>11980</v>
      </c>
      <c r="J545" s="203"/>
      <c r="K545" s="197">
        <v>13.75</v>
      </c>
      <c r="L545" s="198">
        <f t="shared" si="10"/>
        <v>129.25</v>
      </c>
      <c r="M545" s="203" t="s">
        <v>11980</v>
      </c>
      <c r="N545" s="203" t="s">
        <v>25</v>
      </c>
      <c r="O545" s="203" t="s">
        <v>25</v>
      </c>
      <c r="P545" s="199"/>
    </row>
    <row r="546" s="169" customFormat="1" ht="24.95" customHeight="1" spans="1:16">
      <c r="A546" s="201" t="s">
        <v>19</v>
      </c>
      <c r="B546" s="201" t="s">
        <v>11110</v>
      </c>
      <c r="C546" s="201" t="s">
        <v>310</v>
      </c>
      <c r="D546" s="201" t="s">
        <v>11981</v>
      </c>
      <c r="E546" s="201"/>
      <c r="F546" s="201"/>
      <c r="G546" s="202">
        <v>4.4</v>
      </c>
      <c r="H546" s="201" t="s">
        <v>11982</v>
      </c>
      <c r="I546" s="203" t="s">
        <v>11983</v>
      </c>
      <c r="J546" s="203"/>
      <c r="K546" s="197">
        <v>13.75</v>
      </c>
      <c r="L546" s="198">
        <f t="shared" si="10"/>
        <v>60.5</v>
      </c>
      <c r="M546" s="203" t="s">
        <v>11983</v>
      </c>
      <c r="N546" s="203" t="s">
        <v>25</v>
      </c>
      <c r="O546" s="203" t="s">
        <v>25</v>
      </c>
      <c r="P546" s="199"/>
    </row>
    <row r="547" s="169" customFormat="1" ht="24.95" customHeight="1" spans="1:16">
      <c r="A547" s="201" t="s">
        <v>19</v>
      </c>
      <c r="B547" s="201" t="s">
        <v>11110</v>
      </c>
      <c r="C547" s="201" t="s">
        <v>310</v>
      </c>
      <c r="D547" s="201" t="s">
        <v>36</v>
      </c>
      <c r="E547" s="201"/>
      <c r="F547" s="201"/>
      <c r="G547" s="202">
        <v>2</v>
      </c>
      <c r="H547" s="201" t="s">
        <v>11984</v>
      </c>
      <c r="I547" s="203" t="s">
        <v>7891</v>
      </c>
      <c r="J547" s="203"/>
      <c r="K547" s="197">
        <v>13.75</v>
      </c>
      <c r="L547" s="198">
        <f t="shared" si="10"/>
        <v>27.5</v>
      </c>
      <c r="M547" s="203" t="s">
        <v>7891</v>
      </c>
      <c r="N547" s="203" t="s">
        <v>25</v>
      </c>
      <c r="O547" s="203" t="s">
        <v>25</v>
      </c>
      <c r="P547" s="199"/>
    </row>
    <row r="548" s="169" customFormat="1" ht="24.95" customHeight="1" spans="1:16">
      <c r="A548" s="201" t="s">
        <v>19</v>
      </c>
      <c r="B548" s="201" t="s">
        <v>11110</v>
      </c>
      <c r="C548" s="201" t="s">
        <v>310</v>
      </c>
      <c r="D548" s="201" t="s">
        <v>11325</v>
      </c>
      <c r="E548" s="201"/>
      <c r="F548" s="201"/>
      <c r="G548" s="202">
        <v>5.1</v>
      </c>
      <c r="H548" s="201" t="s">
        <v>11984</v>
      </c>
      <c r="I548" s="203" t="s">
        <v>7891</v>
      </c>
      <c r="J548" s="203"/>
      <c r="K548" s="197">
        <v>13.75</v>
      </c>
      <c r="L548" s="198">
        <f t="shared" si="10"/>
        <v>70.125</v>
      </c>
      <c r="M548" s="203" t="s">
        <v>7891</v>
      </c>
      <c r="N548" s="203" t="s">
        <v>25</v>
      </c>
      <c r="O548" s="203" t="s">
        <v>25</v>
      </c>
      <c r="P548" s="199"/>
    </row>
    <row r="549" s="169" customFormat="1" ht="24.95" customHeight="1" spans="1:16">
      <c r="A549" s="201" t="s">
        <v>19</v>
      </c>
      <c r="B549" s="201" t="s">
        <v>11110</v>
      </c>
      <c r="C549" s="201" t="s">
        <v>310</v>
      </c>
      <c r="D549" s="201" t="s">
        <v>11929</v>
      </c>
      <c r="E549" s="201"/>
      <c r="F549" s="201"/>
      <c r="G549" s="202">
        <v>10</v>
      </c>
      <c r="H549" s="201" t="s">
        <v>11985</v>
      </c>
      <c r="I549" s="203" t="s">
        <v>11986</v>
      </c>
      <c r="J549" s="203"/>
      <c r="K549" s="197">
        <v>13.75</v>
      </c>
      <c r="L549" s="198">
        <f t="shared" si="10"/>
        <v>137.5</v>
      </c>
      <c r="M549" s="203" t="s">
        <v>11986</v>
      </c>
      <c r="N549" s="203" t="s">
        <v>25</v>
      </c>
      <c r="O549" s="203" t="s">
        <v>25</v>
      </c>
      <c r="P549" s="199"/>
    </row>
    <row r="550" s="169" customFormat="1" ht="24.95" customHeight="1" spans="1:16">
      <c r="A550" s="201" t="s">
        <v>19</v>
      </c>
      <c r="B550" s="201" t="s">
        <v>11110</v>
      </c>
      <c r="C550" s="201" t="s">
        <v>310</v>
      </c>
      <c r="D550" s="201" t="s">
        <v>11929</v>
      </c>
      <c r="E550" s="201"/>
      <c r="F550" s="201"/>
      <c r="G550" s="202">
        <v>8.8</v>
      </c>
      <c r="H550" s="201" t="s">
        <v>11987</v>
      </c>
      <c r="I550" s="203" t="s">
        <v>11988</v>
      </c>
      <c r="J550" s="203"/>
      <c r="K550" s="197">
        <v>13.75</v>
      </c>
      <c r="L550" s="198">
        <f t="shared" si="10"/>
        <v>121</v>
      </c>
      <c r="M550" s="203" t="s">
        <v>11988</v>
      </c>
      <c r="N550" s="203" t="s">
        <v>25</v>
      </c>
      <c r="O550" s="203" t="s">
        <v>25</v>
      </c>
      <c r="P550" s="199"/>
    </row>
    <row r="551" s="169" customFormat="1" ht="24.95" customHeight="1" spans="1:16">
      <c r="A551" s="201" t="s">
        <v>19</v>
      </c>
      <c r="B551" s="201" t="s">
        <v>11110</v>
      </c>
      <c r="C551" s="201" t="s">
        <v>310</v>
      </c>
      <c r="D551" s="201" t="s">
        <v>11989</v>
      </c>
      <c r="E551" s="201"/>
      <c r="F551" s="201"/>
      <c r="G551" s="202">
        <v>34</v>
      </c>
      <c r="H551" s="201" t="s">
        <v>11987</v>
      </c>
      <c r="I551" s="203" t="s">
        <v>11988</v>
      </c>
      <c r="J551" s="203"/>
      <c r="K551" s="197">
        <v>13.75</v>
      </c>
      <c r="L551" s="198">
        <f t="shared" si="10"/>
        <v>467.5</v>
      </c>
      <c r="M551" s="203" t="s">
        <v>11988</v>
      </c>
      <c r="N551" s="203" t="s">
        <v>25</v>
      </c>
      <c r="O551" s="203" t="s">
        <v>25</v>
      </c>
      <c r="P551" s="199"/>
    </row>
    <row r="552" s="169" customFormat="1" ht="24.95" customHeight="1" spans="1:16">
      <c r="A552" s="201" t="s">
        <v>19</v>
      </c>
      <c r="B552" s="201" t="s">
        <v>11110</v>
      </c>
      <c r="C552" s="201" t="s">
        <v>310</v>
      </c>
      <c r="D552" s="201" t="s">
        <v>1774</v>
      </c>
      <c r="E552" s="201"/>
      <c r="F552" s="201"/>
      <c r="G552" s="202">
        <v>30</v>
      </c>
      <c r="H552" s="201" t="s">
        <v>11990</v>
      </c>
      <c r="I552" s="203" t="s">
        <v>11991</v>
      </c>
      <c r="J552" s="203"/>
      <c r="K552" s="197">
        <v>13.75</v>
      </c>
      <c r="L552" s="198">
        <f t="shared" si="10"/>
        <v>412.5</v>
      </c>
      <c r="M552" s="203" t="s">
        <v>11991</v>
      </c>
      <c r="N552" s="203" t="s">
        <v>25</v>
      </c>
      <c r="O552" s="203" t="s">
        <v>25</v>
      </c>
      <c r="P552" s="199"/>
    </row>
    <row r="553" s="169" customFormat="1" ht="24.95" customHeight="1" spans="1:16">
      <c r="A553" s="201" t="s">
        <v>19</v>
      </c>
      <c r="B553" s="201" t="s">
        <v>11110</v>
      </c>
      <c r="C553" s="201" t="s">
        <v>310</v>
      </c>
      <c r="D553" s="201" t="s">
        <v>11992</v>
      </c>
      <c r="E553" s="201"/>
      <c r="F553" s="201"/>
      <c r="G553" s="202">
        <v>17.7</v>
      </c>
      <c r="H553" s="201" t="s">
        <v>11993</v>
      </c>
      <c r="I553" s="203" t="s">
        <v>11991</v>
      </c>
      <c r="J553" s="203"/>
      <c r="K553" s="197">
        <v>13.75</v>
      </c>
      <c r="L553" s="198">
        <f t="shared" si="10"/>
        <v>243.375</v>
      </c>
      <c r="M553" s="203" t="s">
        <v>11991</v>
      </c>
      <c r="N553" s="203" t="s">
        <v>25</v>
      </c>
      <c r="O553" s="203" t="s">
        <v>25</v>
      </c>
      <c r="P553" s="199"/>
    </row>
    <row r="554" s="169" customFormat="1" ht="24.95" customHeight="1" spans="1:16">
      <c r="A554" s="204" t="s">
        <v>19</v>
      </c>
      <c r="B554" s="204" t="s">
        <v>11110</v>
      </c>
      <c r="C554" s="204" t="s">
        <v>999</v>
      </c>
      <c r="D554" s="204" t="s">
        <v>11994</v>
      </c>
      <c r="E554" s="204">
        <v>47</v>
      </c>
      <c r="F554" s="204"/>
      <c r="G554" s="205">
        <v>10.5</v>
      </c>
      <c r="H554" s="204" t="s">
        <v>11995</v>
      </c>
      <c r="I554" s="207" t="s">
        <v>11996</v>
      </c>
      <c r="J554" s="207"/>
      <c r="K554" s="197">
        <v>13.75</v>
      </c>
      <c r="L554" s="198">
        <f t="shared" si="10"/>
        <v>144.375</v>
      </c>
      <c r="M554" s="207" t="s">
        <v>11996</v>
      </c>
      <c r="N554" s="207" t="s">
        <v>25</v>
      </c>
      <c r="O554" s="207" t="s">
        <v>25</v>
      </c>
      <c r="P554" s="199"/>
    </row>
    <row r="555" s="169" customFormat="1" ht="24.95" customHeight="1" spans="1:16">
      <c r="A555" s="204" t="s">
        <v>19</v>
      </c>
      <c r="B555" s="204" t="s">
        <v>11110</v>
      </c>
      <c r="C555" s="204" t="s">
        <v>999</v>
      </c>
      <c r="D555" s="204" t="s">
        <v>11994</v>
      </c>
      <c r="E555" s="204">
        <v>49</v>
      </c>
      <c r="F555" s="204"/>
      <c r="G555" s="205">
        <v>6</v>
      </c>
      <c r="H555" s="204" t="s">
        <v>11997</v>
      </c>
      <c r="I555" s="207" t="s">
        <v>11603</v>
      </c>
      <c r="J555" s="207"/>
      <c r="K555" s="197">
        <v>13.75</v>
      </c>
      <c r="L555" s="198">
        <f t="shared" si="10"/>
        <v>82.5</v>
      </c>
      <c r="M555" s="207" t="s">
        <v>11603</v>
      </c>
      <c r="N555" s="207" t="s">
        <v>25</v>
      </c>
      <c r="O555" s="207" t="s">
        <v>25</v>
      </c>
      <c r="P555" s="199"/>
    </row>
    <row r="556" s="169" customFormat="1" ht="24.95" customHeight="1" spans="1:16">
      <c r="A556" s="204" t="s">
        <v>19</v>
      </c>
      <c r="B556" s="204" t="s">
        <v>11110</v>
      </c>
      <c r="C556" s="204" t="s">
        <v>999</v>
      </c>
      <c r="D556" s="204" t="s">
        <v>2179</v>
      </c>
      <c r="E556" s="204">
        <v>20</v>
      </c>
      <c r="F556" s="204"/>
      <c r="G556" s="205">
        <v>24.4</v>
      </c>
      <c r="H556" s="204" t="s">
        <v>11998</v>
      </c>
      <c r="I556" s="207" t="s">
        <v>11999</v>
      </c>
      <c r="J556" s="207"/>
      <c r="K556" s="197">
        <v>13.75</v>
      </c>
      <c r="L556" s="198">
        <f t="shared" si="10"/>
        <v>335.5</v>
      </c>
      <c r="M556" s="207" t="s">
        <v>11999</v>
      </c>
      <c r="N556" s="207" t="s">
        <v>64</v>
      </c>
      <c r="O556" s="207" t="s">
        <v>25</v>
      </c>
      <c r="P556" s="199"/>
    </row>
    <row r="557" s="169" customFormat="1" ht="24.95" customHeight="1" spans="1:16">
      <c r="A557" s="204" t="s">
        <v>19</v>
      </c>
      <c r="B557" s="204" t="s">
        <v>11110</v>
      </c>
      <c r="C557" s="204" t="s">
        <v>999</v>
      </c>
      <c r="D557" s="204" t="s">
        <v>11994</v>
      </c>
      <c r="E557" s="204">
        <v>51</v>
      </c>
      <c r="F557" s="204"/>
      <c r="G557" s="205">
        <v>10.5</v>
      </c>
      <c r="H557" s="204" t="s">
        <v>12000</v>
      </c>
      <c r="I557" s="207" t="s">
        <v>12001</v>
      </c>
      <c r="J557" s="207"/>
      <c r="K557" s="197">
        <v>13.75</v>
      </c>
      <c r="L557" s="198">
        <f t="shared" si="10"/>
        <v>144.375</v>
      </c>
      <c r="M557" s="207" t="s">
        <v>12001</v>
      </c>
      <c r="N557" s="207" t="s">
        <v>25</v>
      </c>
      <c r="O557" s="207" t="s">
        <v>25</v>
      </c>
      <c r="P557" s="199"/>
    </row>
    <row r="558" s="169" customFormat="1" ht="24.95" customHeight="1" spans="1:16">
      <c r="A558" s="204" t="s">
        <v>19</v>
      </c>
      <c r="B558" s="204" t="s">
        <v>11110</v>
      </c>
      <c r="C558" s="204" t="s">
        <v>999</v>
      </c>
      <c r="D558" s="204" t="s">
        <v>12002</v>
      </c>
      <c r="E558" s="204"/>
      <c r="F558" s="204"/>
      <c r="G558" s="205">
        <v>39.2</v>
      </c>
      <c r="H558" s="204" t="s">
        <v>12003</v>
      </c>
      <c r="I558" s="207" t="s">
        <v>12001</v>
      </c>
      <c r="J558" s="207"/>
      <c r="K558" s="197">
        <v>13.75</v>
      </c>
      <c r="L558" s="198">
        <f t="shared" si="10"/>
        <v>539</v>
      </c>
      <c r="M558" s="207" t="s">
        <v>12001</v>
      </c>
      <c r="N558" s="207" t="s">
        <v>25</v>
      </c>
      <c r="O558" s="207" t="s">
        <v>64</v>
      </c>
      <c r="P558" s="199"/>
    </row>
    <row r="559" s="169" customFormat="1" ht="24.95" customHeight="1" spans="1:16">
      <c r="A559" s="204" t="s">
        <v>19</v>
      </c>
      <c r="B559" s="204" t="s">
        <v>11110</v>
      </c>
      <c r="C559" s="204" t="s">
        <v>999</v>
      </c>
      <c r="D559" s="204" t="s">
        <v>11994</v>
      </c>
      <c r="E559" s="204">
        <v>41</v>
      </c>
      <c r="F559" s="204"/>
      <c r="G559" s="205">
        <v>10.8</v>
      </c>
      <c r="H559" s="204" t="s">
        <v>12004</v>
      </c>
      <c r="I559" s="207" t="s">
        <v>12005</v>
      </c>
      <c r="J559" s="207"/>
      <c r="K559" s="197">
        <v>13.75</v>
      </c>
      <c r="L559" s="198">
        <f t="shared" si="10"/>
        <v>148.5</v>
      </c>
      <c r="M559" s="207" t="s">
        <v>12005</v>
      </c>
      <c r="N559" s="207" t="s">
        <v>25</v>
      </c>
      <c r="O559" s="207" t="s">
        <v>25</v>
      </c>
      <c r="P559" s="199"/>
    </row>
    <row r="560" s="169" customFormat="1" ht="24.95" customHeight="1" spans="1:16">
      <c r="A560" s="204" t="s">
        <v>19</v>
      </c>
      <c r="B560" s="204" t="s">
        <v>11110</v>
      </c>
      <c r="C560" s="204" t="s">
        <v>999</v>
      </c>
      <c r="D560" s="204" t="s">
        <v>1751</v>
      </c>
      <c r="E560" s="204"/>
      <c r="F560" s="204"/>
      <c r="G560" s="205">
        <v>3</v>
      </c>
      <c r="H560" s="204" t="s">
        <v>12004</v>
      </c>
      <c r="I560" s="207" t="s">
        <v>12005</v>
      </c>
      <c r="J560" s="207"/>
      <c r="K560" s="197">
        <v>13.75</v>
      </c>
      <c r="L560" s="198">
        <f t="shared" si="10"/>
        <v>41.25</v>
      </c>
      <c r="M560" s="207" t="s">
        <v>12005</v>
      </c>
      <c r="N560" s="207" t="s">
        <v>25</v>
      </c>
      <c r="O560" s="207" t="s">
        <v>25</v>
      </c>
      <c r="P560" s="199"/>
    </row>
    <row r="561" s="169" customFormat="1" ht="24.95" customHeight="1" spans="1:16">
      <c r="A561" s="204" t="s">
        <v>19</v>
      </c>
      <c r="B561" s="204" t="s">
        <v>11110</v>
      </c>
      <c r="C561" s="204" t="s">
        <v>999</v>
      </c>
      <c r="D561" s="204" t="s">
        <v>12006</v>
      </c>
      <c r="E561" s="204">
        <v>7</v>
      </c>
      <c r="F561" s="204"/>
      <c r="G561" s="205">
        <v>10</v>
      </c>
      <c r="H561" s="204" t="s">
        <v>12007</v>
      </c>
      <c r="I561" s="207" t="s">
        <v>12008</v>
      </c>
      <c r="J561" s="207"/>
      <c r="K561" s="197">
        <v>13.75</v>
      </c>
      <c r="L561" s="198">
        <f t="shared" si="10"/>
        <v>137.5</v>
      </c>
      <c r="M561" s="207" t="s">
        <v>12008</v>
      </c>
      <c r="N561" s="207" t="s">
        <v>25</v>
      </c>
      <c r="O561" s="207" t="s">
        <v>25</v>
      </c>
      <c r="P561" s="199"/>
    </row>
    <row r="562" s="169" customFormat="1" ht="24.95" customHeight="1" spans="1:16">
      <c r="A562" s="204" t="s">
        <v>19</v>
      </c>
      <c r="B562" s="204" t="s">
        <v>11110</v>
      </c>
      <c r="C562" s="204" t="s">
        <v>999</v>
      </c>
      <c r="D562" s="204" t="s">
        <v>12009</v>
      </c>
      <c r="E562" s="204">
        <v>4</v>
      </c>
      <c r="F562" s="204"/>
      <c r="G562" s="205">
        <v>12</v>
      </c>
      <c r="H562" s="204" t="s">
        <v>12007</v>
      </c>
      <c r="I562" s="207" t="s">
        <v>12008</v>
      </c>
      <c r="J562" s="207"/>
      <c r="K562" s="197">
        <v>13.75</v>
      </c>
      <c r="L562" s="198">
        <f t="shared" si="10"/>
        <v>165</v>
      </c>
      <c r="M562" s="207" t="s">
        <v>12008</v>
      </c>
      <c r="N562" s="207" t="s">
        <v>25</v>
      </c>
      <c r="O562" s="207" t="s">
        <v>25</v>
      </c>
      <c r="P562" s="199"/>
    </row>
    <row r="563" s="169" customFormat="1" ht="24.95" customHeight="1" spans="1:16">
      <c r="A563" s="204" t="s">
        <v>19</v>
      </c>
      <c r="B563" s="204" t="s">
        <v>11110</v>
      </c>
      <c r="C563" s="204" t="s">
        <v>999</v>
      </c>
      <c r="D563" s="204" t="s">
        <v>1751</v>
      </c>
      <c r="E563" s="204">
        <v>27</v>
      </c>
      <c r="F563" s="204"/>
      <c r="G563" s="205">
        <v>2.2</v>
      </c>
      <c r="H563" s="204" t="s">
        <v>12010</v>
      </c>
      <c r="I563" s="207" t="s">
        <v>12011</v>
      </c>
      <c r="J563" s="207"/>
      <c r="K563" s="197">
        <v>13.75</v>
      </c>
      <c r="L563" s="198">
        <f t="shared" si="10"/>
        <v>30.25</v>
      </c>
      <c r="M563" s="207" t="s">
        <v>12011</v>
      </c>
      <c r="N563" s="207" t="s">
        <v>25</v>
      </c>
      <c r="O563" s="207" t="s">
        <v>25</v>
      </c>
      <c r="P563" s="199"/>
    </row>
    <row r="564" s="169" customFormat="1" ht="24.95" customHeight="1" spans="1:16">
      <c r="A564" s="204" t="s">
        <v>19</v>
      </c>
      <c r="B564" s="204" t="s">
        <v>11110</v>
      </c>
      <c r="C564" s="204" t="s">
        <v>999</v>
      </c>
      <c r="D564" s="191" t="s">
        <v>12012</v>
      </c>
      <c r="E564" s="191"/>
      <c r="F564" s="191"/>
      <c r="G564" s="205">
        <v>7.3</v>
      </c>
      <c r="H564" s="204" t="s">
        <v>12010</v>
      </c>
      <c r="I564" s="207" t="s">
        <v>12011</v>
      </c>
      <c r="J564" s="207"/>
      <c r="K564" s="197">
        <v>13.75</v>
      </c>
      <c r="L564" s="198">
        <f t="shared" si="10"/>
        <v>100.375</v>
      </c>
      <c r="M564" s="207" t="s">
        <v>12011</v>
      </c>
      <c r="N564" s="207" t="s">
        <v>25</v>
      </c>
      <c r="O564" s="207" t="s">
        <v>25</v>
      </c>
      <c r="P564" s="199"/>
    </row>
    <row r="565" s="169" customFormat="1" ht="24.95" customHeight="1" spans="1:16">
      <c r="A565" s="204" t="s">
        <v>19</v>
      </c>
      <c r="B565" s="204" t="s">
        <v>11110</v>
      </c>
      <c r="C565" s="204" t="s">
        <v>999</v>
      </c>
      <c r="D565" s="204" t="s">
        <v>4831</v>
      </c>
      <c r="E565" s="204">
        <v>33</v>
      </c>
      <c r="F565" s="204"/>
      <c r="G565" s="205">
        <v>1</v>
      </c>
      <c r="H565" s="204" t="s">
        <v>12013</v>
      </c>
      <c r="I565" s="207" t="s">
        <v>12014</v>
      </c>
      <c r="J565" s="207"/>
      <c r="K565" s="197">
        <v>13.75</v>
      </c>
      <c r="L565" s="198">
        <f t="shared" si="10"/>
        <v>13.75</v>
      </c>
      <c r="M565" s="207" t="s">
        <v>12014</v>
      </c>
      <c r="N565" s="207" t="s">
        <v>25</v>
      </c>
      <c r="O565" s="207" t="s">
        <v>25</v>
      </c>
      <c r="P565" s="199"/>
    </row>
    <row r="566" s="169" customFormat="1" ht="24.95" customHeight="1" spans="1:16">
      <c r="A566" s="204" t="s">
        <v>19</v>
      </c>
      <c r="B566" s="204" t="s">
        <v>11110</v>
      </c>
      <c r="C566" s="204" t="s">
        <v>999</v>
      </c>
      <c r="D566" s="204" t="s">
        <v>3928</v>
      </c>
      <c r="E566" s="204">
        <v>55</v>
      </c>
      <c r="F566" s="204"/>
      <c r="G566" s="205">
        <v>10.5</v>
      </c>
      <c r="H566" s="204" t="s">
        <v>12013</v>
      </c>
      <c r="I566" s="207" t="s">
        <v>12014</v>
      </c>
      <c r="J566" s="207"/>
      <c r="K566" s="197">
        <v>13.75</v>
      </c>
      <c r="L566" s="198">
        <f t="shared" si="10"/>
        <v>144.375</v>
      </c>
      <c r="M566" s="207" t="s">
        <v>12014</v>
      </c>
      <c r="N566" s="207" t="s">
        <v>25</v>
      </c>
      <c r="O566" s="207" t="s">
        <v>25</v>
      </c>
      <c r="P566" s="199"/>
    </row>
    <row r="567" s="169" customFormat="1" ht="24.95" customHeight="1" spans="1:16">
      <c r="A567" s="204" t="s">
        <v>19</v>
      </c>
      <c r="B567" s="204" t="s">
        <v>11110</v>
      </c>
      <c r="C567" s="204" t="s">
        <v>999</v>
      </c>
      <c r="D567" s="204" t="s">
        <v>12006</v>
      </c>
      <c r="E567" s="204">
        <v>6</v>
      </c>
      <c r="F567" s="204"/>
      <c r="G567" s="205">
        <v>12.5</v>
      </c>
      <c r="H567" s="204" t="s">
        <v>12015</v>
      </c>
      <c r="I567" s="207" t="s">
        <v>12016</v>
      </c>
      <c r="J567" s="207"/>
      <c r="K567" s="197">
        <v>13.75</v>
      </c>
      <c r="L567" s="198">
        <f t="shared" si="10"/>
        <v>171.875</v>
      </c>
      <c r="M567" s="207" t="s">
        <v>12016</v>
      </c>
      <c r="N567" s="207" t="s">
        <v>25</v>
      </c>
      <c r="O567" s="207" t="s">
        <v>25</v>
      </c>
      <c r="P567" s="199"/>
    </row>
    <row r="568" s="169" customFormat="1" ht="24.95" customHeight="1" spans="1:16">
      <c r="A568" s="204" t="s">
        <v>19</v>
      </c>
      <c r="B568" s="204" t="s">
        <v>11110</v>
      </c>
      <c r="C568" s="204" t="s">
        <v>999</v>
      </c>
      <c r="D568" s="204" t="s">
        <v>12017</v>
      </c>
      <c r="E568" s="204">
        <v>19</v>
      </c>
      <c r="F568" s="204"/>
      <c r="G568" s="205">
        <v>15</v>
      </c>
      <c r="H568" s="204" t="s">
        <v>12018</v>
      </c>
      <c r="I568" s="207" t="s">
        <v>12019</v>
      </c>
      <c r="J568" s="207"/>
      <c r="K568" s="197">
        <v>13.75</v>
      </c>
      <c r="L568" s="198">
        <f t="shared" si="10"/>
        <v>206.25</v>
      </c>
      <c r="M568" s="207" t="s">
        <v>1534</v>
      </c>
      <c r="N568" s="207" t="s">
        <v>25</v>
      </c>
      <c r="O568" s="207" t="s">
        <v>25</v>
      </c>
      <c r="P568" s="199"/>
    </row>
    <row r="569" s="169" customFormat="1" ht="24.95" customHeight="1" spans="1:16">
      <c r="A569" s="204" t="s">
        <v>19</v>
      </c>
      <c r="B569" s="204" t="s">
        <v>11110</v>
      </c>
      <c r="C569" s="204" t="s">
        <v>999</v>
      </c>
      <c r="D569" s="204" t="s">
        <v>12006</v>
      </c>
      <c r="E569" s="204">
        <v>10</v>
      </c>
      <c r="F569" s="204"/>
      <c r="G569" s="205">
        <v>7.1</v>
      </c>
      <c r="H569" s="204" t="s">
        <v>12020</v>
      </c>
      <c r="I569" s="207" t="s">
        <v>12021</v>
      </c>
      <c r="J569" s="207"/>
      <c r="K569" s="197">
        <v>13.75</v>
      </c>
      <c r="L569" s="198">
        <f t="shared" si="10"/>
        <v>97.625</v>
      </c>
      <c r="M569" s="207" t="s">
        <v>12021</v>
      </c>
      <c r="N569" s="207" t="s">
        <v>25</v>
      </c>
      <c r="O569" s="207" t="s">
        <v>25</v>
      </c>
      <c r="P569" s="199"/>
    </row>
    <row r="570" s="169" customFormat="1" ht="24.95" customHeight="1" spans="1:16">
      <c r="A570" s="204" t="s">
        <v>19</v>
      </c>
      <c r="B570" s="204" t="s">
        <v>11110</v>
      </c>
      <c r="C570" s="204" t="s">
        <v>999</v>
      </c>
      <c r="D570" s="204" t="s">
        <v>12006</v>
      </c>
      <c r="E570" s="204"/>
      <c r="F570" s="204"/>
      <c r="G570" s="205">
        <v>2.5</v>
      </c>
      <c r="H570" s="206" t="s">
        <v>12022</v>
      </c>
      <c r="I570" s="207" t="s">
        <v>12021</v>
      </c>
      <c r="J570" s="207"/>
      <c r="K570" s="197">
        <v>13.75</v>
      </c>
      <c r="L570" s="198">
        <f t="shared" si="10"/>
        <v>34.375</v>
      </c>
      <c r="M570" s="207" t="s">
        <v>12021</v>
      </c>
      <c r="N570" s="207" t="s">
        <v>25</v>
      </c>
      <c r="O570" s="207" t="s">
        <v>25</v>
      </c>
      <c r="P570" s="199"/>
    </row>
    <row r="571" s="169" customFormat="1" ht="24.95" customHeight="1" spans="1:16">
      <c r="A571" s="204" t="s">
        <v>19</v>
      </c>
      <c r="B571" s="204" t="s">
        <v>11110</v>
      </c>
      <c r="C571" s="204" t="s">
        <v>999</v>
      </c>
      <c r="D571" s="204" t="s">
        <v>12023</v>
      </c>
      <c r="E571" s="204">
        <v>22</v>
      </c>
      <c r="F571" s="204"/>
      <c r="G571" s="205">
        <v>10.6</v>
      </c>
      <c r="H571" s="204" t="s">
        <v>12024</v>
      </c>
      <c r="I571" s="207" t="s">
        <v>12025</v>
      </c>
      <c r="J571" s="207"/>
      <c r="K571" s="197">
        <v>13.75</v>
      </c>
      <c r="L571" s="198">
        <f t="shared" si="10"/>
        <v>145.75</v>
      </c>
      <c r="M571" s="207" t="s">
        <v>12025</v>
      </c>
      <c r="N571" s="207" t="s">
        <v>25</v>
      </c>
      <c r="O571" s="207" t="s">
        <v>25</v>
      </c>
      <c r="P571" s="199"/>
    </row>
    <row r="572" s="169" customFormat="1" ht="24.95" customHeight="1" spans="1:16">
      <c r="A572" s="204" t="s">
        <v>19</v>
      </c>
      <c r="B572" s="204" t="s">
        <v>11110</v>
      </c>
      <c r="C572" s="204" t="s">
        <v>999</v>
      </c>
      <c r="D572" s="204" t="s">
        <v>11994</v>
      </c>
      <c r="E572" s="204">
        <v>39</v>
      </c>
      <c r="F572" s="204"/>
      <c r="G572" s="205">
        <v>5.8</v>
      </c>
      <c r="H572" s="204" t="s">
        <v>12024</v>
      </c>
      <c r="I572" s="207" t="s">
        <v>12025</v>
      </c>
      <c r="J572" s="207"/>
      <c r="K572" s="197">
        <v>13.75</v>
      </c>
      <c r="L572" s="198">
        <f t="shared" si="10"/>
        <v>79.75</v>
      </c>
      <c r="M572" s="207" t="s">
        <v>12025</v>
      </c>
      <c r="N572" s="207" t="s">
        <v>25</v>
      </c>
      <c r="O572" s="207" t="s">
        <v>25</v>
      </c>
      <c r="P572" s="199"/>
    </row>
    <row r="573" s="169" customFormat="1" ht="24.95" customHeight="1" spans="1:16">
      <c r="A573" s="204" t="s">
        <v>19</v>
      </c>
      <c r="B573" s="204" t="s">
        <v>11110</v>
      </c>
      <c r="C573" s="204" t="s">
        <v>999</v>
      </c>
      <c r="D573" s="204" t="s">
        <v>11994</v>
      </c>
      <c r="E573" s="204">
        <v>37</v>
      </c>
      <c r="F573" s="204"/>
      <c r="G573" s="205">
        <v>6.7</v>
      </c>
      <c r="H573" s="204" t="s">
        <v>12026</v>
      </c>
      <c r="I573" s="207" t="s">
        <v>12027</v>
      </c>
      <c r="J573" s="207"/>
      <c r="K573" s="197">
        <v>13.75</v>
      </c>
      <c r="L573" s="198">
        <f t="shared" si="10"/>
        <v>92.125</v>
      </c>
      <c r="M573" s="207" t="s">
        <v>12027</v>
      </c>
      <c r="N573" s="207" t="s">
        <v>25</v>
      </c>
      <c r="O573" s="207" t="s">
        <v>25</v>
      </c>
      <c r="P573" s="199"/>
    </row>
    <row r="574" s="169" customFormat="1" ht="24.95" customHeight="1" spans="1:16">
      <c r="A574" s="204" t="s">
        <v>19</v>
      </c>
      <c r="B574" s="204" t="s">
        <v>11110</v>
      </c>
      <c r="C574" s="204" t="s">
        <v>999</v>
      </c>
      <c r="D574" s="204" t="s">
        <v>4831</v>
      </c>
      <c r="E574" s="204">
        <v>28</v>
      </c>
      <c r="F574" s="204"/>
      <c r="G574" s="205">
        <v>2.3</v>
      </c>
      <c r="H574" s="204" t="s">
        <v>12026</v>
      </c>
      <c r="I574" s="207" t="s">
        <v>12027</v>
      </c>
      <c r="J574" s="207"/>
      <c r="K574" s="197">
        <v>13.75</v>
      </c>
      <c r="L574" s="198">
        <f t="shared" si="10"/>
        <v>31.625</v>
      </c>
      <c r="M574" s="207" t="s">
        <v>12027</v>
      </c>
      <c r="N574" s="207" t="s">
        <v>25</v>
      </c>
      <c r="O574" s="207" t="s">
        <v>25</v>
      </c>
      <c r="P574" s="199"/>
    </row>
    <row r="575" s="169" customFormat="1" ht="24.95" customHeight="1" spans="1:16">
      <c r="A575" s="204" t="s">
        <v>19</v>
      </c>
      <c r="B575" s="204" t="s">
        <v>11110</v>
      </c>
      <c r="C575" s="204" t="s">
        <v>999</v>
      </c>
      <c r="D575" s="204" t="s">
        <v>12028</v>
      </c>
      <c r="E575" s="204">
        <v>35</v>
      </c>
      <c r="F575" s="204"/>
      <c r="G575" s="205">
        <v>4.6</v>
      </c>
      <c r="H575" s="204" t="s">
        <v>12029</v>
      </c>
      <c r="I575" s="207" t="s">
        <v>12030</v>
      </c>
      <c r="J575" s="207"/>
      <c r="K575" s="197">
        <v>13.75</v>
      </c>
      <c r="L575" s="198">
        <f t="shared" si="10"/>
        <v>63.25</v>
      </c>
      <c r="M575" s="207" t="s">
        <v>12030</v>
      </c>
      <c r="N575" s="207" t="s">
        <v>25</v>
      </c>
      <c r="O575" s="207" t="s">
        <v>25</v>
      </c>
      <c r="P575" s="199"/>
    </row>
    <row r="576" s="169" customFormat="1" ht="24.95" customHeight="1" spans="1:16">
      <c r="A576" s="204" t="s">
        <v>19</v>
      </c>
      <c r="B576" s="204" t="s">
        <v>11110</v>
      </c>
      <c r="C576" s="204" t="s">
        <v>999</v>
      </c>
      <c r="D576" s="204" t="s">
        <v>3976</v>
      </c>
      <c r="E576" s="204">
        <v>44</v>
      </c>
      <c r="F576" s="204"/>
      <c r="G576" s="205">
        <v>9</v>
      </c>
      <c r="H576" s="204" t="s">
        <v>12029</v>
      </c>
      <c r="I576" s="207" t="s">
        <v>12030</v>
      </c>
      <c r="J576" s="207"/>
      <c r="K576" s="197">
        <v>13.75</v>
      </c>
      <c r="L576" s="198">
        <f t="shared" si="10"/>
        <v>123.75</v>
      </c>
      <c r="M576" s="207" t="s">
        <v>12030</v>
      </c>
      <c r="N576" s="207" t="s">
        <v>25</v>
      </c>
      <c r="O576" s="207" t="s">
        <v>25</v>
      </c>
      <c r="P576" s="199"/>
    </row>
    <row r="577" s="169" customFormat="1" ht="24.95" customHeight="1" spans="1:16">
      <c r="A577" s="204" t="s">
        <v>19</v>
      </c>
      <c r="B577" s="204" t="s">
        <v>11110</v>
      </c>
      <c r="C577" s="204" t="s">
        <v>999</v>
      </c>
      <c r="D577" s="204" t="s">
        <v>3928</v>
      </c>
      <c r="E577" s="204">
        <v>53</v>
      </c>
      <c r="F577" s="204"/>
      <c r="G577" s="205">
        <v>4.3</v>
      </c>
      <c r="H577" s="204" t="s">
        <v>12031</v>
      </c>
      <c r="I577" s="207" t="s">
        <v>12032</v>
      </c>
      <c r="J577" s="207"/>
      <c r="K577" s="197">
        <v>13.75</v>
      </c>
      <c r="L577" s="198">
        <f t="shared" si="10"/>
        <v>59.125</v>
      </c>
      <c r="M577" s="207" t="s">
        <v>12032</v>
      </c>
      <c r="N577" s="207" t="s">
        <v>25</v>
      </c>
      <c r="O577" s="207" t="s">
        <v>25</v>
      </c>
      <c r="P577" s="199"/>
    </row>
    <row r="578" s="169" customFormat="1" ht="24.95" customHeight="1" spans="1:16">
      <c r="A578" s="204" t="s">
        <v>19</v>
      </c>
      <c r="B578" s="204" t="s">
        <v>11110</v>
      </c>
      <c r="C578" s="204" t="s">
        <v>999</v>
      </c>
      <c r="D578" s="204" t="s">
        <v>1751</v>
      </c>
      <c r="E578" s="204"/>
      <c r="F578" s="204"/>
      <c r="G578" s="205">
        <v>2.4</v>
      </c>
      <c r="H578" s="204" t="s">
        <v>12031</v>
      </c>
      <c r="I578" s="207" t="s">
        <v>12032</v>
      </c>
      <c r="J578" s="207"/>
      <c r="K578" s="197">
        <v>13.75</v>
      </c>
      <c r="L578" s="198">
        <f t="shared" si="10"/>
        <v>33</v>
      </c>
      <c r="M578" s="207" t="s">
        <v>12032</v>
      </c>
      <c r="N578" s="207" t="s">
        <v>25</v>
      </c>
      <c r="O578" s="207" t="s">
        <v>25</v>
      </c>
      <c r="P578" s="199"/>
    </row>
    <row r="579" s="169" customFormat="1" ht="24.95" customHeight="1" spans="1:16">
      <c r="A579" s="204" t="s">
        <v>19</v>
      </c>
      <c r="B579" s="204" t="s">
        <v>11110</v>
      </c>
      <c r="C579" s="204" t="s">
        <v>999</v>
      </c>
      <c r="D579" s="204" t="s">
        <v>3928</v>
      </c>
      <c r="E579" s="204">
        <v>54</v>
      </c>
      <c r="F579" s="204"/>
      <c r="G579" s="205">
        <v>3.8</v>
      </c>
      <c r="H579" s="204" t="s">
        <v>12033</v>
      </c>
      <c r="I579" s="207" t="s">
        <v>12034</v>
      </c>
      <c r="J579" s="207"/>
      <c r="K579" s="197">
        <v>13.75</v>
      </c>
      <c r="L579" s="198">
        <f t="shared" si="10"/>
        <v>52.25</v>
      </c>
      <c r="M579" s="207" t="s">
        <v>12034</v>
      </c>
      <c r="N579" s="207" t="s">
        <v>25</v>
      </c>
      <c r="O579" s="207" t="s">
        <v>25</v>
      </c>
      <c r="P579" s="199"/>
    </row>
    <row r="580" s="169" customFormat="1" ht="24.95" customHeight="1" spans="1:16">
      <c r="A580" s="204" t="s">
        <v>19</v>
      </c>
      <c r="B580" s="204" t="s">
        <v>11110</v>
      </c>
      <c r="C580" s="204" t="s">
        <v>999</v>
      </c>
      <c r="D580" s="204" t="s">
        <v>11994</v>
      </c>
      <c r="E580" s="204">
        <v>40</v>
      </c>
      <c r="F580" s="204"/>
      <c r="G580" s="205">
        <v>5.8</v>
      </c>
      <c r="H580" s="204" t="s">
        <v>12033</v>
      </c>
      <c r="I580" s="207" t="s">
        <v>12034</v>
      </c>
      <c r="J580" s="207"/>
      <c r="K580" s="197">
        <v>13.75</v>
      </c>
      <c r="L580" s="198">
        <f t="shared" si="10"/>
        <v>79.75</v>
      </c>
      <c r="M580" s="207" t="s">
        <v>12034</v>
      </c>
      <c r="N580" s="207" t="s">
        <v>25</v>
      </c>
      <c r="O580" s="207" t="s">
        <v>25</v>
      </c>
      <c r="P580" s="199"/>
    </row>
    <row r="581" s="169" customFormat="1" ht="24.95" customHeight="1" spans="1:16">
      <c r="A581" s="204" t="s">
        <v>19</v>
      </c>
      <c r="B581" s="204" t="s">
        <v>11110</v>
      </c>
      <c r="C581" s="204" t="s">
        <v>999</v>
      </c>
      <c r="D581" s="204" t="s">
        <v>12012</v>
      </c>
      <c r="E581" s="204">
        <v>34</v>
      </c>
      <c r="F581" s="204"/>
      <c r="G581" s="205">
        <v>4.1</v>
      </c>
      <c r="H581" s="204" t="s">
        <v>12033</v>
      </c>
      <c r="I581" s="207" t="s">
        <v>12034</v>
      </c>
      <c r="J581" s="207"/>
      <c r="K581" s="197">
        <v>13.75</v>
      </c>
      <c r="L581" s="198">
        <f t="shared" si="10"/>
        <v>56.375</v>
      </c>
      <c r="M581" s="207" t="s">
        <v>12034</v>
      </c>
      <c r="N581" s="207" t="s">
        <v>25</v>
      </c>
      <c r="O581" s="207" t="s">
        <v>25</v>
      </c>
      <c r="P581" s="199"/>
    </row>
    <row r="582" s="169" customFormat="1" ht="24.95" customHeight="1" spans="1:16">
      <c r="A582" s="204" t="s">
        <v>19</v>
      </c>
      <c r="B582" s="204" t="s">
        <v>11110</v>
      </c>
      <c r="C582" s="204" t="s">
        <v>999</v>
      </c>
      <c r="D582" s="204" t="s">
        <v>3928</v>
      </c>
      <c r="E582" s="204">
        <v>57</v>
      </c>
      <c r="F582" s="204"/>
      <c r="G582" s="205">
        <v>10.2</v>
      </c>
      <c r="H582" s="204" t="s">
        <v>12035</v>
      </c>
      <c r="I582" s="207" t="s">
        <v>12036</v>
      </c>
      <c r="J582" s="207"/>
      <c r="K582" s="197">
        <v>13.75</v>
      </c>
      <c r="L582" s="198">
        <f t="shared" si="10"/>
        <v>140.25</v>
      </c>
      <c r="M582" s="207" t="s">
        <v>12036</v>
      </c>
      <c r="N582" s="207" t="s">
        <v>25</v>
      </c>
      <c r="O582" s="207" t="s">
        <v>25</v>
      </c>
      <c r="P582" s="199"/>
    </row>
    <row r="583" s="169" customFormat="1" ht="24.95" customHeight="1" spans="1:16">
      <c r="A583" s="204" t="s">
        <v>19</v>
      </c>
      <c r="B583" s="204" t="s">
        <v>11110</v>
      </c>
      <c r="C583" s="204" t="s">
        <v>999</v>
      </c>
      <c r="D583" s="204" t="s">
        <v>4831</v>
      </c>
      <c r="E583" s="204">
        <v>31</v>
      </c>
      <c r="F583" s="204"/>
      <c r="G583" s="205">
        <v>2.4</v>
      </c>
      <c r="H583" s="204" t="s">
        <v>12035</v>
      </c>
      <c r="I583" s="207" t="s">
        <v>12036</v>
      </c>
      <c r="J583" s="207"/>
      <c r="K583" s="197">
        <v>13.75</v>
      </c>
      <c r="L583" s="198">
        <f t="shared" si="10"/>
        <v>33</v>
      </c>
      <c r="M583" s="207" t="s">
        <v>12036</v>
      </c>
      <c r="N583" s="207" t="s">
        <v>25</v>
      </c>
      <c r="O583" s="207" t="s">
        <v>25</v>
      </c>
      <c r="P583" s="199"/>
    </row>
    <row r="584" s="169" customFormat="1" ht="24.95" customHeight="1" spans="1:16">
      <c r="A584" s="204" t="s">
        <v>19</v>
      </c>
      <c r="B584" s="204" t="s">
        <v>11110</v>
      </c>
      <c r="C584" s="204" t="s">
        <v>999</v>
      </c>
      <c r="D584" s="204" t="s">
        <v>11994</v>
      </c>
      <c r="E584" s="204">
        <v>46</v>
      </c>
      <c r="F584" s="204"/>
      <c r="G584" s="205">
        <v>12.2</v>
      </c>
      <c r="H584" s="204" t="s">
        <v>12035</v>
      </c>
      <c r="I584" s="207" t="s">
        <v>12036</v>
      </c>
      <c r="J584" s="207"/>
      <c r="K584" s="197">
        <v>13.75</v>
      </c>
      <c r="L584" s="198">
        <f t="shared" si="10"/>
        <v>167.75</v>
      </c>
      <c r="M584" s="207" t="s">
        <v>12036</v>
      </c>
      <c r="N584" s="207" t="s">
        <v>25</v>
      </c>
      <c r="O584" s="207" t="s">
        <v>25</v>
      </c>
      <c r="P584" s="199"/>
    </row>
    <row r="585" s="169" customFormat="1" ht="24.95" customHeight="1" spans="1:16">
      <c r="A585" s="204" t="s">
        <v>19</v>
      </c>
      <c r="B585" s="204" t="s">
        <v>11110</v>
      </c>
      <c r="C585" s="204" t="s">
        <v>999</v>
      </c>
      <c r="D585" s="204" t="s">
        <v>1751</v>
      </c>
      <c r="E585" s="204">
        <v>24</v>
      </c>
      <c r="F585" s="204"/>
      <c r="G585" s="205">
        <v>3</v>
      </c>
      <c r="H585" s="204" t="s">
        <v>12037</v>
      </c>
      <c r="I585" s="207" t="s">
        <v>12038</v>
      </c>
      <c r="J585" s="207"/>
      <c r="K585" s="197">
        <v>13.75</v>
      </c>
      <c r="L585" s="198">
        <f t="shared" si="10"/>
        <v>41.25</v>
      </c>
      <c r="M585" s="207" t="s">
        <v>12038</v>
      </c>
      <c r="N585" s="207" t="s">
        <v>25</v>
      </c>
      <c r="O585" s="207" t="s">
        <v>25</v>
      </c>
      <c r="P585" s="199"/>
    </row>
    <row r="586" s="169" customFormat="1" ht="24.95" customHeight="1" spans="1:16">
      <c r="A586" s="204" t="s">
        <v>19</v>
      </c>
      <c r="B586" s="204" t="s">
        <v>11110</v>
      </c>
      <c r="C586" s="204" t="s">
        <v>999</v>
      </c>
      <c r="D586" s="204" t="s">
        <v>11994</v>
      </c>
      <c r="E586" s="204">
        <v>42</v>
      </c>
      <c r="F586" s="204"/>
      <c r="G586" s="205">
        <v>18.4</v>
      </c>
      <c r="H586" s="204" t="s">
        <v>12037</v>
      </c>
      <c r="I586" s="207" t="s">
        <v>12038</v>
      </c>
      <c r="J586" s="207"/>
      <c r="K586" s="197">
        <v>13.75</v>
      </c>
      <c r="L586" s="198">
        <f t="shared" si="10"/>
        <v>253</v>
      </c>
      <c r="M586" s="207" t="s">
        <v>12038</v>
      </c>
      <c r="N586" s="207" t="s">
        <v>25</v>
      </c>
      <c r="O586" s="207" t="s">
        <v>25</v>
      </c>
      <c r="P586" s="199"/>
    </row>
    <row r="587" s="169" customFormat="1" ht="24.95" customHeight="1" spans="1:16">
      <c r="A587" s="204" t="s">
        <v>19</v>
      </c>
      <c r="B587" s="204" t="s">
        <v>11110</v>
      </c>
      <c r="C587" s="204" t="s">
        <v>999</v>
      </c>
      <c r="D587" s="204" t="s">
        <v>12039</v>
      </c>
      <c r="E587" s="204">
        <v>1</v>
      </c>
      <c r="F587" s="204"/>
      <c r="G587" s="205">
        <v>9.7</v>
      </c>
      <c r="H587" s="204" t="s">
        <v>12040</v>
      </c>
      <c r="I587" s="207" t="s">
        <v>12041</v>
      </c>
      <c r="J587" s="207"/>
      <c r="K587" s="197">
        <v>13.75</v>
      </c>
      <c r="L587" s="198">
        <f t="shared" ref="L587:L650" si="11">G587*K587</f>
        <v>133.375</v>
      </c>
      <c r="M587" s="207" t="s">
        <v>12041</v>
      </c>
      <c r="N587" s="207" t="s">
        <v>25</v>
      </c>
      <c r="O587" s="207" t="s">
        <v>25</v>
      </c>
      <c r="P587" s="199"/>
    </row>
    <row r="588" s="169" customFormat="1" ht="24.95" customHeight="1" spans="1:16">
      <c r="A588" s="204" t="s">
        <v>19</v>
      </c>
      <c r="B588" s="204" t="s">
        <v>11110</v>
      </c>
      <c r="C588" s="204" t="s">
        <v>999</v>
      </c>
      <c r="D588" s="204" t="s">
        <v>12042</v>
      </c>
      <c r="E588" s="204"/>
      <c r="F588" s="204"/>
      <c r="G588" s="205">
        <v>7.5</v>
      </c>
      <c r="H588" s="204" t="s">
        <v>12040</v>
      </c>
      <c r="I588" s="207" t="s">
        <v>12041</v>
      </c>
      <c r="J588" s="207"/>
      <c r="K588" s="197">
        <v>13.75</v>
      </c>
      <c r="L588" s="198">
        <f t="shared" si="11"/>
        <v>103.125</v>
      </c>
      <c r="M588" s="207" t="s">
        <v>12041</v>
      </c>
      <c r="N588" s="207" t="s">
        <v>25</v>
      </c>
      <c r="O588" s="207" t="s">
        <v>25</v>
      </c>
      <c r="P588" s="199"/>
    </row>
    <row r="589" s="169" customFormat="1" ht="24.95" customHeight="1" spans="1:16">
      <c r="A589" s="204" t="s">
        <v>19</v>
      </c>
      <c r="B589" s="204" t="s">
        <v>11110</v>
      </c>
      <c r="C589" s="204" t="s">
        <v>999</v>
      </c>
      <c r="D589" s="204" t="s">
        <v>12043</v>
      </c>
      <c r="E589" s="204">
        <v>17</v>
      </c>
      <c r="F589" s="204"/>
      <c r="G589" s="205">
        <v>7.8</v>
      </c>
      <c r="H589" s="204" t="s">
        <v>12044</v>
      </c>
      <c r="I589" s="207" t="s">
        <v>12045</v>
      </c>
      <c r="J589" s="207"/>
      <c r="K589" s="197">
        <v>13.75</v>
      </c>
      <c r="L589" s="198">
        <f t="shared" si="11"/>
        <v>107.25</v>
      </c>
      <c r="M589" s="207" t="s">
        <v>12045</v>
      </c>
      <c r="N589" s="207" t="s">
        <v>25</v>
      </c>
      <c r="O589" s="207" t="s">
        <v>25</v>
      </c>
      <c r="P589" s="199"/>
    </row>
    <row r="590" s="169" customFormat="1" ht="24.95" customHeight="1" spans="1:16">
      <c r="A590" s="204" t="s">
        <v>19</v>
      </c>
      <c r="B590" s="204" t="s">
        <v>11110</v>
      </c>
      <c r="C590" s="204" t="s">
        <v>999</v>
      </c>
      <c r="D590" s="204" t="s">
        <v>12039</v>
      </c>
      <c r="E590" s="204"/>
      <c r="F590" s="204"/>
      <c r="G590" s="205">
        <v>1</v>
      </c>
      <c r="H590" s="204" t="s">
        <v>12044</v>
      </c>
      <c r="I590" s="207" t="s">
        <v>12045</v>
      </c>
      <c r="J590" s="207"/>
      <c r="K590" s="197">
        <v>13.75</v>
      </c>
      <c r="L590" s="198">
        <f t="shared" si="11"/>
        <v>13.75</v>
      </c>
      <c r="M590" s="207" t="s">
        <v>12045</v>
      </c>
      <c r="N590" s="207" t="s">
        <v>25</v>
      </c>
      <c r="O590" s="207" t="s">
        <v>25</v>
      </c>
      <c r="P590" s="199"/>
    </row>
    <row r="591" s="169" customFormat="1" ht="24.95" customHeight="1" spans="1:16">
      <c r="A591" s="204" t="s">
        <v>19</v>
      </c>
      <c r="B591" s="204" t="s">
        <v>11110</v>
      </c>
      <c r="C591" s="204" t="s">
        <v>999</v>
      </c>
      <c r="D591" s="204" t="s">
        <v>11994</v>
      </c>
      <c r="E591" s="204">
        <v>48</v>
      </c>
      <c r="F591" s="204"/>
      <c r="G591" s="205">
        <v>10.1</v>
      </c>
      <c r="H591" s="204" t="s">
        <v>12046</v>
      </c>
      <c r="I591" s="207" t="s">
        <v>7988</v>
      </c>
      <c r="J591" s="207"/>
      <c r="K591" s="197">
        <v>13.75</v>
      </c>
      <c r="L591" s="198">
        <f t="shared" si="11"/>
        <v>138.875</v>
      </c>
      <c r="M591" s="207" t="s">
        <v>7988</v>
      </c>
      <c r="N591" s="207" t="s">
        <v>25</v>
      </c>
      <c r="O591" s="207" t="s">
        <v>25</v>
      </c>
      <c r="P591" s="199"/>
    </row>
    <row r="592" s="169" customFormat="1" ht="24.95" customHeight="1" spans="1:16">
      <c r="A592" s="204" t="s">
        <v>19</v>
      </c>
      <c r="B592" s="204" t="s">
        <v>11110</v>
      </c>
      <c r="C592" s="204" t="s">
        <v>999</v>
      </c>
      <c r="D592" s="204" t="s">
        <v>12006</v>
      </c>
      <c r="E592" s="204">
        <v>11</v>
      </c>
      <c r="F592" s="204"/>
      <c r="G592" s="205">
        <v>6.8</v>
      </c>
      <c r="H592" s="204" t="s">
        <v>12047</v>
      </c>
      <c r="I592" s="207" t="s">
        <v>12048</v>
      </c>
      <c r="J592" s="207"/>
      <c r="K592" s="197">
        <v>13.75</v>
      </c>
      <c r="L592" s="198">
        <f t="shared" si="11"/>
        <v>93.5</v>
      </c>
      <c r="M592" s="207" t="s">
        <v>12048</v>
      </c>
      <c r="N592" s="207" t="s">
        <v>25</v>
      </c>
      <c r="O592" s="207" t="s">
        <v>25</v>
      </c>
      <c r="P592" s="199"/>
    </row>
    <row r="593" s="169" customFormat="1" ht="24.95" customHeight="1" spans="1:16">
      <c r="A593" s="204" t="s">
        <v>19</v>
      </c>
      <c r="B593" s="204" t="s">
        <v>11110</v>
      </c>
      <c r="C593" s="204" t="s">
        <v>999</v>
      </c>
      <c r="D593" s="204" t="s">
        <v>12006</v>
      </c>
      <c r="E593" s="204"/>
      <c r="F593" s="204"/>
      <c r="G593" s="205">
        <v>2.8</v>
      </c>
      <c r="H593" s="206" t="s">
        <v>12022</v>
      </c>
      <c r="I593" s="207" t="s">
        <v>12048</v>
      </c>
      <c r="J593" s="207"/>
      <c r="K593" s="197">
        <v>13.75</v>
      </c>
      <c r="L593" s="198">
        <f t="shared" si="11"/>
        <v>38.5</v>
      </c>
      <c r="M593" s="207" t="s">
        <v>12048</v>
      </c>
      <c r="N593" s="207" t="s">
        <v>25</v>
      </c>
      <c r="O593" s="207" t="s">
        <v>25</v>
      </c>
      <c r="P593" s="199"/>
    </row>
    <row r="594" s="169" customFormat="1" ht="24.95" customHeight="1" spans="1:16">
      <c r="A594" s="204" t="s">
        <v>19</v>
      </c>
      <c r="B594" s="204" t="s">
        <v>11110</v>
      </c>
      <c r="C594" s="204" t="s">
        <v>999</v>
      </c>
      <c r="D594" s="204" t="s">
        <v>11994</v>
      </c>
      <c r="E594" s="204"/>
      <c r="F594" s="204"/>
      <c r="G594" s="205">
        <v>14.5</v>
      </c>
      <c r="H594" s="204" t="s">
        <v>12049</v>
      </c>
      <c r="I594" s="207" t="s">
        <v>12050</v>
      </c>
      <c r="J594" s="207"/>
      <c r="K594" s="197">
        <v>13.75</v>
      </c>
      <c r="L594" s="198">
        <f t="shared" si="11"/>
        <v>199.375</v>
      </c>
      <c r="M594" s="207" t="s">
        <v>12050</v>
      </c>
      <c r="N594" s="207" t="s">
        <v>25</v>
      </c>
      <c r="O594" s="207" t="s">
        <v>25</v>
      </c>
      <c r="P594" s="199"/>
    </row>
    <row r="595" s="169" customFormat="1" ht="24.95" customHeight="1" spans="1:16">
      <c r="A595" s="204" t="s">
        <v>19</v>
      </c>
      <c r="B595" s="204" t="s">
        <v>11110</v>
      </c>
      <c r="C595" s="204" t="s">
        <v>999</v>
      </c>
      <c r="D595" s="191" t="s">
        <v>4831</v>
      </c>
      <c r="E595" s="191">
        <v>29</v>
      </c>
      <c r="F595" s="191"/>
      <c r="G595" s="205">
        <v>2.6</v>
      </c>
      <c r="H595" s="204" t="s">
        <v>12049</v>
      </c>
      <c r="I595" s="207" t="s">
        <v>12050</v>
      </c>
      <c r="J595" s="207"/>
      <c r="K595" s="197">
        <v>13.75</v>
      </c>
      <c r="L595" s="198">
        <f t="shared" si="11"/>
        <v>35.75</v>
      </c>
      <c r="M595" s="207" t="s">
        <v>12050</v>
      </c>
      <c r="N595" s="207" t="s">
        <v>25</v>
      </c>
      <c r="O595" s="207" t="s">
        <v>25</v>
      </c>
      <c r="P595" s="199"/>
    </row>
    <row r="596" s="169" customFormat="1" ht="24.95" customHeight="1" spans="1:16">
      <c r="A596" s="204" t="s">
        <v>19</v>
      </c>
      <c r="B596" s="204" t="s">
        <v>11110</v>
      </c>
      <c r="C596" s="204" t="s">
        <v>999</v>
      </c>
      <c r="D596" s="204" t="s">
        <v>10201</v>
      </c>
      <c r="E596" s="204"/>
      <c r="F596" s="204"/>
      <c r="G596" s="205">
        <v>5.1</v>
      </c>
      <c r="H596" s="204" t="s">
        <v>12051</v>
      </c>
      <c r="I596" s="207" t="s">
        <v>12052</v>
      </c>
      <c r="J596" s="207"/>
      <c r="K596" s="197">
        <v>13.75</v>
      </c>
      <c r="L596" s="198">
        <f t="shared" si="11"/>
        <v>70.125</v>
      </c>
      <c r="M596" s="207" t="s">
        <v>12052</v>
      </c>
      <c r="N596" s="207" t="s">
        <v>25</v>
      </c>
      <c r="O596" s="207" t="s">
        <v>25</v>
      </c>
      <c r="P596" s="199"/>
    </row>
    <row r="597" s="169" customFormat="1" ht="24.95" customHeight="1" spans="1:16">
      <c r="A597" s="204" t="s">
        <v>19</v>
      </c>
      <c r="B597" s="204" t="s">
        <v>11110</v>
      </c>
      <c r="C597" s="204" t="s">
        <v>999</v>
      </c>
      <c r="D597" s="204" t="s">
        <v>12023</v>
      </c>
      <c r="E597" s="204">
        <v>21</v>
      </c>
      <c r="F597" s="204"/>
      <c r="G597" s="205">
        <v>12.2</v>
      </c>
      <c r="H597" s="204" t="s">
        <v>12051</v>
      </c>
      <c r="I597" s="207" t="s">
        <v>12052</v>
      </c>
      <c r="J597" s="207"/>
      <c r="K597" s="197">
        <v>13.75</v>
      </c>
      <c r="L597" s="198">
        <f t="shared" si="11"/>
        <v>167.75</v>
      </c>
      <c r="M597" s="207" t="s">
        <v>12052</v>
      </c>
      <c r="N597" s="207" t="s">
        <v>25</v>
      </c>
      <c r="O597" s="207" t="s">
        <v>25</v>
      </c>
      <c r="P597" s="199"/>
    </row>
    <row r="598" s="169" customFormat="1" ht="24.95" customHeight="1" spans="1:16">
      <c r="A598" s="204" t="s">
        <v>19</v>
      </c>
      <c r="B598" s="204" t="s">
        <v>11110</v>
      </c>
      <c r="C598" s="204" t="s">
        <v>999</v>
      </c>
      <c r="D598" s="204" t="s">
        <v>12009</v>
      </c>
      <c r="E598" s="204">
        <v>5</v>
      </c>
      <c r="F598" s="204"/>
      <c r="G598" s="205">
        <v>12</v>
      </c>
      <c r="H598" s="204" t="s">
        <v>12053</v>
      </c>
      <c r="I598" s="207" t="s">
        <v>12054</v>
      </c>
      <c r="J598" s="207"/>
      <c r="K598" s="197">
        <v>13.75</v>
      </c>
      <c r="L598" s="198">
        <f t="shared" si="11"/>
        <v>165</v>
      </c>
      <c r="M598" s="207" t="s">
        <v>12054</v>
      </c>
      <c r="N598" s="207" t="s">
        <v>25</v>
      </c>
      <c r="O598" s="207" t="s">
        <v>25</v>
      </c>
      <c r="P598" s="199"/>
    </row>
    <row r="599" s="169" customFormat="1" ht="24.95" customHeight="1" spans="1:16">
      <c r="A599" s="204" t="s">
        <v>19</v>
      </c>
      <c r="B599" s="204" t="s">
        <v>11110</v>
      </c>
      <c r="C599" s="204" t="s">
        <v>999</v>
      </c>
      <c r="D599" s="204" t="s">
        <v>12006</v>
      </c>
      <c r="E599" s="204">
        <v>13</v>
      </c>
      <c r="F599" s="204"/>
      <c r="G599" s="205">
        <v>6.4</v>
      </c>
      <c r="H599" s="204" t="s">
        <v>12055</v>
      </c>
      <c r="I599" s="207" t="s">
        <v>12056</v>
      </c>
      <c r="J599" s="207"/>
      <c r="K599" s="197">
        <v>13.75</v>
      </c>
      <c r="L599" s="198">
        <f t="shared" si="11"/>
        <v>88</v>
      </c>
      <c r="M599" s="207" t="s">
        <v>12056</v>
      </c>
      <c r="N599" s="207" t="s">
        <v>25</v>
      </c>
      <c r="O599" s="207" t="s">
        <v>25</v>
      </c>
      <c r="P599" s="199"/>
    </row>
    <row r="600" s="169" customFormat="1" ht="24.95" customHeight="1" spans="1:16">
      <c r="A600" s="204" t="s">
        <v>19</v>
      </c>
      <c r="B600" s="204" t="s">
        <v>11110</v>
      </c>
      <c r="C600" s="204" t="s">
        <v>999</v>
      </c>
      <c r="D600" s="204" t="s">
        <v>12006</v>
      </c>
      <c r="E600" s="204"/>
      <c r="F600" s="204"/>
      <c r="G600" s="205">
        <v>3.2</v>
      </c>
      <c r="H600" s="206" t="s">
        <v>12022</v>
      </c>
      <c r="I600" s="207" t="s">
        <v>12056</v>
      </c>
      <c r="J600" s="207"/>
      <c r="K600" s="197">
        <v>13.75</v>
      </c>
      <c r="L600" s="198">
        <f t="shared" si="11"/>
        <v>44</v>
      </c>
      <c r="M600" s="207" t="s">
        <v>12056</v>
      </c>
      <c r="N600" s="207" t="s">
        <v>25</v>
      </c>
      <c r="O600" s="207" t="s">
        <v>25</v>
      </c>
      <c r="P600" s="199"/>
    </row>
    <row r="601" s="169" customFormat="1" ht="24.95" customHeight="1" spans="1:16">
      <c r="A601" s="204" t="s">
        <v>19</v>
      </c>
      <c r="B601" s="204" t="s">
        <v>11110</v>
      </c>
      <c r="C601" s="204" t="s">
        <v>999</v>
      </c>
      <c r="D601" s="204" t="s">
        <v>12057</v>
      </c>
      <c r="E601" s="204">
        <v>9</v>
      </c>
      <c r="F601" s="204"/>
      <c r="G601" s="205">
        <v>31.2</v>
      </c>
      <c r="H601" s="204" t="s">
        <v>12058</v>
      </c>
      <c r="I601" s="207" t="s">
        <v>12059</v>
      </c>
      <c r="J601" s="207"/>
      <c r="K601" s="197">
        <v>13.75</v>
      </c>
      <c r="L601" s="198">
        <f t="shared" si="11"/>
        <v>429</v>
      </c>
      <c r="M601" s="207" t="s">
        <v>12059</v>
      </c>
      <c r="N601" s="207" t="s">
        <v>25</v>
      </c>
      <c r="O601" s="207" t="s">
        <v>25</v>
      </c>
      <c r="P601" s="199"/>
    </row>
    <row r="602" s="169" customFormat="1" ht="24.95" customHeight="1" spans="1:16">
      <c r="A602" s="204" t="s">
        <v>19</v>
      </c>
      <c r="B602" s="204" t="s">
        <v>11110</v>
      </c>
      <c r="C602" s="204" t="s">
        <v>999</v>
      </c>
      <c r="D602" s="204" t="s">
        <v>11994</v>
      </c>
      <c r="E602" s="204">
        <v>50</v>
      </c>
      <c r="F602" s="204"/>
      <c r="G602" s="205">
        <v>6</v>
      </c>
      <c r="H602" s="204" t="s">
        <v>12060</v>
      </c>
      <c r="I602" s="207" t="s">
        <v>12061</v>
      </c>
      <c r="J602" s="207"/>
      <c r="K602" s="197">
        <v>13.75</v>
      </c>
      <c r="L602" s="198">
        <f t="shared" si="11"/>
        <v>82.5</v>
      </c>
      <c r="M602" s="207" t="s">
        <v>12061</v>
      </c>
      <c r="N602" s="207" t="s">
        <v>25</v>
      </c>
      <c r="O602" s="207" t="s">
        <v>25</v>
      </c>
      <c r="P602" s="199"/>
    </row>
    <row r="603" s="169" customFormat="1" ht="24.95" customHeight="1" spans="1:16">
      <c r="A603" s="204" t="s">
        <v>19</v>
      </c>
      <c r="B603" s="204" t="s">
        <v>11110</v>
      </c>
      <c r="C603" s="204" t="s">
        <v>999</v>
      </c>
      <c r="D603" s="204" t="s">
        <v>12009</v>
      </c>
      <c r="E603" s="204">
        <v>21</v>
      </c>
      <c r="F603" s="204"/>
      <c r="G603" s="205">
        <v>28.8</v>
      </c>
      <c r="H603" s="204" t="s">
        <v>12062</v>
      </c>
      <c r="I603" s="207" t="s">
        <v>12063</v>
      </c>
      <c r="J603" s="207"/>
      <c r="K603" s="197">
        <v>13.75</v>
      </c>
      <c r="L603" s="198">
        <f t="shared" si="11"/>
        <v>396</v>
      </c>
      <c r="M603" s="207" t="s">
        <v>12063</v>
      </c>
      <c r="N603" s="207" t="s">
        <v>25</v>
      </c>
      <c r="O603" s="207" t="s">
        <v>25</v>
      </c>
      <c r="P603" s="199"/>
    </row>
    <row r="604" s="169" customFormat="1" ht="24.95" customHeight="1" spans="1:16">
      <c r="A604" s="204" t="s">
        <v>19</v>
      </c>
      <c r="B604" s="204" t="s">
        <v>11110</v>
      </c>
      <c r="C604" s="204" t="s">
        <v>999</v>
      </c>
      <c r="D604" s="204" t="s">
        <v>4831</v>
      </c>
      <c r="E604" s="204">
        <v>32</v>
      </c>
      <c r="F604" s="204"/>
      <c r="G604" s="205">
        <v>6.5</v>
      </c>
      <c r="H604" s="204" t="s">
        <v>12064</v>
      </c>
      <c r="I604" s="207" t="s">
        <v>12065</v>
      </c>
      <c r="J604" s="207"/>
      <c r="K604" s="197">
        <v>13.75</v>
      </c>
      <c r="L604" s="198">
        <f t="shared" si="11"/>
        <v>89.375</v>
      </c>
      <c r="M604" s="207" t="s">
        <v>12065</v>
      </c>
      <c r="N604" s="207" t="s">
        <v>25</v>
      </c>
      <c r="O604" s="207" t="s">
        <v>25</v>
      </c>
      <c r="P604" s="199"/>
    </row>
    <row r="605" s="169" customFormat="1" ht="24.95" customHeight="1" spans="1:16">
      <c r="A605" s="204" t="s">
        <v>19</v>
      </c>
      <c r="B605" s="204" t="s">
        <v>11110</v>
      </c>
      <c r="C605" s="204" t="s">
        <v>999</v>
      </c>
      <c r="D605" s="204" t="s">
        <v>3928</v>
      </c>
      <c r="E605" s="204">
        <v>56</v>
      </c>
      <c r="F605" s="204"/>
      <c r="G605" s="205">
        <v>14.2</v>
      </c>
      <c r="H605" s="204" t="s">
        <v>12066</v>
      </c>
      <c r="I605" s="207" t="s">
        <v>12067</v>
      </c>
      <c r="J605" s="207"/>
      <c r="K605" s="197">
        <v>13.75</v>
      </c>
      <c r="L605" s="198">
        <f t="shared" si="11"/>
        <v>195.25</v>
      </c>
      <c r="M605" s="207" t="s">
        <v>12067</v>
      </c>
      <c r="N605" s="207" t="s">
        <v>25</v>
      </c>
      <c r="O605" s="207" t="s">
        <v>25</v>
      </c>
      <c r="P605" s="199"/>
    </row>
    <row r="606" s="169" customFormat="1" ht="24.95" customHeight="1" spans="1:16">
      <c r="A606" s="204" t="s">
        <v>19</v>
      </c>
      <c r="B606" s="204" t="s">
        <v>11110</v>
      </c>
      <c r="C606" s="204" t="s">
        <v>999</v>
      </c>
      <c r="D606" s="204" t="s">
        <v>4831</v>
      </c>
      <c r="E606" s="204">
        <v>30</v>
      </c>
      <c r="F606" s="204"/>
      <c r="G606" s="205">
        <v>2.5</v>
      </c>
      <c r="H606" s="204" t="s">
        <v>12066</v>
      </c>
      <c r="I606" s="207" t="s">
        <v>12067</v>
      </c>
      <c r="J606" s="207"/>
      <c r="K606" s="197">
        <v>13.75</v>
      </c>
      <c r="L606" s="198">
        <f t="shared" si="11"/>
        <v>34.375</v>
      </c>
      <c r="M606" s="207" t="s">
        <v>12067</v>
      </c>
      <c r="N606" s="207" t="s">
        <v>25</v>
      </c>
      <c r="O606" s="207" t="s">
        <v>25</v>
      </c>
      <c r="P606" s="199"/>
    </row>
    <row r="607" s="169" customFormat="1" ht="24.95" customHeight="1" spans="1:16">
      <c r="A607" s="204" t="s">
        <v>19</v>
      </c>
      <c r="B607" s="204" t="s">
        <v>11110</v>
      </c>
      <c r="C607" s="204" t="s">
        <v>999</v>
      </c>
      <c r="D607" s="204" t="s">
        <v>12006</v>
      </c>
      <c r="E607" s="204">
        <v>12</v>
      </c>
      <c r="F607" s="204"/>
      <c r="G607" s="205">
        <v>6.9</v>
      </c>
      <c r="H607" s="204" t="s">
        <v>12068</v>
      </c>
      <c r="I607" s="207" t="s">
        <v>12069</v>
      </c>
      <c r="J607" s="207"/>
      <c r="K607" s="197">
        <v>13.75</v>
      </c>
      <c r="L607" s="198">
        <f t="shared" si="11"/>
        <v>94.875</v>
      </c>
      <c r="M607" s="207" t="s">
        <v>12069</v>
      </c>
      <c r="N607" s="207" t="s">
        <v>64</v>
      </c>
      <c r="O607" s="207" t="s">
        <v>25</v>
      </c>
      <c r="P607" s="199"/>
    </row>
    <row r="608" s="169" customFormat="1" ht="24.95" customHeight="1" spans="1:16">
      <c r="A608" s="204" t="s">
        <v>19</v>
      </c>
      <c r="B608" s="204" t="s">
        <v>11110</v>
      </c>
      <c r="C608" s="204" t="s">
        <v>999</v>
      </c>
      <c r="D608" s="204" t="s">
        <v>12006</v>
      </c>
      <c r="E608" s="204"/>
      <c r="F608" s="204"/>
      <c r="G608" s="205">
        <v>2.8</v>
      </c>
      <c r="H608" s="206" t="s">
        <v>12022</v>
      </c>
      <c r="I608" s="207" t="s">
        <v>12069</v>
      </c>
      <c r="J608" s="207"/>
      <c r="K608" s="197">
        <v>13.75</v>
      </c>
      <c r="L608" s="198">
        <f t="shared" si="11"/>
        <v>38.5</v>
      </c>
      <c r="M608" s="207" t="s">
        <v>12069</v>
      </c>
      <c r="N608" s="207" t="s">
        <v>64</v>
      </c>
      <c r="O608" s="207" t="s">
        <v>25</v>
      </c>
      <c r="P608" s="199"/>
    </row>
    <row r="609" s="169" customFormat="1" ht="24.95" customHeight="1" spans="1:16">
      <c r="A609" s="204" t="s">
        <v>19</v>
      </c>
      <c r="B609" s="204" t="s">
        <v>11110</v>
      </c>
      <c r="C609" s="204" t="s">
        <v>999</v>
      </c>
      <c r="D609" s="204" t="s">
        <v>12043</v>
      </c>
      <c r="E609" s="204">
        <v>18</v>
      </c>
      <c r="F609" s="204"/>
      <c r="G609" s="205">
        <v>10.8</v>
      </c>
      <c r="H609" s="204" t="s">
        <v>12070</v>
      </c>
      <c r="I609" s="207" t="s">
        <v>12071</v>
      </c>
      <c r="J609" s="207"/>
      <c r="K609" s="197">
        <v>13.75</v>
      </c>
      <c r="L609" s="198">
        <f t="shared" si="11"/>
        <v>148.5</v>
      </c>
      <c r="M609" s="207" t="s">
        <v>12071</v>
      </c>
      <c r="N609" s="207" t="s">
        <v>25</v>
      </c>
      <c r="O609" s="207" t="s">
        <v>25</v>
      </c>
      <c r="P609" s="199"/>
    </row>
    <row r="610" s="169" customFormat="1" ht="24.95" customHeight="1" spans="1:16">
      <c r="A610" s="204" t="s">
        <v>19</v>
      </c>
      <c r="B610" s="204" t="s">
        <v>11110</v>
      </c>
      <c r="C610" s="204" t="s">
        <v>999</v>
      </c>
      <c r="D610" s="204" t="s">
        <v>12039</v>
      </c>
      <c r="E610" s="204">
        <v>3</v>
      </c>
      <c r="F610" s="204"/>
      <c r="G610" s="205">
        <v>11.7</v>
      </c>
      <c r="H610" s="204" t="s">
        <v>12070</v>
      </c>
      <c r="I610" s="207" t="s">
        <v>12071</v>
      </c>
      <c r="J610" s="207"/>
      <c r="K610" s="197">
        <v>13.75</v>
      </c>
      <c r="L610" s="198">
        <f t="shared" si="11"/>
        <v>160.875</v>
      </c>
      <c r="M610" s="207" t="s">
        <v>12071</v>
      </c>
      <c r="N610" s="207" t="s">
        <v>25</v>
      </c>
      <c r="O610" s="207" t="s">
        <v>25</v>
      </c>
      <c r="P610" s="199"/>
    </row>
    <row r="611" s="169" customFormat="1" spans="1:16">
      <c r="A611" s="204" t="s">
        <v>19</v>
      </c>
      <c r="B611" s="204" t="s">
        <v>11110</v>
      </c>
      <c r="C611" s="204" t="s">
        <v>999</v>
      </c>
      <c r="D611" s="204" t="s">
        <v>12006</v>
      </c>
      <c r="E611" s="204"/>
      <c r="F611" s="204"/>
      <c r="G611" s="208">
        <v>11.9</v>
      </c>
      <c r="H611" s="209" t="s">
        <v>12072</v>
      </c>
      <c r="I611" s="208" t="s">
        <v>12045</v>
      </c>
      <c r="J611" s="207"/>
      <c r="K611" s="197">
        <v>13.75</v>
      </c>
      <c r="L611" s="198">
        <f t="shared" si="11"/>
        <v>163.625</v>
      </c>
      <c r="M611" s="207" t="str">
        <f t="shared" ref="M611:M617" si="12">I611</f>
        <v>周正明</v>
      </c>
      <c r="N611" s="207"/>
      <c r="O611" s="207"/>
      <c r="P611" s="199"/>
    </row>
    <row r="612" s="169" customFormat="1" spans="1:16">
      <c r="A612" s="204" t="s">
        <v>19</v>
      </c>
      <c r="B612" s="204" t="s">
        <v>11110</v>
      </c>
      <c r="C612" s="204" t="s">
        <v>999</v>
      </c>
      <c r="D612" s="204" t="s">
        <v>12006</v>
      </c>
      <c r="E612" s="204"/>
      <c r="F612" s="204"/>
      <c r="G612" s="208">
        <v>9</v>
      </c>
      <c r="H612" s="209" t="s">
        <v>12072</v>
      </c>
      <c r="I612" s="208" t="s">
        <v>12071</v>
      </c>
      <c r="J612" s="207"/>
      <c r="K612" s="197">
        <v>13.75</v>
      </c>
      <c r="L612" s="198">
        <f t="shared" si="11"/>
        <v>123.75</v>
      </c>
      <c r="M612" s="207" t="str">
        <f t="shared" si="12"/>
        <v>周正华</v>
      </c>
      <c r="N612" s="207"/>
      <c r="O612" s="207"/>
      <c r="P612" s="199"/>
    </row>
    <row r="613" s="169" customFormat="1" spans="1:16">
      <c r="A613" s="204" t="s">
        <v>19</v>
      </c>
      <c r="B613" s="204" t="s">
        <v>11110</v>
      </c>
      <c r="C613" s="204" t="s">
        <v>999</v>
      </c>
      <c r="D613" s="204" t="s">
        <v>12006</v>
      </c>
      <c r="E613" s="204"/>
      <c r="F613" s="204"/>
      <c r="G613" s="208">
        <v>11.8</v>
      </c>
      <c r="H613" s="209" t="s">
        <v>12072</v>
      </c>
      <c r="I613" s="208" t="s">
        <v>12056</v>
      </c>
      <c r="J613" s="207"/>
      <c r="K613" s="197">
        <v>13.75</v>
      </c>
      <c r="L613" s="198">
        <f t="shared" si="11"/>
        <v>162.25</v>
      </c>
      <c r="M613" s="207" t="str">
        <f t="shared" si="12"/>
        <v>李帮贵</v>
      </c>
      <c r="N613" s="207"/>
      <c r="O613" s="207"/>
      <c r="P613" s="199"/>
    </row>
    <row r="614" s="169" customFormat="1" spans="1:16">
      <c r="A614" s="204" t="s">
        <v>19</v>
      </c>
      <c r="B614" s="204" t="s">
        <v>11110</v>
      </c>
      <c r="C614" s="204" t="s">
        <v>999</v>
      </c>
      <c r="D614" s="204" t="s">
        <v>12006</v>
      </c>
      <c r="E614" s="204"/>
      <c r="F614" s="204"/>
      <c r="G614" s="208">
        <v>13.2</v>
      </c>
      <c r="H614" s="209" t="s">
        <v>12072</v>
      </c>
      <c r="I614" s="208" t="s">
        <v>12069</v>
      </c>
      <c r="J614" s="207"/>
      <c r="K614" s="197">
        <v>13.75</v>
      </c>
      <c r="L614" s="198">
        <f t="shared" si="11"/>
        <v>181.5</v>
      </c>
      <c r="M614" s="207" t="str">
        <f t="shared" si="12"/>
        <v>丁美清</v>
      </c>
      <c r="N614" s="207"/>
      <c r="O614" s="207"/>
      <c r="P614" s="199"/>
    </row>
    <row r="615" s="169" customFormat="1" spans="1:16">
      <c r="A615" s="204" t="s">
        <v>19</v>
      </c>
      <c r="B615" s="204" t="s">
        <v>11110</v>
      </c>
      <c r="C615" s="204" t="s">
        <v>999</v>
      </c>
      <c r="D615" s="204" t="s">
        <v>12006</v>
      </c>
      <c r="E615" s="204"/>
      <c r="F615" s="204"/>
      <c r="G615" s="208">
        <v>11.3</v>
      </c>
      <c r="H615" s="209" t="s">
        <v>12072</v>
      </c>
      <c r="I615" s="208" t="s">
        <v>12021</v>
      </c>
      <c r="J615" s="207"/>
      <c r="K615" s="197">
        <v>13.75</v>
      </c>
      <c r="L615" s="198">
        <f t="shared" si="11"/>
        <v>155.375</v>
      </c>
      <c r="M615" s="207" t="str">
        <f t="shared" si="12"/>
        <v>李帮清</v>
      </c>
      <c r="N615" s="207"/>
      <c r="O615" s="207"/>
      <c r="P615" s="199"/>
    </row>
    <row r="616" s="169" customFormat="1" spans="1:16">
      <c r="A616" s="204" t="s">
        <v>19</v>
      </c>
      <c r="B616" s="204" t="s">
        <v>11110</v>
      </c>
      <c r="C616" s="204" t="s">
        <v>999</v>
      </c>
      <c r="D616" s="204" t="s">
        <v>11994</v>
      </c>
      <c r="E616" s="204"/>
      <c r="F616" s="204"/>
      <c r="G616" s="205">
        <v>18.1</v>
      </c>
      <c r="H616" s="210" t="s">
        <v>12073</v>
      </c>
      <c r="I616" s="208" t="s">
        <v>12034</v>
      </c>
      <c r="J616" s="211"/>
      <c r="K616" s="197">
        <v>13.75</v>
      </c>
      <c r="L616" s="198">
        <f t="shared" si="11"/>
        <v>248.875</v>
      </c>
      <c r="M616" s="207" t="str">
        <f t="shared" si="12"/>
        <v>周宗成</v>
      </c>
      <c r="N616" s="207"/>
      <c r="O616" s="207"/>
      <c r="P616" s="199"/>
    </row>
    <row r="617" s="169" customFormat="1" spans="1:16">
      <c r="A617" s="204" t="s">
        <v>19</v>
      </c>
      <c r="B617" s="204" t="s">
        <v>11110</v>
      </c>
      <c r="C617" s="204" t="s">
        <v>999</v>
      </c>
      <c r="D617" s="204" t="s">
        <v>11994</v>
      </c>
      <c r="E617" s="204"/>
      <c r="F617" s="204"/>
      <c r="G617" s="205">
        <v>21.3</v>
      </c>
      <c r="H617" s="210" t="s">
        <v>12073</v>
      </c>
      <c r="I617" s="189" t="s">
        <v>12001</v>
      </c>
      <c r="J617" s="211"/>
      <c r="K617" s="197">
        <v>13.75</v>
      </c>
      <c r="L617" s="198">
        <f t="shared" si="11"/>
        <v>292.875</v>
      </c>
      <c r="M617" s="207" t="str">
        <f t="shared" si="12"/>
        <v>蔡秀乾</v>
      </c>
      <c r="N617" s="207"/>
      <c r="O617" s="207"/>
      <c r="P617" s="199"/>
    </row>
    <row r="618" s="169" customFormat="1" ht="24.95" customHeight="1" spans="1:16">
      <c r="A618" s="204" t="s">
        <v>19</v>
      </c>
      <c r="B618" s="204" t="s">
        <v>11110</v>
      </c>
      <c r="C618" s="204" t="s">
        <v>999</v>
      </c>
      <c r="D618" s="204" t="s">
        <v>12074</v>
      </c>
      <c r="E618" s="204"/>
      <c r="F618" s="204"/>
      <c r="G618" s="205">
        <v>17</v>
      </c>
      <c r="H618" s="204" t="s">
        <v>12075</v>
      </c>
      <c r="I618" s="207" t="s">
        <v>12076</v>
      </c>
      <c r="J618" s="212"/>
      <c r="K618" s="197">
        <v>13.75</v>
      </c>
      <c r="L618" s="198">
        <f t="shared" si="11"/>
        <v>233.75</v>
      </c>
      <c r="M618" s="207" t="s">
        <v>12076</v>
      </c>
      <c r="N618" s="207" t="s">
        <v>25</v>
      </c>
      <c r="O618" s="207" t="s">
        <v>25</v>
      </c>
      <c r="P618" s="199"/>
    </row>
    <row r="619" s="169" customFormat="1" ht="24.95" customHeight="1" spans="1:16">
      <c r="A619" s="204" t="s">
        <v>19</v>
      </c>
      <c r="B619" s="204" t="s">
        <v>11110</v>
      </c>
      <c r="C619" s="204" t="s">
        <v>999</v>
      </c>
      <c r="D619" s="204" t="s">
        <v>12077</v>
      </c>
      <c r="E619" s="204"/>
      <c r="F619" s="204"/>
      <c r="G619" s="205">
        <v>10.8</v>
      </c>
      <c r="H619" s="204" t="s">
        <v>12078</v>
      </c>
      <c r="I619" s="207" t="s">
        <v>12079</v>
      </c>
      <c r="J619" s="207"/>
      <c r="K619" s="197">
        <v>13.75</v>
      </c>
      <c r="L619" s="198">
        <f t="shared" si="11"/>
        <v>148.5</v>
      </c>
      <c r="M619" s="207" t="s">
        <v>12079</v>
      </c>
      <c r="N619" s="207" t="s">
        <v>25</v>
      </c>
      <c r="O619" s="207" t="s">
        <v>64</v>
      </c>
      <c r="P619" s="199"/>
    </row>
    <row r="620" s="169" customFormat="1" ht="24.95" customHeight="1" spans="1:16">
      <c r="A620" s="204" t="s">
        <v>19</v>
      </c>
      <c r="B620" s="204" t="s">
        <v>11110</v>
      </c>
      <c r="C620" s="204" t="s">
        <v>999</v>
      </c>
      <c r="D620" s="204" t="s">
        <v>12080</v>
      </c>
      <c r="E620" s="204"/>
      <c r="F620" s="204"/>
      <c r="G620" s="205">
        <v>20</v>
      </c>
      <c r="H620" s="204" t="s">
        <v>12081</v>
      </c>
      <c r="I620" s="207" t="s">
        <v>12082</v>
      </c>
      <c r="J620" s="207"/>
      <c r="K620" s="197">
        <v>13.75</v>
      </c>
      <c r="L620" s="198">
        <f t="shared" si="11"/>
        <v>275</v>
      </c>
      <c r="M620" s="207" t="s">
        <v>12082</v>
      </c>
      <c r="N620" s="207" t="s">
        <v>25</v>
      </c>
      <c r="O620" s="207" t="s">
        <v>25</v>
      </c>
      <c r="P620" s="199"/>
    </row>
    <row r="621" s="169" customFormat="1" ht="24.95" customHeight="1" spans="1:16">
      <c r="A621" s="204" t="s">
        <v>19</v>
      </c>
      <c r="B621" s="204" t="s">
        <v>11110</v>
      </c>
      <c r="C621" s="204" t="s">
        <v>999</v>
      </c>
      <c r="D621" s="204" t="s">
        <v>12083</v>
      </c>
      <c r="E621" s="204"/>
      <c r="F621" s="204"/>
      <c r="G621" s="205">
        <v>17.5</v>
      </c>
      <c r="H621" s="204" t="s">
        <v>12084</v>
      </c>
      <c r="I621" s="207" t="s">
        <v>12085</v>
      </c>
      <c r="J621" s="207"/>
      <c r="K621" s="197">
        <v>13.75</v>
      </c>
      <c r="L621" s="198">
        <f t="shared" si="11"/>
        <v>240.625</v>
      </c>
      <c r="M621" s="207" t="s">
        <v>12085</v>
      </c>
      <c r="N621" s="207" t="s">
        <v>25</v>
      </c>
      <c r="O621" s="207" t="s">
        <v>25</v>
      </c>
      <c r="P621" s="199"/>
    </row>
    <row r="622" s="169" customFormat="1" ht="24.95" customHeight="1" spans="1:16">
      <c r="A622" s="204" t="s">
        <v>19</v>
      </c>
      <c r="B622" s="204" t="s">
        <v>11110</v>
      </c>
      <c r="C622" s="204" t="s">
        <v>999</v>
      </c>
      <c r="D622" s="204" t="s">
        <v>12086</v>
      </c>
      <c r="E622" s="204"/>
      <c r="F622" s="204"/>
      <c r="G622" s="205">
        <v>18</v>
      </c>
      <c r="H622" s="204" t="s">
        <v>12087</v>
      </c>
      <c r="I622" s="207" t="s">
        <v>12088</v>
      </c>
      <c r="J622" s="207"/>
      <c r="K622" s="197">
        <v>13.75</v>
      </c>
      <c r="L622" s="198">
        <f t="shared" si="11"/>
        <v>247.5</v>
      </c>
      <c r="M622" s="207" t="s">
        <v>12088</v>
      </c>
      <c r="N622" s="207" t="s">
        <v>25</v>
      </c>
      <c r="O622" s="207" t="s">
        <v>25</v>
      </c>
      <c r="P622" s="199"/>
    </row>
    <row r="623" s="169" customFormat="1" ht="24.95" customHeight="1" spans="1:16">
      <c r="A623" s="204" t="s">
        <v>19</v>
      </c>
      <c r="B623" s="204" t="s">
        <v>11110</v>
      </c>
      <c r="C623" s="204" t="s">
        <v>999</v>
      </c>
      <c r="D623" s="204" t="s">
        <v>12089</v>
      </c>
      <c r="E623" s="204"/>
      <c r="F623" s="204"/>
      <c r="G623" s="205">
        <v>18.2</v>
      </c>
      <c r="H623" s="204" t="s">
        <v>12090</v>
      </c>
      <c r="I623" s="207" t="s">
        <v>12091</v>
      </c>
      <c r="J623" s="207"/>
      <c r="K623" s="197">
        <v>13.75</v>
      </c>
      <c r="L623" s="198">
        <f t="shared" si="11"/>
        <v>250.25</v>
      </c>
      <c r="M623" s="207" t="s">
        <v>12091</v>
      </c>
      <c r="N623" s="207" t="s">
        <v>25</v>
      </c>
      <c r="O623" s="207" t="s">
        <v>25</v>
      </c>
      <c r="P623" s="199"/>
    </row>
    <row r="624" s="169" customFormat="1" ht="24.95" customHeight="1" spans="1:16">
      <c r="A624" s="204" t="s">
        <v>19</v>
      </c>
      <c r="B624" s="204" t="s">
        <v>11110</v>
      </c>
      <c r="C624" s="204" t="s">
        <v>999</v>
      </c>
      <c r="D624" s="204" t="s">
        <v>887</v>
      </c>
      <c r="E624" s="204"/>
      <c r="F624" s="204"/>
      <c r="G624" s="205">
        <v>19.5</v>
      </c>
      <c r="H624" s="204" t="s">
        <v>12092</v>
      </c>
      <c r="I624" s="207" t="s">
        <v>12093</v>
      </c>
      <c r="J624" s="207"/>
      <c r="K624" s="197">
        <v>13.75</v>
      </c>
      <c r="L624" s="198">
        <f t="shared" si="11"/>
        <v>268.125</v>
      </c>
      <c r="M624" s="207" t="s">
        <v>12093</v>
      </c>
      <c r="N624" s="207" t="s">
        <v>25</v>
      </c>
      <c r="O624" s="207" t="s">
        <v>25</v>
      </c>
      <c r="P624" s="199"/>
    </row>
    <row r="625" s="169" customFormat="1" ht="24.95" customHeight="1" spans="1:16">
      <c r="A625" s="204" t="s">
        <v>19</v>
      </c>
      <c r="B625" s="204" t="s">
        <v>11110</v>
      </c>
      <c r="C625" s="204" t="s">
        <v>999</v>
      </c>
      <c r="D625" s="204" t="s">
        <v>12094</v>
      </c>
      <c r="E625" s="204"/>
      <c r="F625" s="204"/>
      <c r="G625" s="205">
        <v>16.7</v>
      </c>
      <c r="H625" s="204" t="s">
        <v>12095</v>
      </c>
      <c r="I625" s="207" t="s">
        <v>12096</v>
      </c>
      <c r="J625" s="207"/>
      <c r="K625" s="197">
        <v>13.75</v>
      </c>
      <c r="L625" s="198">
        <f t="shared" si="11"/>
        <v>229.625</v>
      </c>
      <c r="M625" s="207" t="s">
        <v>12096</v>
      </c>
      <c r="N625" s="207" t="s">
        <v>25</v>
      </c>
      <c r="O625" s="207" t="s">
        <v>25</v>
      </c>
      <c r="P625" s="199"/>
    </row>
    <row r="626" s="169" customFormat="1" ht="24.95" customHeight="1" spans="1:16">
      <c r="A626" s="204" t="s">
        <v>19</v>
      </c>
      <c r="B626" s="204" t="s">
        <v>11110</v>
      </c>
      <c r="C626" s="204" t="s">
        <v>999</v>
      </c>
      <c r="D626" s="204" t="s">
        <v>12097</v>
      </c>
      <c r="E626" s="204"/>
      <c r="F626" s="204"/>
      <c r="G626" s="205">
        <v>6</v>
      </c>
      <c r="H626" s="204" t="s">
        <v>12098</v>
      </c>
      <c r="I626" s="207" t="s">
        <v>12099</v>
      </c>
      <c r="J626" s="207"/>
      <c r="K626" s="197">
        <v>13.75</v>
      </c>
      <c r="L626" s="198">
        <f t="shared" si="11"/>
        <v>82.5</v>
      </c>
      <c r="M626" s="207" t="s">
        <v>12099</v>
      </c>
      <c r="N626" s="207" t="s">
        <v>25</v>
      </c>
      <c r="O626" s="207" t="s">
        <v>25</v>
      </c>
      <c r="P626" s="199"/>
    </row>
    <row r="627" s="169" customFormat="1" ht="24.95" customHeight="1" spans="1:16">
      <c r="A627" s="204" t="s">
        <v>19</v>
      </c>
      <c r="B627" s="204" t="s">
        <v>11110</v>
      </c>
      <c r="C627" s="204" t="s">
        <v>999</v>
      </c>
      <c r="D627" s="204" t="s">
        <v>12097</v>
      </c>
      <c r="E627" s="204"/>
      <c r="F627" s="204"/>
      <c r="G627" s="205">
        <v>16</v>
      </c>
      <c r="H627" s="204" t="s">
        <v>11671</v>
      </c>
      <c r="I627" s="207" t="s">
        <v>12100</v>
      </c>
      <c r="J627" s="207"/>
      <c r="K627" s="197">
        <v>13.75</v>
      </c>
      <c r="L627" s="198">
        <f t="shared" si="11"/>
        <v>220</v>
      </c>
      <c r="M627" s="207" t="s">
        <v>12100</v>
      </c>
      <c r="N627" s="207" t="s">
        <v>25</v>
      </c>
      <c r="O627" s="207" t="s">
        <v>25</v>
      </c>
      <c r="P627" s="199"/>
    </row>
    <row r="628" s="169" customFormat="1" ht="24.95" customHeight="1" spans="1:16">
      <c r="A628" s="204" t="s">
        <v>19</v>
      </c>
      <c r="B628" s="204" t="s">
        <v>11110</v>
      </c>
      <c r="C628" s="204" t="s">
        <v>999</v>
      </c>
      <c r="D628" s="204" t="s">
        <v>12101</v>
      </c>
      <c r="E628" s="204"/>
      <c r="F628" s="204"/>
      <c r="G628" s="205">
        <v>10</v>
      </c>
      <c r="H628" s="204" t="s">
        <v>12102</v>
      </c>
      <c r="I628" s="207" t="s">
        <v>12099</v>
      </c>
      <c r="J628" s="207"/>
      <c r="K628" s="197">
        <v>13.75</v>
      </c>
      <c r="L628" s="198">
        <f t="shared" si="11"/>
        <v>137.5</v>
      </c>
      <c r="M628" s="207" t="s">
        <v>12099</v>
      </c>
      <c r="N628" s="207" t="s">
        <v>25</v>
      </c>
      <c r="O628" s="207" t="s">
        <v>25</v>
      </c>
      <c r="P628" s="199"/>
    </row>
    <row r="629" s="169" customFormat="1" ht="24.95" customHeight="1" spans="1:16">
      <c r="A629" s="204" t="s">
        <v>19</v>
      </c>
      <c r="B629" s="204" t="s">
        <v>11110</v>
      </c>
      <c r="C629" s="204" t="s">
        <v>999</v>
      </c>
      <c r="D629" s="204"/>
      <c r="E629" s="204"/>
      <c r="F629" s="204"/>
      <c r="G629" s="205">
        <v>15.3</v>
      </c>
      <c r="H629" s="204" t="s">
        <v>12103</v>
      </c>
      <c r="I629" s="207" t="s">
        <v>12104</v>
      </c>
      <c r="J629" s="207"/>
      <c r="K629" s="197">
        <v>13.75</v>
      </c>
      <c r="L629" s="198">
        <f t="shared" si="11"/>
        <v>210.375</v>
      </c>
      <c r="M629" s="207" t="s">
        <v>12104</v>
      </c>
      <c r="N629" s="207" t="s">
        <v>25</v>
      </c>
      <c r="O629" s="207" t="s">
        <v>25</v>
      </c>
      <c r="P629" s="199"/>
    </row>
    <row r="630" s="169" customFormat="1" ht="24.95" customHeight="1" spans="1:16">
      <c r="A630" s="204" t="s">
        <v>19</v>
      </c>
      <c r="B630" s="204" t="s">
        <v>11110</v>
      </c>
      <c r="C630" s="204" t="s">
        <v>999</v>
      </c>
      <c r="D630" s="204" t="s">
        <v>12105</v>
      </c>
      <c r="E630" s="204"/>
      <c r="F630" s="204"/>
      <c r="G630" s="205">
        <v>15</v>
      </c>
      <c r="H630" s="204" t="s">
        <v>12106</v>
      </c>
      <c r="I630" s="207" t="s">
        <v>12107</v>
      </c>
      <c r="J630" s="207"/>
      <c r="K630" s="197">
        <v>13.75</v>
      </c>
      <c r="L630" s="198">
        <f t="shared" si="11"/>
        <v>206.25</v>
      </c>
      <c r="M630" s="207" t="s">
        <v>12107</v>
      </c>
      <c r="N630" s="207" t="s">
        <v>25</v>
      </c>
      <c r="O630" s="207" t="s">
        <v>25</v>
      </c>
      <c r="P630" s="199"/>
    </row>
    <row r="631" s="169" customFormat="1" ht="24.95" customHeight="1" spans="1:16">
      <c r="A631" s="204" t="s">
        <v>19</v>
      </c>
      <c r="B631" s="204" t="s">
        <v>11110</v>
      </c>
      <c r="C631" s="204" t="s">
        <v>999</v>
      </c>
      <c r="D631" s="204" t="s">
        <v>12023</v>
      </c>
      <c r="E631" s="204"/>
      <c r="F631" s="204"/>
      <c r="G631" s="205">
        <v>14.6</v>
      </c>
      <c r="H631" s="204" t="s">
        <v>12108</v>
      </c>
      <c r="I631" s="207" t="s">
        <v>12109</v>
      </c>
      <c r="J631" s="207"/>
      <c r="K631" s="197">
        <v>13.75</v>
      </c>
      <c r="L631" s="198">
        <f t="shared" si="11"/>
        <v>200.75</v>
      </c>
      <c r="M631" s="207" t="s">
        <v>12109</v>
      </c>
      <c r="N631" s="207" t="s">
        <v>25</v>
      </c>
      <c r="O631" s="207" t="s">
        <v>25</v>
      </c>
      <c r="P631" s="199"/>
    </row>
    <row r="632" s="169" customFormat="1" ht="24.95" customHeight="1" spans="1:16">
      <c r="A632" s="204" t="s">
        <v>19</v>
      </c>
      <c r="B632" s="204" t="s">
        <v>11110</v>
      </c>
      <c r="C632" s="204" t="s">
        <v>999</v>
      </c>
      <c r="D632" s="204" t="s">
        <v>12110</v>
      </c>
      <c r="E632" s="204"/>
      <c r="F632" s="204"/>
      <c r="G632" s="205">
        <v>7.8</v>
      </c>
      <c r="H632" s="204" t="s">
        <v>12111</v>
      </c>
      <c r="I632" s="207" t="s">
        <v>12112</v>
      </c>
      <c r="J632" s="207"/>
      <c r="K632" s="197">
        <v>13.75</v>
      </c>
      <c r="L632" s="198">
        <f t="shared" si="11"/>
        <v>107.25</v>
      </c>
      <c r="M632" s="207" t="s">
        <v>12112</v>
      </c>
      <c r="N632" s="207" t="s">
        <v>25</v>
      </c>
      <c r="O632" s="207" t="s">
        <v>25</v>
      </c>
      <c r="P632" s="199"/>
    </row>
    <row r="633" s="169" customFormat="1" ht="24.95" customHeight="1" spans="1:16">
      <c r="A633" s="204" t="s">
        <v>19</v>
      </c>
      <c r="B633" s="204" t="s">
        <v>11110</v>
      </c>
      <c r="C633" s="204" t="s">
        <v>999</v>
      </c>
      <c r="D633" s="204" t="s">
        <v>12097</v>
      </c>
      <c r="E633" s="204"/>
      <c r="F633" s="204"/>
      <c r="G633" s="205">
        <v>18.2</v>
      </c>
      <c r="H633" s="204" t="s">
        <v>12111</v>
      </c>
      <c r="I633" s="207" t="s">
        <v>12112</v>
      </c>
      <c r="J633" s="207"/>
      <c r="K633" s="197">
        <v>13.75</v>
      </c>
      <c r="L633" s="198">
        <f t="shared" si="11"/>
        <v>250.25</v>
      </c>
      <c r="M633" s="207" t="s">
        <v>12112</v>
      </c>
      <c r="N633" s="207" t="s">
        <v>25</v>
      </c>
      <c r="O633" s="207" t="s">
        <v>25</v>
      </c>
      <c r="P633" s="199"/>
    </row>
    <row r="634" s="169" customFormat="1" ht="24.95" customHeight="1" spans="1:16">
      <c r="A634" s="204" t="s">
        <v>19</v>
      </c>
      <c r="B634" s="204" t="s">
        <v>11110</v>
      </c>
      <c r="C634" s="204" t="s">
        <v>999</v>
      </c>
      <c r="D634" s="204" t="s">
        <v>12113</v>
      </c>
      <c r="E634" s="204"/>
      <c r="F634" s="204"/>
      <c r="G634" s="205">
        <v>5.6</v>
      </c>
      <c r="H634" s="204" t="s">
        <v>12114</v>
      </c>
      <c r="I634" s="207" t="s">
        <v>12115</v>
      </c>
      <c r="J634" s="207"/>
      <c r="K634" s="197">
        <v>13.75</v>
      </c>
      <c r="L634" s="198">
        <f t="shared" si="11"/>
        <v>77</v>
      </c>
      <c r="M634" s="207" t="s">
        <v>12115</v>
      </c>
      <c r="N634" s="207" t="s">
        <v>25</v>
      </c>
      <c r="O634" s="207" t="s">
        <v>25</v>
      </c>
      <c r="P634" s="199"/>
    </row>
    <row r="635" s="169" customFormat="1" ht="24.95" customHeight="1" spans="1:16">
      <c r="A635" s="204" t="s">
        <v>19</v>
      </c>
      <c r="B635" s="204" t="s">
        <v>11110</v>
      </c>
      <c r="C635" s="204" t="s">
        <v>999</v>
      </c>
      <c r="D635" s="204" t="s">
        <v>12116</v>
      </c>
      <c r="E635" s="204"/>
      <c r="F635" s="204"/>
      <c r="G635" s="205">
        <v>9.7</v>
      </c>
      <c r="H635" s="204" t="s">
        <v>12114</v>
      </c>
      <c r="I635" s="207" t="s">
        <v>12115</v>
      </c>
      <c r="J635" s="207"/>
      <c r="K635" s="197">
        <v>13.75</v>
      </c>
      <c r="L635" s="198">
        <f t="shared" si="11"/>
        <v>133.375</v>
      </c>
      <c r="M635" s="207" t="s">
        <v>12115</v>
      </c>
      <c r="N635" s="207" t="s">
        <v>25</v>
      </c>
      <c r="O635" s="207" t="s">
        <v>25</v>
      </c>
      <c r="P635" s="199"/>
    </row>
    <row r="636" s="169" customFormat="1" ht="35.25" customHeight="1" spans="1:16">
      <c r="A636" s="204" t="s">
        <v>19</v>
      </c>
      <c r="B636" s="204" t="s">
        <v>11110</v>
      </c>
      <c r="C636" s="204" t="s">
        <v>999</v>
      </c>
      <c r="D636" s="204" t="s">
        <v>12023</v>
      </c>
      <c r="E636" s="204"/>
      <c r="F636" s="204"/>
      <c r="G636" s="205">
        <v>10.2</v>
      </c>
      <c r="H636" s="204" t="s">
        <v>12117</v>
      </c>
      <c r="I636" s="207" t="s">
        <v>12118</v>
      </c>
      <c r="J636" s="207"/>
      <c r="K636" s="197">
        <v>13.75</v>
      </c>
      <c r="L636" s="198">
        <f t="shared" si="11"/>
        <v>140.25</v>
      </c>
      <c r="M636" s="207" t="s">
        <v>12118</v>
      </c>
      <c r="N636" s="207" t="s">
        <v>25</v>
      </c>
      <c r="O636" s="207" t="s">
        <v>25</v>
      </c>
      <c r="P636" s="199"/>
    </row>
    <row r="637" s="169" customFormat="1" ht="24.95" customHeight="1" spans="1:16">
      <c r="A637" s="204" t="s">
        <v>19</v>
      </c>
      <c r="B637" s="204" t="s">
        <v>11110</v>
      </c>
      <c r="C637" s="204" t="s">
        <v>999</v>
      </c>
      <c r="D637" s="204" t="s">
        <v>12105</v>
      </c>
      <c r="E637" s="204"/>
      <c r="F637" s="204"/>
      <c r="G637" s="205">
        <v>18.5</v>
      </c>
      <c r="H637" s="204" t="s">
        <v>12119</v>
      </c>
      <c r="I637" s="207" t="s">
        <v>7655</v>
      </c>
      <c r="J637" s="207"/>
      <c r="K637" s="197">
        <v>13.75</v>
      </c>
      <c r="L637" s="198">
        <f t="shared" si="11"/>
        <v>254.375</v>
      </c>
      <c r="M637" s="207" t="s">
        <v>12120</v>
      </c>
      <c r="N637" s="207" t="s">
        <v>25</v>
      </c>
      <c r="O637" s="207" t="s">
        <v>25</v>
      </c>
      <c r="P637" s="199"/>
    </row>
    <row r="638" s="169" customFormat="1" ht="24.95" customHeight="1" spans="1:16">
      <c r="A638" s="204" t="s">
        <v>19</v>
      </c>
      <c r="B638" s="204" t="s">
        <v>11110</v>
      </c>
      <c r="C638" s="204" t="s">
        <v>999</v>
      </c>
      <c r="D638" s="204"/>
      <c r="E638" s="204"/>
      <c r="F638" s="204"/>
      <c r="G638" s="205">
        <v>20.4</v>
      </c>
      <c r="H638" s="204" t="s">
        <v>12121</v>
      </c>
      <c r="I638" s="207" t="s">
        <v>12122</v>
      </c>
      <c r="J638" s="207"/>
      <c r="K638" s="197">
        <v>13.75</v>
      </c>
      <c r="L638" s="198">
        <f t="shared" si="11"/>
        <v>280.5</v>
      </c>
      <c r="M638" s="207" t="s">
        <v>12122</v>
      </c>
      <c r="N638" s="207" t="s">
        <v>25</v>
      </c>
      <c r="O638" s="207" t="s">
        <v>25</v>
      </c>
      <c r="P638" s="199"/>
    </row>
    <row r="639" s="169" customFormat="1" ht="24.95" customHeight="1" spans="1:16">
      <c r="A639" s="204" t="s">
        <v>19</v>
      </c>
      <c r="B639" s="204" t="s">
        <v>11110</v>
      </c>
      <c r="C639" s="204" t="s">
        <v>999</v>
      </c>
      <c r="D639" s="204" t="s">
        <v>12123</v>
      </c>
      <c r="E639" s="204"/>
      <c r="F639" s="204"/>
      <c r="G639" s="205">
        <v>18.7</v>
      </c>
      <c r="H639" s="204" t="s">
        <v>12124</v>
      </c>
      <c r="I639" s="207" t="s">
        <v>12125</v>
      </c>
      <c r="J639" s="207"/>
      <c r="K639" s="197">
        <v>13.75</v>
      </c>
      <c r="L639" s="198">
        <f t="shared" si="11"/>
        <v>257.125</v>
      </c>
      <c r="M639" s="207" t="s">
        <v>12125</v>
      </c>
      <c r="N639" s="207" t="s">
        <v>25</v>
      </c>
      <c r="O639" s="207" t="s">
        <v>25</v>
      </c>
      <c r="P639" s="199"/>
    </row>
    <row r="640" s="169" customFormat="1" ht="24.95" customHeight="1" spans="1:16">
      <c r="A640" s="204" t="s">
        <v>19</v>
      </c>
      <c r="B640" s="204" t="s">
        <v>11110</v>
      </c>
      <c r="C640" s="204" t="s">
        <v>999</v>
      </c>
      <c r="D640" s="204"/>
      <c r="E640" s="204"/>
      <c r="F640" s="204"/>
      <c r="G640" s="205">
        <v>16.3</v>
      </c>
      <c r="H640" s="204" t="s">
        <v>12126</v>
      </c>
      <c r="I640" s="207" t="s">
        <v>12127</v>
      </c>
      <c r="J640" s="207"/>
      <c r="K640" s="197">
        <v>13.75</v>
      </c>
      <c r="L640" s="198">
        <f t="shared" si="11"/>
        <v>224.125</v>
      </c>
      <c r="M640" s="207" t="s">
        <v>12127</v>
      </c>
      <c r="N640" s="207" t="s">
        <v>64</v>
      </c>
      <c r="O640" s="207" t="s">
        <v>25</v>
      </c>
      <c r="P640" s="199"/>
    </row>
    <row r="641" s="169" customFormat="1" ht="24.95" customHeight="1" spans="1:16">
      <c r="A641" s="204" t="s">
        <v>19</v>
      </c>
      <c r="B641" s="204" t="s">
        <v>11110</v>
      </c>
      <c r="C641" s="204" t="s">
        <v>999</v>
      </c>
      <c r="D641" s="204"/>
      <c r="E641" s="204"/>
      <c r="F641" s="204"/>
      <c r="G641" s="205">
        <v>19.5</v>
      </c>
      <c r="H641" s="204" t="s">
        <v>12128</v>
      </c>
      <c r="I641" s="207" t="s">
        <v>12129</v>
      </c>
      <c r="J641" s="207"/>
      <c r="K641" s="197">
        <v>13.75</v>
      </c>
      <c r="L641" s="198">
        <f t="shared" si="11"/>
        <v>268.125</v>
      </c>
      <c r="M641" s="207" t="s">
        <v>12130</v>
      </c>
      <c r="N641" s="207" t="s">
        <v>25</v>
      </c>
      <c r="O641" s="207" t="s">
        <v>25</v>
      </c>
      <c r="P641" s="199"/>
    </row>
    <row r="642" s="169" customFormat="1" ht="24.95" customHeight="1" spans="1:16">
      <c r="A642" s="204" t="s">
        <v>19</v>
      </c>
      <c r="B642" s="204" t="s">
        <v>11110</v>
      </c>
      <c r="C642" s="204" t="s">
        <v>999</v>
      </c>
      <c r="D642" s="204" t="s">
        <v>887</v>
      </c>
      <c r="E642" s="204"/>
      <c r="F642" s="204"/>
      <c r="G642" s="205">
        <v>18.4</v>
      </c>
      <c r="H642" s="204" t="s">
        <v>12131</v>
      </c>
      <c r="I642" s="207" t="s">
        <v>12132</v>
      </c>
      <c r="J642" s="207"/>
      <c r="K642" s="197">
        <v>13.75</v>
      </c>
      <c r="L642" s="198">
        <f t="shared" si="11"/>
        <v>253</v>
      </c>
      <c r="M642" s="207" t="s">
        <v>12132</v>
      </c>
      <c r="N642" s="207" t="s">
        <v>25</v>
      </c>
      <c r="O642" s="207" t="s">
        <v>25</v>
      </c>
      <c r="P642" s="199"/>
    </row>
    <row r="643" s="169" customFormat="1" ht="24.95" customHeight="1" spans="1:16">
      <c r="A643" s="204" t="s">
        <v>19</v>
      </c>
      <c r="B643" s="204" t="s">
        <v>11110</v>
      </c>
      <c r="C643" s="204" t="s">
        <v>999</v>
      </c>
      <c r="D643" s="204"/>
      <c r="E643" s="204"/>
      <c r="F643" s="204"/>
      <c r="G643" s="205">
        <v>11.7</v>
      </c>
      <c r="H643" s="204" t="s">
        <v>12133</v>
      </c>
      <c r="I643" s="207" t="s">
        <v>12134</v>
      </c>
      <c r="J643" s="207"/>
      <c r="K643" s="197">
        <v>13.75</v>
      </c>
      <c r="L643" s="198">
        <f t="shared" si="11"/>
        <v>160.875</v>
      </c>
      <c r="M643" s="207" t="s">
        <v>12135</v>
      </c>
      <c r="N643" s="207" t="s">
        <v>25</v>
      </c>
      <c r="O643" s="207" t="s">
        <v>25</v>
      </c>
      <c r="P643" s="199"/>
    </row>
    <row r="644" s="169" customFormat="1" ht="24.95" customHeight="1" spans="1:16">
      <c r="A644" s="204" t="s">
        <v>19</v>
      </c>
      <c r="B644" s="204" t="s">
        <v>11110</v>
      </c>
      <c r="C644" s="204" t="s">
        <v>999</v>
      </c>
      <c r="D644" s="204" t="s">
        <v>12086</v>
      </c>
      <c r="E644" s="204"/>
      <c r="F644" s="204"/>
      <c r="G644" s="205">
        <v>20.2</v>
      </c>
      <c r="H644" s="204" t="s">
        <v>12136</v>
      </c>
      <c r="I644" s="207" t="s">
        <v>12137</v>
      </c>
      <c r="J644" s="207"/>
      <c r="K644" s="197">
        <v>13.75</v>
      </c>
      <c r="L644" s="198">
        <f t="shared" si="11"/>
        <v>277.75</v>
      </c>
      <c r="M644" s="207" t="s">
        <v>12137</v>
      </c>
      <c r="N644" s="207" t="s">
        <v>25</v>
      </c>
      <c r="O644" s="207" t="s">
        <v>25</v>
      </c>
      <c r="P644" s="199"/>
    </row>
    <row r="645" s="169" customFormat="1" ht="24.95" customHeight="1" spans="1:16">
      <c r="A645" s="204" t="s">
        <v>19</v>
      </c>
      <c r="B645" s="204" t="s">
        <v>11110</v>
      </c>
      <c r="C645" s="204" t="s">
        <v>999</v>
      </c>
      <c r="D645" s="204" t="s">
        <v>12138</v>
      </c>
      <c r="E645" s="204"/>
      <c r="F645" s="204"/>
      <c r="G645" s="205">
        <v>18.3</v>
      </c>
      <c r="H645" s="204" t="s">
        <v>12139</v>
      </c>
      <c r="I645" s="207" t="s">
        <v>12120</v>
      </c>
      <c r="J645" s="207"/>
      <c r="K645" s="197">
        <v>13.75</v>
      </c>
      <c r="L645" s="198">
        <f t="shared" si="11"/>
        <v>251.625</v>
      </c>
      <c r="M645" s="207" t="s">
        <v>12120</v>
      </c>
      <c r="N645" s="207" t="s">
        <v>25</v>
      </c>
      <c r="O645" s="207" t="s">
        <v>25</v>
      </c>
      <c r="P645" s="199"/>
    </row>
    <row r="646" s="169" customFormat="1" ht="24.95" customHeight="1" spans="1:16">
      <c r="A646" s="204" t="s">
        <v>19</v>
      </c>
      <c r="B646" s="204" t="s">
        <v>11110</v>
      </c>
      <c r="C646" s="204" t="s">
        <v>999</v>
      </c>
      <c r="D646" s="204" t="s">
        <v>12123</v>
      </c>
      <c r="E646" s="204"/>
      <c r="F646" s="204"/>
      <c r="G646" s="205">
        <v>9</v>
      </c>
      <c r="H646" s="204" t="s">
        <v>12140</v>
      </c>
      <c r="I646" s="207" t="s">
        <v>12141</v>
      </c>
      <c r="J646" s="207"/>
      <c r="K646" s="197">
        <v>13.75</v>
      </c>
      <c r="L646" s="198">
        <f t="shared" si="11"/>
        <v>123.75</v>
      </c>
      <c r="M646" s="207" t="s">
        <v>12141</v>
      </c>
      <c r="N646" s="207" t="s">
        <v>25</v>
      </c>
      <c r="O646" s="207" t="s">
        <v>25</v>
      </c>
      <c r="P646" s="199"/>
    </row>
    <row r="647" s="169" customFormat="1" ht="24.95" customHeight="1" spans="1:16">
      <c r="A647" s="204" t="s">
        <v>19</v>
      </c>
      <c r="B647" s="204" t="s">
        <v>11110</v>
      </c>
      <c r="C647" s="204" t="s">
        <v>999</v>
      </c>
      <c r="D647" s="204" t="s">
        <v>12142</v>
      </c>
      <c r="E647" s="204"/>
      <c r="F647" s="204"/>
      <c r="G647" s="205">
        <v>7.2</v>
      </c>
      <c r="H647" s="204" t="s">
        <v>12140</v>
      </c>
      <c r="I647" s="207" t="s">
        <v>12141</v>
      </c>
      <c r="J647" s="207"/>
      <c r="K647" s="197">
        <v>13.75</v>
      </c>
      <c r="L647" s="198">
        <f t="shared" si="11"/>
        <v>99</v>
      </c>
      <c r="M647" s="207" t="s">
        <v>12141</v>
      </c>
      <c r="N647" s="207" t="s">
        <v>25</v>
      </c>
      <c r="O647" s="207" t="s">
        <v>25</v>
      </c>
      <c r="P647" s="199"/>
    </row>
    <row r="648" s="169" customFormat="1" ht="24.95" customHeight="1" spans="1:16">
      <c r="A648" s="204" t="s">
        <v>19</v>
      </c>
      <c r="B648" s="204" t="s">
        <v>11110</v>
      </c>
      <c r="C648" s="204" t="s">
        <v>999</v>
      </c>
      <c r="D648" s="204"/>
      <c r="E648" s="204"/>
      <c r="F648" s="204"/>
      <c r="G648" s="205">
        <v>11.8</v>
      </c>
      <c r="H648" s="204" t="s">
        <v>12143</v>
      </c>
      <c r="I648" s="207" t="s">
        <v>12144</v>
      </c>
      <c r="J648" s="207"/>
      <c r="K648" s="197">
        <v>13.75</v>
      </c>
      <c r="L648" s="198">
        <f t="shared" si="11"/>
        <v>162.25</v>
      </c>
      <c r="M648" s="207" t="s">
        <v>12144</v>
      </c>
      <c r="N648" s="207" t="s">
        <v>25</v>
      </c>
      <c r="O648" s="207" t="s">
        <v>25</v>
      </c>
      <c r="P648" s="199"/>
    </row>
    <row r="649" s="169" customFormat="1" ht="24.95" customHeight="1" spans="1:16">
      <c r="A649" s="204" t="s">
        <v>19</v>
      </c>
      <c r="B649" s="204" t="s">
        <v>11110</v>
      </c>
      <c r="C649" s="204" t="s">
        <v>999</v>
      </c>
      <c r="D649" s="204"/>
      <c r="E649" s="204"/>
      <c r="F649" s="204"/>
      <c r="G649" s="205">
        <v>7.5</v>
      </c>
      <c r="H649" s="204" t="s">
        <v>12145</v>
      </c>
      <c r="I649" s="207" t="s">
        <v>12146</v>
      </c>
      <c r="J649" s="207"/>
      <c r="K649" s="197">
        <v>13.75</v>
      </c>
      <c r="L649" s="198">
        <f t="shared" si="11"/>
        <v>103.125</v>
      </c>
      <c r="M649" s="207" t="s">
        <v>12146</v>
      </c>
      <c r="N649" s="207" t="s">
        <v>25</v>
      </c>
      <c r="O649" s="207" t="s">
        <v>25</v>
      </c>
      <c r="P649" s="199"/>
    </row>
    <row r="650" s="169" customFormat="1" ht="24.95" customHeight="1" spans="1:16">
      <c r="A650" s="204" t="s">
        <v>19</v>
      </c>
      <c r="B650" s="204" t="s">
        <v>11110</v>
      </c>
      <c r="C650" s="204" t="s">
        <v>999</v>
      </c>
      <c r="D650" s="204" t="s">
        <v>12147</v>
      </c>
      <c r="E650" s="204"/>
      <c r="F650" s="204"/>
      <c r="G650" s="205">
        <v>14</v>
      </c>
      <c r="H650" s="204" t="s">
        <v>12145</v>
      </c>
      <c r="I650" s="207" t="s">
        <v>12146</v>
      </c>
      <c r="J650" s="207"/>
      <c r="K650" s="197">
        <v>13.75</v>
      </c>
      <c r="L650" s="198">
        <f t="shared" si="11"/>
        <v>192.5</v>
      </c>
      <c r="M650" s="207" t="s">
        <v>12146</v>
      </c>
      <c r="N650" s="207" t="s">
        <v>25</v>
      </c>
      <c r="O650" s="207" t="s">
        <v>25</v>
      </c>
      <c r="P650" s="199"/>
    </row>
    <row r="651" s="169" customFormat="1" ht="24.95" customHeight="1" spans="1:16">
      <c r="A651" s="204" t="s">
        <v>19</v>
      </c>
      <c r="B651" s="204" t="s">
        <v>11110</v>
      </c>
      <c r="C651" s="204" t="s">
        <v>999</v>
      </c>
      <c r="D651" s="204" t="s">
        <v>87</v>
      </c>
      <c r="E651" s="204"/>
      <c r="F651" s="204"/>
      <c r="G651" s="205">
        <v>13.5</v>
      </c>
      <c r="H651" s="204" t="s">
        <v>12148</v>
      </c>
      <c r="I651" s="207" t="s">
        <v>12149</v>
      </c>
      <c r="J651" s="207"/>
      <c r="K651" s="197">
        <v>13.75</v>
      </c>
      <c r="L651" s="198">
        <f t="shared" ref="L651:L714" si="13">G651*K651</f>
        <v>185.625</v>
      </c>
      <c r="M651" s="207" t="s">
        <v>12149</v>
      </c>
      <c r="N651" s="207" t="s">
        <v>25</v>
      </c>
      <c r="O651" s="207" t="s">
        <v>25</v>
      </c>
      <c r="P651" s="199"/>
    </row>
    <row r="652" s="169" customFormat="1" ht="24.95" customHeight="1" spans="1:16">
      <c r="A652" s="204" t="s">
        <v>19</v>
      </c>
      <c r="B652" s="204" t="s">
        <v>11110</v>
      </c>
      <c r="C652" s="204" t="s">
        <v>999</v>
      </c>
      <c r="D652" s="204" t="s">
        <v>12150</v>
      </c>
      <c r="E652" s="204"/>
      <c r="F652" s="204"/>
      <c r="G652" s="205">
        <v>21.5</v>
      </c>
      <c r="H652" s="204" t="s">
        <v>12151</v>
      </c>
      <c r="I652" s="207" t="s">
        <v>12152</v>
      </c>
      <c r="J652" s="207"/>
      <c r="K652" s="197">
        <v>13.75</v>
      </c>
      <c r="L652" s="198">
        <f t="shared" si="13"/>
        <v>295.625</v>
      </c>
      <c r="M652" s="207" t="s">
        <v>12152</v>
      </c>
      <c r="N652" s="207" t="s">
        <v>25</v>
      </c>
      <c r="O652" s="207" t="s">
        <v>25</v>
      </c>
      <c r="P652" s="199"/>
    </row>
    <row r="653" s="169" customFormat="1" ht="24.95" customHeight="1" spans="1:16">
      <c r="A653" s="204" t="s">
        <v>19</v>
      </c>
      <c r="B653" s="204" t="s">
        <v>11110</v>
      </c>
      <c r="C653" s="204" t="s">
        <v>999</v>
      </c>
      <c r="D653" s="204" t="s">
        <v>12153</v>
      </c>
      <c r="E653" s="204">
        <v>15</v>
      </c>
      <c r="F653" s="204"/>
      <c r="G653" s="205">
        <v>48.5</v>
      </c>
      <c r="H653" s="204" t="s">
        <v>12154</v>
      </c>
      <c r="I653" s="207" t="s">
        <v>12155</v>
      </c>
      <c r="J653" s="207"/>
      <c r="K653" s="197">
        <v>13.75</v>
      </c>
      <c r="L653" s="198">
        <f t="shared" si="13"/>
        <v>666.875</v>
      </c>
      <c r="M653" s="207" t="s">
        <v>12155</v>
      </c>
      <c r="N653" s="207" t="s">
        <v>25</v>
      </c>
      <c r="O653" s="207" t="s">
        <v>25</v>
      </c>
      <c r="P653" s="199"/>
    </row>
    <row r="654" s="169" customFormat="1" ht="24.95" customHeight="1" spans="1:16">
      <c r="A654" s="204" t="s">
        <v>19</v>
      </c>
      <c r="B654" s="204" t="s">
        <v>11110</v>
      </c>
      <c r="C654" s="204" t="s">
        <v>999</v>
      </c>
      <c r="D654" s="204" t="s">
        <v>12156</v>
      </c>
      <c r="E654" s="204">
        <v>6</v>
      </c>
      <c r="F654" s="204"/>
      <c r="G654" s="205">
        <v>38</v>
      </c>
      <c r="H654" s="204" t="s">
        <v>12157</v>
      </c>
      <c r="I654" s="207" t="s">
        <v>12158</v>
      </c>
      <c r="J654" s="207"/>
      <c r="K654" s="197">
        <v>13.75</v>
      </c>
      <c r="L654" s="198">
        <f t="shared" si="13"/>
        <v>522.5</v>
      </c>
      <c r="M654" s="207" t="s">
        <v>12158</v>
      </c>
      <c r="N654" s="207" t="s">
        <v>25</v>
      </c>
      <c r="O654" s="207" t="s">
        <v>25</v>
      </c>
      <c r="P654" s="199"/>
    </row>
    <row r="655" s="169" customFormat="1" ht="24.95" customHeight="1" spans="1:16">
      <c r="A655" s="204" t="s">
        <v>19</v>
      </c>
      <c r="B655" s="204" t="s">
        <v>11110</v>
      </c>
      <c r="C655" s="204" t="s">
        <v>999</v>
      </c>
      <c r="D655" s="204" t="s">
        <v>12159</v>
      </c>
      <c r="E655" s="204">
        <v>2</v>
      </c>
      <c r="F655" s="204"/>
      <c r="G655" s="205">
        <v>10.83</v>
      </c>
      <c r="H655" s="204" t="s">
        <v>12160</v>
      </c>
      <c r="I655" s="207" t="s">
        <v>12161</v>
      </c>
      <c r="J655" s="207"/>
      <c r="K655" s="197">
        <v>13.75</v>
      </c>
      <c r="L655" s="198">
        <f t="shared" si="13"/>
        <v>148.9125</v>
      </c>
      <c r="M655" s="207" t="s">
        <v>12161</v>
      </c>
      <c r="N655" s="207" t="s">
        <v>25</v>
      </c>
      <c r="O655" s="207" t="s">
        <v>25</v>
      </c>
      <c r="P655" s="199"/>
    </row>
    <row r="656" s="169" customFormat="1" ht="24.95" customHeight="1" spans="1:16">
      <c r="A656" s="204" t="s">
        <v>19</v>
      </c>
      <c r="B656" s="204" t="s">
        <v>11110</v>
      </c>
      <c r="C656" s="204" t="s">
        <v>999</v>
      </c>
      <c r="D656" s="204" t="s">
        <v>12159</v>
      </c>
      <c r="E656" s="204">
        <v>26</v>
      </c>
      <c r="F656" s="204"/>
      <c r="G656" s="205">
        <v>25.3</v>
      </c>
      <c r="H656" s="204" t="s">
        <v>12162</v>
      </c>
      <c r="I656" s="207" t="s">
        <v>12163</v>
      </c>
      <c r="J656" s="207"/>
      <c r="K656" s="197">
        <v>13.75</v>
      </c>
      <c r="L656" s="198">
        <f t="shared" si="13"/>
        <v>347.875</v>
      </c>
      <c r="M656" s="207" t="s">
        <v>12163</v>
      </c>
      <c r="N656" s="207" t="s">
        <v>25</v>
      </c>
      <c r="O656" s="207" t="s">
        <v>25</v>
      </c>
      <c r="P656" s="199"/>
    </row>
    <row r="657" s="169" customFormat="1" ht="24.95" customHeight="1" spans="1:16">
      <c r="A657" s="204" t="s">
        <v>19</v>
      </c>
      <c r="B657" s="204" t="s">
        <v>11110</v>
      </c>
      <c r="C657" s="204" t="s">
        <v>999</v>
      </c>
      <c r="D657" s="204" t="s">
        <v>12164</v>
      </c>
      <c r="E657" s="204">
        <v>51</v>
      </c>
      <c r="F657" s="204"/>
      <c r="G657" s="205">
        <v>24.5</v>
      </c>
      <c r="H657" s="204" t="s">
        <v>12165</v>
      </c>
      <c r="I657" s="207" t="s">
        <v>12166</v>
      </c>
      <c r="J657" s="207"/>
      <c r="K657" s="197">
        <v>13.75</v>
      </c>
      <c r="L657" s="198">
        <f t="shared" si="13"/>
        <v>336.875</v>
      </c>
      <c r="M657" s="207" t="s">
        <v>12166</v>
      </c>
      <c r="N657" s="207" t="s">
        <v>25</v>
      </c>
      <c r="O657" s="207" t="s">
        <v>25</v>
      </c>
      <c r="P657" s="199"/>
    </row>
    <row r="658" s="169" customFormat="1" ht="24.95" customHeight="1" spans="1:16">
      <c r="A658" s="204" t="s">
        <v>19</v>
      </c>
      <c r="B658" s="204" t="s">
        <v>11110</v>
      </c>
      <c r="C658" s="204" t="s">
        <v>999</v>
      </c>
      <c r="D658" s="204" t="s">
        <v>12159</v>
      </c>
      <c r="E658" s="204">
        <v>25</v>
      </c>
      <c r="F658" s="204"/>
      <c r="G658" s="205">
        <v>17.6</v>
      </c>
      <c r="H658" s="204" t="s">
        <v>12167</v>
      </c>
      <c r="I658" s="207" t="s">
        <v>12168</v>
      </c>
      <c r="J658" s="207"/>
      <c r="K658" s="197">
        <v>13.75</v>
      </c>
      <c r="L658" s="198">
        <f t="shared" si="13"/>
        <v>242</v>
      </c>
      <c r="M658" s="207" t="s">
        <v>12168</v>
      </c>
      <c r="N658" s="207" t="s">
        <v>25</v>
      </c>
      <c r="O658" s="207" t="s">
        <v>25</v>
      </c>
      <c r="P658" s="199"/>
    </row>
    <row r="659" s="169" customFormat="1" ht="24.95" customHeight="1" spans="1:16">
      <c r="A659" s="204" t="s">
        <v>19</v>
      </c>
      <c r="B659" s="204" t="s">
        <v>11110</v>
      </c>
      <c r="C659" s="204" t="s">
        <v>999</v>
      </c>
      <c r="D659" s="204" t="s">
        <v>12153</v>
      </c>
      <c r="E659" s="204">
        <v>17</v>
      </c>
      <c r="F659" s="204"/>
      <c r="G659" s="205">
        <v>17.8</v>
      </c>
      <c r="H659" s="204" t="s">
        <v>12167</v>
      </c>
      <c r="I659" s="207" t="s">
        <v>12168</v>
      </c>
      <c r="J659" s="207"/>
      <c r="K659" s="197">
        <v>13.75</v>
      </c>
      <c r="L659" s="198">
        <f t="shared" si="13"/>
        <v>244.75</v>
      </c>
      <c r="M659" s="207" t="s">
        <v>12168</v>
      </c>
      <c r="N659" s="207" t="s">
        <v>25</v>
      </c>
      <c r="O659" s="207" t="s">
        <v>25</v>
      </c>
      <c r="P659" s="199"/>
    </row>
    <row r="660" s="169" customFormat="1" ht="24.95" customHeight="1" spans="1:16">
      <c r="A660" s="204" t="s">
        <v>19</v>
      </c>
      <c r="B660" s="204" t="s">
        <v>11110</v>
      </c>
      <c r="C660" s="204" t="s">
        <v>999</v>
      </c>
      <c r="D660" s="204" t="s">
        <v>12169</v>
      </c>
      <c r="E660" s="204">
        <v>24</v>
      </c>
      <c r="F660" s="204"/>
      <c r="G660" s="205">
        <v>4.6</v>
      </c>
      <c r="H660" s="204" t="s">
        <v>12170</v>
      </c>
      <c r="I660" s="207" t="s">
        <v>12171</v>
      </c>
      <c r="J660" s="207"/>
      <c r="K660" s="197">
        <v>13.75</v>
      </c>
      <c r="L660" s="198">
        <f t="shared" si="13"/>
        <v>63.25</v>
      </c>
      <c r="M660" s="207" t="s">
        <v>12171</v>
      </c>
      <c r="N660" s="207" t="s">
        <v>25</v>
      </c>
      <c r="O660" s="207" t="s">
        <v>25</v>
      </c>
      <c r="P660" s="199"/>
    </row>
    <row r="661" s="169" customFormat="1" ht="24.95" customHeight="1" spans="1:16">
      <c r="A661" s="204" t="s">
        <v>19</v>
      </c>
      <c r="B661" s="204" t="s">
        <v>11110</v>
      </c>
      <c r="C661" s="204" t="s">
        <v>999</v>
      </c>
      <c r="D661" s="204" t="s">
        <v>12159</v>
      </c>
      <c r="E661" s="204">
        <v>27</v>
      </c>
      <c r="F661" s="204"/>
      <c r="G661" s="205">
        <v>8.9</v>
      </c>
      <c r="H661" s="204" t="s">
        <v>12172</v>
      </c>
      <c r="I661" s="207" t="s">
        <v>12173</v>
      </c>
      <c r="J661" s="207"/>
      <c r="K661" s="197">
        <v>13.75</v>
      </c>
      <c r="L661" s="198">
        <f t="shared" si="13"/>
        <v>122.375</v>
      </c>
      <c r="M661" s="207" t="s">
        <v>12173</v>
      </c>
      <c r="N661" s="207" t="s">
        <v>25</v>
      </c>
      <c r="O661" s="207" t="s">
        <v>25</v>
      </c>
      <c r="P661" s="199"/>
    </row>
    <row r="662" s="169" customFormat="1" ht="24.95" customHeight="1" spans="1:16">
      <c r="A662" s="204" t="s">
        <v>19</v>
      </c>
      <c r="B662" s="204" t="s">
        <v>11110</v>
      </c>
      <c r="C662" s="204" t="s">
        <v>999</v>
      </c>
      <c r="D662" s="204" t="s">
        <v>12174</v>
      </c>
      <c r="E662" s="204">
        <v>32</v>
      </c>
      <c r="F662" s="204"/>
      <c r="G662" s="205">
        <v>14</v>
      </c>
      <c r="H662" s="204" t="s">
        <v>12175</v>
      </c>
      <c r="I662" s="207" t="s">
        <v>12176</v>
      </c>
      <c r="J662" s="207"/>
      <c r="K662" s="197">
        <v>13.75</v>
      </c>
      <c r="L662" s="198">
        <f t="shared" si="13"/>
        <v>192.5</v>
      </c>
      <c r="M662" s="207" t="s">
        <v>12176</v>
      </c>
      <c r="N662" s="207" t="s">
        <v>25</v>
      </c>
      <c r="O662" s="207" t="s">
        <v>25</v>
      </c>
      <c r="P662" s="199"/>
    </row>
    <row r="663" s="169" customFormat="1" ht="24.95" customHeight="1" spans="1:16">
      <c r="A663" s="204" t="s">
        <v>19</v>
      </c>
      <c r="B663" s="204" t="s">
        <v>11110</v>
      </c>
      <c r="C663" s="204" t="s">
        <v>999</v>
      </c>
      <c r="D663" s="191" t="s">
        <v>12159</v>
      </c>
      <c r="E663" s="191">
        <v>23</v>
      </c>
      <c r="F663" s="191"/>
      <c r="G663" s="205">
        <v>4.6</v>
      </c>
      <c r="H663" s="204" t="s">
        <v>12175</v>
      </c>
      <c r="I663" s="207" t="s">
        <v>12176</v>
      </c>
      <c r="J663" s="207"/>
      <c r="K663" s="197">
        <v>13.75</v>
      </c>
      <c r="L663" s="198">
        <f t="shared" si="13"/>
        <v>63.25</v>
      </c>
      <c r="M663" s="207" t="s">
        <v>12176</v>
      </c>
      <c r="N663" s="207" t="s">
        <v>25</v>
      </c>
      <c r="O663" s="207" t="s">
        <v>25</v>
      </c>
      <c r="P663" s="199"/>
    </row>
    <row r="664" s="169" customFormat="1" ht="24.95" customHeight="1" spans="1:16">
      <c r="A664" s="204" t="s">
        <v>19</v>
      </c>
      <c r="B664" s="204" t="s">
        <v>11110</v>
      </c>
      <c r="C664" s="204" t="s">
        <v>999</v>
      </c>
      <c r="D664" s="204" t="s">
        <v>12177</v>
      </c>
      <c r="E664" s="204">
        <v>43</v>
      </c>
      <c r="F664" s="204"/>
      <c r="G664" s="205">
        <v>58.6</v>
      </c>
      <c r="H664" s="204" t="s">
        <v>12178</v>
      </c>
      <c r="I664" s="207" t="s">
        <v>12179</v>
      </c>
      <c r="J664" s="207"/>
      <c r="K664" s="197">
        <v>13.75</v>
      </c>
      <c r="L664" s="198">
        <f t="shared" si="13"/>
        <v>805.75</v>
      </c>
      <c r="M664" s="207" t="s">
        <v>12179</v>
      </c>
      <c r="N664" s="207" t="s">
        <v>25</v>
      </c>
      <c r="O664" s="207" t="s">
        <v>25</v>
      </c>
      <c r="P664" s="199"/>
    </row>
    <row r="665" s="169" customFormat="1" ht="24.95" customHeight="1" spans="1:16">
      <c r="A665" s="204" t="s">
        <v>19</v>
      </c>
      <c r="B665" s="204" t="s">
        <v>11110</v>
      </c>
      <c r="C665" s="204" t="s">
        <v>999</v>
      </c>
      <c r="D665" s="204" t="s">
        <v>12180</v>
      </c>
      <c r="E665" s="204">
        <v>31</v>
      </c>
      <c r="F665" s="204"/>
      <c r="G665" s="205">
        <v>23.7</v>
      </c>
      <c r="H665" s="204" t="s">
        <v>12181</v>
      </c>
      <c r="I665" s="207" t="s">
        <v>3381</v>
      </c>
      <c r="J665" s="207"/>
      <c r="K665" s="197">
        <v>13.75</v>
      </c>
      <c r="L665" s="198">
        <f t="shared" si="13"/>
        <v>325.875</v>
      </c>
      <c r="M665" s="207" t="s">
        <v>12182</v>
      </c>
      <c r="N665" s="207" t="s">
        <v>25</v>
      </c>
      <c r="O665" s="207" t="s">
        <v>25</v>
      </c>
      <c r="P665" s="199"/>
    </row>
    <row r="666" s="169" customFormat="1" ht="24.95" customHeight="1" spans="1:16">
      <c r="A666" s="204" t="s">
        <v>19</v>
      </c>
      <c r="B666" s="204" t="s">
        <v>11110</v>
      </c>
      <c r="C666" s="204" t="s">
        <v>999</v>
      </c>
      <c r="D666" s="204" t="s">
        <v>12183</v>
      </c>
      <c r="E666" s="204">
        <v>33</v>
      </c>
      <c r="F666" s="204"/>
      <c r="G666" s="205">
        <v>23.3</v>
      </c>
      <c r="H666" s="204" t="s">
        <v>12184</v>
      </c>
      <c r="I666" s="207" t="s">
        <v>12185</v>
      </c>
      <c r="J666" s="207"/>
      <c r="K666" s="197">
        <v>13.75</v>
      </c>
      <c r="L666" s="198">
        <f t="shared" si="13"/>
        <v>320.375</v>
      </c>
      <c r="M666" s="207" t="s">
        <v>12185</v>
      </c>
      <c r="N666" s="207" t="s">
        <v>25</v>
      </c>
      <c r="O666" s="207" t="s">
        <v>25</v>
      </c>
      <c r="P666" s="199"/>
    </row>
    <row r="667" s="169" customFormat="1" ht="24.95" customHeight="1" spans="1:16">
      <c r="A667" s="204" t="s">
        <v>19</v>
      </c>
      <c r="B667" s="204" t="s">
        <v>11110</v>
      </c>
      <c r="C667" s="204" t="s">
        <v>999</v>
      </c>
      <c r="D667" s="204" t="s">
        <v>12164</v>
      </c>
      <c r="E667" s="204">
        <v>52</v>
      </c>
      <c r="F667" s="204"/>
      <c r="G667" s="205">
        <v>23.6</v>
      </c>
      <c r="H667" s="204" t="s">
        <v>12186</v>
      </c>
      <c r="I667" s="207" t="s">
        <v>12187</v>
      </c>
      <c r="J667" s="207"/>
      <c r="K667" s="197">
        <v>13.75</v>
      </c>
      <c r="L667" s="198">
        <f t="shared" si="13"/>
        <v>324.5</v>
      </c>
      <c r="M667" s="207" t="s">
        <v>12187</v>
      </c>
      <c r="N667" s="207" t="s">
        <v>25</v>
      </c>
      <c r="O667" s="207" t="s">
        <v>25</v>
      </c>
      <c r="P667" s="199"/>
    </row>
    <row r="668" s="169" customFormat="1" ht="24.95" customHeight="1" spans="1:16">
      <c r="A668" s="204" t="s">
        <v>19</v>
      </c>
      <c r="B668" s="204" t="s">
        <v>11110</v>
      </c>
      <c r="C668" s="204" t="s">
        <v>999</v>
      </c>
      <c r="D668" s="204" t="s">
        <v>12180</v>
      </c>
      <c r="E668" s="204">
        <v>29</v>
      </c>
      <c r="F668" s="204"/>
      <c r="G668" s="205">
        <v>23.5</v>
      </c>
      <c r="H668" s="204" t="s">
        <v>12188</v>
      </c>
      <c r="I668" s="207" t="s">
        <v>12189</v>
      </c>
      <c r="J668" s="207"/>
      <c r="K668" s="197">
        <v>13.75</v>
      </c>
      <c r="L668" s="198">
        <f t="shared" si="13"/>
        <v>323.125</v>
      </c>
      <c r="M668" s="207" t="s">
        <v>12189</v>
      </c>
      <c r="N668" s="207" t="s">
        <v>25</v>
      </c>
      <c r="O668" s="207" t="s">
        <v>25</v>
      </c>
      <c r="P668" s="199"/>
    </row>
    <row r="669" s="169" customFormat="1" ht="24.95" customHeight="1" spans="1:16">
      <c r="A669" s="204" t="s">
        <v>19</v>
      </c>
      <c r="B669" s="204" t="s">
        <v>11110</v>
      </c>
      <c r="C669" s="204" t="s">
        <v>999</v>
      </c>
      <c r="D669" s="204" t="s">
        <v>12156</v>
      </c>
      <c r="E669" s="204">
        <v>9</v>
      </c>
      <c r="F669" s="204"/>
      <c r="G669" s="205">
        <v>39.9</v>
      </c>
      <c r="H669" s="204" t="s">
        <v>12190</v>
      </c>
      <c r="I669" s="207" t="s">
        <v>12191</v>
      </c>
      <c r="J669" s="207"/>
      <c r="K669" s="197">
        <v>13.75</v>
      </c>
      <c r="L669" s="198">
        <f t="shared" si="13"/>
        <v>548.625</v>
      </c>
      <c r="M669" s="207" t="s">
        <v>12191</v>
      </c>
      <c r="N669" s="207" t="s">
        <v>25</v>
      </c>
      <c r="O669" s="207" t="s">
        <v>25</v>
      </c>
      <c r="P669" s="199"/>
    </row>
    <row r="670" s="169" customFormat="1" ht="24.95" customHeight="1" spans="1:16">
      <c r="A670" s="204" t="s">
        <v>19</v>
      </c>
      <c r="B670" s="204" t="s">
        <v>11110</v>
      </c>
      <c r="C670" s="204" t="s">
        <v>999</v>
      </c>
      <c r="D670" s="204" t="s">
        <v>12192</v>
      </c>
      <c r="E670" s="204">
        <v>11</v>
      </c>
      <c r="F670" s="204"/>
      <c r="G670" s="205">
        <v>38.2</v>
      </c>
      <c r="H670" s="204" t="s">
        <v>12193</v>
      </c>
      <c r="I670" s="207" t="s">
        <v>12194</v>
      </c>
      <c r="J670" s="207"/>
      <c r="K670" s="197">
        <v>13.75</v>
      </c>
      <c r="L670" s="198">
        <f t="shared" si="13"/>
        <v>525.25</v>
      </c>
      <c r="M670" s="207" t="s">
        <v>12194</v>
      </c>
      <c r="N670" s="207" t="s">
        <v>25</v>
      </c>
      <c r="O670" s="207" t="s">
        <v>25</v>
      </c>
      <c r="P670" s="199"/>
    </row>
    <row r="671" s="169" customFormat="1" ht="24.95" customHeight="1" spans="1:16">
      <c r="A671" s="204" t="s">
        <v>19</v>
      </c>
      <c r="B671" s="204" t="s">
        <v>11110</v>
      </c>
      <c r="C671" s="204" t="s">
        <v>999</v>
      </c>
      <c r="D671" s="204" t="s">
        <v>12195</v>
      </c>
      <c r="E671" s="204">
        <v>2</v>
      </c>
      <c r="F671" s="204"/>
      <c r="G671" s="205">
        <v>44.8</v>
      </c>
      <c r="H671" s="204" t="s">
        <v>12196</v>
      </c>
      <c r="I671" s="207" t="s">
        <v>12197</v>
      </c>
      <c r="J671" s="207"/>
      <c r="K671" s="197">
        <v>13.75</v>
      </c>
      <c r="L671" s="198">
        <f t="shared" si="13"/>
        <v>616</v>
      </c>
      <c r="M671" s="207" t="s">
        <v>12197</v>
      </c>
      <c r="N671" s="207" t="s">
        <v>25</v>
      </c>
      <c r="O671" s="207" t="s">
        <v>25</v>
      </c>
      <c r="P671" s="199"/>
    </row>
    <row r="672" s="169" customFormat="1" ht="24.95" customHeight="1" spans="1:16">
      <c r="A672" s="204" t="s">
        <v>19</v>
      </c>
      <c r="B672" s="204" t="s">
        <v>11110</v>
      </c>
      <c r="C672" s="204" t="s">
        <v>999</v>
      </c>
      <c r="D672" s="204" t="s">
        <v>12198</v>
      </c>
      <c r="E672" s="204">
        <v>44</v>
      </c>
      <c r="F672" s="204"/>
      <c r="G672" s="205">
        <v>42.2</v>
      </c>
      <c r="H672" s="204" t="s">
        <v>12199</v>
      </c>
      <c r="I672" s="207" t="s">
        <v>12200</v>
      </c>
      <c r="J672" s="207"/>
      <c r="K672" s="197">
        <v>13.75</v>
      </c>
      <c r="L672" s="198">
        <f t="shared" si="13"/>
        <v>580.25</v>
      </c>
      <c r="M672" s="207" t="s">
        <v>12200</v>
      </c>
      <c r="N672" s="207" t="s">
        <v>25</v>
      </c>
      <c r="O672" s="207" t="s">
        <v>25</v>
      </c>
      <c r="P672" s="199"/>
    </row>
    <row r="673" s="169" customFormat="1" ht="24.95" customHeight="1" spans="1:16">
      <c r="A673" s="204" t="s">
        <v>19</v>
      </c>
      <c r="B673" s="204" t="s">
        <v>11110</v>
      </c>
      <c r="C673" s="204" t="s">
        <v>999</v>
      </c>
      <c r="D673" s="204" t="s">
        <v>12156</v>
      </c>
      <c r="E673" s="204">
        <v>5</v>
      </c>
      <c r="F673" s="204"/>
      <c r="G673" s="205">
        <v>22.5</v>
      </c>
      <c r="H673" s="204" t="s">
        <v>12201</v>
      </c>
      <c r="I673" s="207" t="s">
        <v>6527</v>
      </c>
      <c r="J673" s="207"/>
      <c r="K673" s="197">
        <v>13.75</v>
      </c>
      <c r="L673" s="198">
        <f t="shared" si="13"/>
        <v>309.375</v>
      </c>
      <c r="M673" s="207" t="s">
        <v>6527</v>
      </c>
      <c r="N673" s="207" t="s">
        <v>25</v>
      </c>
      <c r="O673" s="207" t="s">
        <v>25</v>
      </c>
      <c r="P673" s="199"/>
    </row>
    <row r="674" s="169" customFormat="1" ht="24.95" customHeight="1" spans="1:16">
      <c r="A674" s="204" t="s">
        <v>19</v>
      </c>
      <c r="B674" s="204" t="s">
        <v>11110</v>
      </c>
      <c r="C674" s="204" t="s">
        <v>999</v>
      </c>
      <c r="D674" s="204" t="s">
        <v>12180</v>
      </c>
      <c r="E674" s="204">
        <v>30</v>
      </c>
      <c r="F674" s="204"/>
      <c r="G674" s="205">
        <v>24.9</v>
      </c>
      <c r="H674" s="204" t="s">
        <v>12202</v>
      </c>
      <c r="I674" s="207" t="s">
        <v>12203</v>
      </c>
      <c r="J674" s="207"/>
      <c r="K674" s="197">
        <v>13.75</v>
      </c>
      <c r="L674" s="198">
        <f t="shared" si="13"/>
        <v>342.375</v>
      </c>
      <c r="M674" s="207" t="s">
        <v>12203</v>
      </c>
      <c r="N674" s="207" t="s">
        <v>25</v>
      </c>
      <c r="O674" s="207" t="s">
        <v>25</v>
      </c>
      <c r="P674" s="199"/>
    </row>
    <row r="675" s="169" customFormat="1" ht="24.95" customHeight="1" spans="1:16">
      <c r="A675" s="204" t="s">
        <v>19</v>
      </c>
      <c r="B675" s="204" t="s">
        <v>11110</v>
      </c>
      <c r="C675" s="204" t="s">
        <v>999</v>
      </c>
      <c r="D675" s="204" t="s">
        <v>12153</v>
      </c>
      <c r="E675" s="204">
        <v>18</v>
      </c>
      <c r="F675" s="204"/>
      <c r="G675" s="205">
        <v>50.3</v>
      </c>
      <c r="H675" s="204" t="s">
        <v>12204</v>
      </c>
      <c r="I675" s="207" t="s">
        <v>12205</v>
      </c>
      <c r="J675" s="207"/>
      <c r="K675" s="197">
        <v>13.75</v>
      </c>
      <c r="L675" s="198">
        <f t="shared" si="13"/>
        <v>691.625</v>
      </c>
      <c r="M675" s="207" t="s">
        <v>12205</v>
      </c>
      <c r="N675" s="207" t="s">
        <v>25</v>
      </c>
      <c r="O675" s="207" t="s">
        <v>25</v>
      </c>
      <c r="P675" s="199"/>
    </row>
    <row r="676" s="169" customFormat="1" ht="24.95" customHeight="1" spans="1:16">
      <c r="A676" s="204" t="s">
        <v>19</v>
      </c>
      <c r="B676" s="204" t="s">
        <v>11110</v>
      </c>
      <c r="C676" s="204" t="s">
        <v>999</v>
      </c>
      <c r="D676" s="204" t="s">
        <v>12164</v>
      </c>
      <c r="E676" s="204">
        <v>55</v>
      </c>
      <c r="F676" s="204"/>
      <c r="G676" s="205">
        <v>21.8</v>
      </c>
      <c r="H676" s="204" t="s">
        <v>12206</v>
      </c>
      <c r="I676" s="207" t="s">
        <v>12207</v>
      </c>
      <c r="J676" s="207"/>
      <c r="K676" s="197">
        <v>13.75</v>
      </c>
      <c r="L676" s="198">
        <f t="shared" si="13"/>
        <v>299.75</v>
      </c>
      <c r="M676" s="207" t="s">
        <v>12207</v>
      </c>
      <c r="N676" s="207" t="s">
        <v>25</v>
      </c>
      <c r="O676" s="207" t="s">
        <v>25</v>
      </c>
      <c r="P676" s="199"/>
    </row>
    <row r="677" s="169" customFormat="1" ht="24.95" customHeight="1" spans="1:16">
      <c r="A677" s="204" t="s">
        <v>19</v>
      </c>
      <c r="B677" s="204" t="s">
        <v>11110</v>
      </c>
      <c r="C677" s="204" t="s">
        <v>999</v>
      </c>
      <c r="D677" s="204" t="s">
        <v>12164</v>
      </c>
      <c r="E677" s="204">
        <v>50</v>
      </c>
      <c r="F677" s="204"/>
      <c r="G677" s="205">
        <v>22.7</v>
      </c>
      <c r="H677" s="204" t="s">
        <v>12208</v>
      </c>
      <c r="I677" s="207" t="s">
        <v>12207</v>
      </c>
      <c r="J677" s="207"/>
      <c r="K677" s="197">
        <v>13.75</v>
      </c>
      <c r="L677" s="198">
        <f t="shared" si="13"/>
        <v>312.125</v>
      </c>
      <c r="M677" s="207" t="s">
        <v>12207</v>
      </c>
      <c r="N677" s="207" t="s">
        <v>25</v>
      </c>
      <c r="O677" s="207" t="s">
        <v>25</v>
      </c>
      <c r="P677" s="199"/>
    </row>
    <row r="678" s="169" customFormat="1" ht="24.95" customHeight="1" spans="1:16">
      <c r="A678" s="204" t="s">
        <v>19</v>
      </c>
      <c r="B678" s="204" t="s">
        <v>11110</v>
      </c>
      <c r="C678" s="204" t="s">
        <v>999</v>
      </c>
      <c r="D678" s="204" t="s">
        <v>12153</v>
      </c>
      <c r="E678" s="204">
        <v>12</v>
      </c>
      <c r="F678" s="204"/>
      <c r="G678" s="205">
        <v>48.2</v>
      </c>
      <c r="H678" s="204" t="s">
        <v>12209</v>
      </c>
      <c r="I678" s="207" t="s">
        <v>12210</v>
      </c>
      <c r="J678" s="207"/>
      <c r="K678" s="197">
        <v>13.75</v>
      </c>
      <c r="L678" s="198">
        <f t="shared" si="13"/>
        <v>662.75</v>
      </c>
      <c r="M678" s="207" t="s">
        <v>12210</v>
      </c>
      <c r="N678" s="207" t="s">
        <v>25</v>
      </c>
      <c r="O678" s="207" t="s">
        <v>25</v>
      </c>
      <c r="P678" s="199"/>
    </row>
    <row r="679" s="169" customFormat="1" ht="24.95" customHeight="1" spans="1:16">
      <c r="A679" s="204" t="s">
        <v>19</v>
      </c>
      <c r="B679" s="204" t="s">
        <v>11110</v>
      </c>
      <c r="C679" s="204" t="s">
        <v>999</v>
      </c>
      <c r="D679" s="204" t="s">
        <v>12164</v>
      </c>
      <c r="E679" s="204">
        <v>47</v>
      </c>
      <c r="F679" s="204"/>
      <c r="G679" s="205">
        <v>18.2</v>
      </c>
      <c r="H679" s="204" t="s">
        <v>12211</v>
      </c>
      <c r="I679" s="207" t="s">
        <v>12212</v>
      </c>
      <c r="J679" s="207"/>
      <c r="K679" s="197">
        <v>13.75</v>
      </c>
      <c r="L679" s="198">
        <f t="shared" si="13"/>
        <v>250.25</v>
      </c>
      <c r="M679" s="207" t="s">
        <v>12212</v>
      </c>
      <c r="N679" s="207" t="s">
        <v>64</v>
      </c>
      <c r="O679" s="207" t="s">
        <v>25</v>
      </c>
      <c r="P679" s="199"/>
    </row>
    <row r="680" s="169" customFormat="1" ht="24.95" customHeight="1" spans="1:16">
      <c r="A680" s="204" t="s">
        <v>19</v>
      </c>
      <c r="B680" s="204" t="s">
        <v>11110</v>
      </c>
      <c r="C680" s="204" t="s">
        <v>999</v>
      </c>
      <c r="D680" s="204" t="s">
        <v>12153</v>
      </c>
      <c r="E680" s="204">
        <v>16</v>
      </c>
      <c r="F680" s="204"/>
      <c r="G680" s="205">
        <v>15.26</v>
      </c>
      <c r="H680" s="204" t="s">
        <v>12213</v>
      </c>
      <c r="I680" s="207" t="s">
        <v>12214</v>
      </c>
      <c r="J680" s="207"/>
      <c r="K680" s="197">
        <v>13.75</v>
      </c>
      <c r="L680" s="198">
        <f t="shared" si="13"/>
        <v>209.825</v>
      </c>
      <c r="M680" s="207" t="s">
        <v>12214</v>
      </c>
      <c r="N680" s="207" t="s">
        <v>25</v>
      </c>
      <c r="O680" s="207" t="s">
        <v>25</v>
      </c>
      <c r="P680" s="199"/>
    </row>
    <row r="681" s="169" customFormat="1" ht="24.95" customHeight="1" spans="1:16">
      <c r="A681" s="204" t="s">
        <v>19</v>
      </c>
      <c r="B681" s="204" t="s">
        <v>11110</v>
      </c>
      <c r="C681" s="204" t="s">
        <v>999</v>
      </c>
      <c r="D681" s="204" t="s">
        <v>12159</v>
      </c>
      <c r="E681" s="204">
        <v>20</v>
      </c>
      <c r="F681" s="204"/>
      <c r="G681" s="205">
        <v>7.5</v>
      </c>
      <c r="H681" s="204" t="s">
        <v>12213</v>
      </c>
      <c r="I681" s="207" t="s">
        <v>12214</v>
      </c>
      <c r="J681" s="207"/>
      <c r="K681" s="197">
        <v>13.75</v>
      </c>
      <c r="L681" s="198">
        <f t="shared" si="13"/>
        <v>103.125</v>
      </c>
      <c r="M681" s="207" t="s">
        <v>12214</v>
      </c>
      <c r="N681" s="207" t="s">
        <v>25</v>
      </c>
      <c r="O681" s="207" t="s">
        <v>25</v>
      </c>
      <c r="P681" s="199"/>
    </row>
    <row r="682" s="169" customFormat="1" ht="24.95" customHeight="1" spans="1:16">
      <c r="A682" s="204" t="s">
        <v>19</v>
      </c>
      <c r="B682" s="204" t="s">
        <v>11110</v>
      </c>
      <c r="C682" s="204" t="s">
        <v>999</v>
      </c>
      <c r="D682" s="204" t="s">
        <v>12192</v>
      </c>
      <c r="E682" s="204">
        <v>10</v>
      </c>
      <c r="F682" s="204"/>
      <c r="G682" s="205">
        <v>41.8</v>
      </c>
      <c r="H682" s="204" t="s">
        <v>12215</v>
      </c>
      <c r="I682" s="207" t="s">
        <v>12216</v>
      </c>
      <c r="J682" s="207"/>
      <c r="K682" s="197">
        <v>13.75</v>
      </c>
      <c r="L682" s="198">
        <f t="shared" si="13"/>
        <v>574.75</v>
      </c>
      <c r="M682" s="207" t="s">
        <v>12216</v>
      </c>
      <c r="N682" s="207" t="s">
        <v>25</v>
      </c>
      <c r="O682" s="207" t="s">
        <v>25</v>
      </c>
      <c r="P682" s="199"/>
    </row>
    <row r="683" s="169" customFormat="1" ht="24.95" customHeight="1" spans="1:16">
      <c r="A683" s="204" t="s">
        <v>19</v>
      </c>
      <c r="B683" s="204" t="s">
        <v>11110</v>
      </c>
      <c r="C683" s="204" t="s">
        <v>999</v>
      </c>
      <c r="D683" s="191" t="s">
        <v>12164</v>
      </c>
      <c r="E683" s="191"/>
      <c r="F683" s="191"/>
      <c r="G683" s="205">
        <v>21.4</v>
      </c>
      <c r="H683" s="204" t="s">
        <v>12217</v>
      </c>
      <c r="I683" s="207" t="s">
        <v>12218</v>
      </c>
      <c r="J683" s="207"/>
      <c r="K683" s="197">
        <v>13.75</v>
      </c>
      <c r="L683" s="198">
        <f t="shared" si="13"/>
        <v>294.25</v>
      </c>
      <c r="M683" s="207" t="s">
        <v>12218</v>
      </c>
      <c r="N683" s="207" t="s">
        <v>25</v>
      </c>
      <c r="O683" s="207" t="s">
        <v>25</v>
      </c>
      <c r="P683" s="199"/>
    </row>
    <row r="684" s="169" customFormat="1" ht="24.95" customHeight="1" spans="1:16">
      <c r="A684" s="204" t="s">
        <v>19</v>
      </c>
      <c r="B684" s="204" t="s">
        <v>11110</v>
      </c>
      <c r="C684" s="204" t="s">
        <v>999</v>
      </c>
      <c r="D684" s="204" t="s">
        <v>12198</v>
      </c>
      <c r="E684" s="204">
        <v>45</v>
      </c>
      <c r="F684" s="204"/>
      <c r="G684" s="205">
        <v>0.8</v>
      </c>
      <c r="H684" s="204" t="s">
        <v>12219</v>
      </c>
      <c r="I684" s="207" t="s">
        <v>12220</v>
      </c>
      <c r="J684" s="207"/>
      <c r="K684" s="197">
        <v>13.75</v>
      </c>
      <c r="L684" s="198">
        <f t="shared" si="13"/>
        <v>11</v>
      </c>
      <c r="M684" s="207" t="s">
        <v>12220</v>
      </c>
      <c r="N684" s="207" t="s">
        <v>25</v>
      </c>
      <c r="O684" s="207" t="s">
        <v>25</v>
      </c>
      <c r="P684" s="199"/>
    </row>
    <row r="685" s="169" customFormat="1" ht="24.95" customHeight="1" spans="1:16">
      <c r="A685" s="204" t="s">
        <v>19</v>
      </c>
      <c r="B685" s="204" t="s">
        <v>11110</v>
      </c>
      <c r="C685" s="204" t="s">
        <v>999</v>
      </c>
      <c r="D685" s="204" t="s">
        <v>12156</v>
      </c>
      <c r="E685" s="204">
        <v>7</v>
      </c>
      <c r="F685" s="204"/>
      <c r="G685" s="205">
        <v>12.1</v>
      </c>
      <c r="H685" s="204" t="s">
        <v>12219</v>
      </c>
      <c r="I685" s="207" t="s">
        <v>12220</v>
      </c>
      <c r="J685" s="207"/>
      <c r="K685" s="197">
        <v>13.75</v>
      </c>
      <c r="L685" s="198">
        <f t="shared" si="13"/>
        <v>166.375</v>
      </c>
      <c r="M685" s="207" t="s">
        <v>12220</v>
      </c>
      <c r="N685" s="207" t="s">
        <v>25</v>
      </c>
      <c r="O685" s="207" t="s">
        <v>25</v>
      </c>
      <c r="P685" s="199"/>
    </row>
    <row r="686" s="169" customFormat="1" ht="24.95" customHeight="1" spans="1:16">
      <c r="A686" s="204" t="s">
        <v>19</v>
      </c>
      <c r="B686" s="204" t="s">
        <v>11110</v>
      </c>
      <c r="C686" s="204" t="s">
        <v>999</v>
      </c>
      <c r="D686" s="204" t="s">
        <v>12002</v>
      </c>
      <c r="E686" s="204">
        <v>4</v>
      </c>
      <c r="F686" s="204"/>
      <c r="G686" s="205">
        <v>21.5</v>
      </c>
      <c r="H686" s="204" t="s">
        <v>12221</v>
      </c>
      <c r="I686" s="207" t="s">
        <v>12222</v>
      </c>
      <c r="J686" s="207"/>
      <c r="K686" s="197">
        <v>13.75</v>
      </c>
      <c r="L686" s="198">
        <f t="shared" si="13"/>
        <v>295.625</v>
      </c>
      <c r="M686" s="207" t="s">
        <v>12223</v>
      </c>
      <c r="N686" s="207" t="s">
        <v>25</v>
      </c>
      <c r="O686" s="207" t="s">
        <v>25</v>
      </c>
      <c r="P686" s="199"/>
    </row>
    <row r="687" s="169" customFormat="1" ht="24.95" customHeight="1" spans="1:16">
      <c r="A687" s="204" t="s">
        <v>19</v>
      </c>
      <c r="B687" s="204" t="s">
        <v>11110</v>
      </c>
      <c r="C687" s="204" t="s">
        <v>999</v>
      </c>
      <c r="D687" s="204" t="s">
        <v>12198</v>
      </c>
      <c r="E687" s="204">
        <v>46</v>
      </c>
      <c r="F687" s="204"/>
      <c r="G687" s="205">
        <v>23.66</v>
      </c>
      <c r="H687" s="204" t="s">
        <v>12224</v>
      </c>
      <c r="I687" s="207" t="s">
        <v>12225</v>
      </c>
      <c r="J687" s="207"/>
      <c r="K687" s="197">
        <v>13.75</v>
      </c>
      <c r="L687" s="198">
        <f t="shared" si="13"/>
        <v>325.325</v>
      </c>
      <c r="M687" s="207" t="s">
        <v>12225</v>
      </c>
      <c r="N687" s="207" t="s">
        <v>25</v>
      </c>
      <c r="O687" s="207" t="s">
        <v>25</v>
      </c>
      <c r="P687" s="199"/>
    </row>
    <row r="688" s="169" customFormat="1" ht="24.95" customHeight="1" spans="1:16">
      <c r="A688" s="204" t="s">
        <v>19</v>
      </c>
      <c r="B688" s="204" t="s">
        <v>11110</v>
      </c>
      <c r="C688" s="204" t="s">
        <v>999</v>
      </c>
      <c r="D688" s="204" t="s">
        <v>12226</v>
      </c>
      <c r="E688" s="204">
        <v>1</v>
      </c>
      <c r="F688" s="204"/>
      <c r="G688" s="205">
        <v>20</v>
      </c>
      <c r="H688" s="204" t="s">
        <v>12227</v>
      </c>
      <c r="I688" s="207" t="s">
        <v>12228</v>
      </c>
      <c r="J688" s="207"/>
      <c r="K688" s="197">
        <v>13.75</v>
      </c>
      <c r="L688" s="198">
        <f t="shared" si="13"/>
        <v>275</v>
      </c>
      <c r="M688" s="207" t="s">
        <v>12228</v>
      </c>
      <c r="N688" s="207" t="s">
        <v>25</v>
      </c>
      <c r="O688" s="207" t="s">
        <v>25</v>
      </c>
      <c r="P688" s="199"/>
    </row>
    <row r="689" s="169" customFormat="1" ht="27" customHeight="1" spans="1:16">
      <c r="A689" s="204" t="s">
        <v>19</v>
      </c>
      <c r="B689" s="204" t="s">
        <v>11110</v>
      </c>
      <c r="C689" s="204" t="s">
        <v>999</v>
      </c>
      <c r="D689" s="204" t="s">
        <v>12177</v>
      </c>
      <c r="E689" s="204">
        <v>34</v>
      </c>
      <c r="F689" s="204"/>
      <c r="G689" s="205">
        <v>13.3</v>
      </c>
      <c r="H689" s="204" t="s">
        <v>12229</v>
      </c>
      <c r="I689" s="207" t="s">
        <v>12230</v>
      </c>
      <c r="J689" s="207"/>
      <c r="K689" s="197">
        <v>13.75</v>
      </c>
      <c r="L689" s="198">
        <f t="shared" si="13"/>
        <v>182.875</v>
      </c>
      <c r="M689" s="207" t="s">
        <v>12230</v>
      </c>
      <c r="N689" s="207" t="s">
        <v>25</v>
      </c>
      <c r="O689" s="207" t="s">
        <v>12231</v>
      </c>
      <c r="P689" s="199"/>
    </row>
    <row r="690" s="169" customFormat="1" spans="1:16">
      <c r="A690" s="204" t="s">
        <v>19</v>
      </c>
      <c r="B690" s="204" t="s">
        <v>11110</v>
      </c>
      <c r="C690" s="204" t="s">
        <v>999</v>
      </c>
      <c r="D690" s="204" t="s">
        <v>12164</v>
      </c>
      <c r="E690" s="204">
        <v>49</v>
      </c>
      <c r="F690" s="204"/>
      <c r="G690" s="205">
        <v>11.8</v>
      </c>
      <c r="H690" s="204" t="s">
        <v>12232</v>
      </c>
      <c r="I690" s="207" t="s">
        <v>2709</v>
      </c>
      <c r="J690" s="207"/>
      <c r="K690" s="197">
        <v>13.75</v>
      </c>
      <c r="L690" s="198">
        <f t="shared" si="13"/>
        <v>162.25</v>
      </c>
      <c r="M690" s="207" t="s">
        <v>2709</v>
      </c>
      <c r="N690" s="207" t="s">
        <v>25</v>
      </c>
      <c r="O690" s="207" t="s">
        <v>25</v>
      </c>
      <c r="P690" s="199"/>
    </row>
    <row r="691" s="169" customFormat="1" spans="1:16">
      <c r="A691" s="204" t="s">
        <v>19</v>
      </c>
      <c r="B691" s="204" t="s">
        <v>11110</v>
      </c>
      <c r="C691" s="204" t="s">
        <v>999</v>
      </c>
      <c r="D691" s="204" t="s">
        <v>12164</v>
      </c>
      <c r="E691" s="204">
        <v>48</v>
      </c>
      <c r="F691" s="204"/>
      <c r="G691" s="205">
        <v>11.8</v>
      </c>
      <c r="H691" s="204" t="s">
        <v>12233</v>
      </c>
      <c r="I691" s="207" t="s">
        <v>12234</v>
      </c>
      <c r="J691" s="207"/>
      <c r="K691" s="197">
        <v>13.75</v>
      </c>
      <c r="L691" s="198">
        <f t="shared" si="13"/>
        <v>162.25</v>
      </c>
      <c r="M691" s="207" t="s">
        <v>12234</v>
      </c>
      <c r="N691" s="207" t="s">
        <v>25</v>
      </c>
      <c r="O691" s="207" t="s">
        <v>25</v>
      </c>
      <c r="P691" s="199"/>
    </row>
    <row r="692" s="169" customFormat="1" spans="1:16">
      <c r="A692" s="204" t="s">
        <v>19</v>
      </c>
      <c r="B692" s="204" t="s">
        <v>11110</v>
      </c>
      <c r="C692" s="204" t="s">
        <v>999</v>
      </c>
      <c r="D692" s="191" t="s">
        <v>12156</v>
      </c>
      <c r="E692" s="191"/>
      <c r="F692" s="191"/>
      <c r="G692" s="205">
        <v>14.9</v>
      </c>
      <c r="H692" s="204" t="s">
        <v>12235</v>
      </c>
      <c r="I692" s="207" t="s">
        <v>12236</v>
      </c>
      <c r="J692" s="207"/>
      <c r="K692" s="197">
        <v>13.75</v>
      </c>
      <c r="L692" s="198">
        <f t="shared" si="13"/>
        <v>204.875</v>
      </c>
      <c r="M692" s="207" t="s">
        <v>12236</v>
      </c>
      <c r="N692" s="207" t="s">
        <v>25</v>
      </c>
      <c r="O692" s="207" t="s">
        <v>25</v>
      </c>
      <c r="P692" s="199"/>
    </row>
    <row r="693" s="169" customFormat="1" spans="1:16">
      <c r="A693" s="204" t="s">
        <v>19</v>
      </c>
      <c r="B693" s="204" t="s">
        <v>11110</v>
      </c>
      <c r="C693" s="204" t="s">
        <v>999</v>
      </c>
      <c r="D693" s="204" t="s">
        <v>12153</v>
      </c>
      <c r="E693" s="204">
        <v>13</v>
      </c>
      <c r="F693" s="204"/>
      <c r="G693" s="205">
        <v>45.5</v>
      </c>
      <c r="H693" s="204" t="s">
        <v>12237</v>
      </c>
      <c r="I693" s="207" t="s">
        <v>12238</v>
      </c>
      <c r="J693" s="207"/>
      <c r="K693" s="197">
        <v>13.75</v>
      </c>
      <c r="L693" s="198">
        <f t="shared" si="13"/>
        <v>625.625</v>
      </c>
      <c r="M693" s="207" t="s">
        <v>12238</v>
      </c>
      <c r="N693" s="207" t="s">
        <v>25</v>
      </c>
      <c r="O693" s="207" t="s">
        <v>25</v>
      </c>
      <c r="P693" s="199"/>
    </row>
    <row r="694" s="169" customFormat="1" spans="1:16">
      <c r="A694" s="204" t="s">
        <v>19</v>
      </c>
      <c r="B694" s="204" t="s">
        <v>11110</v>
      </c>
      <c r="C694" s="204" t="s">
        <v>999</v>
      </c>
      <c r="D694" s="191" t="s">
        <v>12159</v>
      </c>
      <c r="E694" s="191">
        <v>28</v>
      </c>
      <c r="F694" s="191"/>
      <c r="G694" s="205">
        <v>9.7</v>
      </c>
      <c r="H694" s="200" t="s">
        <v>12239</v>
      </c>
      <c r="I694" s="207" t="s">
        <v>12240</v>
      </c>
      <c r="J694" s="207"/>
      <c r="K694" s="197">
        <v>13.75</v>
      </c>
      <c r="L694" s="198">
        <f t="shared" si="13"/>
        <v>133.375</v>
      </c>
      <c r="M694" s="207" t="s">
        <v>12240</v>
      </c>
      <c r="N694" s="207" t="s">
        <v>25</v>
      </c>
      <c r="O694" s="207" t="s">
        <v>25</v>
      </c>
      <c r="P694" s="199"/>
    </row>
    <row r="695" s="169" customFormat="1" ht="28.8" spans="1:16">
      <c r="A695" s="204" t="s">
        <v>19</v>
      </c>
      <c r="B695" s="204" t="s">
        <v>11110</v>
      </c>
      <c r="C695" s="204" t="s">
        <v>999</v>
      </c>
      <c r="D695" s="191" t="s">
        <v>12241</v>
      </c>
      <c r="E695" s="191"/>
      <c r="F695" s="191"/>
      <c r="G695" s="213">
        <v>26</v>
      </c>
      <c r="H695" s="200" t="s">
        <v>12242</v>
      </c>
      <c r="I695" s="189" t="s">
        <v>3381</v>
      </c>
      <c r="J695" s="207"/>
      <c r="K695" s="216">
        <v>13.75</v>
      </c>
      <c r="L695" s="198">
        <f t="shared" si="13"/>
        <v>357.5</v>
      </c>
      <c r="M695" s="207" t="str">
        <f t="shared" ref="M695:M712" si="14">I695</f>
        <v>程方明</v>
      </c>
      <c r="N695" s="207"/>
      <c r="O695" s="207"/>
      <c r="P695" s="199"/>
    </row>
    <row r="696" s="169" customFormat="1" ht="28.8" spans="1:16">
      <c r="A696" s="204" t="s">
        <v>19</v>
      </c>
      <c r="B696" s="204" t="s">
        <v>11110</v>
      </c>
      <c r="C696" s="204" t="s">
        <v>999</v>
      </c>
      <c r="D696" s="191" t="s">
        <v>12241</v>
      </c>
      <c r="E696" s="191"/>
      <c r="F696" s="191"/>
      <c r="G696" s="214">
        <v>32</v>
      </c>
      <c r="H696" s="200" t="s">
        <v>12242</v>
      </c>
      <c r="I696" s="217" t="s">
        <v>12207</v>
      </c>
      <c r="J696" s="207"/>
      <c r="K696" s="197">
        <v>13.75</v>
      </c>
      <c r="L696" s="198">
        <f t="shared" si="13"/>
        <v>440</v>
      </c>
      <c r="M696" s="207" t="str">
        <f t="shared" si="14"/>
        <v>程品善</v>
      </c>
      <c r="N696" s="207"/>
      <c r="O696" s="207"/>
      <c r="P696" s="199"/>
    </row>
    <row r="697" s="169" customFormat="1" ht="28.8" spans="1:16">
      <c r="A697" s="204" t="s">
        <v>19</v>
      </c>
      <c r="B697" s="204" t="s">
        <v>11110</v>
      </c>
      <c r="C697" s="204" t="s">
        <v>999</v>
      </c>
      <c r="D697" s="191" t="s">
        <v>12241</v>
      </c>
      <c r="E697" s="191"/>
      <c r="F697" s="191"/>
      <c r="G697" s="214">
        <v>18.9</v>
      </c>
      <c r="H697" s="200" t="s">
        <v>12242</v>
      </c>
      <c r="I697" s="217" t="s">
        <v>12185</v>
      </c>
      <c r="J697" s="207"/>
      <c r="K697" s="197">
        <v>13.75</v>
      </c>
      <c r="L697" s="198">
        <f t="shared" si="13"/>
        <v>259.875</v>
      </c>
      <c r="M697" s="207" t="str">
        <f t="shared" si="14"/>
        <v>王祥</v>
      </c>
      <c r="N697" s="207"/>
      <c r="O697" s="207"/>
      <c r="P697" s="199"/>
    </row>
    <row r="698" s="169" customFormat="1" ht="28.8" spans="1:16">
      <c r="A698" s="204" t="s">
        <v>19</v>
      </c>
      <c r="B698" s="204" t="s">
        <v>11110</v>
      </c>
      <c r="C698" s="204" t="s">
        <v>999</v>
      </c>
      <c r="D698" s="191" t="s">
        <v>12241</v>
      </c>
      <c r="E698" s="191"/>
      <c r="F698" s="191"/>
      <c r="G698" s="214">
        <v>14</v>
      </c>
      <c r="H698" s="200" t="s">
        <v>12242</v>
      </c>
      <c r="I698" s="217" t="s">
        <v>12189</v>
      </c>
      <c r="J698" s="207"/>
      <c r="K698" s="197">
        <v>13.75</v>
      </c>
      <c r="L698" s="198">
        <f t="shared" si="13"/>
        <v>192.5</v>
      </c>
      <c r="M698" s="207" t="str">
        <f t="shared" si="14"/>
        <v>谢金莲</v>
      </c>
      <c r="N698" s="207"/>
      <c r="O698" s="207"/>
      <c r="P698" s="199"/>
    </row>
    <row r="699" s="169" customFormat="1" ht="28.8" spans="1:16">
      <c r="A699" s="204" t="s">
        <v>19</v>
      </c>
      <c r="B699" s="204" t="s">
        <v>11110</v>
      </c>
      <c r="C699" s="204" t="s">
        <v>999</v>
      </c>
      <c r="D699" s="191" t="s">
        <v>12241</v>
      </c>
      <c r="E699" s="191"/>
      <c r="F699" s="191"/>
      <c r="G699" s="214">
        <v>17.9</v>
      </c>
      <c r="H699" s="200" t="s">
        <v>12242</v>
      </c>
      <c r="I699" s="217" t="s">
        <v>12236</v>
      </c>
      <c r="J699" s="207"/>
      <c r="K699" s="197">
        <v>13.75</v>
      </c>
      <c r="L699" s="198">
        <f t="shared" si="13"/>
        <v>246.125</v>
      </c>
      <c r="M699" s="207" t="str">
        <f t="shared" si="14"/>
        <v>凡志海</v>
      </c>
      <c r="N699" s="207"/>
      <c r="O699" s="207"/>
      <c r="P699" s="199"/>
    </row>
    <row r="700" s="169" customFormat="1" ht="28.8" spans="1:16">
      <c r="A700" s="204" t="s">
        <v>19</v>
      </c>
      <c r="B700" s="204" t="s">
        <v>11110</v>
      </c>
      <c r="C700" s="204" t="s">
        <v>999</v>
      </c>
      <c r="D700" s="191" t="s">
        <v>12241</v>
      </c>
      <c r="E700" s="191"/>
      <c r="F700" s="191"/>
      <c r="G700" s="214">
        <v>9.7</v>
      </c>
      <c r="H700" s="200" t="s">
        <v>12242</v>
      </c>
      <c r="I700" s="217" t="s">
        <v>12214</v>
      </c>
      <c r="J700" s="207"/>
      <c r="K700" s="197">
        <v>13.75</v>
      </c>
      <c r="L700" s="198">
        <f t="shared" si="13"/>
        <v>133.375</v>
      </c>
      <c r="M700" s="207" t="str">
        <f t="shared" si="14"/>
        <v>许明财</v>
      </c>
      <c r="N700" s="207"/>
      <c r="O700" s="207"/>
      <c r="P700" s="199"/>
    </row>
    <row r="701" s="169" customFormat="1" ht="28.8" spans="1:16">
      <c r="A701" s="204" t="s">
        <v>19</v>
      </c>
      <c r="B701" s="204" t="s">
        <v>11110</v>
      </c>
      <c r="C701" s="204" t="s">
        <v>999</v>
      </c>
      <c r="D701" s="191" t="s">
        <v>12241</v>
      </c>
      <c r="E701" s="191"/>
      <c r="F701" s="191"/>
      <c r="G701" s="214">
        <v>18.9</v>
      </c>
      <c r="H701" s="200" t="s">
        <v>12242</v>
      </c>
      <c r="I701" s="217" t="s">
        <v>12176</v>
      </c>
      <c r="J701" s="207"/>
      <c r="K701" s="197">
        <v>13.75</v>
      </c>
      <c r="L701" s="198">
        <f t="shared" si="13"/>
        <v>259.875</v>
      </c>
      <c r="M701" s="207" t="str">
        <f t="shared" si="14"/>
        <v>方登发</v>
      </c>
      <c r="N701" s="207"/>
      <c r="O701" s="207"/>
      <c r="P701" s="199"/>
    </row>
    <row r="702" s="169" customFormat="1" spans="1:16">
      <c r="A702" s="204" t="s">
        <v>19</v>
      </c>
      <c r="B702" s="204" t="s">
        <v>11110</v>
      </c>
      <c r="C702" s="204" t="s">
        <v>999</v>
      </c>
      <c r="D702" s="191" t="s">
        <v>12164</v>
      </c>
      <c r="E702" s="191"/>
      <c r="F702" s="191"/>
      <c r="G702" s="208">
        <v>16</v>
      </c>
      <c r="H702" s="215" t="s">
        <v>12243</v>
      </c>
      <c r="I702" s="208" t="s">
        <v>12218</v>
      </c>
      <c r="J702" s="207"/>
      <c r="K702" s="197">
        <v>13.75</v>
      </c>
      <c r="L702" s="198">
        <f t="shared" si="13"/>
        <v>220</v>
      </c>
      <c r="M702" s="207" t="str">
        <f t="shared" si="14"/>
        <v>程品洪</v>
      </c>
      <c r="N702" s="207"/>
      <c r="O702" s="207"/>
      <c r="P702" s="199"/>
    </row>
    <row r="703" s="169" customFormat="1" spans="1:16">
      <c r="A703" s="204" t="s">
        <v>19</v>
      </c>
      <c r="B703" s="204" t="s">
        <v>11110</v>
      </c>
      <c r="C703" s="204" t="s">
        <v>999</v>
      </c>
      <c r="D703" s="191" t="s">
        <v>12164</v>
      </c>
      <c r="E703" s="191"/>
      <c r="F703" s="191"/>
      <c r="G703" s="208">
        <v>27</v>
      </c>
      <c r="H703" s="215" t="s">
        <v>12243</v>
      </c>
      <c r="I703" s="208" t="s">
        <v>12166</v>
      </c>
      <c r="J703" s="207"/>
      <c r="K703" s="197">
        <v>13.75</v>
      </c>
      <c r="L703" s="198">
        <f t="shared" si="13"/>
        <v>371.25</v>
      </c>
      <c r="M703" s="207" t="str">
        <f t="shared" si="14"/>
        <v>王必元</v>
      </c>
      <c r="N703" s="207"/>
      <c r="O703" s="207"/>
      <c r="P703" s="199"/>
    </row>
    <row r="704" s="169" customFormat="1" spans="1:16">
      <c r="A704" s="204" t="s">
        <v>19</v>
      </c>
      <c r="B704" s="204" t="s">
        <v>11110</v>
      </c>
      <c r="C704" s="204" t="s">
        <v>999</v>
      </c>
      <c r="D704" s="191" t="s">
        <v>12177</v>
      </c>
      <c r="E704" s="191"/>
      <c r="F704" s="191"/>
      <c r="G704" s="208">
        <v>21.6</v>
      </c>
      <c r="H704" s="200" t="s">
        <v>12244</v>
      </c>
      <c r="I704" s="217" t="s">
        <v>12161</v>
      </c>
      <c r="J704" s="207"/>
      <c r="K704" s="197">
        <v>13.75</v>
      </c>
      <c r="L704" s="198">
        <f t="shared" si="13"/>
        <v>297</v>
      </c>
      <c r="M704" s="207" t="str">
        <f t="shared" si="14"/>
        <v>王度才</v>
      </c>
      <c r="N704" s="207"/>
      <c r="O704" s="207"/>
      <c r="P704" s="199"/>
    </row>
    <row r="705" s="169" customFormat="1" spans="1:16">
      <c r="A705" s="204" t="s">
        <v>19</v>
      </c>
      <c r="B705" s="204" t="s">
        <v>11110</v>
      </c>
      <c r="C705" s="204" t="s">
        <v>999</v>
      </c>
      <c r="D705" s="191" t="s">
        <v>12177</v>
      </c>
      <c r="E705" s="191"/>
      <c r="F705" s="191"/>
      <c r="G705" s="208">
        <v>14.6</v>
      </c>
      <c r="H705" s="200" t="s">
        <v>12244</v>
      </c>
      <c r="I705" s="217" t="s">
        <v>12212</v>
      </c>
      <c r="J705" s="207"/>
      <c r="K705" s="197">
        <v>13.75</v>
      </c>
      <c r="L705" s="198">
        <f t="shared" si="13"/>
        <v>200.75</v>
      </c>
      <c r="M705" s="207" t="str">
        <f t="shared" si="14"/>
        <v>汪玉清</v>
      </c>
      <c r="N705" s="207"/>
      <c r="O705" s="207"/>
      <c r="P705" s="199"/>
    </row>
    <row r="706" s="169" customFormat="1" spans="1:16">
      <c r="A706" s="204" t="s">
        <v>19</v>
      </c>
      <c r="B706" s="204" t="s">
        <v>11110</v>
      </c>
      <c r="C706" s="204" t="s">
        <v>999</v>
      </c>
      <c r="D706" s="191" t="s">
        <v>12177</v>
      </c>
      <c r="E706" s="191"/>
      <c r="F706" s="191"/>
      <c r="G706" s="208">
        <v>13.9</v>
      </c>
      <c r="H706" s="200" t="s">
        <v>12244</v>
      </c>
      <c r="I706" s="217" t="s">
        <v>12245</v>
      </c>
      <c r="J706" s="218"/>
      <c r="K706" s="216">
        <v>13.75</v>
      </c>
      <c r="L706" s="198">
        <f t="shared" si="13"/>
        <v>191.125</v>
      </c>
      <c r="M706" s="207" t="str">
        <f t="shared" si="14"/>
        <v>程健</v>
      </c>
      <c r="N706" s="207"/>
      <c r="O706" s="207"/>
      <c r="P706" s="199"/>
    </row>
    <row r="707" s="169" customFormat="1" spans="1:16">
      <c r="A707" s="204" t="s">
        <v>19</v>
      </c>
      <c r="B707" s="204" t="s">
        <v>11110</v>
      </c>
      <c r="C707" s="204" t="s">
        <v>999</v>
      </c>
      <c r="D707" s="191" t="s">
        <v>12177</v>
      </c>
      <c r="E707" s="191"/>
      <c r="F707" s="191"/>
      <c r="G707" s="208">
        <v>20.3</v>
      </c>
      <c r="H707" s="200" t="s">
        <v>12244</v>
      </c>
      <c r="I707" s="217" t="s">
        <v>2709</v>
      </c>
      <c r="J707" s="207"/>
      <c r="K707" s="197">
        <v>13.75</v>
      </c>
      <c r="L707" s="198">
        <f t="shared" si="13"/>
        <v>279.125</v>
      </c>
      <c r="M707" s="207" t="str">
        <f t="shared" si="14"/>
        <v>程方东</v>
      </c>
      <c r="N707" s="207"/>
      <c r="O707" s="207"/>
      <c r="P707" s="199"/>
    </row>
    <row r="708" s="169" customFormat="1" spans="1:16">
      <c r="A708" s="204" t="s">
        <v>19</v>
      </c>
      <c r="B708" s="204" t="s">
        <v>11110</v>
      </c>
      <c r="C708" s="204" t="s">
        <v>999</v>
      </c>
      <c r="D708" s="191" t="s">
        <v>12177</v>
      </c>
      <c r="E708" s="191"/>
      <c r="F708" s="191"/>
      <c r="G708" s="208">
        <v>20.2</v>
      </c>
      <c r="H708" s="200" t="s">
        <v>12244</v>
      </c>
      <c r="I708" s="217" t="s">
        <v>12234</v>
      </c>
      <c r="J708" s="207"/>
      <c r="K708" s="197">
        <v>13.75</v>
      </c>
      <c r="L708" s="198">
        <f t="shared" si="13"/>
        <v>277.75</v>
      </c>
      <c r="M708" s="207" t="str">
        <f t="shared" si="14"/>
        <v>程方涛</v>
      </c>
      <c r="N708" s="207"/>
      <c r="O708" s="207"/>
      <c r="P708" s="199"/>
    </row>
    <row r="709" s="169" customFormat="1" spans="1:16">
      <c r="A709" s="204" t="s">
        <v>19</v>
      </c>
      <c r="B709" s="204" t="s">
        <v>11110</v>
      </c>
      <c r="C709" s="204" t="s">
        <v>999</v>
      </c>
      <c r="D709" s="191" t="s">
        <v>12177</v>
      </c>
      <c r="E709" s="191"/>
      <c r="F709" s="191"/>
      <c r="G709" s="208">
        <v>17.3</v>
      </c>
      <c r="H709" s="200" t="s">
        <v>12244</v>
      </c>
      <c r="I709" s="217" t="s">
        <v>12171</v>
      </c>
      <c r="J709" s="218"/>
      <c r="K709" s="216">
        <v>13.75</v>
      </c>
      <c r="L709" s="198">
        <f t="shared" si="13"/>
        <v>237.875</v>
      </c>
      <c r="M709" s="207" t="str">
        <f t="shared" si="14"/>
        <v>李美连</v>
      </c>
      <c r="N709" s="207"/>
      <c r="O709" s="207"/>
      <c r="P709" s="199"/>
    </row>
    <row r="710" s="169" customFormat="1" spans="1:16">
      <c r="A710" s="204" t="s">
        <v>19</v>
      </c>
      <c r="B710" s="204" t="s">
        <v>11110</v>
      </c>
      <c r="C710" s="204" t="s">
        <v>999</v>
      </c>
      <c r="D710" s="191" t="s">
        <v>12177</v>
      </c>
      <c r="E710" s="191"/>
      <c r="F710" s="191"/>
      <c r="G710" s="208">
        <v>28.5</v>
      </c>
      <c r="H710" s="200" t="s">
        <v>12244</v>
      </c>
      <c r="I710" s="217" t="s">
        <v>12203</v>
      </c>
      <c r="J710" s="207"/>
      <c r="K710" s="197">
        <v>13.75</v>
      </c>
      <c r="L710" s="198">
        <f t="shared" si="13"/>
        <v>391.875</v>
      </c>
      <c r="M710" s="207" t="str">
        <f t="shared" si="14"/>
        <v>王必祥</v>
      </c>
      <c r="N710" s="207"/>
      <c r="O710" s="207"/>
      <c r="P710" s="199"/>
    </row>
    <row r="711" s="169" customFormat="1" spans="1:16">
      <c r="A711" s="204" t="s">
        <v>19</v>
      </c>
      <c r="B711" s="204" t="s">
        <v>11110</v>
      </c>
      <c r="C711" s="204" t="s">
        <v>999</v>
      </c>
      <c r="D711" s="191" t="s">
        <v>12177</v>
      </c>
      <c r="E711" s="191"/>
      <c r="F711" s="191"/>
      <c r="G711" s="208">
        <v>26</v>
      </c>
      <c r="H711" s="200" t="s">
        <v>12244</v>
      </c>
      <c r="I711" s="217" t="s">
        <v>12246</v>
      </c>
      <c r="J711" s="218"/>
      <c r="K711" s="216">
        <v>13.75</v>
      </c>
      <c r="L711" s="198">
        <f t="shared" si="13"/>
        <v>357.5</v>
      </c>
      <c r="M711" s="207" t="str">
        <f t="shared" si="14"/>
        <v>黄世敏</v>
      </c>
      <c r="N711" s="207"/>
      <c r="O711" s="207"/>
      <c r="P711" s="199"/>
    </row>
    <row r="712" s="169" customFormat="1" spans="1:16">
      <c r="A712" s="204" t="s">
        <v>19</v>
      </c>
      <c r="B712" s="204" t="s">
        <v>11110</v>
      </c>
      <c r="C712" s="204" t="s">
        <v>999</v>
      </c>
      <c r="D712" s="191" t="s">
        <v>12177</v>
      </c>
      <c r="E712" s="191"/>
      <c r="F712" s="191"/>
      <c r="G712" s="208">
        <v>16.6</v>
      </c>
      <c r="H712" s="200" t="s">
        <v>12244</v>
      </c>
      <c r="I712" s="217" t="s">
        <v>12225</v>
      </c>
      <c r="J712" s="207"/>
      <c r="K712" s="197">
        <v>13.75</v>
      </c>
      <c r="L712" s="198">
        <f t="shared" si="13"/>
        <v>228.25</v>
      </c>
      <c r="M712" s="207" t="str">
        <f t="shared" si="14"/>
        <v>张道全</v>
      </c>
      <c r="N712" s="207"/>
      <c r="O712" s="207"/>
      <c r="P712" s="199"/>
    </row>
    <row r="713" s="169" customFormat="1" spans="1:16">
      <c r="A713" s="204" t="s">
        <v>19</v>
      </c>
      <c r="B713" s="204" t="s">
        <v>11110</v>
      </c>
      <c r="C713" s="204" t="s">
        <v>999</v>
      </c>
      <c r="D713" s="204" t="s">
        <v>12247</v>
      </c>
      <c r="E713" s="204">
        <v>44</v>
      </c>
      <c r="F713" s="204"/>
      <c r="G713" s="205">
        <v>6.8</v>
      </c>
      <c r="H713" s="204" t="s">
        <v>12248</v>
      </c>
      <c r="I713" s="207" t="s">
        <v>12249</v>
      </c>
      <c r="J713" s="207"/>
      <c r="K713" s="197">
        <v>13.75</v>
      </c>
      <c r="L713" s="198">
        <f t="shared" si="13"/>
        <v>93.5</v>
      </c>
      <c r="M713" s="207" t="s">
        <v>12249</v>
      </c>
      <c r="N713" s="207" t="s">
        <v>25</v>
      </c>
      <c r="O713" s="207" t="s">
        <v>25</v>
      </c>
      <c r="P713" s="199"/>
    </row>
    <row r="714" s="169" customFormat="1" ht="30" customHeight="1" spans="1:16">
      <c r="A714" s="204" t="s">
        <v>19</v>
      </c>
      <c r="B714" s="204" t="s">
        <v>11110</v>
      </c>
      <c r="C714" s="204" t="s">
        <v>999</v>
      </c>
      <c r="D714" s="204" t="s">
        <v>12250</v>
      </c>
      <c r="E714" s="204">
        <v>40</v>
      </c>
      <c r="F714" s="204"/>
      <c r="G714" s="205">
        <v>0.8</v>
      </c>
      <c r="H714" s="204" t="s">
        <v>12248</v>
      </c>
      <c r="I714" s="207" t="s">
        <v>12249</v>
      </c>
      <c r="J714" s="207"/>
      <c r="K714" s="197">
        <v>13.75</v>
      </c>
      <c r="L714" s="198">
        <f t="shared" si="13"/>
        <v>11</v>
      </c>
      <c r="M714" s="207" t="s">
        <v>12249</v>
      </c>
      <c r="N714" s="207" t="s">
        <v>25</v>
      </c>
      <c r="O714" s="207" t="s">
        <v>12251</v>
      </c>
      <c r="P714" s="199"/>
    </row>
    <row r="715" s="169" customFormat="1" ht="24" customHeight="1" spans="1:16">
      <c r="A715" s="204" t="s">
        <v>19</v>
      </c>
      <c r="B715" s="204" t="s">
        <v>11110</v>
      </c>
      <c r="C715" s="204" t="s">
        <v>999</v>
      </c>
      <c r="D715" s="204" t="s">
        <v>1007</v>
      </c>
      <c r="E715" s="204">
        <v>15</v>
      </c>
      <c r="F715" s="204"/>
      <c r="G715" s="205">
        <v>18</v>
      </c>
      <c r="H715" s="204" t="s">
        <v>12252</v>
      </c>
      <c r="I715" s="207" t="s">
        <v>12253</v>
      </c>
      <c r="J715" s="207"/>
      <c r="K715" s="197">
        <v>13.75</v>
      </c>
      <c r="L715" s="198">
        <f t="shared" ref="L715:L778" si="15">G715*K715</f>
        <v>247.5</v>
      </c>
      <c r="M715" s="207" t="s">
        <v>12253</v>
      </c>
      <c r="N715" s="207" t="s">
        <v>25</v>
      </c>
      <c r="O715" s="207" t="s">
        <v>25</v>
      </c>
      <c r="P715" s="199"/>
    </row>
    <row r="716" s="169" customFormat="1" ht="24" customHeight="1" spans="1:16">
      <c r="A716" s="204" t="s">
        <v>19</v>
      </c>
      <c r="B716" s="204" t="s">
        <v>11110</v>
      </c>
      <c r="C716" s="204" t="s">
        <v>999</v>
      </c>
      <c r="D716" s="204" t="s">
        <v>7316</v>
      </c>
      <c r="E716" s="204">
        <v>59</v>
      </c>
      <c r="F716" s="204"/>
      <c r="G716" s="205">
        <v>27.56</v>
      </c>
      <c r="H716" s="204" t="s">
        <v>12254</v>
      </c>
      <c r="I716" s="207" t="s">
        <v>12255</v>
      </c>
      <c r="J716" s="207"/>
      <c r="K716" s="197">
        <v>13.75</v>
      </c>
      <c r="L716" s="198">
        <f t="shared" si="15"/>
        <v>378.95</v>
      </c>
      <c r="M716" s="207" t="s">
        <v>12255</v>
      </c>
      <c r="N716" s="207" t="s">
        <v>25</v>
      </c>
      <c r="O716" s="207" t="s">
        <v>25</v>
      </c>
      <c r="P716" s="199"/>
    </row>
    <row r="717" s="169" customFormat="1" ht="24" customHeight="1" spans="1:16">
      <c r="A717" s="204" t="s">
        <v>19</v>
      </c>
      <c r="B717" s="204" t="s">
        <v>11110</v>
      </c>
      <c r="C717" s="204" t="s">
        <v>999</v>
      </c>
      <c r="D717" s="204" t="s">
        <v>36</v>
      </c>
      <c r="E717" s="204">
        <v>81</v>
      </c>
      <c r="F717" s="204"/>
      <c r="G717" s="205">
        <v>1.1</v>
      </c>
      <c r="H717" s="204" t="s">
        <v>12254</v>
      </c>
      <c r="I717" s="207" t="s">
        <v>12255</v>
      </c>
      <c r="J717" s="207"/>
      <c r="K717" s="197">
        <v>13.75</v>
      </c>
      <c r="L717" s="198">
        <f t="shared" si="15"/>
        <v>15.125</v>
      </c>
      <c r="M717" s="207" t="s">
        <v>12255</v>
      </c>
      <c r="N717" s="207" t="s">
        <v>25</v>
      </c>
      <c r="O717" s="207" t="s">
        <v>25</v>
      </c>
      <c r="P717" s="199"/>
    </row>
    <row r="718" s="169" customFormat="1" ht="24" customHeight="1" spans="1:16">
      <c r="A718" s="204" t="s">
        <v>19</v>
      </c>
      <c r="B718" s="204" t="s">
        <v>11110</v>
      </c>
      <c r="C718" s="204" t="s">
        <v>999</v>
      </c>
      <c r="D718" s="204" t="s">
        <v>7316</v>
      </c>
      <c r="E718" s="204">
        <v>64</v>
      </c>
      <c r="F718" s="204"/>
      <c r="G718" s="205">
        <v>10</v>
      </c>
      <c r="H718" s="204" t="s">
        <v>12256</v>
      </c>
      <c r="I718" s="207" t="s">
        <v>12255</v>
      </c>
      <c r="J718" s="207"/>
      <c r="K718" s="197">
        <v>13.75</v>
      </c>
      <c r="L718" s="198">
        <f t="shared" si="15"/>
        <v>137.5</v>
      </c>
      <c r="M718" s="207" t="s">
        <v>12255</v>
      </c>
      <c r="N718" s="207" t="s">
        <v>25</v>
      </c>
      <c r="O718" s="207" t="s">
        <v>25</v>
      </c>
      <c r="P718" s="199"/>
    </row>
    <row r="719" s="169" customFormat="1" ht="24" customHeight="1" spans="1:16">
      <c r="A719" s="204" t="s">
        <v>19</v>
      </c>
      <c r="B719" s="204" t="s">
        <v>11110</v>
      </c>
      <c r="C719" s="204" t="s">
        <v>999</v>
      </c>
      <c r="D719" s="204" t="s">
        <v>12257</v>
      </c>
      <c r="E719" s="204">
        <v>23</v>
      </c>
      <c r="F719" s="204"/>
      <c r="G719" s="205">
        <v>42.5</v>
      </c>
      <c r="H719" s="204" t="s">
        <v>12258</v>
      </c>
      <c r="I719" s="207" t="s">
        <v>12259</v>
      </c>
      <c r="J719" s="207"/>
      <c r="K719" s="197">
        <v>13.75</v>
      </c>
      <c r="L719" s="198">
        <f t="shared" si="15"/>
        <v>584.375</v>
      </c>
      <c r="M719" s="207" t="s">
        <v>12260</v>
      </c>
      <c r="N719" s="207" t="s">
        <v>25</v>
      </c>
      <c r="O719" s="207" t="s">
        <v>25</v>
      </c>
      <c r="P719" s="199"/>
    </row>
    <row r="720" s="169" customFormat="1" ht="24" customHeight="1" spans="1:16">
      <c r="A720" s="204" t="s">
        <v>19</v>
      </c>
      <c r="B720" s="204" t="s">
        <v>11110</v>
      </c>
      <c r="C720" s="204" t="s">
        <v>999</v>
      </c>
      <c r="D720" s="204" t="s">
        <v>36</v>
      </c>
      <c r="E720" s="204">
        <v>76</v>
      </c>
      <c r="F720" s="204"/>
      <c r="G720" s="205">
        <v>0.5</v>
      </c>
      <c r="H720" s="204" t="s">
        <v>12261</v>
      </c>
      <c r="I720" s="207" t="s">
        <v>12262</v>
      </c>
      <c r="J720" s="207"/>
      <c r="K720" s="197">
        <v>13.75</v>
      </c>
      <c r="L720" s="198">
        <f t="shared" si="15"/>
        <v>6.875</v>
      </c>
      <c r="M720" s="207" t="s">
        <v>12262</v>
      </c>
      <c r="N720" s="207" t="s">
        <v>25</v>
      </c>
      <c r="O720" s="207" t="s">
        <v>25</v>
      </c>
      <c r="P720" s="199"/>
    </row>
    <row r="721" s="169" customFormat="1" ht="24" customHeight="1" spans="1:16">
      <c r="A721" s="204" t="s">
        <v>19</v>
      </c>
      <c r="B721" s="204" t="s">
        <v>11110</v>
      </c>
      <c r="C721" s="204" t="s">
        <v>999</v>
      </c>
      <c r="D721" s="204" t="s">
        <v>12263</v>
      </c>
      <c r="E721" s="204">
        <v>57</v>
      </c>
      <c r="F721" s="204"/>
      <c r="G721" s="205">
        <v>40.6</v>
      </c>
      <c r="H721" s="204" t="s">
        <v>12264</v>
      </c>
      <c r="I721" s="207" t="s">
        <v>12265</v>
      </c>
      <c r="J721" s="207"/>
      <c r="K721" s="197">
        <v>13.75</v>
      </c>
      <c r="L721" s="198">
        <f t="shared" si="15"/>
        <v>558.25</v>
      </c>
      <c r="M721" s="207" t="s">
        <v>12265</v>
      </c>
      <c r="N721" s="207" t="s">
        <v>25</v>
      </c>
      <c r="O721" s="207" t="s">
        <v>25</v>
      </c>
      <c r="P721" s="199"/>
    </row>
    <row r="722" s="169" customFormat="1" ht="24" customHeight="1" spans="1:16">
      <c r="A722" s="204" t="s">
        <v>19</v>
      </c>
      <c r="B722" s="204" t="s">
        <v>11110</v>
      </c>
      <c r="C722" s="204" t="s">
        <v>999</v>
      </c>
      <c r="D722" s="204" t="s">
        <v>12266</v>
      </c>
      <c r="E722" s="204">
        <v>49</v>
      </c>
      <c r="F722" s="204"/>
      <c r="G722" s="205">
        <v>12</v>
      </c>
      <c r="H722" s="204" t="s">
        <v>12264</v>
      </c>
      <c r="I722" s="207" t="s">
        <v>12265</v>
      </c>
      <c r="J722" s="207"/>
      <c r="K722" s="197">
        <v>13.75</v>
      </c>
      <c r="L722" s="198">
        <f t="shared" si="15"/>
        <v>165</v>
      </c>
      <c r="M722" s="207" t="s">
        <v>12265</v>
      </c>
      <c r="N722" s="207" t="s">
        <v>25</v>
      </c>
      <c r="O722" s="207" t="s">
        <v>25</v>
      </c>
      <c r="P722" s="199"/>
    </row>
    <row r="723" s="169" customFormat="1" ht="24" customHeight="1" spans="1:16">
      <c r="A723" s="204" t="s">
        <v>19</v>
      </c>
      <c r="B723" s="204" t="s">
        <v>11110</v>
      </c>
      <c r="C723" s="204" t="s">
        <v>999</v>
      </c>
      <c r="D723" s="204" t="s">
        <v>12267</v>
      </c>
      <c r="E723" s="204">
        <v>20</v>
      </c>
      <c r="F723" s="204"/>
      <c r="G723" s="205">
        <v>19.6</v>
      </c>
      <c r="H723" s="204" t="s">
        <v>12268</v>
      </c>
      <c r="I723" s="207" t="s">
        <v>12269</v>
      </c>
      <c r="J723" s="207"/>
      <c r="K723" s="197">
        <v>13.75</v>
      </c>
      <c r="L723" s="198">
        <f t="shared" si="15"/>
        <v>269.5</v>
      </c>
      <c r="M723" s="207" t="s">
        <v>12269</v>
      </c>
      <c r="N723" s="207" t="s">
        <v>25</v>
      </c>
      <c r="O723" s="207" t="s">
        <v>25</v>
      </c>
      <c r="P723" s="199"/>
    </row>
    <row r="724" s="169" customFormat="1" ht="24" customHeight="1" spans="1:16">
      <c r="A724" s="204" t="s">
        <v>19</v>
      </c>
      <c r="B724" s="204" t="s">
        <v>11110</v>
      </c>
      <c r="C724" s="204" t="s">
        <v>999</v>
      </c>
      <c r="D724" s="204" t="s">
        <v>12270</v>
      </c>
      <c r="E724" s="204">
        <v>10</v>
      </c>
      <c r="F724" s="204"/>
      <c r="G724" s="205">
        <v>12.3</v>
      </c>
      <c r="H724" s="204" t="s">
        <v>12268</v>
      </c>
      <c r="I724" s="207" t="s">
        <v>12269</v>
      </c>
      <c r="J724" s="207"/>
      <c r="K724" s="197">
        <v>13.75</v>
      </c>
      <c r="L724" s="198">
        <f t="shared" si="15"/>
        <v>169.125</v>
      </c>
      <c r="M724" s="207" t="s">
        <v>12269</v>
      </c>
      <c r="N724" s="207" t="s">
        <v>25</v>
      </c>
      <c r="O724" s="207" t="s">
        <v>25</v>
      </c>
      <c r="P724" s="199"/>
    </row>
    <row r="725" s="169" customFormat="1" ht="24" customHeight="1" spans="1:16">
      <c r="A725" s="204" t="s">
        <v>19</v>
      </c>
      <c r="B725" s="204" t="s">
        <v>11110</v>
      </c>
      <c r="C725" s="204" t="s">
        <v>999</v>
      </c>
      <c r="D725" s="204" t="s">
        <v>1007</v>
      </c>
      <c r="E725" s="204">
        <v>17</v>
      </c>
      <c r="F725" s="204"/>
      <c r="G725" s="205">
        <v>2.4</v>
      </c>
      <c r="H725" s="204" t="s">
        <v>12271</v>
      </c>
      <c r="I725" s="207" t="s">
        <v>12269</v>
      </c>
      <c r="J725" s="207"/>
      <c r="K725" s="197">
        <v>13.75</v>
      </c>
      <c r="L725" s="198">
        <f t="shared" si="15"/>
        <v>33</v>
      </c>
      <c r="M725" s="207" t="s">
        <v>12269</v>
      </c>
      <c r="N725" s="207" t="s">
        <v>25</v>
      </c>
      <c r="O725" s="207" t="s">
        <v>25</v>
      </c>
      <c r="P725" s="199"/>
    </row>
    <row r="726" s="169" customFormat="1" ht="24" customHeight="1" spans="1:16">
      <c r="A726" s="204" t="s">
        <v>19</v>
      </c>
      <c r="B726" s="204" t="s">
        <v>11110</v>
      </c>
      <c r="C726" s="204" t="s">
        <v>999</v>
      </c>
      <c r="D726" s="204" t="s">
        <v>9791</v>
      </c>
      <c r="E726" s="204">
        <v>66</v>
      </c>
      <c r="F726" s="204"/>
      <c r="G726" s="205">
        <v>11.5</v>
      </c>
      <c r="H726" s="204" t="s">
        <v>12272</v>
      </c>
      <c r="I726" s="207" t="s">
        <v>12273</v>
      </c>
      <c r="J726" s="207"/>
      <c r="K726" s="197">
        <v>13.75</v>
      </c>
      <c r="L726" s="198">
        <f t="shared" si="15"/>
        <v>158.125</v>
      </c>
      <c r="M726" s="207" t="s">
        <v>12273</v>
      </c>
      <c r="N726" s="207" t="s">
        <v>25</v>
      </c>
      <c r="O726" s="207" t="s">
        <v>25</v>
      </c>
      <c r="P726" s="199"/>
    </row>
    <row r="727" s="169" customFormat="1" ht="24" customHeight="1" spans="1:16">
      <c r="A727" s="204" t="s">
        <v>19</v>
      </c>
      <c r="B727" s="204" t="s">
        <v>11110</v>
      </c>
      <c r="C727" s="204" t="s">
        <v>999</v>
      </c>
      <c r="D727" s="204" t="s">
        <v>12274</v>
      </c>
      <c r="E727" s="204">
        <v>53</v>
      </c>
      <c r="F727" s="204"/>
      <c r="G727" s="205">
        <v>43.2</v>
      </c>
      <c r="H727" s="204" t="s">
        <v>12272</v>
      </c>
      <c r="I727" s="207" t="s">
        <v>12273</v>
      </c>
      <c r="J727" s="207"/>
      <c r="K727" s="197">
        <v>13.75</v>
      </c>
      <c r="L727" s="198">
        <f t="shared" si="15"/>
        <v>594</v>
      </c>
      <c r="M727" s="207" t="s">
        <v>12273</v>
      </c>
      <c r="N727" s="207" t="s">
        <v>25</v>
      </c>
      <c r="O727" s="207" t="s">
        <v>25</v>
      </c>
      <c r="P727" s="199"/>
    </row>
    <row r="728" s="169" customFormat="1" ht="24" customHeight="1" spans="1:16">
      <c r="A728" s="204" t="s">
        <v>19</v>
      </c>
      <c r="B728" s="204" t="s">
        <v>11110</v>
      </c>
      <c r="C728" s="204" t="s">
        <v>999</v>
      </c>
      <c r="D728" s="204" t="s">
        <v>1822</v>
      </c>
      <c r="E728" s="204">
        <v>4</v>
      </c>
      <c r="F728" s="204"/>
      <c r="G728" s="205">
        <v>11.5</v>
      </c>
      <c r="H728" s="204" t="s">
        <v>12275</v>
      </c>
      <c r="I728" s="207" t="s">
        <v>12276</v>
      </c>
      <c r="J728" s="207"/>
      <c r="K728" s="197">
        <v>13.75</v>
      </c>
      <c r="L728" s="198">
        <f t="shared" si="15"/>
        <v>158.125</v>
      </c>
      <c r="M728" s="207" t="s">
        <v>12276</v>
      </c>
      <c r="N728" s="207" t="s">
        <v>25</v>
      </c>
      <c r="O728" s="207" t="s">
        <v>25</v>
      </c>
      <c r="P728" s="199"/>
    </row>
    <row r="729" s="169" customFormat="1" ht="24" customHeight="1" spans="1:16">
      <c r="A729" s="204" t="s">
        <v>19</v>
      </c>
      <c r="B729" s="204" t="s">
        <v>11110</v>
      </c>
      <c r="C729" s="204" t="s">
        <v>999</v>
      </c>
      <c r="D729" s="204" t="s">
        <v>36</v>
      </c>
      <c r="E729" s="204">
        <v>78</v>
      </c>
      <c r="F729" s="204"/>
      <c r="G729" s="205">
        <v>0.6</v>
      </c>
      <c r="H729" s="204" t="s">
        <v>12277</v>
      </c>
      <c r="I729" s="207" t="s">
        <v>12278</v>
      </c>
      <c r="J729" s="207"/>
      <c r="K729" s="197">
        <v>13.75</v>
      </c>
      <c r="L729" s="198">
        <f t="shared" si="15"/>
        <v>8.25</v>
      </c>
      <c r="M729" s="207" t="s">
        <v>12278</v>
      </c>
      <c r="N729" s="207" t="s">
        <v>25</v>
      </c>
      <c r="O729" s="207" t="s">
        <v>25</v>
      </c>
      <c r="P729" s="199"/>
    </row>
    <row r="730" s="169" customFormat="1" ht="24" customHeight="1" spans="1:16">
      <c r="A730" s="204" t="s">
        <v>19</v>
      </c>
      <c r="B730" s="204" t="s">
        <v>11110</v>
      </c>
      <c r="C730" s="204" t="s">
        <v>999</v>
      </c>
      <c r="D730" s="204" t="s">
        <v>12279</v>
      </c>
      <c r="E730" s="204">
        <v>42</v>
      </c>
      <c r="F730" s="204"/>
      <c r="G730" s="205">
        <v>42.69</v>
      </c>
      <c r="H730" s="204" t="s">
        <v>12277</v>
      </c>
      <c r="I730" s="207" t="s">
        <v>12278</v>
      </c>
      <c r="J730" s="207"/>
      <c r="K730" s="197">
        <v>13.75</v>
      </c>
      <c r="L730" s="198">
        <f t="shared" si="15"/>
        <v>586.9875</v>
      </c>
      <c r="M730" s="207" t="s">
        <v>12278</v>
      </c>
      <c r="N730" s="207" t="s">
        <v>25</v>
      </c>
      <c r="O730" s="207" t="s">
        <v>25</v>
      </c>
      <c r="P730" s="199"/>
    </row>
    <row r="731" s="169" customFormat="1" ht="24" customHeight="1" spans="1:16">
      <c r="A731" s="204" t="s">
        <v>19</v>
      </c>
      <c r="B731" s="204" t="s">
        <v>11110</v>
      </c>
      <c r="C731" s="204" t="s">
        <v>999</v>
      </c>
      <c r="D731" s="204" t="s">
        <v>12280</v>
      </c>
      <c r="E731" s="204">
        <v>75</v>
      </c>
      <c r="F731" s="204"/>
      <c r="G731" s="205">
        <v>44.5</v>
      </c>
      <c r="H731" s="204" t="s">
        <v>12281</v>
      </c>
      <c r="I731" s="207" t="s">
        <v>12282</v>
      </c>
      <c r="J731" s="207"/>
      <c r="K731" s="197">
        <v>13.75</v>
      </c>
      <c r="L731" s="198">
        <f t="shared" si="15"/>
        <v>611.875</v>
      </c>
      <c r="M731" s="207" t="s">
        <v>12282</v>
      </c>
      <c r="N731" s="207" t="s">
        <v>64</v>
      </c>
      <c r="O731" s="207" t="s">
        <v>25</v>
      </c>
      <c r="P731" s="199"/>
    </row>
    <row r="732" s="169" customFormat="1" ht="24" customHeight="1" spans="1:16">
      <c r="A732" s="204" t="s">
        <v>19</v>
      </c>
      <c r="B732" s="204" t="s">
        <v>11110</v>
      </c>
      <c r="C732" s="204" t="s">
        <v>999</v>
      </c>
      <c r="D732" s="204" t="s">
        <v>36</v>
      </c>
      <c r="E732" s="204">
        <v>79</v>
      </c>
      <c r="F732" s="204"/>
      <c r="G732" s="205">
        <v>1.9</v>
      </c>
      <c r="H732" s="204" t="s">
        <v>12281</v>
      </c>
      <c r="I732" s="207" t="s">
        <v>12282</v>
      </c>
      <c r="J732" s="207"/>
      <c r="K732" s="197">
        <v>13.75</v>
      </c>
      <c r="L732" s="198">
        <f t="shared" si="15"/>
        <v>26.125</v>
      </c>
      <c r="M732" s="207" t="s">
        <v>12282</v>
      </c>
      <c r="N732" s="207" t="s">
        <v>64</v>
      </c>
      <c r="O732" s="207" t="s">
        <v>25</v>
      </c>
      <c r="P732" s="199"/>
    </row>
    <row r="733" s="169" customFormat="1" ht="24" customHeight="1" spans="1:16">
      <c r="A733" s="204" t="s">
        <v>19</v>
      </c>
      <c r="B733" s="204" t="s">
        <v>11110</v>
      </c>
      <c r="C733" s="204" t="s">
        <v>999</v>
      </c>
      <c r="D733" s="204" t="s">
        <v>7316</v>
      </c>
      <c r="E733" s="204">
        <v>60</v>
      </c>
      <c r="F733" s="204"/>
      <c r="G733" s="205">
        <v>46.7</v>
      </c>
      <c r="H733" s="204" t="s">
        <v>12283</v>
      </c>
      <c r="I733" s="207" t="s">
        <v>12284</v>
      </c>
      <c r="J733" s="207"/>
      <c r="K733" s="197">
        <v>13.75</v>
      </c>
      <c r="L733" s="198">
        <f t="shared" si="15"/>
        <v>642.125</v>
      </c>
      <c r="M733" s="207" t="s">
        <v>12284</v>
      </c>
      <c r="N733" s="207" t="s">
        <v>25</v>
      </c>
      <c r="O733" s="207" t="s">
        <v>25</v>
      </c>
      <c r="P733" s="199"/>
    </row>
    <row r="734" s="169" customFormat="1" ht="24" customHeight="1" spans="1:16">
      <c r="A734" s="204" t="s">
        <v>19</v>
      </c>
      <c r="B734" s="204" t="s">
        <v>11110</v>
      </c>
      <c r="C734" s="204" t="s">
        <v>999</v>
      </c>
      <c r="D734" s="204" t="s">
        <v>1007</v>
      </c>
      <c r="E734" s="204"/>
      <c r="F734" s="204"/>
      <c r="G734" s="205">
        <v>17.6</v>
      </c>
      <c r="H734" s="204" t="s">
        <v>12285</v>
      </c>
      <c r="I734" s="207" t="s">
        <v>12286</v>
      </c>
      <c r="J734" s="207"/>
      <c r="K734" s="197">
        <v>13.75</v>
      </c>
      <c r="L734" s="198">
        <f t="shared" si="15"/>
        <v>242</v>
      </c>
      <c r="M734" s="207" t="s">
        <v>12286</v>
      </c>
      <c r="N734" s="207" t="s">
        <v>25</v>
      </c>
      <c r="O734" s="207" t="s">
        <v>25</v>
      </c>
      <c r="P734" s="199"/>
    </row>
    <row r="735" s="169" customFormat="1" ht="24" customHeight="1" spans="1:16">
      <c r="A735" s="204" t="s">
        <v>19</v>
      </c>
      <c r="B735" s="204" t="s">
        <v>11110</v>
      </c>
      <c r="C735" s="204" t="s">
        <v>999</v>
      </c>
      <c r="D735" s="204" t="s">
        <v>3928</v>
      </c>
      <c r="E735" s="204"/>
      <c r="F735" s="204"/>
      <c r="G735" s="205">
        <v>30</v>
      </c>
      <c r="H735" s="204" t="s">
        <v>12287</v>
      </c>
      <c r="I735" s="207" t="s">
        <v>12286</v>
      </c>
      <c r="J735" s="207"/>
      <c r="K735" s="197">
        <v>13.75</v>
      </c>
      <c r="L735" s="198">
        <f t="shared" si="15"/>
        <v>412.5</v>
      </c>
      <c r="M735" s="207" t="s">
        <v>12286</v>
      </c>
      <c r="N735" s="207" t="s">
        <v>25</v>
      </c>
      <c r="O735" s="207" t="s">
        <v>25</v>
      </c>
      <c r="P735" s="199"/>
    </row>
    <row r="736" s="169" customFormat="1" ht="24" customHeight="1" spans="1:16">
      <c r="A736" s="204" t="s">
        <v>19</v>
      </c>
      <c r="B736" s="204" t="s">
        <v>11110</v>
      </c>
      <c r="C736" s="204" t="s">
        <v>999</v>
      </c>
      <c r="D736" s="204" t="s">
        <v>12247</v>
      </c>
      <c r="E736" s="204">
        <v>46</v>
      </c>
      <c r="F736" s="204"/>
      <c r="G736" s="205">
        <v>7.1</v>
      </c>
      <c r="H736" s="204" t="s">
        <v>12288</v>
      </c>
      <c r="I736" s="207" t="s">
        <v>12289</v>
      </c>
      <c r="J736" s="207"/>
      <c r="K736" s="197">
        <v>13.75</v>
      </c>
      <c r="L736" s="198">
        <f t="shared" si="15"/>
        <v>97.625</v>
      </c>
      <c r="M736" s="207" t="s">
        <v>12289</v>
      </c>
      <c r="N736" s="207" t="s">
        <v>25</v>
      </c>
      <c r="O736" s="207" t="s">
        <v>25</v>
      </c>
      <c r="P736" s="199"/>
    </row>
    <row r="737" s="169" customFormat="1" ht="24" customHeight="1" spans="1:16">
      <c r="A737" s="204" t="s">
        <v>19</v>
      </c>
      <c r="B737" s="204" t="s">
        <v>11110</v>
      </c>
      <c r="C737" s="204" t="s">
        <v>999</v>
      </c>
      <c r="D737" s="204" t="s">
        <v>36</v>
      </c>
      <c r="E737" s="204">
        <v>82</v>
      </c>
      <c r="F737" s="204"/>
      <c r="G737" s="205">
        <v>1.5</v>
      </c>
      <c r="H737" s="204" t="s">
        <v>12288</v>
      </c>
      <c r="I737" s="207" t="s">
        <v>12289</v>
      </c>
      <c r="J737" s="207"/>
      <c r="K737" s="197">
        <v>13.75</v>
      </c>
      <c r="L737" s="198">
        <f t="shared" si="15"/>
        <v>20.625</v>
      </c>
      <c r="M737" s="207" t="s">
        <v>12289</v>
      </c>
      <c r="N737" s="207" t="s">
        <v>25</v>
      </c>
      <c r="O737" s="207" t="s">
        <v>25</v>
      </c>
      <c r="P737" s="199"/>
    </row>
    <row r="738" s="169" customFormat="1" ht="24" customHeight="1" spans="1:16">
      <c r="A738" s="204" t="s">
        <v>19</v>
      </c>
      <c r="B738" s="204" t="s">
        <v>11110</v>
      </c>
      <c r="C738" s="204" t="s">
        <v>999</v>
      </c>
      <c r="D738" s="204" t="s">
        <v>10464</v>
      </c>
      <c r="E738" s="204">
        <v>7</v>
      </c>
      <c r="F738" s="204"/>
      <c r="G738" s="205">
        <v>43.1</v>
      </c>
      <c r="H738" s="204" t="s">
        <v>12290</v>
      </c>
      <c r="I738" s="207" t="s">
        <v>12291</v>
      </c>
      <c r="J738" s="207"/>
      <c r="K738" s="197">
        <v>13.75</v>
      </c>
      <c r="L738" s="198">
        <f t="shared" si="15"/>
        <v>592.625</v>
      </c>
      <c r="M738" s="207" t="s">
        <v>12291</v>
      </c>
      <c r="N738" s="207" t="s">
        <v>25</v>
      </c>
      <c r="O738" s="207" t="s">
        <v>25</v>
      </c>
      <c r="P738" s="199"/>
    </row>
    <row r="739" s="169" customFormat="1" ht="24" customHeight="1" spans="1:16">
      <c r="A739" s="204" t="s">
        <v>19</v>
      </c>
      <c r="B739" s="204" t="s">
        <v>11110</v>
      </c>
      <c r="C739" s="204" t="s">
        <v>999</v>
      </c>
      <c r="D739" s="204" t="s">
        <v>12292</v>
      </c>
      <c r="E739" s="204">
        <v>45</v>
      </c>
      <c r="F739" s="204"/>
      <c r="G739" s="205">
        <v>7.5</v>
      </c>
      <c r="H739" s="204" t="s">
        <v>12293</v>
      </c>
      <c r="I739" s="207" t="s">
        <v>12294</v>
      </c>
      <c r="J739" s="207"/>
      <c r="K739" s="197">
        <v>13.75</v>
      </c>
      <c r="L739" s="198">
        <f t="shared" si="15"/>
        <v>103.125</v>
      </c>
      <c r="M739" s="207" t="s">
        <v>12294</v>
      </c>
      <c r="N739" s="207" t="s">
        <v>25</v>
      </c>
      <c r="O739" s="207" t="s">
        <v>25</v>
      </c>
      <c r="P739" s="199"/>
    </row>
    <row r="740" s="169" customFormat="1" ht="24" customHeight="1" spans="1:16">
      <c r="A740" s="204" t="s">
        <v>19</v>
      </c>
      <c r="B740" s="204" t="s">
        <v>11110</v>
      </c>
      <c r="C740" s="204" t="s">
        <v>999</v>
      </c>
      <c r="D740" s="204" t="s">
        <v>12295</v>
      </c>
      <c r="E740" s="204">
        <v>83</v>
      </c>
      <c r="F740" s="204"/>
      <c r="G740" s="205">
        <v>0.6</v>
      </c>
      <c r="H740" s="204" t="s">
        <v>12293</v>
      </c>
      <c r="I740" s="207" t="s">
        <v>12294</v>
      </c>
      <c r="J740" s="207"/>
      <c r="K740" s="197">
        <v>13.75</v>
      </c>
      <c r="L740" s="198">
        <f t="shared" si="15"/>
        <v>8.25</v>
      </c>
      <c r="M740" s="207" t="s">
        <v>12294</v>
      </c>
      <c r="N740" s="207" t="s">
        <v>25</v>
      </c>
      <c r="O740" s="207" t="s">
        <v>25</v>
      </c>
      <c r="P740" s="199"/>
    </row>
    <row r="741" s="169" customFormat="1" ht="24" customHeight="1" spans="1:16">
      <c r="A741" s="204" t="s">
        <v>19</v>
      </c>
      <c r="B741" s="204" t="s">
        <v>11110</v>
      </c>
      <c r="C741" s="204" t="s">
        <v>999</v>
      </c>
      <c r="D741" s="204" t="s">
        <v>12263</v>
      </c>
      <c r="E741" s="204">
        <v>58</v>
      </c>
      <c r="F741" s="204"/>
      <c r="G741" s="205">
        <v>44.6</v>
      </c>
      <c r="H741" s="204" t="s">
        <v>12296</v>
      </c>
      <c r="I741" s="207" t="s">
        <v>12297</v>
      </c>
      <c r="J741" s="207"/>
      <c r="K741" s="197">
        <v>13.75</v>
      </c>
      <c r="L741" s="198">
        <f t="shared" si="15"/>
        <v>613.25</v>
      </c>
      <c r="M741" s="207" t="s">
        <v>12297</v>
      </c>
      <c r="N741" s="207" t="s">
        <v>25</v>
      </c>
      <c r="O741" s="207" t="s">
        <v>25</v>
      </c>
      <c r="P741" s="199"/>
    </row>
    <row r="742" s="169" customFormat="1" ht="24" customHeight="1" spans="1:16">
      <c r="A742" s="204" t="s">
        <v>19</v>
      </c>
      <c r="B742" s="204" t="s">
        <v>11110</v>
      </c>
      <c r="C742" s="204" t="s">
        <v>999</v>
      </c>
      <c r="D742" s="204" t="s">
        <v>12247</v>
      </c>
      <c r="E742" s="204">
        <v>47</v>
      </c>
      <c r="F742" s="204"/>
      <c r="G742" s="205">
        <v>10.1</v>
      </c>
      <c r="H742" s="204" t="s">
        <v>12296</v>
      </c>
      <c r="I742" s="207" t="s">
        <v>12297</v>
      </c>
      <c r="J742" s="207"/>
      <c r="K742" s="197">
        <v>13.75</v>
      </c>
      <c r="L742" s="198">
        <f t="shared" si="15"/>
        <v>138.875</v>
      </c>
      <c r="M742" s="207" t="s">
        <v>12297</v>
      </c>
      <c r="N742" s="207" t="s">
        <v>25</v>
      </c>
      <c r="O742" s="207" t="s">
        <v>25</v>
      </c>
      <c r="P742" s="199"/>
    </row>
    <row r="743" s="169" customFormat="1" ht="24" customHeight="1" spans="1:16">
      <c r="A743" s="204" t="s">
        <v>19</v>
      </c>
      <c r="B743" s="204" t="s">
        <v>11110</v>
      </c>
      <c r="C743" s="204" t="s">
        <v>999</v>
      </c>
      <c r="D743" s="204" t="s">
        <v>1007</v>
      </c>
      <c r="E743" s="204">
        <v>16</v>
      </c>
      <c r="F743" s="204"/>
      <c r="G743" s="205">
        <v>28.1</v>
      </c>
      <c r="H743" s="204" t="s">
        <v>12298</v>
      </c>
      <c r="I743" s="207" t="s">
        <v>12299</v>
      </c>
      <c r="J743" s="207"/>
      <c r="K743" s="197">
        <v>13.75</v>
      </c>
      <c r="L743" s="198">
        <f t="shared" si="15"/>
        <v>386.375</v>
      </c>
      <c r="M743" s="207" t="s">
        <v>12299</v>
      </c>
      <c r="N743" s="207" t="s">
        <v>25</v>
      </c>
      <c r="O743" s="207" t="s">
        <v>25</v>
      </c>
      <c r="P743" s="199"/>
    </row>
    <row r="744" s="169" customFormat="1" ht="24" customHeight="1" spans="1:16">
      <c r="A744" s="204" t="s">
        <v>19</v>
      </c>
      <c r="B744" s="204" t="s">
        <v>11110</v>
      </c>
      <c r="C744" s="204" t="s">
        <v>999</v>
      </c>
      <c r="D744" s="204" t="s">
        <v>12300</v>
      </c>
      <c r="E744" s="204">
        <v>13</v>
      </c>
      <c r="F744" s="204"/>
      <c r="G744" s="205">
        <v>23.1</v>
      </c>
      <c r="H744" s="204" t="s">
        <v>12298</v>
      </c>
      <c r="I744" s="207" t="s">
        <v>12299</v>
      </c>
      <c r="J744" s="207"/>
      <c r="K744" s="197">
        <v>13.75</v>
      </c>
      <c r="L744" s="198">
        <f t="shared" si="15"/>
        <v>317.625</v>
      </c>
      <c r="M744" s="207" t="s">
        <v>12299</v>
      </c>
      <c r="N744" s="207" t="s">
        <v>25</v>
      </c>
      <c r="O744" s="207" t="s">
        <v>25</v>
      </c>
      <c r="P744" s="199"/>
    </row>
    <row r="745" s="169" customFormat="1" ht="24" customHeight="1" spans="1:16">
      <c r="A745" s="204" t="s">
        <v>19</v>
      </c>
      <c r="B745" s="204" t="s">
        <v>11110</v>
      </c>
      <c r="C745" s="204" t="s">
        <v>999</v>
      </c>
      <c r="D745" s="204" t="s">
        <v>12274</v>
      </c>
      <c r="E745" s="204">
        <v>52</v>
      </c>
      <c r="F745" s="204"/>
      <c r="G745" s="205">
        <v>35.9</v>
      </c>
      <c r="H745" s="204" t="s">
        <v>12301</v>
      </c>
      <c r="I745" s="207" t="s">
        <v>3005</v>
      </c>
      <c r="J745" s="207"/>
      <c r="K745" s="197">
        <v>13.75</v>
      </c>
      <c r="L745" s="198">
        <f t="shared" si="15"/>
        <v>493.625</v>
      </c>
      <c r="M745" s="207" t="s">
        <v>3005</v>
      </c>
      <c r="N745" s="207" t="s">
        <v>25</v>
      </c>
      <c r="O745" s="207" t="s">
        <v>25</v>
      </c>
      <c r="P745" s="199"/>
    </row>
    <row r="746" s="169" customFormat="1" ht="24" customHeight="1" spans="1:16">
      <c r="A746" s="204" t="s">
        <v>19</v>
      </c>
      <c r="B746" s="204" t="s">
        <v>11110</v>
      </c>
      <c r="C746" s="204" t="s">
        <v>999</v>
      </c>
      <c r="D746" s="204" t="s">
        <v>12302</v>
      </c>
      <c r="E746" s="204">
        <v>11</v>
      </c>
      <c r="F746" s="204"/>
      <c r="G746" s="205">
        <v>43.1</v>
      </c>
      <c r="H746" s="204" t="s">
        <v>12303</v>
      </c>
      <c r="I746" s="207" t="s">
        <v>12304</v>
      </c>
      <c r="J746" s="207"/>
      <c r="K746" s="197">
        <v>13.75</v>
      </c>
      <c r="L746" s="198">
        <f t="shared" si="15"/>
        <v>592.625</v>
      </c>
      <c r="M746" s="207" t="s">
        <v>12304</v>
      </c>
      <c r="N746" s="207" t="s">
        <v>25</v>
      </c>
      <c r="O746" s="207" t="s">
        <v>25</v>
      </c>
      <c r="P746" s="199"/>
    </row>
    <row r="747" s="169" customFormat="1" ht="24" customHeight="1" spans="1:16">
      <c r="A747" s="204" t="s">
        <v>19</v>
      </c>
      <c r="B747" s="204" t="s">
        <v>11110</v>
      </c>
      <c r="C747" s="204" t="s">
        <v>999</v>
      </c>
      <c r="D747" s="204" t="s">
        <v>36</v>
      </c>
      <c r="E747" s="204">
        <v>73</v>
      </c>
      <c r="F747" s="204"/>
      <c r="G747" s="205">
        <v>2</v>
      </c>
      <c r="H747" s="204" t="s">
        <v>12303</v>
      </c>
      <c r="I747" s="207" t="s">
        <v>12304</v>
      </c>
      <c r="J747" s="207"/>
      <c r="K747" s="197">
        <v>13.75</v>
      </c>
      <c r="L747" s="198">
        <f t="shared" si="15"/>
        <v>27.5</v>
      </c>
      <c r="M747" s="207" t="s">
        <v>12304</v>
      </c>
      <c r="N747" s="207" t="s">
        <v>25</v>
      </c>
      <c r="O747" s="207" t="s">
        <v>25</v>
      </c>
      <c r="P747" s="199"/>
    </row>
    <row r="748" s="169" customFormat="1" ht="24" customHeight="1" spans="1:16">
      <c r="A748" s="204" t="s">
        <v>19</v>
      </c>
      <c r="B748" s="204" t="s">
        <v>11110</v>
      </c>
      <c r="C748" s="204" t="s">
        <v>999</v>
      </c>
      <c r="D748" s="204" t="s">
        <v>12267</v>
      </c>
      <c r="E748" s="204">
        <v>19</v>
      </c>
      <c r="F748" s="204"/>
      <c r="G748" s="205">
        <v>19.9</v>
      </c>
      <c r="H748" s="204" t="s">
        <v>12305</v>
      </c>
      <c r="I748" s="207" t="s">
        <v>12306</v>
      </c>
      <c r="J748" s="207"/>
      <c r="K748" s="197">
        <v>13.75</v>
      </c>
      <c r="L748" s="198">
        <f t="shared" si="15"/>
        <v>273.625</v>
      </c>
      <c r="M748" s="207" t="s">
        <v>12306</v>
      </c>
      <c r="N748" s="207" t="s">
        <v>25</v>
      </c>
      <c r="O748" s="207" t="s">
        <v>25</v>
      </c>
      <c r="P748" s="199"/>
    </row>
    <row r="749" s="169" customFormat="1" ht="24" customHeight="1" spans="1:16">
      <c r="A749" s="204" t="s">
        <v>19</v>
      </c>
      <c r="B749" s="204" t="s">
        <v>11110</v>
      </c>
      <c r="C749" s="204" t="s">
        <v>999</v>
      </c>
      <c r="D749" s="204" t="s">
        <v>36</v>
      </c>
      <c r="E749" s="204">
        <v>74</v>
      </c>
      <c r="F749" s="204"/>
      <c r="G749" s="205">
        <v>1.1</v>
      </c>
      <c r="H749" s="204" t="s">
        <v>12305</v>
      </c>
      <c r="I749" s="207" t="s">
        <v>12306</v>
      </c>
      <c r="J749" s="207"/>
      <c r="K749" s="197">
        <v>13.75</v>
      </c>
      <c r="L749" s="198">
        <f t="shared" si="15"/>
        <v>15.125</v>
      </c>
      <c r="M749" s="207" t="s">
        <v>12306</v>
      </c>
      <c r="N749" s="207" t="s">
        <v>25</v>
      </c>
      <c r="O749" s="207" t="s">
        <v>25</v>
      </c>
      <c r="P749" s="199"/>
    </row>
    <row r="750" s="169" customFormat="1" ht="24" customHeight="1" spans="1:16">
      <c r="A750" s="204" t="s">
        <v>19</v>
      </c>
      <c r="B750" s="204" t="s">
        <v>11110</v>
      </c>
      <c r="C750" s="204" t="s">
        <v>999</v>
      </c>
      <c r="D750" s="204" t="s">
        <v>12257</v>
      </c>
      <c r="E750" s="204">
        <v>25</v>
      </c>
      <c r="F750" s="204"/>
      <c r="G750" s="205">
        <v>2</v>
      </c>
      <c r="H750" s="204" t="s">
        <v>12307</v>
      </c>
      <c r="I750" s="207" t="s">
        <v>2193</v>
      </c>
      <c r="J750" s="207"/>
      <c r="K750" s="197">
        <v>13.75</v>
      </c>
      <c r="L750" s="198">
        <f t="shared" si="15"/>
        <v>27.5</v>
      </c>
      <c r="M750" s="207" t="s">
        <v>12308</v>
      </c>
      <c r="N750" s="207" t="s">
        <v>25</v>
      </c>
      <c r="O750" s="207" t="s">
        <v>25</v>
      </c>
      <c r="P750" s="199"/>
    </row>
    <row r="751" s="169" customFormat="1" ht="24" customHeight="1" spans="1:16">
      <c r="A751" s="204" t="s">
        <v>19</v>
      </c>
      <c r="B751" s="204" t="s">
        <v>11110</v>
      </c>
      <c r="C751" s="204" t="s">
        <v>999</v>
      </c>
      <c r="D751" s="204" t="s">
        <v>7316</v>
      </c>
      <c r="E751" s="204">
        <v>63</v>
      </c>
      <c r="F751" s="204"/>
      <c r="G751" s="205">
        <v>12.2</v>
      </c>
      <c r="H751" s="204" t="s">
        <v>12307</v>
      </c>
      <c r="I751" s="207" t="s">
        <v>2193</v>
      </c>
      <c r="J751" s="207"/>
      <c r="K751" s="197">
        <v>13.75</v>
      </c>
      <c r="L751" s="198">
        <f t="shared" si="15"/>
        <v>167.75</v>
      </c>
      <c r="M751" s="207" t="s">
        <v>12308</v>
      </c>
      <c r="N751" s="207" t="s">
        <v>25</v>
      </c>
      <c r="O751" s="207" t="s">
        <v>25</v>
      </c>
      <c r="P751" s="199"/>
    </row>
    <row r="752" s="169" customFormat="1" ht="24" customHeight="1" spans="1:16">
      <c r="A752" s="204" t="s">
        <v>19</v>
      </c>
      <c r="B752" s="204" t="s">
        <v>11110</v>
      </c>
      <c r="C752" s="204" t="s">
        <v>999</v>
      </c>
      <c r="D752" s="204" t="s">
        <v>12309</v>
      </c>
      <c r="E752" s="204">
        <v>69</v>
      </c>
      <c r="F752" s="204"/>
      <c r="G752" s="205">
        <v>14</v>
      </c>
      <c r="H752" s="204" t="s">
        <v>12307</v>
      </c>
      <c r="I752" s="207" t="s">
        <v>2193</v>
      </c>
      <c r="J752" s="207"/>
      <c r="K752" s="197">
        <v>13.75</v>
      </c>
      <c r="L752" s="198">
        <f t="shared" si="15"/>
        <v>192.5</v>
      </c>
      <c r="M752" s="207" t="s">
        <v>12308</v>
      </c>
      <c r="N752" s="207" t="s">
        <v>25</v>
      </c>
      <c r="O752" s="207" t="s">
        <v>25</v>
      </c>
      <c r="P752" s="199"/>
    </row>
    <row r="753" s="169" customFormat="1" ht="24" customHeight="1" spans="1:16">
      <c r="A753" s="204" t="s">
        <v>19</v>
      </c>
      <c r="B753" s="204" t="s">
        <v>11110</v>
      </c>
      <c r="C753" s="204" t="s">
        <v>999</v>
      </c>
      <c r="D753" s="204" t="s">
        <v>12274</v>
      </c>
      <c r="E753" s="204">
        <v>55</v>
      </c>
      <c r="F753" s="204"/>
      <c r="G753" s="205">
        <v>7.5</v>
      </c>
      <c r="H753" s="204" t="s">
        <v>12310</v>
      </c>
      <c r="I753" s="207" t="s">
        <v>12311</v>
      </c>
      <c r="J753" s="207"/>
      <c r="K753" s="197">
        <v>13.75</v>
      </c>
      <c r="L753" s="198">
        <f t="shared" si="15"/>
        <v>103.125</v>
      </c>
      <c r="M753" s="207" t="s">
        <v>12311</v>
      </c>
      <c r="N753" s="207" t="s">
        <v>25</v>
      </c>
      <c r="O753" s="207" t="s">
        <v>25</v>
      </c>
      <c r="P753" s="199"/>
    </row>
    <row r="754" s="169" customFormat="1" ht="24" customHeight="1" spans="1:16">
      <c r="A754" s="204" t="s">
        <v>19</v>
      </c>
      <c r="B754" s="204" t="s">
        <v>11110</v>
      </c>
      <c r="C754" s="204" t="s">
        <v>999</v>
      </c>
      <c r="D754" s="204" t="s">
        <v>10037</v>
      </c>
      <c r="E754" s="204">
        <v>72</v>
      </c>
      <c r="F754" s="204"/>
      <c r="G754" s="205">
        <v>28.5</v>
      </c>
      <c r="H754" s="204" t="s">
        <v>12310</v>
      </c>
      <c r="I754" s="207" t="s">
        <v>12311</v>
      </c>
      <c r="J754" s="207"/>
      <c r="K754" s="197">
        <v>13.75</v>
      </c>
      <c r="L754" s="198">
        <f t="shared" si="15"/>
        <v>391.875</v>
      </c>
      <c r="M754" s="207" t="s">
        <v>12311</v>
      </c>
      <c r="N754" s="207" t="s">
        <v>25</v>
      </c>
      <c r="O754" s="207" t="s">
        <v>25</v>
      </c>
      <c r="P754" s="199"/>
    </row>
    <row r="755" s="169" customFormat="1" ht="24" customHeight="1" spans="1:16">
      <c r="A755" s="204" t="s">
        <v>19</v>
      </c>
      <c r="B755" s="204" t="s">
        <v>11110</v>
      </c>
      <c r="C755" s="204" t="s">
        <v>999</v>
      </c>
      <c r="D755" s="204" t="s">
        <v>12257</v>
      </c>
      <c r="E755" s="204">
        <v>24</v>
      </c>
      <c r="F755" s="204"/>
      <c r="G755" s="205">
        <v>1.7</v>
      </c>
      <c r="H755" s="204" t="s">
        <v>12310</v>
      </c>
      <c r="I755" s="207" t="s">
        <v>12311</v>
      </c>
      <c r="J755" s="207"/>
      <c r="K755" s="197">
        <v>13.75</v>
      </c>
      <c r="L755" s="198">
        <f t="shared" si="15"/>
        <v>23.375</v>
      </c>
      <c r="M755" s="207" t="s">
        <v>12311</v>
      </c>
      <c r="N755" s="207" t="s">
        <v>25</v>
      </c>
      <c r="O755" s="207" t="s">
        <v>25</v>
      </c>
      <c r="P755" s="199"/>
    </row>
    <row r="756" s="169" customFormat="1" ht="33.95" customHeight="1" spans="1:16">
      <c r="A756" s="204" t="s">
        <v>19</v>
      </c>
      <c r="B756" s="204" t="s">
        <v>11110</v>
      </c>
      <c r="C756" s="204" t="s">
        <v>999</v>
      </c>
      <c r="D756" s="204" t="s">
        <v>12309</v>
      </c>
      <c r="E756" s="204">
        <v>68</v>
      </c>
      <c r="F756" s="204"/>
      <c r="G756" s="205">
        <v>2</v>
      </c>
      <c r="H756" s="204" t="s">
        <v>12310</v>
      </c>
      <c r="I756" s="207" t="s">
        <v>12311</v>
      </c>
      <c r="J756" s="207"/>
      <c r="K756" s="197">
        <v>13.75</v>
      </c>
      <c r="L756" s="198">
        <f t="shared" si="15"/>
        <v>27.5</v>
      </c>
      <c r="M756" s="207" t="s">
        <v>12311</v>
      </c>
      <c r="N756" s="207" t="s">
        <v>25</v>
      </c>
      <c r="O756" s="207" t="s">
        <v>25</v>
      </c>
      <c r="P756" s="199"/>
    </row>
    <row r="757" s="169" customFormat="1" ht="24" customHeight="1" spans="1:16">
      <c r="A757" s="204" t="s">
        <v>19</v>
      </c>
      <c r="B757" s="204" t="s">
        <v>11110</v>
      </c>
      <c r="C757" s="204" t="s">
        <v>999</v>
      </c>
      <c r="D757" s="204" t="s">
        <v>36</v>
      </c>
      <c r="E757" s="204">
        <v>80</v>
      </c>
      <c r="F757" s="204"/>
      <c r="G757" s="205">
        <v>0.5</v>
      </c>
      <c r="H757" s="204" t="s">
        <v>12312</v>
      </c>
      <c r="I757" s="207" t="s">
        <v>12313</v>
      </c>
      <c r="J757" s="207"/>
      <c r="K757" s="197">
        <v>13.75</v>
      </c>
      <c r="L757" s="198">
        <f t="shared" si="15"/>
        <v>6.875</v>
      </c>
      <c r="M757" s="207" t="s">
        <v>12313</v>
      </c>
      <c r="N757" s="207" t="s">
        <v>25</v>
      </c>
      <c r="O757" s="207" t="s">
        <v>25</v>
      </c>
      <c r="P757" s="199"/>
    </row>
    <row r="758" s="169" customFormat="1" ht="24" customHeight="1" spans="1:16">
      <c r="A758" s="204" t="s">
        <v>19</v>
      </c>
      <c r="B758" s="204" t="s">
        <v>11110</v>
      </c>
      <c r="C758" s="204" t="s">
        <v>999</v>
      </c>
      <c r="D758" s="204" t="s">
        <v>36</v>
      </c>
      <c r="E758" s="204">
        <v>77</v>
      </c>
      <c r="F758" s="204"/>
      <c r="G758" s="205">
        <v>0.3</v>
      </c>
      <c r="H758" s="204" t="s">
        <v>12314</v>
      </c>
      <c r="I758" s="207" t="s">
        <v>12315</v>
      </c>
      <c r="J758" s="207"/>
      <c r="K758" s="197">
        <v>13.75</v>
      </c>
      <c r="L758" s="198">
        <f t="shared" si="15"/>
        <v>4.125</v>
      </c>
      <c r="M758" s="207" t="s">
        <v>12315</v>
      </c>
      <c r="N758" s="207" t="s">
        <v>25</v>
      </c>
      <c r="O758" s="207" t="s">
        <v>25</v>
      </c>
      <c r="P758" s="199"/>
    </row>
    <row r="759" s="169" customFormat="1" ht="24" customHeight="1" spans="1:16">
      <c r="A759" s="204" t="s">
        <v>19</v>
      </c>
      <c r="B759" s="204" t="s">
        <v>11110</v>
      </c>
      <c r="C759" s="204" t="s">
        <v>999</v>
      </c>
      <c r="D759" s="204" t="s">
        <v>12257</v>
      </c>
      <c r="E759" s="204">
        <v>26</v>
      </c>
      <c r="F759" s="204"/>
      <c r="G759" s="205">
        <v>7.4</v>
      </c>
      <c r="H759" s="204" t="s">
        <v>12316</v>
      </c>
      <c r="I759" s="207" t="s">
        <v>12317</v>
      </c>
      <c r="J759" s="207"/>
      <c r="K759" s="197">
        <v>13.75</v>
      </c>
      <c r="L759" s="198">
        <f t="shared" si="15"/>
        <v>101.75</v>
      </c>
      <c r="M759" s="207" t="s">
        <v>12317</v>
      </c>
      <c r="N759" s="207" t="s">
        <v>25</v>
      </c>
      <c r="O759" s="207" t="s">
        <v>25</v>
      </c>
      <c r="P759" s="199"/>
    </row>
    <row r="760" s="169" customFormat="1" ht="30" customHeight="1" spans="1:16">
      <c r="A760" s="204" t="s">
        <v>19</v>
      </c>
      <c r="B760" s="204" t="s">
        <v>11110</v>
      </c>
      <c r="C760" s="204" t="s">
        <v>999</v>
      </c>
      <c r="D760" s="204" t="s">
        <v>12309</v>
      </c>
      <c r="E760" s="204">
        <v>67</v>
      </c>
      <c r="F760" s="204"/>
      <c r="G760" s="205">
        <v>23.7</v>
      </c>
      <c r="H760" s="204" t="s">
        <v>12316</v>
      </c>
      <c r="I760" s="207" t="s">
        <v>12317</v>
      </c>
      <c r="J760" s="207"/>
      <c r="K760" s="197">
        <v>13.75</v>
      </c>
      <c r="L760" s="198">
        <f t="shared" si="15"/>
        <v>325.875</v>
      </c>
      <c r="M760" s="207" t="s">
        <v>12317</v>
      </c>
      <c r="N760" s="207" t="s">
        <v>25</v>
      </c>
      <c r="O760" s="207" t="s">
        <v>25</v>
      </c>
      <c r="P760" s="199"/>
    </row>
    <row r="761" s="169" customFormat="1" ht="24" customHeight="1" spans="1:16">
      <c r="A761" s="204" t="s">
        <v>19</v>
      </c>
      <c r="B761" s="204" t="s">
        <v>11110</v>
      </c>
      <c r="C761" s="204" t="s">
        <v>999</v>
      </c>
      <c r="D761" s="204" t="s">
        <v>6366</v>
      </c>
      <c r="E761" s="204">
        <v>71</v>
      </c>
      <c r="F761" s="204"/>
      <c r="G761" s="205">
        <v>13</v>
      </c>
      <c r="H761" s="204" t="s">
        <v>12316</v>
      </c>
      <c r="I761" s="207" t="s">
        <v>12317</v>
      </c>
      <c r="J761" s="207"/>
      <c r="K761" s="197">
        <v>13.75</v>
      </c>
      <c r="L761" s="198">
        <f t="shared" si="15"/>
        <v>178.75</v>
      </c>
      <c r="M761" s="207" t="s">
        <v>12317</v>
      </c>
      <c r="N761" s="207" t="s">
        <v>25</v>
      </c>
      <c r="O761" s="207" t="s">
        <v>25</v>
      </c>
      <c r="P761" s="199"/>
    </row>
    <row r="762" s="169" customFormat="1" ht="24" customHeight="1" spans="1:16">
      <c r="A762" s="204" t="s">
        <v>19</v>
      </c>
      <c r="B762" s="204" t="s">
        <v>11110</v>
      </c>
      <c r="C762" s="204" t="s">
        <v>999</v>
      </c>
      <c r="D762" s="204" t="s">
        <v>12318</v>
      </c>
      <c r="E762" s="204">
        <v>29</v>
      </c>
      <c r="F762" s="204"/>
      <c r="G762" s="205">
        <v>4.2</v>
      </c>
      <c r="H762" s="204" t="s">
        <v>12319</v>
      </c>
      <c r="I762" s="207" t="s">
        <v>12320</v>
      </c>
      <c r="J762" s="207"/>
      <c r="K762" s="197">
        <v>13.75</v>
      </c>
      <c r="L762" s="198">
        <f t="shared" si="15"/>
        <v>57.75</v>
      </c>
      <c r="M762" s="207" t="s">
        <v>12320</v>
      </c>
      <c r="N762" s="207" t="s">
        <v>25</v>
      </c>
      <c r="O762" s="207" t="s">
        <v>12321</v>
      </c>
      <c r="P762" s="199"/>
    </row>
    <row r="763" s="169" customFormat="1" ht="24" customHeight="1" spans="1:16">
      <c r="A763" s="204" t="s">
        <v>19</v>
      </c>
      <c r="B763" s="204" t="s">
        <v>11110</v>
      </c>
      <c r="C763" s="204" t="s">
        <v>999</v>
      </c>
      <c r="D763" s="204" t="s">
        <v>12279</v>
      </c>
      <c r="E763" s="204">
        <v>41</v>
      </c>
      <c r="F763" s="204"/>
      <c r="G763" s="205">
        <v>29.6</v>
      </c>
      <c r="H763" s="204" t="s">
        <v>12319</v>
      </c>
      <c r="I763" s="207" t="s">
        <v>12320</v>
      </c>
      <c r="J763" s="207"/>
      <c r="K763" s="197">
        <v>13.75</v>
      </c>
      <c r="L763" s="198">
        <f t="shared" si="15"/>
        <v>407</v>
      </c>
      <c r="M763" s="207" t="s">
        <v>12320</v>
      </c>
      <c r="N763" s="207" t="s">
        <v>25</v>
      </c>
      <c r="O763" s="207" t="s">
        <v>25</v>
      </c>
      <c r="P763" s="199"/>
    </row>
    <row r="764" s="169" customFormat="1" ht="24" customHeight="1" spans="1:16">
      <c r="A764" s="204" t="s">
        <v>19</v>
      </c>
      <c r="B764" s="204" t="s">
        <v>11110</v>
      </c>
      <c r="C764" s="204" t="s">
        <v>999</v>
      </c>
      <c r="D764" s="204" t="s">
        <v>7316</v>
      </c>
      <c r="E764" s="204">
        <v>65</v>
      </c>
      <c r="F764" s="204"/>
      <c r="G764" s="205">
        <v>20.2</v>
      </c>
      <c r="H764" s="204" t="s">
        <v>12322</v>
      </c>
      <c r="I764" s="207" t="s">
        <v>12323</v>
      </c>
      <c r="J764" s="207"/>
      <c r="K764" s="197">
        <v>13.75</v>
      </c>
      <c r="L764" s="198">
        <f t="shared" si="15"/>
        <v>277.75</v>
      </c>
      <c r="M764" s="207" t="s">
        <v>12323</v>
      </c>
      <c r="N764" s="207" t="s">
        <v>25</v>
      </c>
      <c r="O764" s="207" t="s">
        <v>25</v>
      </c>
      <c r="P764" s="199"/>
    </row>
    <row r="765" s="169" customFormat="1" ht="29.1" customHeight="1" spans="1:16">
      <c r="A765" s="204" t="s">
        <v>19</v>
      </c>
      <c r="B765" s="204" t="s">
        <v>11110</v>
      </c>
      <c r="C765" s="204" t="s">
        <v>999</v>
      </c>
      <c r="D765" s="204" t="s">
        <v>12324</v>
      </c>
      <c r="E765" s="204">
        <v>1</v>
      </c>
      <c r="F765" s="204"/>
      <c r="G765" s="205">
        <v>13.9</v>
      </c>
      <c r="H765" s="204" t="s">
        <v>12322</v>
      </c>
      <c r="I765" s="207" t="s">
        <v>12323</v>
      </c>
      <c r="J765" s="207"/>
      <c r="K765" s="197">
        <v>13.75</v>
      </c>
      <c r="L765" s="198">
        <f t="shared" si="15"/>
        <v>191.125</v>
      </c>
      <c r="M765" s="207" t="s">
        <v>12323</v>
      </c>
      <c r="N765" s="207" t="s">
        <v>25</v>
      </c>
      <c r="O765" s="207" t="s">
        <v>25</v>
      </c>
      <c r="P765" s="199"/>
    </row>
    <row r="766" s="169" customFormat="1" ht="24" customHeight="1" spans="1:16">
      <c r="A766" s="204" t="s">
        <v>19</v>
      </c>
      <c r="B766" s="204" t="s">
        <v>11110</v>
      </c>
      <c r="C766" s="204" t="s">
        <v>999</v>
      </c>
      <c r="D766" s="204" t="s">
        <v>6963</v>
      </c>
      <c r="E766" s="204">
        <v>3</v>
      </c>
      <c r="F766" s="204"/>
      <c r="G766" s="205">
        <v>10.7</v>
      </c>
      <c r="H766" s="204" t="s">
        <v>12322</v>
      </c>
      <c r="I766" s="207" t="s">
        <v>12323</v>
      </c>
      <c r="J766" s="207"/>
      <c r="K766" s="197">
        <v>13.75</v>
      </c>
      <c r="L766" s="198">
        <f t="shared" si="15"/>
        <v>147.125</v>
      </c>
      <c r="M766" s="207" t="s">
        <v>12323</v>
      </c>
      <c r="N766" s="207" t="s">
        <v>25</v>
      </c>
      <c r="O766" s="207" t="s">
        <v>25</v>
      </c>
      <c r="P766" s="199"/>
    </row>
    <row r="767" s="169" customFormat="1" ht="24" customHeight="1" spans="1:16">
      <c r="A767" s="204" t="s">
        <v>19</v>
      </c>
      <c r="B767" s="204" t="s">
        <v>11110</v>
      </c>
      <c r="C767" s="204" t="s">
        <v>999</v>
      </c>
      <c r="D767" s="204" t="s">
        <v>1822</v>
      </c>
      <c r="E767" s="204">
        <v>5</v>
      </c>
      <c r="F767" s="204"/>
      <c r="G767" s="205">
        <v>7.5</v>
      </c>
      <c r="H767" s="204" t="s">
        <v>12322</v>
      </c>
      <c r="I767" s="207" t="s">
        <v>12323</v>
      </c>
      <c r="J767" s="207"/>
      <c r="K767" s="197">
        <v>13.75</v>
      </c>
      <c r="L767" s="198">
        <f t="shared" si="15"/>
        <v>103.125</v>
      </c>
      <c r="M767" s="207" t="s">
        <v>12323</v>
      </c>
      <c r="N767" s="207" t="s">
        <v>25</v>
      </c>
      <c r="O767" s="207" t="s">
        <v>25</v>
      </c>
      <c r="P767" s="199"/>
    </row>
    <row r="768" s="169" customFormat="1" ht="24" customHeight="1" spans="1:16">
      <c r="A768" s="204" t="s">
        <v>19</v>
      </c>
      <c r="B768" s="204" t="s">
        <v>11110</v>
      </c>
      <c r="C768" s="204" t="s">
        <v>999</v>
      </c>
      <c r="D768" s="204" t="s">
        <v>12274</v>
      </c>
      <c r="E768" s="204"/>
      <c r="F768" s="204"/>
      <c r="G768" s="205">
        <v>27.5</v>
      </c>
      <c r="H768" s="204" t="s">
        <v>12325</v>
      </c>
      <c r="I768" s="207" t="s">
        <v>12326</v>
      </c>
      <c r="J768" s="207"/>
      <c r="K768" s="197">
        <v>13.75</v>
      </c>
      <c r="L768" s="198">
        <f t="shared" si="15"/>
        <v>378.125</v>
      </c>
      <c r="M768" s="207" t="s">
        <v>12326</v>
      </c>
      <c r="N768" s="207" t="s">
        <v>25</v>
      </c>
      <c r="O768" s="207" t="s">
        <v>25</v>
      </c>
      <c r="P768" s="199"/>
    </row>
    <row r="769" s="169" customFormat="1" ht="24" customHeight="1" spans="1:16">
      <c r="A769" s="204" t="s">
        <v>19</v>
      </c>
      <c r="B769" s="204" t="s">
        <v>11110</v>
      </c>
      <c r="C769" s="204" t="s">
        <v>999</v>
      </c>
      <c r="D769" s="204" t="s">
        <v>12327</v>
      </c>
      <c r="E769" s="204"/>
      <c r="F769" s="204"/>
      <c r="G769" s="205">
        <v>4.8</v>
      </c>
      <c r="H769" s="204" t="s">
        <v>12325</v>
      </c>
      <c r="I769" s="207" t="s">
        <v>12326</v>
      </c>
      <c r="J769" s="207"/>
      <c r="K769" s="197">
        <v>13.75</v>
      </c>
      <c r="L769" s="198">
        <f t="shared" si="15"/>
        <v>66</v>
      </c>
      <c r="M769" s="207" t="s">
        <v>12326</v>
      </c>
      <c r="N769" s="207" t="s">
        <v>25</v>
      </c>
      <c r="O769" s="207" t="s">
        <v>25</v>
      </c>
      <c r="P769" s="199"/>
    </row>
    <row r="770" s="169" customFormat="1" ht="24" customHeight="1" spans="1:16">
      <c r="A770" s="204" t="s">
        <v>19</v>
      </c>
      <c r="B770" s="204" t="s">
        <v>11110</v>
      </c>
      <c r="C770" s="204" t="s">
        <v>999</v>
      </c>
      <c r="D770" s="204" t="s">
        <v>12250</v>
      </c>
      <c r="E770" s="204"/>
      <c r="F770" s="204"/>
      <c r="G770" s="205">
        <v>45.8</v>
      </c>
      <c r="H770" s="204" t="s">
        <v>12248</v>
      </c>
      <c r="I770" s="207" t="s">
        <v>12249</v>
      </c>
      <c r="J770" s="207"/>
      <c r="K770" s="197">
        <v>13.75</v>
      </c>
      <c r="L770" s="198">
        <f t="shared" si="15"/>
        <v>629.75</v>
      </c>
      <c r="M770" s="207" t="s">
        <v>12249</v>
      </c>
      <c r="N770" s="207" t="s">
        <v>25</v>
      </c>
      <c r="O770" s="207" t="s">
        <v>25</v>
      </c>
      <c r="P770" s="199"/>
    </row>
    <row r="771" s="169" customFormat="1" ht="24" customHeight="1" spans="1:16">
      <c r="A771" s="204" t="s">
        <v>19</v>
      </c>
      <c r="B771" s="204" t="s">
        <v>11110</v>
      </c>
      <c r="C771" s="204" t="s">
        <v>999</v>
      </c>
      <c r="D771" s="204" t="s">
        <v>12247</v>
      </c>
      <c r="E771" s="204"/>
      <c r="F771" s="204"/>
      <c r="G771" s="205">
        <v>6.8</v>
      </c>
      <c r="H771" s="204" t="s">
        <v>12248</v>
      </c>
      <c r="I771" s="207" t="s">
        <v>12249</v>
      </c>
      <c r="J771" s="207"/>
      <c r="K771" s="197">
        <v>13.75</v>
      </c>
      <c r="L771" s="198">
        <f t="shared" si="15"/>
        <v>93.5</v>
      </c>
      <c r="M771" s="207" t="s">
        <v>12249</v>
      </c>
      <c r="N771" s="207" t="s">
        <v>25</v>
      </c>
      <c r="O771" s="207" t="s">
        <v>25</v>
      </c>
      <c r="P771" s="199"/>
    </row>
    <row r="772" s="169" customFormat="1" ht="24" customHeight="1" spans="1:16">
      <c r="A772" s="204" t="s">
        <v>19</v>
      </c>
      <c r="B772" s="204" t="s">
        <v>11110</v>
      </c>
      <c r="C772" s="204" t="s">
        <v>999</v>
      </c>
      <c r="D772" s="204" t="s">
        <v>12318</v>
      </c>
      <c r="E772" s="204">
        <v>37</v>
      </c>
      <c r="F772" s="204"/>
      <c r="G772" s="205">
        <v>9.1</v>
      </c>
      <c r="H772" s="204" t="s">
        <v>12328</v>
      </c>
      <c r="I772" s="207" t="s">
        <v>12329</v>
      </c>
      <c r="J772" s="207"/>
      <c r="K772" s="197">
        <v>13.75</v>
      </c>
      <c r="L772" s="198">
        <f t="shared" si="15"/>
        <v>125.125</v>
      </c>
      <c r="M772" s="207" t="s">
        <v>12329</v>
      </c>
      <c r="N772" s="207" t="s">
        <v>25</v>
      </c>
      <c r="O772" s="207" t="s">
        <v>25</v>
      </c>
      <c r="P772" s="199"/>
    </row>
    <row r="773" s="169" customFormat="1" ht="28" customHeight="1" spans="1:16">
      <c r="A773" s="204" t="s">
        <v>19</v>
      </c>
      <c r="B773" s="204" t="s">
        <v>11110</v>
      </c>
      <c r="C773" s="204" t="s">
        <v>999</v>
      </c>
      <c r="D773" s="204" t="s">
        <v>12250</v>
      </c>
      <c r="E773" s="204">
        <v>28</v>
      </c>
      <c r="F773" s="204"/>
      <c r="G773" s="205">
        <v>0.4</v>
      </c>
      <c r="H773" s="204" t="s">
        <v>12328</v>
      </c>
      <c r="I773" s="207" t="s">
        <v>12329</v>
      </c>
      <c r="J773" s="207"/>
      <c r="K773" s="197">
        <v>13.75</v>
      </c>
      <c r="L773" s="198">
        <f t="shared" si="15"/>
        <v>5.5</v>
      </c>
      <c r="M773" s="207" t="s">
        <v>12329</v>
      </c>
      <c r="N773" s="207" t="s">
        <v>25</v>
      </c>
      <c r="O773" s="207" t="s">
        <v>12330</v>
      </c>
      <c r="P773" s="199"/>
    </row>
    <row r="774" s="169" customFormat="1" ht="27" customHeight="1" spans="1:16">
      <c r="A774" s="204" t="s">
        <v>19</v>
      </c>
      <c r="B774" s="204" t="s">
        <v>11110</v>
      </c>
      <c r="C774" s="204" t="s">
        <v>999</v>
      </c>
      <c r="D774" s="204" t="s">
        <v>12331</v>
      </c>
      <c r="E774" s="204"/>
      <c r="F774" s="204"/>
      <c r="G774" s="205">
        <v>9.4</v>
      </c>
      <c r="H774" s="204" t="s">
        <v>12332</v>
      </c>
      <c r="I774" s="207" t="s">
        <v>12333</v>
      </c>
      <c r="J774" s="207"/>
      <c r="K774" s="197">
        <v>13.75</v>
      </c>
      <c r="L774" s="198">
        <f t="shared" si="15"/>
        <v>129.25</v>
      </c>
      <c r="M774" s="207" t="s">
        <v>12333</v>
      </c>
      <c r="N774" s="207" t="s">
        <v>25</v>
      </c>
      <c r="O774" s="207" t="s">
        <v>25</v>
      </c>
      <c r="P774" s="199"/>
    </row>
    <row r="775" s="169" customFormat="1" ht="24.95" customHeight="1" spans="1:16">
      <c r="A775" s="204" t="s">
        <v>19</v>
      </c>
      <c r="B775" s="204" t="s">
        <v>11110</v>
      </c>
      <c r="C775" s="204" t="s">
        <v>999</v>
      </c>
      <c r="D775" s="204" t="s">
        <v>12334</v>
      </c>
      <c r="E775" s="204">
        <v>9</v>
      </c>
      <c r="F775" s="204"/>
      <c r="G775" s="205">
        <v>10.19</v>
      </c>
      <c r="H775" s="204" t="s">
        <v>12335</v>
      </c>
      <c r="I775" s="207" t="s">
        <v>12336</v>
      </c>
      <c r="J775" s="207"/>
      <c r="K775" s="197">
        <v>13.75</v>
      </c>
      <c r="L775" s="198">
        <f t="shared" si="15"/>
        <v>140.1125</v>
      </c>
      <c r="M775" s="207" t="s">
        <v>12276</v>
      </c>
      <c r="N775" s="207" t="s">
        <v>25</v>
      </c>
      <c r="O775" s="207" t="s">
        <v>64</v>
      </c>
      <c r="P775" s="199"/>
    </row>
    <row r="776" s="169" customFormat="1" ht="24.95" customHeight="1" spans="1:16">
      <c r="A776" s="204" t="s">
        <v>19</v>
      </c>
      <c r="B776" s="204" t="s">
        <v>11110</v>
      </c>
      <c r="C776" s="204" t="s">
        <v>999</v>
      </c>
      <c r="D776" s="204" t="s">
        <v>2380</v>
      </c>
      <c r="E776" s="204">
        <v>27</v>
      </c>
      <c r="F776" s="204"/>
      <c r="G776" s="205">
        <v>7</v>
      </c>
      <c r="H776" s="204" t="s">
        <v>12335</v>
      </c>
      <c r="I776" s="207" t="s">
        <v>12336</v>
      </c>
      <c r="J776" s="207"/>
      <c r="K776" s="197">
        <v>13.75</v>
      </c>
      <c r="L776" s="198">
        <f t="shared" si="15"/>
        <v>96.25</v>
      </c>
      <c r="M776" s="207" t="s">
        <v>12276</v>
      </c>
      <c r="N776" s="207" t="s">
        <v>25</v>
      </c>
      <c r="O776" s="207" t="s">
        <v>64</v>
      </c>
      <c r="P776" s="199"/>
    </row>
    <row r="777" s="169" customFormat="1" ht="24.95" customHeight="1" spans="1:16">
      <c r="A777" s="204" t="s">
        <v>19</v>
      </c>
      <c r="B777" s="204" t="s">
        <v>11110</v>
      </c>
      <c r="C777" s="204" t="s">
        <v>999</v>
      </c>
      <c r="D777" s="204" t="s">
        <v>6366</v>
      </c>
      <c r="E777" s="204">
        <v>70</v>
      </c>
      <c r="F777" s="204"/>
      <c r="G777" s="205">
        <v>5.5</v>
      </c>
      <c r="H777" s="204" t="s">
        <v>12335</v>
      </c>
      <c r="I777" s="207" t="s">
        <v>12336</v>
      </c>
      <c r="J777" s="207"/>
      <c r="K777" s="197">
        <v>13.75</v>
      </c>
      <c r="L777" s="198">
        <f t="shared" si="15"/>
        <v>75.625</v>
      </c>
      <c r="M777" s="207" t="s">
        <v>12276</v>
      </c>
      <c r="N777" s="207" t="s">
        <v>25</v>
      </c>
      <c r="O777" s="207" t="s">
        <v>64</v>
      </c>
      <c r="P777" s="199"/>
    </row>
    <row r="778" s="169" customFormat="1" ht="24.95" customHeight="1" spans="1:16">
      <c r="A778" s="204" t="s">
        <v>19</v>
      </c>
      <c r="B778" s="204" t="s">
        <v>11110</v>
      </c>
      <c r="C778" s="204" t="s">
        <v>999</v>
      </c>
      <c r="D778" s="204" t="s">
        <v>12337</v>
      </c>
      <c r="E778" s="204">
        <v>23</v>
      </c>
      <c r="F778" s="204"/>
      <c r="G778" s="205">
        <v>28.7</v>
      </c>
      <c r="H778" s="204" t="s">
        <v>12338</v>
      </c>
      <c r="I778" s="207" t="s">
        <v>12336</v>
      </c>
      <c r="J778" s="207"/>
      <c r="K778" s="197">
        <v>13.75</v>
      </c>
      <c r="L778" s="198">
        <f t="shared" si="15"/>
        <v>394.625</v>
      </c>
      <c r="M778" s="207" t="s">
        <v>12336</v>
      </c>
      <c r="N778" s="207" t="s">
        <v>25</v>
      </c>
      <c r="O778" s="207" t="s">
        <v>25</v>
      </c>
      <c r="P778" s="199"/>
    </row>
    <row r="779" s="169" customFormat="1" ht="24.95" customHeight="1" spans="1:16">
      <c r="A779" s="204" t="s">
        <v>19</v>
      </c>
      <c r="B779" s="204" t="s">
        <v>11110</v>
      </c>
      <c r="C779" s="204" t="s">
        <v>999</v>
      </c>
      <c r="D779" s="204" t="s">
        <v>12339</v>
      </c>
      <c r="E779" s="204">
        <v>26</v>
      </c>
      <c r="F779" s="204"/>
      <c r="G779" s="205">
        <v>39.4</v>
      </c>
      <c r="H779" s="204" t="s">
        <v>12340</v>
      </c>
      <c r="I779" s="207" t="s">
        <v>12341</v>
      </c>
      <c r="J779" s="207"/>
      <c r="K779" s="197">
        <v>13.75</v>
      </c>
      <c r="L779" s="198">
        <f t="shared" ref="L779:L842" si="16">G779*K779</f>
        <v>541.75</v>
      </c>
      <c r="M779" s="207" t="s">
        <v>12341</v>
      </c>
      <c r="N779" s="207" t="s">
        <v>25</v>
      </c>
      <c r="O779" s="207" t="s">
        <v>25</v>
      </c>
      <c r="P779" s="199"/>
    </row>
    <row r="780" s="169" customFormat="1" ht="24.95" customHeight="1" spans="1:16">
      <c r="A780" s="204" t="s">
        <v>19</v>
      </c>
      <c r="B780" s="204" t="s">
        <v>11110</v>
      </c>
      <c r="C780" s="204" t="s">
        <v>999</v>
      </c>
      <c r="D780" s="204" t="s">
        <v>12337</v>
      </c>
      <c r="E780" s="204">
        <v>22</v>
      </c>
      <c r="F780" s="204"/>
      <c r="G780" s="205">
        <v>34.8</v>
      </c>
      <c r="H780" s="204" t="s">
        <v>12342</v>
      </c>
      <c r="I780" s="207" t="s">
        <v>12343</v>
      </c>
      <c r="J780" s="207"/>
      <c r="K780" s="197">
        <v>13.75</v>
      </c>
      <c r="L780" s="198">
        <f t="shared" si="16"/>
        <v>478.5</v>
      </c>
      <c r="M780" s="207" t="s">
        <v>12343</v>
      </c>
      <c r="N780" s="207" t="s">
        <v>25</v>
      </c>
      <c r="O780" s="207" t="s">
        <v>25</v>
      </c>
      <c r="P780" s="199"/>
    </row>
    <row r="781" s="169" customFormat="1" ht="24.95" customHeight="1" spans="1:16">
      <c r="A781" s="204" t="s">
        <v>19</v>
      </c>
      <c r="B781" s="204" t="s">
        <v>11110</v>
      </c>
      <c r="C781" s="204" t="s">
        <v>999</v>
      </c>
      <c r="D781" s="204" t="s">
        <v>1751</v>
      </c>
      <c r="E781" s="204">
        <v>13</v>
      </c>
      <c r="F781" s="204"/>
      <c r="G781" s="205">
        <v>11.8</v>
      </c>
      <c r="H781" s="204" t="s">
        <v>12344</v>
      </c>
      <c r="I781" s="207" t="s">
        <v>12345</v>
      </c>
      <c r="J781" s="207"/>
      <c r="K781" s="197">
        <v>13.75</v>
      </c>
      <c r="L781" s="198">
        <f t="shared" si="16"/>
        <v>162.25</v>
      </c>
      <c r="M781" s="207" t="s">
        <v>12345</v>
      </c>
      <c r="N781" s="207" t="s">
        <v>25</v>
      </c>
      <c r="O781" s="207" t="s">
        <v>25</v>
      </c>
      <c r="P781" s="199"/>
    </row>
    <row r="782" s="169" customFormat="1" ht="24.95" customHeight="1" spans="1:16">
      <c r="A782" s="204" t="s">
        <v>19</v>
      </c>
      <c r="B782" s="204" t="s">
        <v>11110</v>
      </c>
      <c r="C782" s="204" t="s">
        <v>999</v>
      </c>
      <c r="D782" s="204" t="s">
        <v>10188</v>
      </c>
      <c r="E782" s="204">
        <v>9</v>
      </c>
      <c r="F782" s="204"/>
      <c r="G782" s="205">
        <v>35.4</v>
      </c>
      <c r="H782" s="204" t="s">
        <v>12346</v>
      </c>
      <c r="I782" s="207" t="s">
        <v>12345</v>
      </c>
      <c r="J782" s="207"/>
      <c r="K782" s="197">
        <v>13.75</v>
      </c>
      <c r="L782" s="198">
        <f t="shared" si="16"/>
        <v>486.75</v>
      </c>
      <c r="M782" s="207" t="s">
        <v>12345</v>
      </c>
      <c r="N782" s="207" t="s">
        <v>25</v>
      </c>
      <c r="O782" s="207" t="s">
        <v>25</v>
      </c>
      <c r="P782" s="199"/>
    </row>
    <row r="783" s="169" customFormat="1" ht="24.95" customHeight="1" spans="1:16">
      <c r="A783" s="204" t="s">
        <v>19</v>
      </c>
      <c r="B783" s="204" t="s">
        <v>11110</v>
      </c>
      <c r="C783" s="204" t="s">
        <v>999</v>
      </c>
      <c r="D783" s="204" t="s">
        <v>12347</v>
      </c>
      <c r="E783" s="204">
        <v>7</v>
      </c>
      <c r="F783" s="204"/>
      <c r="G783" s="205">
        <v>9.4</v>
      </c>
      <c r="H783" s="204" t="s">
        <v>12348</v>
      </c>
      <c r="I783" s="207" t="s">
        <v>12349</v>
      </c>
      <c r="J783" s="207"/>
      <c r="K783" s="197">
        <v>13.75</v>
      </c>
      <c r="L783" s="198">
        <f t="shared" si="16"/>
        <v>129.25</v>
      </c>
      <c r="M783" s="207" t="s">
        <v>12349</v>
      </c>
      <c r="N783" s="207" t="s">
        <v>25</v>
      </c>
      <c r="O783" s="207" t="s">
        <v>25</v>
      </c>
      <c r="P783" s="199"/>
    </row>
    <row r="784" s="169" customFormat="1" ht="24.95" customHeight="1" spans="1:16">
      <c r="A784" s="204" t="s">
        <v>19</v>
      </c>
      <c r="B784" s="204" t="s">
        <v>11110</v>
      </c>
      <c r="C784" s="204" t="s">
        <v>999</v>
      </c>
      <c r="D784" s="204" t="s">
        <v>1751</v>
      </c>
      <c r="E784" s="204">
        <v>12</v>
      </c>
      <c r="F784" s="204"/>
      <c r="G784" s="205">
        <v>8.3</v>
      </c>
      <c r="H784" s="204" t="s">
        <v>12348</v>
      </c>
      <c r="I784" s="207" t="s">
        <v>12349</v>
      </c>
      <c r="J784" s="207"/>
      <c r="K784" s="197">
        <v>13.75</v>
      </c>
      <c r="L784" s="198">
        <f t="shared" si="16"/>
        <v>114.125</v>
      </c>
      <c r="M784" s="207" t="s">
        <v>12349</v>
      </c>
      <c r="N784" s="207" t="s">
        <v>25</v>
      </c>
      <c r="O784" s="207" t="s">
        <v>25</v>
      </c>
      <c r="P784" s="199"/>
    </row>
    <row r="785" s="169" customFormat="1" ht="24.95" customHeight="1" spans="1:16">
      <c r="A785" s="204" t="s">
        <v>19</v>
      </c>
      <c r="B785" s="204" t="s">
        <v>11110</v>
      </c>
      <c r="C785" s="204" t="s">
        <v>999</v>
      </c>
      <c r="D785" s="204" t="s">
        <v>1032</v>
      </c>
      <c r="E785" s="204">
        <v>2</v>
      </c>
      <c r="F785" s="204"/>
      <c r="G785" s="205">
        <v>4.1</v>
      </c>
      <c r="H785" s="204" t="s">
        <v>12348</v>
      </c>
      <c r="I785" s="207" t="s">
        <v>12349</v>
      </c>
      <c r="J785" s="207"/>
      <c r="K785" s="197">
        <v>13.75</v>
      </c>
      <c r="L785" s="198">
        <f t="shared" si="16"/>
        <v>56.375</v>
      </c>
      <c r="M785" s="207" t="s">
        <v>12349</v>
      </c>
      <c r="N785" s="207" t="s">
        <v>25</v>
      </c>
      <c r="O785" s="207" t="s">
        <v>25</v>
      </c>
      <c r="P785" s="199"/>
    </row>
    <row r="786" s="169" customFormat="1" ht="24.95" customHeight="1" spans="1:16">
      <c r="A786" s="204" t="s">
        <v>19</v>
      </c>
      <c r="B786" s="204" t="s">
        <v>11110</v>
      </c>
      <c r="C786" s="204" t="s">
        <v>999</v>
      </c>
      <c r="D786" s="204" t="s">
        <v>12350</v>
      </c>
      <c r="E786" s="204">
        <v>39</v>
      </c>
      <c r="F786" s="204"/>
      <c r="G786" s="205">
        <v>73.1</v>
      </c>
      <c r="H786" s="204" t="s">
        <v>12351</v>
      </c>
      <c r="I786" s="207" t="s">
        <v>12352</v>
      </c>
      <c r="J786" s="207"/>
      <c r="K786" s="197">
        <v>13.75</v>
      </c>
      <c r="L786" s="198">
        <f t="shared" si="16"/>
        <v>1005.125</v>
      </c>
      <c r="M786" s="207" t="s">
        <v>12352</v>
      </c>
      <c r="N786" s="207" t="s">
        <v>25</v>
      </c>
      <c r="O786" s="207" t="s">
        <v>25</v>
      </c>
      <c r="P786" s="199"/>
    </row>
    <row r="787" s="169" customFormat="1" ht="24.95" customHeight="1" spans="1:16">
      <c r="A787" s="204" t="s">
        <v>19</v>
      </c>
      <c r="B787" s="204" t="s">
        <v>11110</v>
      </c>
      <c r="C787" s="204" t="s">
        <v>999</v>
      </c>
      <c r="D787" s="204" t="s">
        <v>12353</v>
      </c>
      <c r="E787" s="204">
        <v>34</v>
      </c>
      <c r="F787" s="204"/>
      <c r="G787" s="205">
        <v>37.8</v>
      </c>
      <c r="H787" s="204" t="s">
        <v>12354</v>
      </c>
      <c r="I787" s="207" t="s">
        <v>12355</v>
      </c>
      <c r="J787" s="207"/>
      <c r="K787" s="197">
        <v>13.75</v>
      </c>
      <c r="L787" s="198">
        <f t="shared" si="16"/>
        <v>519.75</v>
      </c>
      <c r="M787" s="207" t="s">
        <v>12355</v>
      </c>
      <c r="N787" s="207" t="s">
        <v>64</v>
      </c>
      <c r="O787" s="207" t="s">
        <v>25</v>
      </c>
      <c r="P787" s="199"/>
    </row>
    <row r="788" s="169" customFormat="1" ht="24.95" customHeight="1" spans="1:16">
      <c r="A788" s="204" t="s">
        <v>19</v>
      </c>
      <c r="B788" s="204" t="s">
        <v>11110</v>
      </c>
      <c r="C788" s="204" t="s">
        <v>999</v>
      </c>
      <c r="D788" s="204" t="s">
        <v>12353</v>
      </c>
      <c r="E788" s="204">
        <v>33</v>
      </c>
      <c r="F788" s="204"/>
      <c r="G788" s="205">
        <v>43.1</v>
      </c>
      <c r="H788" s="204" t="s">
        <v>12356</v>
      </c>
      <c r="I788" s="207" t="s">
        <v>12357</v>
      </c>
      <c r="J788" s="207"/>
      <c r="K788" s="197">
        <v>13.75</v>
      </c>
      <c r="L788" s="198">
        <f t="shared" si="16"/>
        <v>592.625</v>
      </c>
      <c r="M788" s="207" t="s">
        <v>12357</v>
      </c>
      <c r="N788" s="207" t="s">
        <v>25</v>
      </c>
      <c r="O788" s="207" t="s">
        <v>25</v>
      </c>
      <c r="P788" s="199"/>
    </row>
    <row r="789" s="169" customFormat="1" ht="24.95" customHeight="1" spans="1:16">
      <c r="A789" s="204" t="s">
        <v>19</v>
      </c>
      <c r="B789" s="204" t="s">
        <v>11110</v>
      </c>
      <c r="C789" s="204" t="s">
        <v>999</v>
      </c>
      <c r="D789" s="204" t="s">
        <v>12358</v>
      </c>
      <c r="E789" s="204">
        <v>40</v>
      </c>
      <c r="F789" s="204"/>
      <c r="G789" s="205">
        <v>10</v>
      </c>
      <c r="H789" s="204" t="s">
        <v>12359</v>
      </c>
      <c r="I789" s="207" t="s">
        <v>12360</v>
      </c>
      <c r="J789" s="207"/>
      <c r="K789" s="197">
        <v>13.75</v>
      </c>
      <c r="L789" s="198">
        <f t="shared" si="16"/>
        <v>137.5</v>
      </c>
      <c r="M789" s="207" t="s">
        <v>12360</v>
      </c>
      <c r="N789" s="207" t="s">
        <v>25</v>
      </c>
      <c r="O789" s="207" t="s">
        <v>25</v>
      </c>
      <c r="P789" s="199"/>
    </row>
    <row r="790" s="169" customFormat="1" ht="24.95" customHeight="1" spans="1:16">
      <c r="A790" s="204" t="s">
        <v>19</v>
      </c>
      <c r="B790" s="204" t="s">
        <v>11110</v>
      </c>
      <c r="C790" s="204" t="s">
        <v>999</v>
      </c>
      <c r="D790" s="204"/>
      <c r="E790" s="204">
        <v>29</v>
      </c>
      <c r="F790" s="204"/>
      <c r="G790" s="205">
        <v>56.5</v>
      </c>
      <c r="H790" s="204" t="s">
        <v>12361</v>
      </c>
      <c r="I790" s="207" t="s">
        <v>12362</v>
      </c>
      <c r="J790" s="207"/>
      <c r="K790" s="197">
        <v>13.75</v>
      </c>
      <c r="L790" s="198">
        <f t="shared" si="16"/>
        <v>776.875</v>
      </c>
      <c r="M790" s="207" t="s">
        <v>12362</v>
      </c>
      <c r="N790" s="207" t="s">
        <v>25</v>
      </c>
      <c r="O790" s="207" t="s">
        <v>25</v>
      </c>
      <c r="P790" s="199"/>
    </row>
    <row r="791" s="169" customFormat="1" ht="24.95" customHeight="1" spans="1:16">
      <c r="A791" s="204" t="s">
        <v>19</v>
      </c>
      <c r="B791" s="204" t="s">
        <v>11110</v>
      </c>
      <c r="C791" s="204" t="s">
        <v>999</v>
      </c>
      <c r="D791" s="204" t="s">
        <v>12363</v>
      </c>
      <c r="E791" s="204">
        <v>15</v>
      </c>
      <c r="F791" s="204"/>
      <c r="G791" s="205">
        <v>47.6</v>
      </c>
      <c r="H791" s="204" t="s">
        <v>12364</v>
      </c>
      <c r="I791" s="207" t="s">
        <v>12365</v>
      </c>
      <c r="J791" s="207"/>
      <c r="K791" s="197">
        <v>13.75</v>
      </c>
      <c r="L791" s="198">
        <f t="shared" si="16"/>
        <v>654.5</v>
      </c>
      <c r="M791" s="207" t="s">
        <v>12365</v>
      </c>
      <c r="N791" s="207" t="s">
        <v>25</v>
      </c>
      <c r="O791" s="207" t="s">
        <v>25</v>
      </c>
      <c r="P791" s="199"/>
    </row>
    <row r="792" s="169" customFormat="1" ht="24.95" customHeight="1" spans="1:16">
      <c r="A792" s="204" t="s">
        <v>19</v>
      </c>
      <c r="B792" s="204" t="s">
        <v>11110</v>
      </c>
      <c r="C792" s="204" t="s">
        <v>999</v>
      </c>
      <c r="D792" s="204" t="s">
        <v>8007</v>
      </c>
      <c r="E792" s="204">
        <v>14</v>
      </c>
      <c r="F792" s="204"/>
      <c r="G792" s="205">
        <v>19.5</v>
      </c>
      <c r="H792" s="204" t="s">
        <v>12364</v>
      </c>
      <c r="I792" s="207" t="s">
        <v>12365</v>
      </c>
      <c r="J792" s="207"/>
      <c r="K792" s="197">
        <v>13.75</v>
      </c>
      <c r="L792" s="198">
        <f t="shared" si="16"/>
        <v>268.125</v>
      </c>
      <c r="M792" s="207" t="s">
        <v>12365</v>
      </c>
      <c r="N792" s="207" t="s">
        <v>25</v>
      </c>
      <c r="O792" s="207" t="s">
        <v>25</v>
      </c>
      <c r="P792" s="199"/>
    </row>
    <row r="793" s="169" customFormat="1" ht="24.95" customHeight="1" spans="1:16">
      <c r="A793" s="204" t="s">
        <v>19</v>
      </c>
      <c r="B793" s="204" t="s">
        <v>11110</v>
      </c>
      <c r="C793" s="204" t="s">
        <v>999</v>
      </c>
      <c r="D793" s="204" t="s">
        <v>12366</v>
      </c>
      <c r="E793" s="204">
        <v>17</v>
      </c>
      <c r="F793" s="204"/>
      <c r="G793" s="205">
        <v>9.9</v>
      </c>
      <c r="H793" s="204" t="s">
        <v>12364</v>
      </c>
      <c r="I793" s="207" t="s">
        <v>12365</v>
      </c>
      <c r="J793" s="207"/>
      <c r="K793" s="197">
        <v>13.75</v>
      </c>
      <c r="L793" s="198">
        <f t="shared" si="16"/>
        <v>136.125</v>
      </c>
      <c r="M793" s="207" t="s">
        <v>12365</v>
      </c>
      <c r="N793" s="207" t="s">
        <v>25</v>
      </c>
      <c r="O793" s="207" t="s">
        <v>25</v>
      </c>
      <c r="P793" s="199"/>
    </row>
    <row r="794" s="169" customFormat="1" ht="24.95" customHeight="1" spans="1:16">
      <c r="A794" s="204" t="s">
        <v>19</v>
      </c>
      <c r="B794" s="204" t="s">
        <v>11110</v>
      </c>
      <c r="C794" s="204" t="s">
        <v>999</v>
      </c>
      <c r="D794" s="204" t="s">
        <v>12353</v>
      </c>
      <c r="E794" s="204">
        <v>35</v>
      </c>
      <c r="F794" s="204"/>
      <c r="G794" s="205">
        <v>61.2</v>
      </c>
      <c r="H794" s="204" t="s">
        <v>12367</v>
      </c>
      <c r="I794" s="207" t="s">
        <v>12368</v>
      </c>
      <c r="J794" s="207"/>
      <c r="K794" s="197">
        <v>13.75</v>
      </c>
      <c r="L794" s="198">
        <f t="shared" si="16"/>
        <v>841.5</v>
      </c>
      <c r="M794" s="207" t="s">
        <v>12368</v>
      </c>
      <c r="N794" s="207" t="s">
        <v>25</v>
      </c>
      <c r="O794" s="207" t="s">
        <v>25</v>
      </c>
      <c r="P794" s="199"/>
    </row>
    <row r="795" s="169" customFormat="1" ht="24.95" customHeight="1" spans="1:16">
      <c r="A795" s="204" t="s">
        <v>19</v>
      </c>
      <c r="B795" s="204" t="s">
        <v>11110</v>
      </c>
      <c r="C795" s="204" t="s">
        <v>999</v>
      </c>
      <c r="D795" s="204" t="s">
        <v>12369</v>
      </c>
      <c r="E795" s="204">
        <v>8</v>
      </c>
      <c r="F795" s="204"/>
      <c r="G795" s="205">
        <v>16.7</v>
      </c>
      <c r="H795" s="204" t="s">
        <v>12370</v>
      </c>
      <c r="I795" s="207" t="s">
        <v>12371</v>
      </c>
      <c r="J795" s="207"/>
      <c r="K795" s="197">
        <v>13.75</v>
      </c>
      <c r="L795" s="198">
        <f t="shared" si="16"/>
        <v>229.625</v>
      </c>
      <c r="M795" s="207" t="s">
        <v>12371</v>
      </c>
      <c r="N795" s="207" t="s">
        <v>25</v>
      </c>
      <c r="O795" s="207" t="s">
        <v>25</v>
      </c>
      <c r="P795" s="199"/>
    </row>
    <row r="796" s="169" customFormat="1" ht="24.95" customHeight="1" spans="1:16">
      <c r="A796" s="204" t="s">
        <v>19</v>
      </c>
      <c r="B796" s="204" t="s">
        <v>11110</v>
      </c>
      <c r="C796" s="204" t="s">
        <v>999</v>
      </c>
      <c r="D796" s="204" t="s">
        <v>10188</v>
      </c>
      <c r="E796" s="204">
        <v>10</v>
      </c>
      <c r="F796" s="204"/>
      <c r="G796" s="205">
        <v>10.4</v>
      </c>
      <c r="H796" s="204" t="s">
        <v>12372</v>
      </c>
      <c r="I796" s="207" t="s">
        <v>12373</v>
      </c>
      <c r="J796" s="207"/>
      <c r="K796" s="197">
        <v>13.75</v>
      </c>
      <c r="L796" s="198">
        <f t="shared" si="16"/>
        <v>143</v>
      </c>
      <c r="M796" s="207" t="s">
        <v>12373</v>
      </c>
      <c r="N796" s="207" t="s">
        <v>25</v>
      </c>
      <c r="O796" s="207" t="s">
        <v>25</v>
      </c>
      <c r="P796" s="199"/>
    </row>
    <row r="797" s="169" customFormat="1" ht="24.95" customHeight="1" spans="1:16">
      <c r="A797" s="204" t="s">
        <v>19</v>
      </c>
      <c r="B797" s="204" t="s">
        <v>11110</v>
      </c>
      <c r="C797" s="204" t="s">
        <v>999</v>
      </c>
      <c r="D797" s="204" t="s">
        <v>1032</v>
      </c>
      <c r="E797" s="204">
        <v>5</v>
      </c>
      <c r="F797" s="204"/>
      <c r="G797" s="205">
        <v>2.5</v>
      </c>
      <c r="H797" s="204" t="s">
        <v>12372</v>
      </c>
      <c r="I797" s="207" t="s">
        <v>12373</v>
      </c>
      <c r="J797" s="207"/>
      <c r="K797" s="197">
        <v>13.75</v>
      </c>
      <c r="L797" s="198">
        <f t="shared" si="16"/>
        <v>34.375</v>
      </c>
      <c r="M797" s="207" t="s">
        <v>12373</v>
      </c>
      <c r="N797" s="207" t="s">
        <v>25</v>
      </c>
      <c r="O797" s="207" t="s">
        <v>25</v>
      </c>
      <c r="P797" s="199"/>
    </row>
    <row r="798" s="169" customFormat="1" ht="24.95" customHeight="1" spans="1:16">
      <c r="A798" s="204" t="s">
        <v>19</v>
      </c>
      <c r="B798" s="204" t="s">
        <v>11110</v>
      </c>
      <c r="C798" s="204" t="s">
        <v>999</v>
      </c>
      <c r="D798" s="204" t="s">
        <v>12374</v>
      </c>
      <c r="E798" s="204">
        <v>6</v>
      </c>
      <c r="F798" s="204"/>
      <c r="G798" s="205">
        <v>1.5</v>
      </c>
      <c r="H798" s="204" t="s">
        <v>12372</v>
      </c>
      <c r="I798" s="207" t="s">
        <v>12373</v>
      </c>
      <c r="J798" s="207"/>
      <c r="K798" s="197">
        <v>13.75</v>
      </c>
      <c r="L798" s="198">
        <f t="shared" si="16"/>
        <v>20.625</v>
      </c>
      <c r="M798" s="207" t="s">
        <v>12373</v>
      </c>
      <c r="N798" s="207" t="s">
        <v>25</v>
      </c>
      <c r="O798" s="207" t="s">
        <v>25</v>
      </c>
      <c r="P798" s="199"/>
    </row>
    <row r="799" s="169" customFormat="1" ht="24.95" customHeight="1" spans="1:16">
      <c r="A799" s="204" t="s">
        <v>19</v>
      </c>
      <c r="B799" s="204" t="s">
        <v>11110</v>
      </c>
      <c r="C799" s="204" t="s">
        <v>999</v>
      </c>
      <c r="D799" s="204" t="s">
        <v>3928</v>
      </c>
      <c r="E799" s="204">
        <v>31</v>
      </c>
      <c r="F799" s="204"/>
      <c r="G799" s="205">
        <v>30</v>
      </c>
      <c r="H799" s="204" t="s">
        <v>12287</v>
      </c>
      <c r="I799" s="207" t="s">
        <v>12375</v>
      </c>
      <c r="J799" s="207"/>
      <c r="K799" s="197">
        <v>13.75</v>
      </c>
      <c r="L799" s="198">
        <f t="shared" si="16"/>
        <v>412.5</v>
      </c>
      <c r="M799" s="207" t="s">
        <v>12375</v>
      </c>
      <c r="N799" s="207" t="s">
        <v>25</v>
      </c>
      <c r="O799" s="207" t="s">
        <v>25</v>
      </c>
      <c r="P799" s="199"/>
    </row>
    <row r="800" s="169" customFormat="1" ht="24.95" customHeight="1" spans="1:16">
      <c r="A800" s="204" t="s">
        <v>19</v>
      </c>
      <c r="B800" s="204" t="s">
        <v>11110</v>
      </c>
      <c r="C800" s="204" t="s">
        <v>999</v>
      </c>
      <c r="D800" s="204" t="s">
        <v>3928</v>
      </c>
      <c r="E800" s="204">
        <v>31</v>
      </c>
      <c r="F800" s="204"/>
      <c r="G800" s="205">
        <v>30</v>
      </c>
      <c r="H800" s="204" t="s">
        <v>12287</v>
      </c>
      <c r="I800" s="207" t="s">
        <v>12376</v>
      </c>
      <c r="J800" s="207"/>
      <c r="K800" s="197">
        <v>13.75</v>
      </c>
      <c r="L800" s="198">
        <f t="shared" si="16"/>
        <v>412.5</v>
      </c>
      <c r="M800" s="207" t="s">
        <v>12376</v>
      </c>
      <c r="N800" s="207" t="s">
        <v>25</v>
      </c>
      <c r="O800" s="207" t="s">
        <v>25</v>
      </c>
      <c r="P800" s="199"/>
    </row>
    <row r="801" s="169" customFormat="1" ht="24.95" customHeight="1" spans="1:16">
      <c r="A801" s="204" t="s">
        <v>19</v>
      </c>
      <c r="B801" s="204" t="s">
        <v>11110</v>
      </c>
      <c r="C801" s="204" t="s">
        <v>999</v>
      </c>
      <c r="D801" s="204" t="s">
        <v>3928</v>
      </c>
      <c r="E801" s="204">
        <v>31</v>
      </c>
      <c r="F801" s="204"/>
      <c r="G801" s="205">
        <v>30</v>
      </c>
      <c r="H801" s="204" t="s">
        <v>12287</v>
      </c>
      <c r="I801" s="207" t="s">
        <v>12377</v>
      </c>
      <c r="J801" s="207"/>
      <c r="K801" s="197">
        <v>13.75</v>
      </c>
      <c r="L801" s="198">
        <f t="shared" si="16"/>
        <v>412.5</v>
      </c>
      <c r="M801" s="207" t="s">
        <v>12377</v>
      </c>
      <c r="N801" s="207" t="s">
        <v>25</v>
      </c>
      <c r="O801" s="207" t="s">
        <v>25</v>
      </c>
      <c r="P801" s="199"/>
    </row>
    <row r="802" s="169" customFormat="1" ht="24.95" customHeight="1" spans="1:16">
      <c r="A802" s="204" t="s">
        <v>19</v>
      </c>
      <c r="B802" s="204" t="s">
        <v>11110</v>
      </c>
      <c r="C802" s="204" t="s">
        <v>999</v>
      </c>
      <c r="D802" s="204" t="s">
        <v>604</v>
      </c>
      <c r="E802" s="204">
        <v>27</v>
      </c>
      <c r="F802" s="204"/>
      <c r="G802" s="205">
        <v>44.7</v>
      </c>
      <c r="H802" s="204" t="s">
        <v>12378</v>
      </c>
      <c r="I802" s="207" t="s">
        <v>12379</v>
      </c>
      <c r="J802" s="207"/>
      <c r="K802" s="197">
        <v>13.75</v>
      </c>
      <c r="L802" s="198">
        <f t="shared" si="16"/>
        <v>614.625</v>
      </c>
      <c r="M802" s="207" t="s">
        <v>12379</v>
      </c>
      <c r="N802" s="207" t="s">
        <v>25</v>
      </c>
      <c r="O802" s="207" t="s">
        <v>25</v>
      </c>
      <c r="P802" s="199"/>
    </row>
    <row r="803" s="169" customFormat="1" ht="24.95" customHeight="1" spans="1:16">
      <c r="A803" s="204" t="s">
        <v>19</v>
      </c>
      <c r="B803" s="204" t="s">
        <v>11110</v>
      </c>
      <c r="C803" s="204" t="s">
        <v>999</v>
      </c>
      <c r="D803" s="204" t="s">
        <v>604</v>
      </c>
      <c r="E803" s="204"/>
      <c r="F803" s="204"/>
      <c r="G803" s="205">
        <v>44.7</v>
      </c>
      <c r="H803" s="204" t="s">
        <v>12378</v>
      </c>
      <c r="I803" s="207" t="s">
        <v>12380</v>
      </c>
      <c r="J803" s="207"/>
      <c r="K803" s="197">
        <v>13.75</v>
      </c>
      <c r="L803" s="198">
        <f t="shared" si="16"/>
        <v>614.625</v>
      </c>
      <c r="M803" s="207" t="s">
        <v>12380</v>
      </c>
      <c r="N803" s="207" t="s">
        <v>25</v>
      </c>
      <c r="O803" s="207" t="s">
        <v>25</v>
      </c>
      <c r="P803" s="199"/>
    </row>
    <row r="804" s="169" customFormat="1" ht="24.95" customHeight="1" spans="1:16">
      <c r="A804" s="204" t="s">
        <v>19</v>
      </c>
      <c r="B804" s="204" t="s">
        <v>11110</v>
      </c>
      <c r="C804" s="204" t="s">
        <v>999</v>
      </c>
      <c r="D804" s="204" t="s">
        <v>12381</v>
      </c>
      <c r="E804" s="204">
        <v>18</v>
      </c>
      <c r="F804" s="204"/>
      <c r="G804" s="205">
        <v>32.8</v>
      </c>
      <c r="H804" s="204" t="s">
        <v>12382</v>
      </c>
      <c r="I804" s="207" t="s">
        <v>12383</v>
      </c>
      <c r="J804" s="207"/>
      <c r="K804" s="197">
        <v>13.75</v>
      </c>
      <c r="L804" s="198">
        <f t="shared" si="16"/>
        <v>451</v>
      </c>
      <c r="M804" s="207" t="s">
        <v>12383</v>
      </c>
      <c r="N804" s="207" t="s">
        <v>25</v>
      </c>
      <c r="O804" s="207" t="s">
        <v>25</v>
      </c>
      <c r="P804" s="199"/>
    </row>
    <row r="805" s="169" customFormat="1" ht="24.95" customHeight="1" spans="1:16">
      <c r="A805" s="204" t="s">
        <v>19</v>
      </c>
      <c r="B805" s="204" t="s">
        <v>11110</v>
      </c>
      <c r="C805" s="204" t="s">
        <v>999</v>
      </c>
      <c r="D805" s="204" t="s">
        <v>12381</v>
      </c>
      <c r="E805" s="204"/>
      <c r="F805" s="204"/>
      <c r="G805" s="205">
        <v>32.8</v>
      </c>
      <c r="H805" s="204" t="s">
        <v>12382</v>
      </c>
      <c r="I805" s="207" t="s">
        <v>12384</v>
      </c>
      <c r="J805" s="207"/>
      <c r="K805" s="197">
        <v>13.75</v>
      </c>
      <c r="L805" s="198">
        <f t="shared" si="16"/>
        <v>451</v>
      </c>
      <c r="M805" s="207" t="s">
        <v>12384</v>
      </c>
      <c r="N805" s="207" t="s">
        <v>25</v>
      </c>
      <c r="O805" s="207" t="s">
        <v>25</v>
      </c>
      <c r="P805" s="199"/>
    </row>
    <row r="806" s="169" customFormat="1" ht="24.95" customHeight="1" spans="1:16">
      <c r="A806" s="204" t="s">
        <v>19</v>
      </c>
      <c r="B806" s="204" t="s">
        <v>11110</v>
      </c>
      <c r="C806" s="204" t="s">
        <v>999</v>
      </c>
      <c r="D806" s="204" t="s">
        <v>1018</v>
      </c>
      <c r="E806" s="204">
        <v>24</v>
      </c>
      <c r="F806" s="204"/>
      <c r="G806" s="205">
        <v>27.1</v>
      </c>
      <c r="H806" s="204" t="s">
        <v>12385</v>
      </c>
      <c r="I806" s="207" t="s">
        <v>12386</v>
      </c>
      <c r="J806" s="207"/>
      <c r="K806" s="197">
        <v>13.75</v>
      </c>
      <c r="L806" s="198">
        <f t="shared" si="16"/>
        <v>372.625</v>
      </c>
      <c r="M806" s="207" t="s">
        <v>12386</v>
      </c>
      <c r="N806" s="207" t="s">
        <v>25</v>
      </c>
      <c r="O806" s="207" t="s">
        <v>25</v>
      </c>
      <c r="P806" s="199"/>
    </row>
    <row r="807" s="169" customFormat="1" ht="24.95" customHeight="1" spans="1:16">
      <c r="A807" s="204" t="s">
        <v>19</v>
      </c>
      <c r="B807" s="204" t="s">
        <v>11110</v>
      </c>
      <c r="C807" s="204" t="s">
        <v>999</v>
      </c>
      <c r="D807" s="204" t="s">
        <v>12387</v>
      </c>
      <c r="E807" s="204">
        <v>25</v>
      </c>
      <c r="F807" s="204"/>
      <c r="G807" s="205">
        <v>33.3</v>
      </c>
      <c r="H807" s="204" t="s">
        <v>12388</v>
      </c>
      <c r="I807" s="207" t="s">
        <v>11473</v>
      </c>
      <c r="J807" s="207"/>
      <c r="K807" s="197">
        <v>13.75</v>
      </c>
      <c r="L807" s="198">
        <f t="shared" si="16"/>
        <v>457.875</v>
      </c>
      <c r="M807" s="207" t="s">
        <v>11473</v>
      </c>
      <c r="N807" s="207" t="s">
        <v>25</v>
      </c>
      <c r="O807" s="207" t="s">
        <v>25</v>
      </c>
      <c r="P807" s="199"/>
    </row>
    <row r="808" s="169" customFormat="1" ht="24.95" customHeight="1" spans="1:16">
      <c r="A808" s="204" t="s">
        <v>19</v>
      </c>
      <c r="B808" s="204" t="s">
        <v>11110</v>
      </c>
      <c r="C808" s="204" t="s">
        <v>999</v>
      </c>
      <c r="D808" s="204" t="s">
        <v>12389</v>
      </c>
      <c r="E808" s="204">
        <v>37</v>
      </c>
      <c r="F808" s="204"/>
      <c r="G808" s="205">
        <v>33.7</v>
      </c>
      <c r="H808" s="204" t="s">
        <v>12390</v>
      </c>
      <c r="I808" s="207" t="s">
        <v>12391</v>
      </c>
      <c r="J808" s="207"/>
      <c r="K808" s="197">
        <v>13.75</v>
      </c>
      <c r="L808" s="198">
        <f t="shared" si="16"/>
        <v>463.375</v>
      </c>
      <c r="M808" s="207" t="s">
        <v>12391</v>
      </c>
      <c r="N808" s="207" t="s">
        <v>25</v>
      </c>
      <c r="O808" s="207" t="s">
        <v>25</v>
      </c>
      <c r="P808" s="199"/>
    </row>
    <row r="809" s="169" customFormat="1" ht="24.95" customHeight="1" spans="1:16">
      <c r="A809" s="204" t="s">
        <v>19</v>
      </c>
      <c r="B809" s="204" t="s">
        <v>11110</v>
      </c>
      <c r="C809" s="204" t="s">
        <v>999</v>
      </c>
      <c r="D809" s="204" t="s">
        <v>12392</v>
      </c>
      <c r="E809" s="204">
        <v>36</v>
      </c>
      <c r="F809" s="204"/>
      <c r="G809" s="205">
        <v>78.8</v>
      </c>
      <c r="H809" s="204" t="s">
        <v>12393</v>
      </c>
      <c r="I809" s="207" t="s">
        <v>12394</v>
      </c>
      <c r="J809" s="207"/>
      <c r="K809" s="197">
        <v>13.75</v>
      </c>
      <c r="L809" s="198">
        <f t="shared" si="16"/>
        <v>1083.5</v>
      </c>
      <c r="M809" s="207" t="s">
        <v>12394</v>
      </c>
      <c r="N809" s="207" t="s">
        <v>64</v>
      </c>
      <c r="O809" s="207" t="s">
        <v>25</v>
      </c>
      <c r="P809" s="199"/>
    </row>
    <row r="810" s="169" customFormat="1" ht="24.95" customHeight="1" spans="1:16">
      <c r="A810" s="204" t="s">
        <v>19</v>
      </c>
      <c r="B810" s="204" t="s">
        <v>11110</v>
      </c>
      <c r="C810" s="204" t="s">
        <v>999</v>
      </c>
      <c r="D810" s="204" t="s">
        <v>604</v>
      </c>
      <c r="E810" s="204">
        <v>28</v>
      </c>
      <c r="F810" s="204"/>
      <c r="G810" s="205">
        <v>41</v>
      </c>
      <c r="H810" s="204" t="s">
        <v>12395</v>
      </c>
      <c r="I810" s="207" t="s">
        <v>12396</v>
      </c>
      <c r="J810" s="207"/>
      <c r="K810" s="197">
        <v>13.75</v>
      </c>
      <c r="L810" s="198">
        <f t="shared" si="16"/>
        <v>563.75</v>
      </c>
      <c r="M810" s="207" t="s">
        <v>12397</v>
      </c>
      <c r="N810" s="207" t="s">
        <v>25</v>
      </c>
      <c r="O810" s="207" t="s">
        <v>25</v>
      </c>
      <c r="P810" s="199"/>
    </row>
    <row r="811" s="169" customFormat="1" ht="24.95" customHeight="1" spans="1:16">
      <c r="A811" s="204" t="s">
        <v>19</v>
      </c>
      <c r="B811" s="204" t="s">
        <v>11110</v>
      </c>
      <c r="C811" s="204" t="s">
        <v>999</v>
      </c>
      <c r="D811" s="204" t="s">
        <v>12398</v>
      </c>
      <c r="E811" s="204">
        <v>32</v>
      </c>
      <c r="F811" s="204"/>
      <c r="G811" s="205">
        <v>13.6</v>
      </c>
      <c r="H811" s="204" t="s">
        <v>12395</v>
      </c>
      <c r="I811" s="207" t="s">
        <v>12396</v>
      </c>
      <c r="J811" s="207"/>
      <c r="K811" s="197">
        <v>13.75</v>
      </c>
      <c r="L811" s="198">
        <f t="shared" si="16"/>
        <v>187</v>
      </c>
      <c r="M811" s="207" t="s">
        <v>12397</v>
      </c>
      <c r="N811" s="207" t="s">
        <v>25</v>
      </c>
      <c r="O811" s="207" t="s">
        <v>25</v>
      </c>
      <c r="P811" s="199"/>
    </row>
    <row r="812" s="169" customFormat="1" ht="24.95" customHeight="1" spans="1:16">
      <c r="A812" s="204" t="s">
        <v>19</v>
      </c>
      <c r="B812" s="204" t="s">
        <v>11110</v>
      </c>
      <c r="C812" s="204" t="s">
        <v>999</v>
      </c>
      <c r="D812" s="204" t="s">
        <v>1018</v>
      </c>
      <c r="E812" s="204">
        <v>20</v>
      </c>
      <c r="F812" s="204"/>
      <c r="G812" s="205">
        <v>31.9</v>
      </c>
      <c r="H812" s="204" t="s">
        <v>12399</v>
      </c>
      <c r="I812" s="207" t="s">
        <v>12400</v>
      </c>
      <c r="J812" s="207"/>
      <c r="K812" s="197">
        <v>13.75</v>
      </c>
      <c r="L812" s="198">
        <f t="shared" si="16"/>
        <v>438.625</v>
      </c>
      <c r="M812" s="207" t="s">
        <v>12400</v>
      </c>
      <c r="N812" s="207" t="s">
        <v>25</v>
      </c>
      <c r="O812" s="207" t="s">
        <v>25</v>
      </c>
      <c r="P812" s="199"/>
    </row>
    <row r="813" s="169" customFormat="1" ht="24.95" customHeight="1" spans="1:16">
      <c r="A813" s="204" t="s">
        <v>19</v>
      </c>
      <c r="B813" s="204" t="s">
        <v>11110</v>
      </c>
      <c r="C813" s="204" t="s">
        <v>999</v>
      </c>
      <c r="D813" s="204" t="s">
        <v>12401</v>
      </c>
      <c r="E813" s="204">
        <v>30</v>
      </c>
      <c r="F813" s="204"/>
      <c r="G813" s="205">
        <v>45</v>
      </c>
      <c r="H813" s="204" t="s">
        <v>12402</v>
      </c>
      <c r="I813" s="207" t="s">
        <v>12403</v>
      </c>
      <c r="J813" s="207"/>
      <c r="K813" s="197">
        <v>13.75</v>
      </c>
      <c r="L813" s="198">
        <f t="shared" si="16"/>
        <v>618.75</v>
      </c>
      <c r="M813" s="207" t="s">
        <v>12403</v>
      </c>
      <c r="N813" s="207" t="s">
        <v>25</v>
      </c>
      <c r="O813" s="207" t="s">
        <v>25</v>
      </c>
      <c r="P813" s="199"/>
    </row>
    <row r="814" s="169" customFormat="1" ht="24.95" customHeight="1" spans="1:16">
      <c r="A814" s="204" t="s">
        <v>19</v>
      </c>
      <c r="B814" s="204" t="s">
        <v>11110</v>
      </c>
      <c r="C814" s="204" t="s">
        <v>999</v>
      </c>
      <c r="D814" s="204" t="s">
        <v>12337</v>
      </c>
      <c r="E814" s="204">
        <v>21</v>
      </c>
      <c r="F814" s="204"/>
      <c r="G814" s="205">
        <v>36.4</v>
      </c>
      <c r="H814" s="204" t="s">
        <v>12404</v>
      </c>
      <c r="I814" s="207" t="s">
        <v>12405</v>
      </c>
      <c r="J814" s="207"/>
      <c r="K814" s="197">
        <v>13.75</v>
      </c>
      <c r="L814" s="198">
        <f t="shared" si="16"/>
        <v>500.5</v>
      </c>
      <c r="M814" s="207" t="s">
        <v>12405</v>
      </c>
      <c r="N814" s="207" t="s">
        <v>25</v>
      </c>
      <c r="O814" s="207" t="s">
        <v>25</v>
      </c>
      <c r="P814" s="199"/>
    </row>
    <row r="815" s="173" customFormat="1" ht="23" customHeight="1" spans="1:16">
      <c r="A815" s="184" t="s">
        <v>19</v>
      </c>
      <c r="B815" s="184" t="s">
        <v>11110</v>
      </c>
      <c r="C815" s="184" t="s">
        <v>310</v>
      </c>
      <c r="D815" s="184" t="s">
        <v>1008</v>
      </c>
      <c r="E815" s="219"/>
      <c r="F815" s="219"/>
      <c r="G815" s="220">
        <v>28.7</v>
      </c>
      <c r="H815" s="219" t="s">
        <v>12406</v>
      </c>
      <c r="I815" s="221" t="s">
        <v>11643</v>
      </c>
      <c r="J815" s="184" t="s">
        <v>25</v>
      </c>
      <c r="K815" s="219">
        <v>13.75</v>
      </c>
      <c r="L815" s="198">
        <f t="shared" si="16"/>
        <v>394.625</v>
      </c>
      <c r="M815" s="184"/>
      <c r="N815" s="185" t="s">
        <v>25</v>
      </c>
      <c r="O815" s="185" t="s">
        <v>25</v>
      </c>
      <c r="P815" s="185"/>
    </row>
    <row r="816" s="173" customFormat="1" ht="27" customHeight="1" spans="1:16">
      <c r="A816" s="184" t="s">
        <v>19</v>
      </c>
      <c r="B816" s="184" t="s">
        <v>11110</v>
      </c>
      <c r="C816" s="184" t="s">
        <v>310</v>
      </c>
      <c r="D816" s="184" t="s">
        <v>11714</v>
      </c>
      <c r="E816" s="219">
        <v>46</v>
      </c>
      <c r="F816" s="219"/>
      <c r="G816" s="220">
        <v>10.3</v>
      </c>
      <c r="H816" s="219" t="s">
        <v>12407</v>
      </c>
      <c r="I816" s="221" t="s">
        <v>12408</v>
      </c>
      <c r="J816" s="184" t="s">
        <v>25</v>
      </c>
      <c r="K816" s="219">
        <v>13.75</v>
      </c>
      <c r="L816" s="198">
        <f t="shared" si="16"/>
        <v>141.625</v>
      </c>
      <c r="M816" s="184"/>
      <c r="N816" s="185" t="s">
        <v>25</v>
      </c>
      <c r="O816" s="185" t="s">
        <v>25</v>
      </c>
      <c r="P816" s="185"/>
    </row>
    <row r="817" s="173" customFormat="1" ht="24" customHeight="1" spans="1:16">
      <c r="A817" s="184" t="s">
        <v>19</v>
      </c>
      <c r="B817" s="184" t="s">
        <v>11110</v>
      </c>
      <c r="C817" s="184" t="s">
        <v>310</v>
      </c>
      <c r="D817" s="184"/>
      <c r="E817" s="219"/>
      <c r="F817" s="219"/>
      <c r="G817" s="220">
        <v>18.6</v>
      </c>
      <c r="H817" s="219" t="s">
        <v>12409</v>
      </c>
      <c r="I817" s="221" t="s">
        <v>6151</v>
      </c>
      <c r="J817" s="184" t="s">
        <v>25</v>
      </c>
      <c r="K817" s="219">
        <v>13.75</v>
      </c>
      <c r="L817" s="198">
        <f t="shared" si="16"/>
        <v>255.75</v>
      </c>
      <c r="M817" s="184"/>
      <c r="N817" s="185" t="s">
        <v>25</v>
      </c>
      <c r="O817" s="185" t="s">
        <v>25</v>
      </c>
      <c r="P817" s="185"/>
    </row>
    <row r="818" s="173" customFormat="1" ht="22" customHeight="1" spans="1:16">
      <c r="A818" s="184" t="s">
        <v>19</v>
      </c>
      <c r="B818" s="184" t="s">
        <v>11110</v>
      </c>
      <c r="C818" s="184" t="s">
        <v>310</v>
      </c>
      <c r="D818" s="184" t="s">
        <v>12410</v>
      </c>
      <c r="E818" s="219"/>
      <c r="F818" s="219"/>
      <c r="G818" s="220">
        <v>3</v>
      </c>
      <c r="H818" s="219" t="s">
        <v>12409</v>
      </c>
      <c r="I818" s="221" t="s">
        <v>6151</v>
      </c>
      <c r="J818" s="184" t="s">
        <v>25</v>
      </c>
      <c r="K818" s="219">
        <v>13.75</v>
      </c>
      <c r="L818" s="198">
        <f t="shared" si="16"/>
        <v>41.25</v>
      </c>
      <c r="M818" s="184"/>
      <c r="N818" s="185" t="s">
        <v>25</v>
      </c>
      <c r="O818" s="185" t="s">
        <v>25</v>
      </c>
      <c r="P818" s="185"/>
    </row>
    <row r="819" s="173" customFormat="1" ht="28" customHeight="1" spans="1:16">
      <c r="A819" s="184" t="s">
        <v>19</v>
      </c>
      <c r="B819" s="184" t="s">
        <v>11110</v>
      </c>
      <c r="C819" s="184" t="s">
        <v>21</v>
      </c>
      <c r="D819" s="184" t="s">
        <v>604</v>
      </c>
      <c r="E819" s="219">
        <v>10</v>
      </c>
      <c r="F819" s="219"/>
      <c r="G819" s="220">
        <v>16.5</v>
      </c>
      <c r="H819" s="219" t="s">
        <v>11392</v>
      </c>
      <c r="I819" s="221" t="s">
        <v>11393</v>
      </c>
      <c r="J819" s="184" t="s">
        <v>25</v>
      </c>
      <c r="K819" s="219">
        <v>13.75</v>
      </c>
      <c r="L819" s="198">
        <f t="shared" si="16"/>
        <v>226.875</v>
      </c>
      <c r="M819" s="184"/>
      <c r="N819" s="185" t="s">
        <v>25</v>
      </c>
      <c r="O819" s="185" t="s">
        <v>25</v>
      </c>
      <c r="P819" s="185"/>
    </row>
    <row r="820" s="169" customFormat="1" ht="28" customHeight="1" spans="1:16">
      <c r="A820" s="189" t="s">
        <v>19</v>
      </c>
      <c r="B820" s="189" t="s">
        <v>11110</v>
      </c>
      <c r="C820" s="189" t="s">
        <v>11111</v>
      </c>
      <c r="D820" s="189" t="s">
        <v>12411</v>
      </c>
      <c r="E820" s="189"/>
      <c r="F820" s="189"/>
      <c r="G820" s="190">
        <v>19.1</v>
      </c>
      <c r="H820" s="189" t="s">
        <v>12412</v>
      </c>
      <c r="I820" s="189" t="s">
        <v>11192</v>
      </c>
      <c r="J820" s="197"/>
      <c r="K820" s="197">
        <v>13.75</v>
      </c>
      <c r="L820" s="198">
        <f t="shared" si="16"/>
        <v>262.625</v>
      </c>
      <c r="M820" s="197" t="s">
        <v>11192</v>
      </c>
      <c r="N820" s="197" t="s">
        <v>25</v>
      </c>
      <c r="O820" s="197" t="s">
        <v>25</v>
      </c>
      <c r="P820" s="222" t="s">
        <v>12413</v>
      </c>
    </row>
    <row r="821" s="173" customFormat="1" ht="38" customHeight="1" spans="1:16">
      <c r="A821" s="184" t="s">
        <v>19</v>
      </c>
      <c r="B821" s="184" t="s">
        <v>11110</v>
      </c>
      <c r="C821" s="184" t="s">
        <v>310</v>
      </c>
      <c r="D821" s="184" t="s">
        <v>7950</v>
      </c>
      <c r="E821" s="219">
        <v>42</v>
      </c>
      <c r="F821" s="219"/>
      <c r="G821" s="220">
        <v>10.3</v>
      </c>
      <c r="H821" s="219" t="s">
        <v>12414</v>
      </c>
      <c r="I821" s="223" t="s">
        <v>1426</v>
      </c>
      <c r="J821" s="184" t="s">
        <v>25</v>
      </c>
      <c r="K821" s="219">
        <v>13.75</v>
      </c>
      <c r="L821" s="198">
        <f t="shared" si="16"/>
        <v>141.625</v>
      </c>
      <c r="M821" s="184"/>
      <c r="N821" s="185" t="s">
        <v>25</v>
      </c>
      <c r="O821" s="185" t="s">
        <v>25</v>
      </c>
      <c r="P821" s="185"/>
    </row>
    <row r="822" s="169" customFormat="1" ht="43.2" spans="1:16">
      <c r="A822" s="189" t="s">
        <v>19</v>
      </c>
      <c r="B822" s="189" t="s">
        <v>11110</v>
      </c>
      <c r="C822" s="189" t="s">
        <v>11111</v>
      </c>
      <c r="D822" s="189" t="s">
        <v>11139</v>
      </c>
      <c r="E822" s="189"/>
      <c r="F822" s="189"/>
      <c r="G822" s="190">
        <v>74.2</v>
      </c>
      <c r="H822" s="189" t="s">
        <v>11197</v>
      </c>
      <c r="I822" s="189" t="s">
        <v>1426</v>
      </c>
      <c r="J822" s="197"/>
      <c r="K822" s="197">
        <v>13.75</v>
      </c>
      <c r="L822" s="198">
        <f t="shared" si="16"/>
        <v>1020.25</v>
      </c>
      <c r="M822" s="197" t="s">
        <v>11794</v>
      </c>
      <c r="N822" s="197" t="s">
        <v>25</v>
      </c>
      <c r="O822" s="197" t="s">
        <v>25</v>
      </c>
      <c r="P822" s="199" t="s">
        <v>11110</v>
      </c>
    </row>
    <row r="823" s="169" customFormat="1" ht="43.2" spans="1:16">
      <c r="A823" s="189" t="s">
        <v>19</v>
      </c>
      <c r="B823" s="189" t="s">
        <v>11110</v>
      </c>
      <c r="C823" s="189" t="s">
        <v>11111</v>
      </c>
      <c r="D823" s="189" t="s">
        <v>261</v>
      </c>
      <c r="E823" s="189"/>
      <c r="F823" s="189"/>
      <c r="G823" s="190">
        <v>29.7</v>
      </c>
      <c r="H823" s="189" t="s">
        <v>12415</v>
      </c>
      <c r="I823" s="189" t="s">
        <v>1426</v>
      </c>
      <c r="J823" s="197"/>
      <c r="K823" s="197">
        <v>13.75</v>
      </c>
      <c r="L823" s="198">
        <f t="shared" si="16"/>
        <v>408.375</v>
      </c>
      <c r="M823" s="197" t="s">
        <v>11794</v>
      </c>
      <c r="N823" s="197" t="s">
        <v>25</v>
      </c>
      <c r="O823" s="197" t="s">
        <v>25</v>
      </c>
      <c r="P823" s="199" t="s">
        <v>11110</v>
      </c>
    </row>
    <row r="824" s="169" customFormat="1" ht="43.2" spans="1:16">
      <c r="A824" s="189" t="s">
        <v>19</v>
      </c>
      <c r="B824" s="189" t="s">
        <v>11110</v>
      </c>
      <c r="C824" s="189" t="s">
        <v>11111</v>
      </c>
      <c r="D824" s="189" t="s">
        <v>11614</v>
      </c>
      <c r="E824" s="189"/>
      <c r="F824" s="189"/>
      <c r="G824" s="190">
        <v>125.7</v>
      </c>
      <c r="H824" s="189" t="s">
        <v>12416</v>
      </c>
      <c r="I824" s="189" t="s">
        <v>1426</v>
      </c>
      <c r="J824" s="197"/>
      <c r="K824" s="197">
        <v>13.75</v>
      </c>
      <c r="L824" s="198">
        <f t="shared" si="16"/>
        <v>1728.375</v>
      </c>
      <c r="M824" s="197" t="s">
        <v>11794</v>
      </c>
      <c r="N824" s="197" t="s">
        <v>25</v>
      </c>
      <c r="O824" s="197" t="s">
        <v>25</v>
      </c>
      <c r="P824" s="199" t="s">
        <v>11110</v>
      </c>
    </row>
    <row r="825" s="169" customFormat="1" ht="43.2" spans="1:16">
      <c r="A825" s="189" t="s">
        <v>19</v>
      </c>
      <c r="B825" s="189" t="s">
        <v>11110</v>
      </c>
      <c r="C825" s="189" t="s">
        <v>11111</v>
      </c>
      <c r="D825" s="189" t="s">
        <v>12417</v>
      </c>
      <c r="E825" s="189"/>
      <c r="F825" s="189"/>
      <c r="G825" s="190">
        <v>62.7</v>
      </c>
      <c r="H825" s="189" t="s">
        <v>12418</v>
      </c>
      <c r="I825" s="189" t="s">
        <v>1426</v>
      </c>
      <c r="J825" s="197"/>
      <c r="K825" s="197">
        <v>13.75</v>
      </c>
      <c r="L825" s="198">
        <f t="shared" si="16"/>
        <v>862.125</v>
      </c>
      <c r="M825" s="197" t="s">
        <v>11794</v>
      </c>
      <c r="N825" s="197" t="s">
        <v>25</v>
      </c>
      <c r="O825" s="197" t="s">
        <v>25</v>
      </c>
      <c r="P825" s="199" t="s">
        <v>11110</v>
      </c>
    </row>
    <row r="826" s="169" customFormat="1" ht="43.2" spans="1:16">
      <c r="A826" s="189" t="s">
        <v>19</v>
      </c>
      <c r="B826" s="189" t="s">
        <v>11110</v>
      </c>
      <c r="C826" s="189" t="s">
        <v>11111</v>
      </c>
      <c r="D826" s="189" t="s">
        <v>12419</v>
      </c>
      <c r="E826" s="189"/>
      <c r="F826" s="189"/>
      <c r="G826" s="190">
        <v>20.9</v>
      </c>
      <c r="H826" s="189" t="s">
        <v>12420</v>
      </c>
      <c r="I826" s="189" t="s">
        <v>1426</v>
      </c>
      <c r="J826" s="197"/>
      <c r="K826" s="197">
        <v>13.75</v>
      </c>
      <c r="L826" s="198">
        <f t="shared" si="16"/>
        <v>287.375</v>
      </c>
      <c r="M826" s="197" t="s">
        <v>11794</v>
      </c>
      <c r="N826" s="197" t="s">
        <v>25</v>
      </c>
      <c r="O826" s="197" t="s">
        <v>25</v>
      </c>
      <c r="P826" s="199" t="s">
        <v>11110</v>
      </c>
    </row>
    <row r="827" s="169" customFormat="1" ht="43.2" spans="1:16">
      <c r="A827" s="189" t="s">
        <v>19</v>
      </c>
      <c r="B827" s="189" t="s">
        <v>11110</v>
      </c>
      <c r="C827" s="189" t="s">
        <v>11111</v>
      </c>
      <c r="D827" s="189" t="s">
        <v>2637</v>
      </c>
      <c r="E827" s="189"/>
      <c r="F827" s="189"/>
      <c r="G827" s="190">
        <v>63.1</v>
      </c>
      <c r="H827" s="189" t="s">
        <v>12421</v>
      </c>
      <c r="I827" s="189" t="s">
        <v>1426</v>
      </c>
      <c r="J827" s="197"/>
      <c r="K827" s="197">
        <v>13.75</v>
      </c>
      <c r="L827" s="198">
        <f t="shared" si="16"/>
        <v>867.625</v>
      </c>
      <c r="M827" s="197" t="s">
        <v>11794</v>
      </c>
      <c r="N827" s="197" t="s">
        <v>25</v>
      </c>
      <c r="O827" s="197" t="s">
        <v>25</v>
      </c>
      <c r="P827" s="199" t="s">
        <v>11110</v>
      </c>
    </row>
    <row r="828" s="169" customFormat="1" ht="43.2" spans="1:16">
      <c r="A828" s="189" t="s">
        <v>19</v>
      </c>
      <c r="B828" s="189" t="s">
        <v>11110</v>
      </c>
      <c r="C828" s="189" t="s">
        <v>11111</v>
      </c>
      <c r="D828" s="189" t="s">
        <v>11168</v>
      </c>
      <c r="E828" s="189"/>
      <c r="F828" s="189"/>
      <c r="G828" s="190">
        <v>0.2</v>
      </c>
      <c r="H828" s="189" t="s">
        <v>12422</v>
      </c>
      <c r="I828" s="189" t="s">
        <v>1426</v>
      </c>
      <c r="J828" s="197"/>
      <c r="K828" s="197">
        <v>13.75</v>
      </c>
      <c r="L828" s="198">
        <f t="shared" si="16"/>
        <v>2.75</v>
      </c>
      <c r="M828" s="197" t="s">
        <v>11794</v>
      </c>
      <c r="N828" s="197" t="s">
        <v>25</v>
      </c>
      <c r="O828" s="197" t="s">
        <v>25</v>
      </c>
      <c r="P828" s="199" t="s">
        <v>11110</v>
      </c>
    </row>
    <row r="829" s="169" customFormat="1" ht="43.2" spans="1:16">
      <c r="A829" s="189" t="s">
        <v>19</v>
      </c>
      <c r="B829" s="189" t="s">
        <v>11110</v>
      </c>
      <c r="C829" s="189" t="s">
        <v>11111</v>
      </c>
      <c r="D829" s="189" t="s">
        <v>11168</v>
      </c>
      <c r="E829" s="189"/>
      <c r="F829" s="189"/>
      <c r="G829" s="190">
        <v>0.8</v>
      </c>
      <c r="H829" s="189" t="s">
        <v>12423</v>
      </c>
      <c r="I829" s="189" t="s">
        <v>1426</v>
      </c>
      <c r="J829" s="197"/>
      <c r="K829" s="197">
        <v>13.75</v>
      </c>
      <c r="L829" s="198">
        <f t="shared" si="16"/>
        <v>11</v>
      </c>
      <c r="M829" s="197" t="s">
        <v>11794</v>
      </c>
      <c r="N829" s="197" t="s">
        <v>25</v>
      </c>
      <c r="O829" s="197" t="s">
        <v>25</v>
      </c>
      <c r="P829" s="199" t="s">
        <v>11110</v>
      </c>
    </row>
    <row r="830" s="169" customFormat="1" ht="43.2" spans="1:16">
      <c r="A830" s="189" t="s">
        <v>19</v>
      </c>
      <c r="B830" s="189" t="s">
        <v>11110</v>
      </c>
      <c r="C830" s="189" t="s">
        <v>11111</v>
      </c>
      <c r="D830" s="189" t="s">
        <v>12424</v>
      </c>
      <c r="E830" s="189"/>
      <c r="F830" s="189"/>
      <c r="G830" s="190">
        <v>20.3</v>
      </c>
      <c r="H830" s="189" t="s">
        <v>12425</v>
      </c>
      <c r="I830" s="189" t="s">
        <v>1426</v>
      </c>
      <c r="J830" s="197"/>
      <c r="K830" s="197">
        <v>13.75</v>
      </c>
      <c r="L830" s="198">
        <f t="shared" si="16"/>
        <v>279.125</v>
      </c>
      <c r="M830" s="197" t="s">
        <v>11794</v>
      </c>
      <c r="N830" s="197" t="s">
        <v>25</v>
      </c>
      <c r="O830" s="197" t="s">
        <v>25</v>
      </c>
      <c r="P830" s="199" t="s">
        <v>11110</v>
      </c>
    </row>
    <row r="831" s="169" customFormat="1" ht="43.2" spans="1:16">
      <c r="A831" s="189" t="s">
        <v>19</v>
      </c>
      <c r="B831" s="189" t="s">
        <v>11110</v>
      </c>
      <c r="C831" s="189" t="s">
        <v>11111</v>
      </c>
      <c r="D831" s="189" t="s">
        <v>12424</v>
      </c>
      <c r="E831" s="189"/>
      <c r="F831" s="189"/>
      <c r="G831" s="190">
        <v>17.4</v>
      </c>
      <c r="H831" s="189" t="s">
        <v>12426</v>
      </c>
      <c r="I831" s="189" t="s">
        <v>1426</v>
      </c>
      <c r="J831" s="197"/>
      <c r="K831" s="197">
        <v>13.75</v>
      </c>
      <c r="L831" s="198">
        <f t="shared" si="16"/>
        <v>239.25</v>
      </c>
      <c r="M831" s="197" t="s">
        <v>11794</v>
      </c>
      <c r="N831" s="197" t="s">
        <v>25</v>
      </c>
      <c r="O831" s="197" t="s">
        <v>25</v>
      </c>
      <c r="P831" s="199" t="s">
        <v>11110</v>
      </c>
    </row>
    <row r="832" s="169" customFormat="1" ht="43.2" spans="1:16">
      <c r="A832" s="189" t="s">
        <v>19</v>
      </c>
      <c r="B832" s="189" t="s">
        <v>11110</v>
      </c>
      <c r="C832" s="189" t="s">
        <v>11111</v>
      </c>
      <c r="D832" s="189" t="s">
        <v>12424</v>
      </c>
      <c r="E832" s="189"/>
      <c r="F832" s="189"/>
      <c r="G832" s="190">
        <v>32</v>
      </c>
      <c r="H832" s="189" t="s">
        <v>12427</v>
      </c>
      <c r="I832" s="189" t="s">
        <v>1426</v>
      </c>
      <c r="J832" s="197"/>
      <c r="K832" s="197">
        <v>13.75</v>
      </c>
      <c r="L832" s="198">
        <f t="shared" si="16"/>
        <v>440</v>
      </c>
      <c r="M832" s="197" t="s">
        <v>11794</v>
      </c>
      <c r="N832" s="197" t="s">
        <v>25</v>
      </c>
      <c r="O832" s="197" t="s">
        <v>25</v>
      </c>
      <c r="P832" s="199" t="s">
        <v>11110</v>
      </c>
    </row>
    <row r="833" s="169" customFormat="1" ht="43.2" spans="1:16">
      <c r="A833" s="189" t="s">
        <v>19</v>
      </c>
      <c r="B833" s="189" t="s">
        <v>11110</v>
      </c>
      <c r="C833" s="189" t="s">
        <v>11111</v>
      </c>
      <c r="D833" s="189" t="s">
        <v>11120</v>
      </c>
      <c r="E833" s="189"/>
      <c r="F833" s="189"/>
      <c r="G833" s="190">
        <v>8.4</v>
      </c>
      <c r="H833" s="189" t="s">
        <v>12428</v>
      </c>
      <c r="I833" s="189" t="s">
        <v>1426</v>
      </c>
      <c r="J833" s="197"/>
      <c r="K833" s="197">
        <v>13.75</v>
      </c>
      <c r="L833" s="198">
        <f t="shared" si="16"/>
        <v>115.5</v>
      </c>
      <c r="M833" s="197" t="s">
        <v>11794</v>
      </c>
      <c r="N833" s="197" t="s">
        <v>25</v>
      </c>
      <c r="O833" s="197" t="s">
        <v>25</v>
      </c>
      <c r="P833" s="199" t="s">
        <v>11110</v>
      </c>
    </row>
    <row r="834" s="169" customFormat="1" ht="43.2" spans="1:16">
      <c r="A834" s="189" t="s">
        <v>19</v>
      </c>
      <c r="B834" s="189" t="s">
        <v>11110</v>
      </c>
      <c r="C834" s="189" t="s">
        <v>11111</v>
      </c>
      <c r="D834" s="189" t="s">
        <v>11152</v>
      </c>
      <c r="E834" s="189"/>
      <c r="F834" s="189"/>
      <c r="G834" s="190">
        <v>28.7</v>
      </c>
      <c r="H834" s="189" t="s">
        <v>12429</v>
      </c>
      <c r="I834" s="189" t="s">
        <v>1426</v>
      </c>
      <c r="J834" s="197"/>
      <c r="K834" s="197">
        <v>13.75</v>
      </c>
      <c r="L834" s="198">
        <f t="shared" si="16"/>
        <v>394.625</v>
      </c>
      <c r="M834" s="197" t="s">
        <v>11794</v>
      </c>
      <c r="N834" s="197" t="s">
        <v>25</v>
      </c>
      <c r="O834" s="197" t="s">
        <v>25</v>
      </c>
      <c r="P834" s="199" t="s">
        <v>11110</v>
      </c>
    </row>
    <row r="835" s="169" customFormat="1" ht="43.2" spans="1:16">
      <c r="A835" s="189" t="s">
        <v>19</v>
      </c>
      <c r="B835" s="189" t="s">
        <v>11110</v>
      </c>
      <c r="C835" s="189" t="s">
        <v>11111</v>
      </c>
      <c r="D835" s="189" t="s">
        <v>12430</v>
      </c>
      <c r="E835" s="189"/>
      <c r="F835" s="189"/>
      <c r="G835" s="190">
        <v>32.3</v>
      </c>
      <c r="H835" s="189" t="s">
        <v>12431</v>
      </c>
      <c r="I835" s="189" t="s">
        <v>1426</v>
      </c>
      <c r="J835" s="197"/>
      <c r="K835" s="197">
        <v>13.75</v>
      </c>
      <c r="L835" s="198">
        <f t="shared" si="16"/>
        <v>444.125</v>
      </c>
      <c r="M835" s="197" t="s">
        <v>11794</v>
      </c>
      <c r="N835" s="197" t="s">
        <v>25</v>
      </c>
      <c r="O835" s="197" t="s">
        <v>25</v>
      </c>
      <c r="P835" s="199" t="s">
        <v>11110</v>
      </c>
    </row>
    <row r="836" s="169" customFormat="1" ht="43.2" spans="1:16">
      <c r="A836" s="189" t="s">
        <v>19</v>
      </c>
      <c r="B836" s="189" t="s">
        <v>11110</v>
      </c>
      <c r="C836" s="189" t="s">
        <v>11111</v>
      </c>
      <c r="D836" s="189" t="s">
        <v>11168</v>
      </c>
      <c r="E836" s="189"/>
      <c r="F836" s="189"/>
      <c r="G836" s="190">
        <v>2.7</v>
      </c>
      <c r="H836" s="189" t="s">
        <v>12432</v>
      </c>
      <c r="I836" s="189" t="s">
        <v>1426</v>
      </c>
      <c r="J836" s="197"/>
      <c r="K836" s="197">
        <v>13.75</v>
      </c>
      <c r="L836" s="198">
        <f t="shared" si="16"/>
        <v>37.125</v>
      </c>
      <c r="M836" s="197" t="s">
        <v>11794</v>
      </c>
      <c r="N836" s="197" t="s">
        <v>25</v>
      </c>
      <c r="O836" s="197" t="s">
        <v>25</v>
      </c>
      <c r="P836" s="199" t="s">
        <v>11110</v>
      </c>
    </row>
    <row r="837" s="169" customFormat="1" ht="43.2" spans="1:16">
      <c r="A837" s="189" t="s">
        <v>19</v>
      </c>
      <c r="B837" s="189" t="s">
        <v>11110</v>
      </c>
      <c r="C837" s="189" t="s">
        <v>11208</v>
      </c>
      <c r="D837" s="189" t="s">
        <v>12433</v>
      </c>
      <c r="E837" s="189"/>
      <c r="F837" s="189"/>
      <c r="G837" s="190">
        <v>23.5</v>
      </c>
      <c r="H837" s="189" t="s">
        <v>12434</v>
      </c>
      <c r="I837" s="189" t="s">
        <v>1426</v>
      </c>
      <c r="J837" s="197"/>
      <c r="K837" s="197">
        <v>13.75</v>
      </c>
      <c r="L837" s="198">
        <f t="shared" si="16"/>
        <v>323.125</v>
      </c>
      <c r="M837" s="197" t="s">
        <v>11794</v>
      </c>
      <c r="N837" s="197" t="s">
        <v>25</v>
      </c>
      <c r="O837" s="197" t="s">
        <v>25</v>
      </c>
      <c r="P837" s="199" t="s">
        <v>11110</v>
      </c>
    </row>
    <row r="838" s="169" customFormat="1" ht="43.2" spans="1:16">
      <c r="A838" s="189" t="s">
        <v>19</v>
      </c>
      <c r="B838" s="189" t="s">
        <v>11110</v>
      </c>
      <c r="C838" s="189" t="s">
        <v>11208</v>
      </c>
      <c r="D838" s="189" t="s">
        <v>12435</v>
      </c>
      <c r="E838" s="189"/>
      <c r="F838" s="189"/>
      <c r="G838" s="190">
        <v>7.5</v>
      </c>
      <c r="H838" s="189" t="s">
        <v>12436</v>
      </c>
      <c r="I838" s="189" t="s">
        <v>1426</v>
      </c>
      <c r="J838" s="197"/>
      <c r="K838" s="197">
        <v>13.75</v>
      </c>
      <c r="L838" s="198">
        <f t="shared" si="16"/>
        <v>103.125</v>
      </c>
      <c r="M838" s="197" t="s">
        <v>11794</v>
      </c>
      <c r="N838" s="197" t="s">
        <v>25</v>
      </c>
      <c r="O838" s="197" t="s">
        <v>25</v>
      </c>
      <c r="P838" s="199" t="s">
        <v>11110</v>
      </c>
    </row>
    <row r="839" s="169" customFormat="1" ht="43.2" spans="1:16">
      <c r="A839" s="189" t="s">
        <v>19</v>
      </c>
      <c r="B839" s="189" t="s">
        <v>11110</v>
      </c>
      <c r="C839" s="189" t="s">
        <v>11208</v>
      </c>
      <c r="D839" s="189" t="s">
        <v>11646</v>
      </c>
      <c r="E839" s="189"/>
      <c r="F839" s="189"/>
      <c r="G839" s="190">
        <v>34</v>
      </c>
      <c r="H839" s="189" t="s">
        <v>12437</v>
      </c>
      <c r="I839" s="189" t="s">
        <v>1426</v>
      </c>
      <c r="J839" s="197"/>
      <c r="K839" s="197">
        <v>13.75</v>
      </c>
      <c r="L839" s="198">
        <f t="shared" si="16"/>
        <v>467.5</v>
      </c>
      <c r="M839" s="197" t="s">
        <v>11794</v>
      </c>
      <c r="N839" s="197" t="s">
        <v>25</v>
      </c>
      <c r="O839" s="197" t="s">
        <v>25</v>
      </c>
      <c r="P839" s="199" t="s">
        <v>11110</v>
      </c>
    </row>
    <row r="840" s="169" customFormat="1" ht="43.2" spans="1:16">
      <c r="A840" s="189" t="s">
        <v>19</v>
      </c>
      <c r="B840" s="189" t="s">
        <v>11110</v>
      </c>
      <c r="C840" s="189" t="s">
        <v>11208</v>
      </c>
      <c r="D840" s="189" t="s">
        <v>12438</v>
      </c>
      <c r="E840" s="189"/>
      <c r="F840" s="189"/>
      <c r="G840" s="190">
        <v>7</v>
      </c>
      <c r="H840" s="189" t="s">
        <v>12439</v>
      </c>
      <c r="I840" s="189" t="s">
        <v>1426</v>
      </c>
      <c r="J840" s="197"/>
      <c r="K840" s="197">
        <v>13.75</v>
      </c>
      <c r="L840" s="198">
        <f t="shared" si="16"/>
        <v>96.25</v>
      </c>
      <c r="M840" s="197" t="s">
        <v>11794</v>
      </c>
      <c r="N840" s="197" t="s">
        <v>25</v>
      </c>
      <c r="O840" s="197" t="s">
        <v>25</v>
      </c>
      <c r="P840" s="199" t="s">
        <v>11110</v>
      </c>
    </row>
    <row r="841" s="169" customFormat="1" ht="43.2" spans="1:16">
      <c r="A841" s="189" t="s">
        <v>19</v>
      </c>
      <c r="B841" s="189" t="s">
        <v>11110</v>
      </c>
      <c r="C841" s="189" t="s">
        <v>11208</v>
      </c>
      <c r="D841" s="189" t="s">
        <v>12440</v>
      </c>
      <c r="E841" s="189"/>
      <c r="F841" s="189"/>
      <c r="G841" s="190">
        <v>33</v>
      </c>
      <c r="H841" s="189" t="s">
        <v>12441</v>
      </c>
      <c r="I841" s="189" t="s">
        <v>1426</v>
      </c>
      <c r="J841" s="197"/>
      <c r="K841" s="197">
        <v>13.75</v>
      </c>
      <c r="L841" s="198">
        <f t="shared" si="16"/>
        <v>453.75</v>
      </c>
      <c r="M841" s="197" t="s">
        <v>11794</v>
      </c>
      <c r="N841" s="197" t="s">
        <v>25</v>
      </c>
      <c r="O841" s="197" t="s">
        <v>25</v>
      </c>
      <c r="P841" s="199" t="s">
        <v>11110</v>
      </c>
    </row>
    <row r="842" s="169" customFormat="1" ht="43.2" spans="1:16">
      <c r="A842" s="189" t="s">
        <v>19</v>
      </c>
      <c r="B842" s="189" t="s">
        <v>11110</v>
      </c>
      <c r="C842" s="189" t="s">
        <v>11208</v>
      </c>
      <c r="D842" s="189" t="s">
        <v>11209</v>
      </c>
      <c r="E842" s="189"/>
      <c r="F842" s="189"/>
      <c r="G842" s="190">
        <v>9</v>
      </c>
      <c r="H842" s="189" t="s">
        <v>12442</v>
      </c>
      <c r="I842" s="189" t="s">
        <v>1426</v>
      </c>
      <c r="J842" s="197"/>
      <c r="K842" s="197">
        <v>13.75</v>
      </c>
      <c r="L842" s="198">
        <f t="shared" si="16"/>
        <v>123.75</v>
      </c>
      <c r="M842" s="197" t="s">
        <v>11794</v>
      </c>
      <c r="N842" s="197" t="s">
        <v>25</v>
      </c>
      <c r="O842" s="197" t="s">
        <v>25</v>
      </c>
      <c r="P842" s="199" t="s">
        <v>11110</v>
      </c>
    </row>
    <row r="843" s="169" customFormat="1" ht="43.2" spans="1:16">
      <c r="A843" s="189" t="s">
        <v>19</v>
      </c>
      <c r="B843" s="189" t="s">
        <v>11110</v>
      </c>
      <c r="C843" s="189" t="s">
        <v>11208</v>
      </c>
      <c r="D843" s="189" t="s">
        <v>3716</v>
      </c>
      <c r="E843" s="189"/>
      <c r="F843" s="189"/>
      <c r="G843" s="190">
        <v>31.5</v>
      </c>
      <c r="H843" s="189" t="s">
        <v>12443</v>
      </c>
      <c r="I843" s="189" t="s">
        <v>1426</v>
      </c>
      <c r="J843" s="197"/>
      <c r="K843" s="197">
        <v>13.75</v>
      </c>
      <c r="L843" s="198">
        <f t="shared" ref="L843:L906" si="17">G843*K843</f>
        <v>433.125</v>
      </c>
      <c r="M843" s="197" t="s">
        <v>11794</v>
      </c>
      <c r="N843" s="197" t="s">
        <v>25</v>
      </c>
      <c r="O843" s="197" t="s">
        <v>25</v>
      </c>
      <c r="P843" s="199" t="s">
        <v>11110</v>
      </c>
    </row>
    <row r="844" s="169" customFormat="1" ht="43.2" spans="1:16">
      <c r="A844" s="189" t="s">
        <v>19</v>
      </c>
      <c r="B844" s="189" t="s">
        <v>11110</v>
      </c>
      <c r="C844" s="189" t="s">
        <v>11208</v>
      </c>
      <c r="D844" s="189" t="s">
        <v>12444</v>
      </c>
      <c r="E844" s="189"/>
      <c r="F844" s="189"/>
      <c r="G844" s="190">
        <v>68.1</v>
      </c>
      <c r="H844" s="189" t="s">
        <v>12445</v>
      </c>
      <c r="I844" s="189" t="s">
        <v>1426</v>
      </c>
      <c r="J844" s="197"/>
      <c r="K844" s="197">
        <v>13.75</v>
      </c>
      <c r="L844" s="198">
        <f t="shared" si="17"/>
        <v>936.375</v>
      </c>
      <c r="M844" s="197" t="s">
        <v>11794</v>
      </c>
      <c r="N844" s="197" t="s">
        <v>25</v>
      </c>
      <c r="O844" s="197" t="s">
        <v>25</v>
      </c>
      <c r="P844" s="199" t="s">
        <v>11110</v>
      </c>
    </row>
    <row r="845" s="169" customFormat="1" ht="43.2" spans="1:16">
      <c r="A845" s="189" t="s">
        <v>19</v>
      </c>
      <c r="B845" s="189" t="s">
        <v>11110</v>
      </c>
      <c r="C845" s="189" t="s">
        <v>11208</v>
      </c>
      <c r="D845" s="189" t="s">
        <v>2567</v>
      </c>
      <c r="E845" s="189"/>
      <c r="F845" s="189"/>
      <c r="G845" s="190">
        <v>68.1</v>
      </c>
      <c r="H845" s="189" t="s">
        <v>12446</v>
      </c>
      <c r="I845" s="189" t="s">
        <v>1426</v>
      </c>
      <c r="J845" s="197"/>
      <c r="K845" s="197">
        <v>13.75</v>
      </c>
      <c r="L845" s="198">
        <f t="shared" si="17"/>
        <v>936.375</v>
      </c>
      <c r="M845" s="197" t="s">
        <v>11794</v>
      </c>
      <c r="N845" s="197" t="s">
        <v>25</v>
      </c>
      <c r="O845" s="197" t="s">
        <v>25</v>
      </c>
      <c r="P845" s="199" t="s">
        <v>11110</v>
      </c>
    </row>
    <row r="846" s="169" customFormat="1" ht="43.2" spans="1:16">
      <c r="A846" s="189" t="s">
        <v>19</v>
      </c>
      <c r="B846" s="189" t="s">
        <v>11110</v>
      </c>
      <c r="C846" s="189" t="s">
        <v>11208</v>
      </c>
      <c r="D846" s="189" t="s">
        <v>12447</v>
      </c>
      <c r="E846" s="189"/>
      <c r="F846" s="189"/>
      <c r="G846" s="190">
        <v>9.5</v>
      </c>
      <c r="H846" s="189" t="s">
        <v>12448</v>
      </c>
      <c r="I846" s="189" t="s">
        <v>1426</v>
      </c>
      <c r="J846" s="197"/>
      <c r="K846" s="197">
        <v>13.75</v>
      </c>
      <c r="L846" s="198">
        <f t="shared" si="17"/>
        <v>130.625</v>
      </c>
      <c r="M846" s="197" t="s">
        <v>11794</v>
      </c>
      <c r="N846" s="197" t="s">
        <v>25</v>
      </c>
      <c r="O846" s="197" t="s">
        <v>25</v>
      </c>
      <c r="P846" s="199" t="s">
        <v>11110</v>
      </c>
    </row>
    <row r="847" s="169" customFormat="1" ht="43.2" spans="1:16">
      <c r="A847" s="189" t="s">
        <v>19</v>
      </c>
      <c r="B847" s="189" t="s">
        <v>11110</v>
      </c>
      <c r="C847" s="189" t="s">
        <v>11208</v>
      </c>
      <c r="D847" s="189" t="s">
        <v>12449</v>
      </c>
      <c r="E847" s="189"/>
      <c r="F847" s="189"/>
      <c r="G847" s="190">
        <v>33.5</v>
      </c>
      <c r="H847" s="189" t="s">
        <v>12450</v>
      </c>
      <c r="I847" s="189" t="s">
        <v>1426</v>
      </c>
      <c r="J847" s="197"/>
      <c r="K847" s="197">
        <v>13.75</v>
      </c>
      <c r="L847" s="198">
        <f t="shared" si="17"/>
        <v>460.625</v>
      </c>
      <c r="M847" s="197" t="s">
        <v>11794</v>
      </c>
      <c r="N847" s="197" t="s">
        <v>25</v>
      </c>
      <c r="O847" s="197" t="s">
        <v>25</v>
      </c>
      <c r="P847" s="199" t="s">
        <v>11110</v>
      </c>
    </row>
    <row r="848" s="169" customFormat="1" ht="43.2" spans="1:16">
      <c r="A848" s="189" t="s">
        <v>19</v>
      </c>
      <c r="B848" s="189" t="s">
        <v>11110</v>
      </c>
      <c r="C848" s="189" t="s">
        <v>11208</v>
      </c>
      <c r="D848" s="189" t="s">
        <v>12451</v>
      </c>
      <c r="E848" s="189"/>
      <c r="F848" s="189"/>
      <c r="G848" s="190">
        <v>21</v>
      </c>
      <c r="H848" s="189" t="s">
        <v>12452</v>
      </c>
      <c r="I848" s="189" t="s">
        <v>1426</v>
      </c>
      <c r="J848" s="197"/>
      <c r="K848" s="197">
        <v>13.75</v>
      </c>
      <c r="L848" s="198">
        <f t="shared" si="17"/>
        <v>288.75</v>
      </c>
      <c r="M848" s="197" t="s">
        <v>11794</v>
      </c>
      <c r="N848" s="197" t="s">
        <v>25</v>
      </c>
      <c r="O848" s="197" t="s">
        <v>25</v>
      </c>
      <c r="P848" s="199" t="s">
        <v>11110</v>
      </c>
    </row>
    <row r="849" s="169" customFormat="1" ht="43.2" spans="1:16">
      <c r="A849" s="189" t="s">
        <v>19</v>
      </c>
      <c r="B849" s="189" t="s">
        <v>11110</v>
      </c>
      <c r="C849" s="189" t="s">
        <v>11265</v>
      </c>
      <c r="D849" s="189" t="s">
        <v>7474</v>
      </c>
      <c r="E849" s="189"/>
      <c r="F849" s="189"/>
      <c r="G849" s="190">
        <v>34</v>
      </c>
      <c r="H849" s="189" t="s">
        <v>12453</v>
      </c>
      <c r="I849" s="189" t="s">
        <v>1426</v>
      </c>
      <c r="J849" s="197"/>
      <c r="K849" s="197">
        <v>13.75</v>
      </c>
      <c r="L849" s="198">
        <f t="shared" si="17"/>
        <v>467.5</v>
      </c>
      <c r="M849" s="197" t="s">
        <v>11794</v>
      </c>
      <c r="N849" s="197" t="s">
        <v>25</v>
      </c>
      <c r="O849" s="197" t="s">
        <v>25</v>
      </c>
      <c r="P849" s="199" t="s">
        <v>11110</v>
      </c>
    </row>
    <row r="850" s="169" customFormat="1" ht="43.2" spans="1:16">
      <c r="A850" s="189" t="s">
        <v>19</v>
      </c>
      <c r="B850" s="189" t="s">
        <v>11110</v>
      </c>
      <c r="C850" s="189" t="s">
        <v>11265</v>
      </c>
      <c r="D850" s="189" t="s">
        <v>11325</v>
      </c>
      <c r="E850" s="189">
        <v>43</v>
      </c>
      <c r="F850" s="189"/>
      <c r="G850" s="190">
        <v>16</v>
      </c>
      <c r="H850" s="189" t="s">
        <v>11379</v>
      </c>
      <c r="I850" s="189" t="s">
        <v>1426</v>
      </c>
      <c r="J850" s="197"/>
      <c r="K850" s="197">
        <v>13.75</v>
      </c>
      <c r="L850" s="198">
        <f t="shared" si="17"/>
        <v>220</v>
      </c>
      <c r="M850" s="197" t="s">
        <v>11794</v>
      </c>
      <c r="N850" s="197" t="s">
        <v>25</v>
      </c>
      <c r="O850" s="197" t="s">
        <v>25</v>
      </c>
      <c r="P850" s="199" t="s">
        <v>11110</v>
      </c>
    </row>
    <row r="851" s="169" customFormat="1" ht="43.2" spans="1:16">
      <c r="A851" s="189" t="s">
        <v>19</v>
      </c>
      <c r="B851" s="189" t="s">
        <v>11110</v>
      </c>
      <c r="C851" s="189" t="s">
        <v>11265</v>
      </c>
      <c r="D851" s="189" t="s">
        <v>11325</v>
      </c>
      <c r="E851" s="189"/>
      <c r="F851" s="189"/>
      <c r="G851" s="190">
        <v>170</v>
      </c>
      <c r="H851" s="189" t="s">
        <v>12454</v>
      </c>
      <c r="I851" s="189" t="s">
        <v>1426</v>
      </c>
      <c r="J851" s="197"/>
      <c r="K851" s="197">
        <v>13.75</v>
      </c>
      <c r="L851" s="198">
        <f t="shared" si="17"/>
        <v>2337.5</v>
      </c>
      <c r="M851" s="197" t="s">
        <v>11794</v>
      </c>
      <c r="N851" s="197" t="s">
        <v>25</v>
      </c>
      <c r="O851" s="197" t="s">
        <v>25</v>
      </c>
      <c r="P851" s="199" t="s">
        <v>11110</v>
      </c>
    </row>
    <row r="852" s="169" customFormat="1" ht="43.2" spans="1:16">
      <c r="A852" s="189" t="s">
        <v>19</v>
      </c>
      <c r="B852" s="189" t="s">
        <v>11110</v>
      </c>
      <c r="C852" s="189" t="s">
        <v>11265</v>
      </c>
      <c r="D852" s="189" t="s">
        <v>11168</v>
      </c>
      <c r="E852" s="189"/>
      <c r="F852" s="189"/>
      <c r="G852" s="190">
        <v>22.5</v>
      </c>
      <c r="H852" s="189" t="s">
        <v>12455</v>
      </c>
      <c r="I852" s="189" t="s">
        <v>1426</v>
      </c>
      <c r="J852" s="197"/>
      <c r="K852" s="197">
        <v>13.75</v>
      </c>
      <c r="L852" s="198">
        <f t="shared" si="17"/>
        <v>309.375</v>
      </c>
      <c r="M852" s="197" t="s">
        <v>11794</v>
      </c>
      <c r="N852" s="197" t="s">
        <v>25</v>
      </c>
      <c r="O852" s="197" t="s">
        <v>25</v>
      </c>
      <c r="P852" s="199" t="s">
        <v>11110</v>
      </c>
    </row>
    <row r="853" s="169" customFormat="1" ht="43.2" spans="1:16">
      <c r="A853" s="189" t="s">
        <v>19</v>
      </c>
      <c r="B853" s="189" t="s">
        <v>11110</v>
      </c>
      <c r="C853" s="189" t="s">
        <v>11265</v>
      </c>
      <c r="D853" s="189" t="s">
        <v>11168</v>
      </c>
      <c r="E853" s="189"/>
      <c r="F853" s="189"/>
      <c r="G853" s="190">
        <v>13</v>
      </c>
      <c r="H853" s="189" t="s">
        <v>12456</v>
      </c>
      <c r="I853" s="189" t="s">
        <v>1426</v>
      </c>
      <c r="J853" s="197"/>
      <c r="K853" s="197">
        <v>13.75</v>
      </c>
      <c r="L853" s="198">
        <f t="shared" si="17"/>
        <v>178.75</v>
      </c>
      <c r="M853" s="197" t="s">
        <v>11794</v>
      </c>
      <c r="N853" s="197" t="s">
        <v>25</v>
      </c>
      <c r="O853" s="197" t="s">
        <v>25</v>
      </c>
      <c r="P853" s="199" t="s">
        <v>11110</v>
      </c>
    </row>
    <row r="854" s="169" customFormat="1" ht="43.2" spans="1:16">
      <c r="A854" s="189" t="s">
        <v>19</v>
      </c>
      <c r="B854" s="189" t="s">
        <v>11110</v>
      </c>
      <c r="C854" s="189" t="s">
        <v>11265</v>
      </c>
      <c r="D854" s="189" t="s">
        <v>12457</v>
      </c>
      <c r="E854" s="189"/>
      <c r="F854" s="189"/>
      <c r="G854" s="190">
        <v>21.6</v>
      </c>
      <c r="H854" s="189" t="s">
        <v>12458</v>
      </c>
      <c r="I854" s="189" t="s">
        <v>1426</v>
      </c>
      <c r="J854" s="197"/>
      <c r="K854" s="197">
        <v>13.75</v>
      </c>
      <c r="L854" s="198">
        <f t="shared" si="17"/>
        <v>297</v>
      </c>
      <c r="M854" s="197" t="s">
        <v>11794</v>
      </c>
      <c r="N854" s="197" t="s">
        <v>25</v>
      </c>
      <c r="O854" s="197" t="s">
        <v>25</v>
      </c>
      <c r="P854" s="199" t="s">
        <v>11110</v>
      </c>
    </row>
    <row r="855" s="169" customFormat="1" ht="43.2" spans="1:16">
      <c r="A855" s="189" t="s">
        <v>19</v>
      </c>
      <c r="B855" s="189" t="s">
        <v>11110</v>
      </c>
      <c r="C855" s="189" t="s">
        <v>11265</v>
      </c>
      <c r="D855" s="189" t="s">
        <v>11168</v>
      </c>
      <c r="E855" s="189"/>
      <c r="F855" s="189"/>
      <c r="G855" s="190">
        <v>57</v>
      </c>
      <c r="H855" s="189" t="s">
        <v>12459</v>
      </c>
      <c r="I855" s="189" t="s">
        <v>1426</v>
      </c>
      <c r="J855" s="197"/>
      <c r="K855" s="197">
        <v>13.75</v>
      </c>
      <c r="L855" s="198">
        <f t="shared" si="17"/>
        <v>783.75</v>
      </c>
      <c r="M855" s="197" t="s">
        <v>11794</v>
      </c>
      <c r="N855" s="197" t="s">
        <v>25</v>
      </c>
      <c r="O855" s="197" t="s">
        <v>25</v>
      </c>
      <c r="P855" s="199" t="s">
        <v>11110</v>
      </c>
    </row>
    <row r="856" s="169" customFormat="1" ht="43.2" spans="1:16">
      <c r="A856" s="189" t="s">
        <v>19</v>
      </c>
      <c r="B856" s="189" t="s">
        <v>11110</v>
      </c>
      <c r="C856" s="189" t="s">
        <v>11265</v>
      </c>
      <c r="D856" s="189" t="s">
        <v>11168</v>
      </c>
      <c r="E856" s="189"/>
      <c r="F856" s="189"/>
      <c r="G856" s="190">
        <v>24.5</v>
      </c>
      <c r="H856" s="189" t="s">
        <v>12460</v>
      </c>
      <c r="I856" s="189" t="s">
        <v>1426</v>
      </c>
      <c r="J856" s="197"/>
      <c r="K856" s="197">
        <v>13.75</v>
      </c>
      <c r="L856" s="198">
        <f t="shared" si="17"/>
        <v>336.875</v>
      </c>
      <c r="M856" s="197" t="s">
        <v>11794</v>
      </c>
      <c r="N856" s="197" t="s">
        <v>25</v>
      </c>
      <c r="O856" s="197" t="s">
        <v>25</v>
      </c>
      <c r="P856" s="199" t="s">
        <v>11110</v>
      </c>
    </row>
    <row r="857" s="169" customFormat="1" ht="43.2" spans="1:16">
      <c r="A857" s="189" t="s">
        <v>19</v>
      </c>
      <c r="B857" s="189" t="s">
        <v>11110</v>
      </c>
      <c r="C857" s="189" t="s">
        <v>11265</v>
      </c>
      <c r="D857" s="189" t="s">
        <v>11168</v>
      </c>
      <c r="E857" s="189"/>
      <c r="F857" s="189"/>
      <c r="G857" s="190">
        <v>34.5</v>
      </c>
      <c r="H857" s="189" t="s">
        <v>12461</v>
      </c>
      <c r="I857" s="189" t="s">
        <v>1426</v>
      </c>
      <c r="J857" s="197"/>
      <c r="K857" s="197">
        <v>13.75</v>
      </c>
      <c r="L857" s="198">
        <f t="shared" si="17"/>
        <v>474.375</v>
      </c>
      <c r="M857" s="197" t="s">
        <v>11794</v>
      </c>
      <c r="N857" s="197" t="s">
        <v>25</v>
      </c>
      <c r="O857" s="197" t="s">
        <v>25</v>
      </c>
      <c r="P857" s="199" t="s">
        <v>11110</v>
      </c>
    </row>
    <row r="858" s="169" customFormat="1" ht="43.2" spans="1:16">
      <c r="A858" s="189" t="s">
        <v>19</v>
      </c>
      <c r="B858" s="189" t="s">
        <v>11110</v>
      </c>
      <c r="C858" s="189" t="s">
        <v>11265</v>
      </c>
      <c r="D858" s="189" t="s">
        <v>11168</v>
      </c>
      <c r="E858" s="189"/>
      <c r="F858" s="189"/>
      <c r="G858" s="190">
        <v>23.5</v>
      </c>
      <c r="H858" s="189" t="s">
        <v>12462</v>
      </c>
      <c r="I858" s="189" t="s">
        <v>1426</v>
      </c>
      <c r="J858" s="197"/>
      <c r="K858" s="197">
        <v>13.75</v>
      </c>
      <c r="L858" s="198">
        <f t="shared" si="17"/>
        <v>323.125</v>
      </c>
      <c r="M858" s="197" t="s">
        <v>11794</v>
      </c>
      <c r="N858" s="197" t="s">
        <v>25</v>
      </c>
      <c r="O858" s="197" t="s">
        <v>25</v>
      </c>
      <c r="P858" s="199" t="s">
        <v>11110</v>
      </c>
    </row>
    <row r="859" s="169" customFormat="1" ht="43.2" spans="1:16">
      <c r="A859" s="189" t="s">
        <v>19</v>
      </c>
      <c r="B859" s="189" t="s">
        <v>11110</v>
      </c>
      <c r="C859" s="189" t="s">
        <v>11265</v>
      </c>
      <c r="D859" s="189" t="s">
        <v>11168</v>
      </c>
      <c r="E859" s="189"/>
      <c r="F859" s="189"/>
      <c r="G859" s="190">
        <v>63</v>
      </c>
      <c r="H859" s="189" t="s">
        <v>12463</v>
      </c>
      <c r="I859" s="189" t="s">
        <v>1426</v>
      </c>
      <c r="J859" s="197"/>
      <c r="K859" s="197">
        <v>13.75</v>
      </c>
      <c r="L859" s="198">
        <f t="shared" si="17"/>
        <v>866.25</v>
      </c>
      <c r="M859" s="197" t="s">
        <v>11794</v>
      </c>
      <c r="N859" s="197" t="s">
        <v>25</v>
      </c>
      <c r="O859" s="197" t="s">
        <v>25</v>
      </c>
      <c r="P859" s="199" t="s">
        <v>11110</v>
      </c>
    </row>
    <row r="860" s="169" customFormat="1" ht="43.2" spans="1:16">
      <c r="A860" s="189" t="s">
        <v>19</v>
      </c>
      <c r="B860" s="189" t="s">
        <v>11110</v>
      </c>
      <c r="C860" s="189" t="s">
        <v>11265</v>
      </c>
      <c r="D860" s="189" t="s">
        <v>11354</v>
      </c>
      <c r="E860" s="189"/>
      <c r="F860" s="189"/>
      <c r="G860" s="190">
        <v>36.3</v>
      </c>
      <c r="H860" s="189" t="s">
        <v>11355</v>
      </c>
      <c r="I860" s="189" t="s">
        <v>1426</v>
      </c>
      <c r="J860" s="197"/>
      <c r="K860" s="197">
        <v>13.75</v>
      </c>
      <c r="L860" s="198">
        <f t="shared" si="17"/>
        <v>499.125</v>
      </c>
      <c r="M860" s="197" t="s">
        <v>11794</v>
      </c>
      <c r="N860" s="197" t="s">
        <v>25</v>
      </c>
      <c r="O860" s="197" t="s">
        <v>25</v>
      </c>
      <c r="P860" s="199" t="s">
        <v>11110</v>
      </c>
    </row>
    <row r="861" s="169" customFormat="1" ht="69.6" spans="1:16">
      <c r="A861" s="189" t="s">
        <v>19</v>
      </c>
      <c r="B861" s="189" t="s">
        <v>11110</v>
      </c>
      <c r="C861" s="189" t="s">
        <v>11386</v>
      </c>
      <c r="D861" s="189" t="s">
        <v>11476</v>
      </c>
      <c r="E861" s="189"/>
      <c r="F861" s="189"/>
      <c r="G861" s="190">
        <v>12</v>
      </c>
      <c r="H861" s="189" t="s">
        <v>11477</v>
      </c>
      <c r="I861" s="197" t="s">
        <v>1426</v>
      </c>
      <c r="J861" s="197"/>
      <c r="K861" s="197">
        <v>13.75</v>
      </c>
      <c r="L861" s="198">
        <f t="shared" si="17"/>
        <v>165</v>
      </c>
      <c r="M861" s="197" t="s">
        <v>12464</v>
      </c>
      <c r="N861" s="197" t="s">
        <v>25</v>
      </c>
      <c r="O861" s="197" t="s">
        <v>25</v>
      </c>
      <c r="P861" s="199"/>
    </row>
    <row r="862" s="169" customFormat="1" ht="43.2" spans="1:16">
      <c r="A862" s="189" t="s">
        <v>19</v>
      </c>
      <c r="B862" s="189" t="s">
        <v>11110</v>
      </c>
      <c r="C862" s="189" t="s">
        <v>11386</v>
      </c>
      <c r="D862" s="189" t="s">
        <v>11502</v>
      </c>
      <c r="E862" s="189">
        <v>7</v>
      </c>
      <c r="F862" s="189"/>
      <c r="G862" s="190">
        <v>1.5</v>
      </c>
      <c r="H862" s="189" t="s">
        <v>11503</v>
      </c>
      <c r="I862" s="189" t="s">
        <v>1426</v>
      </c>
      <c r="J862" s="197"/>
      <c r="K862" s="197">
        <v>13.75</v>
      </c>
      <c r="L862" s="198">
        <f t="shared" si="17"/>
        <v>20.625</v>
      </c>
      <c r="M862" s="197" t="s">
        <v>11794</v>
      </c>
      <c r="N862" s="197"/>
      <c r="O862" s="197"/>
      <c r="P862" s="199"/>
    </row>
    <row r="863" s="169" customFormat="1" ht="43.2" spans="1:16">
      <c r="A863" s="189" t="s">
        <v>19</v>
      </c>
      <c r="B863" s="189" t="s">
        <v>11110</v>
      </c>
      <c r="C863" s="189" t="s">
        <v>11386</v>
      </c>
      <c r="D863" s="189" t="s">
        <v>53</v>
      </c>
      <c r="E863" s="189">
        <v>56</v>
      </c>
      <c r="F863" s="189"/>
      <c r="G863" s="190">
        <v>1</v>
      </c>
      <c r="H863" s="189" t="s">
        <v>11503</v>
      </c>
      <c r="I863" s="189" t="s">
        <v>1426</v>
      </c>
      <c r="J863" s="197"/>
      <c r="K863" s="197">
        <v>13.75</v>
      </c>
      <c r="L863" s="198">
        <f t="shared" si="17"/>
        <v>13.75</v>
      </c>
      <c r="M863" s="197" t="s">
        <v>11794</v>
      </c>
      <c r="N863" s="197"/>
      <c r="O863" s="197"/>
      <c r="P863" s="199"/>
    </row>
    <row r="864" s="169" customFormat="1" ht="43.2" spans="1:16">
      <c r="A864" s="189" t="s">
        <v>19</v>
      </c>
      <c r="B864" s="189" t="s">
        <v>11110</v>
      </c>
      <c r="C864" s="189" t="s">
        <v>11386</v>
      </c>
      <c r="D864" s="189" t="s">
        <v>12465</v>
      </c>
      <c r="E864" s="189"/>
      <c r="F864" s="189"/>
      <c r="G864" s="190">
        <v>33</v>
      </c>
      <c r="H864" s="189" t="s">
        <v>12466</v>
      </c>
      <c r="I864" s="189" t="s">
        <v>1426</v>
      </c>
      <c r="J864" s="197"/>
      <c r="K864" s="197">
        <v>13.75</v>
      </c>
      <c r="L864" s="198">
        <f t="shared" si="17"/>
        <v>453.75</v>
      </c>
      <c r="M864" s="197" t="s">
        <v>11794</v>
      </c>
      <c r="N864" s="197" t="s">
        <v>25</v>
      </c>
      <c r="O864" s="197" t="s">
        <v>25</v>
      </c>
      <c r="P864" s="199" t="s">
        <v>11110</v>
      </c>
    </row>
    <row r="865" s="169" customFormat="1" ht="43.2" spans="1:16">
      <c r="A865" s="189" t="s">
        <v>19</v>
      </c>
      <c r="B865" s="189" t="s">
        <v>11110</v>
      </c>
      <c r="C865" s="189" t="s">
        <v>11386</v>
      </c>
      <c r="D865" s="189" t="s">
        <v>12467</v>
      </c>
      <c r="E865" s="189"/>
      <c r="F865" s="189"/>
      <c r="G865" s="190">
        <v>28.5</v>
      </c>
      <c r="H865" s="189" t="s">
        <v>11505</v>
      </c>
      <c r="I865" s="189" t="s">
        <v>1426</v>
      </c>
      <c r="J865" s="197"/>
      <c r="K865" s="197">
        <v>13.75</v>
      </c>
      <c r="L865" s="198">
        <f t="shared" si="17"/>
        <v>391.875</v>
      </c>
      <c r="M865" s="197" t="s">
        <v>11794</v>
      </c>
      <c r="N865" s="197" t="s">
        <v>25</v>
      </c>
      <c r="O865" s="197" t="s">
        <v>25</v>
      </c>
      <c r="P865" s="199" t="s">
        <v>11110</v>
      </c>
    </row>
    <row r="866" s="169" customFormat="1" ht="43.2" spans="1:16">
      <c r="A866" s="189" t="s">
        <v>19</v>
      </c>
      <c r="B866" s="189" t="s">
        <v>11110</v>
      </c>
      <c r="C866" s="189" t="s">
        <v>11386</v>
      </c>
      <c r="D866" s="189" t="s">
        <v>12468</v>
      </c>
      <c r="E866" s="189"/>
      <c r="F866" s="189"/>
      <c r="G866" s="190">
        <v>114</v>
      </c>
      <c r="H866" s="189" t="s">
        <v>12469</v>
      </c>
      <c r="I866" s="189" t="s">
        <v>1426</v>
      </c>
      <c r="J866" s="197"/>
      <c r="K866" s="197">
        <v>13.75</v>
      </c>
      <c r="L866" s="198">
        <f t="shared" si="17"/>
        <v>1567.5</v>
      </c>
      <c r="M866" s="197" t="s">
        <v>11794</v>
      </c>
      <c r="N866" s="197" t="s">
        <v>25</v>
      </c>
      <c r="O866" s="197" t="s">
        <v>25</v>
      </c>
      <c r="P866" s="199" t="s">
        <v>11110</v>
      </c>
    </row>
    <row r="867" s="169" customFormat="1" ht="43.2" spans="1:16">
      <c r="A867" s="189" t="s">
        <v>19</v>
      </c>
      <c r="B867" s="189" t="s">
        <v>11110</v>
      </c>
      <c r="C867" s="189" t="s">
        <v>11386</v>
      </c>
      <c r="D867" s="189" t="s">
        <v>12470</v>
      </c>
      <c r="E867" s="189"/>
      <c r="F867" s="189"/>
      <c r="G867" s="190">
        <v>24.5</v>
      </c>
      <c r="H867" s="189" t="s">
        <v>11451</v>
      </c>
      <c r="I867" s="189" t="s">
        <v>1426</v>
      </c>
      <c r="J867" s="197"/>
      <c r="K867" s="197">
        <v>13.75</v>
      </c>
      <c r="L867" s="198">
        <f t="shared" si="17"/>
        <v>336.875</v>
      </c>
      <c r="M867" s="197" t="s">
        <v>11794</v>
      </c>
      <c r="N867" s="197" t="s">
        <v>25</v>
      </c>
      <c r="O867" s="197" t="s">
        <v>25</v>
      </c>
      <c r="P867" s="199" t="s">
        <v>11110</v>
      </c>
    </row>
    <row r="868" s="169" customFormat="1" ht="43.2" spans="1:16">
      <c r="A868" s="189" t="s">
        <v>19</v>
      </c>
      <c r="B868" s="189" t="s">
        <v>11110</v>
      </c>
      <c r="C868" s="189" t="s">
        <v>11386</v>
      </c>
      <c r="D868" s="189" t="s">
        <v>12471</v>
      </c>
      <c r="E868" s="189"/>
      <c r="F868" s="189"/>
      <c r="G868" s="190">
        <v>16</v>
      </c>
      <c r="H868" s="189" t="s">
        <v>11493</v>
      </c>
      <c r="I868" s="189" t="s">
        <v>1426</v>
      </c>
      <c r="J868" s="197"/>
      <c r="K868" s="197">
        <v>13.75</v>
      </c>
      <c r="L868" s="198">
        <f t="shared" si="17"/>
        <v>220</v>
      </c>
      <c r="M868" s="197" t="s">
        <v>11794</v>
      </c>
      <c r="N868" s="197" t="s">
        <v>25</v>
      </c>
      <c r="O868" s="197" t="s">
        <v>25</v>
      </c>
      <c r="P868" s="199" t="s">
        <v>11110</v>
      </c>
    </row>
    <row r="869" s="169" customFormat="1" ht="24.95" customHeight="1" spans="1:16">
      <c r="A869" s="201" t="s">
        <v>19</v>
      </c>
      <c r="B869" s="201" t="s">
        <v>11110</v>
      </c>
      <c r="C869" s="201" t="s">
        <v>310</v>
      </c>
      <c r="D869" s="201"/>
      <c r="E869" s="201"/>
      <c r="F869" s="201"/>
      <c r="G869" s="202">
        <v>3</v>
      </c>
      <c r="H869" s="201" t="s">
        <v>12472</v>
      </c>
      <c r="I869" s="224" t="s">
        <v>1426</v>
      </c>
      <c r="J869" s="203"/>
      <c r="K869" s="197">
        <v>13.75</v>
      </c>
      <c r="L869" s="198">
        <f t="shared" si="17"/>
        <v>41.25</v>
      </c>
      <c r="M869" s="203" t="s">
        <v>12473</v>
      </c>
      <c r="N869" s="203" t="s">
        <v>25</v>
      </c>
      <c r="O869" s="203" t="s">
        <v>25</v>
      </c>
      <c r="P869" s="199"/>
    </row>
    <row r="870" s="169" customFormat="1" ht="24.95" customHeight="1" spans="1:16">
      <c r="A870" s="201" t="s">
        <v>19</v>
      </c>
      <c r="B870" s="201" t="s">
        <v>11110</v>
      </c>
      <c r="C870" s="201" t="s">
        <v>310</v>
      </c>
      <c r="D870" s="201" t="s">
        <v>11577</v>
      </c>
      <c r="E870" s="201"/>
      <c r="F870" s="201"/>
      <c r="G870" s="202">
        <v>6.6</v>
      </c>
      <c r="H870" s="201" t="s">
        <v>12472</v>
      </c>
      <c r="I870" s="224" t="s">
        <v>1426</v>
      </c>
      <c r="J870" s="203"/>
      <c r="K870" s="197">
        <v>13.75</v>
      </c>
      <c r="L870" s="198">
        <f t="shared" si="17"/>
        <v>90.75</v>
      </c>
      <c r="M870" s="203" t="s">
        <v>12473</v>
      </c>
      <c r="N870" s="203" t="s">
        <v>25</v>
      </c>
      <c r="O870" s="203" t="s">
        <v>25</v>
      </c>
      <c r="P870" s="199"/>
    </row>
    <row r="871" s="169" customFormat="1" ht="43.2" spans="1:16">
      <c r="A871" s="201" t="s">
        <v>19</v>
      </c>
      <c r="B871" s="201" t="s">
        <v>11110</v>
      </c>
      <c r="C871" s="201" t="s">
        <v>310</v>
      </c>
      <c r="D871" s="201" t="s">
        <v>12474</v>
      </c>
      <c r="E871" s="201"/>
      <c r="F871" s="201"/>
      <c r="G871" s="202">
        <v>18.8</v>
      </c>
      <c r="H871" s="201" t="s">
        <v>12475</v>
      </c>
      <c r="I871" s="189" t="s">
        <v>1426</v>
      </c>
      <c r="J871" s="203"/>
      <c r="K871" s="197">
        <v>13.75</v>
      </c>
      <c r="L871" s="198">
        <f t="shared" si="17"/>
        <v>258.5</v>
      </c>
      <c r="M871" s="203" t="s">
        <v>11794</v>
      </c>
      <c r="N871" s="203" t="s">
        <v>25</v>
      </c>
      <c r="O871" s="203" t="s">
        <v>25</v>
      </c>
      <c r="P871" s="199" t="s">
        <v>11110</v>
      </c>
    </row>
    <row r="872" s="169" customFormat="1" ht="43.2" spans="1:16">
      <c r="A872" s="201" t="s">
        <v>19</v>
      </c>
      <c r="B872" s="201" t="s">
        <v>11110</v>
      </c>
      <c r="C872" s="201" t="s">
        <v>310</v>
      </c>
      <c r="D872" s="201" t="s">
        <v>12476</v>
      </c>
      <c r="E872" s="201"/>
      <c r="F872" s="201"/>
      <c r="G872" s="202">
        <v>32</v>
      </c>
      <c r="H872" s="201" t="s">
        <v>12477</v>
      </c>
      <c r="I872" s="189" t="s">
        <v>1426</v>
      </c>
      <c r="J872" s="203"/>
      <c r="K872" s="197">
        <v>13.75</v>
      </c>
      <c r="L872" s="198">
        <f t="shared" si="17"/>
        <v>440</v>
      </c>
      <c r="M872" s="203" t="s">
        <v>11794</v>
      </c>
      <c r="N872" s="203" t="s">
        <v>25</v>
      </c>
      <c r="O872" s="203" t="s">
        <v>64</v>
      </c>
      <c r="P872" s="199" t="s">
        <v>11110</v>
      </c>
    </row>
    <row r="873" s="169" customFormat="1" ht="43.2" spans="1:16">
      <c r="A873" s="201" t="s">
        <v>19</v>
      </c>
      <c r="B873" s="201" t="s">
        <v>11110</v>
      </c>
      <c r="C873" s="201" t="s">
        <v>310</v>
      </c>
      <c r="D873" s="201"/>
      <c r="E873" s="201"/>
      <c r="F873" s="201"/>
      <c r="G873" s="202">
        <v>33.9</v>
      </c>
      <c r="H873" s="201" t="s">
        <v>12478</v>
      </c>
      <c r="I873" s="189" t="s">
        <v>1426</v>
      </c>
      <c r="J873" s="203"/>
      <c r="K873" s="197">
        <v>13.75</v>
      </c>
      <c r="L873" s="198">
        <f t="shared" si="17"/>
        <v>466.125</v>
      </c>
      <c r="M873" s="203" t="s">
        <v>11794</v>
      </c>
      <c r="N873" s="203" t="s">
        <v>25</v>
      </c>
      <c r="O873" s="203" t="s">
        <v>64</v>
      </c>
      <c r="P873" s="199" t="s">
        <v>11110</v>
      </c>
    </row>
    <row r="874" s="169" customFormat="1" ht="43.2" spans="1:16">
      <c r="A874" s="201" t="s">
        <v>19</v>
      </c>
      <c r="B874" s="201" t="s">
        <v>11110</v>
      </c>
      <c r="C874" s="201" t="s">
        <v>310</v>
      </c>
      <c r="D874" s="201"/>
      <c r="E874" s="201"/>
      <c r="F874" s="201"/>
      <c r="G874" s="202">
        <v>38.9</v>
      </c>
      <c r="H874" s="201" t="s">
        <v>12479</v>
      </c>
      <c r="I874" s="189" t="s">
        <v>1426</v>
      </c>
      <c r="J874" s="203"/>
      <c r="K874" s="197">
        <v>13.75</v>
      </c>
      <c r="L874" s="198">
        <f t="shared" si="17"/>
        <v>534.875</v>
      </c>
      <c r="M874" s="203" t="s">
        <v>11794</v>
      </c>
      <c r="N874" s="203" t="s">
        <v>25</v>
      </c>
      <c r="O874" s="203" t="s">
        <v>64</v>
      </c>
      <c r="P874" s="199" t="s">
        <v>11110</v>
      </c>
    </row>
    <row r="875" s="169" customFormat="1" ht="43.2" spans="1:16">
      <c r="A875" s="201" t="s">
        <v>19</v>
      </c>
      <c r="B875" s="201" t="s">
        <v>11110</v>
      </c>
      <c r="C875" s="201" t="s">
        <v>310</v>
      </c>
      <c r="D875" s="201" t="s">
        <v>11743</v>
      </c>
      <c r="E875" s="201"/>
      <c r="F875" s="201"/>
      <c r="G875" s="202">
        <v>103</v>
      </c>
      <c r="H875" s="201" t="s">
        <v>12480</v>
      </c>
      <c r="I875" s="189" t="s">
        <v>1426</v>
      </c>
      <c r="J875" s="203"/>
      <c r="K875" s="197">
        <v>13.75</v>
      </c>
      <c r="L875" s="198">
        <f t="shared" si="17"/>
        <v>1416.25</v>
      </c>
      <c r="M875" s="203" t="s">
        <v>11794</v>
      </c>
      <c r="N875" s="203" t="s">
        <v>25</v>
      </c>
      <c r="O875" s="203" t="s">
        <v>25</v>
      </c>
      <c r="P875" s="199" t="s">
        <v>11110</v>
      </c>
    </row>
    <row r="876" s="169" customFormat="1" ht="43.2" spans="1:16">
      <c r="A876" s="201" t="s">
        <v>19</v>
      </c>
      <c r="B876" s="201" t="s">
        <v>11110</v>
      </c>
      <c r="C876" s="201" t="s">
        <v>310</v>
      </c>
      <c r="D876" s="201" t="s">
        <v>11721</v>
      </c>
      <c r="E876" s="201"/>
      <c r="F876" s="201"/>
      <c r="G876" s="202">
        <v>13</v>
      </c>
      <c r="H876" s="201" t="s">
        <v>12481</v>
      </c>
      <c r="I876" s="189" t="s">
        <v>1426</v>
      </c>
      <c r="J876" s="203"/>
      <c r="K876" s="197">
        <v>13.75</v>
      </c>
      <c r="L876" s="198">
        <f t="shared" si="17"/>
        <v>178.75</v>
      </c>
      <c r="M876" s="203" t="s">
        <v>11794</v>
      </c>
      <c r="N876" s="203" t="s">
        <v>25</v>
      </c>
      <c r="O876" s="203" t="s">
        <v>25</v>
      </c>
      <c r="P876" s="199" t="s">
        <v>11110</v>
      </c>
    </row>
    <row r="877" s="169" customFormat="1" ht="43.2" spans="1:16">
      <c r="A877" s="201" t="s">
        <v>19</v>
      </c>
      <c r="B877" s="201" t="s">
        <v>11110</v>
      </c>
      <c r="C877" s="201" t="s">
        <v>310</v>
      </c>
      <c r="D877" s="201" t="s">
        <v>12482</v>
      </c>
      <c r="E877" s="201"/>
      <c r="F877" s="201"/>
      <c r="G877" s="202">
        <v>14.2</v>
      </c>
      <c r="H877" s="201" t="s">
        <v>12483</v>
      </c>
      <c r="I877" s="189" t="s">
        <v>1426</v>
      </c>
      <c r="J877" s="203"/>
      <c r="K877" s="197">
        <v>13.75</v>
      </c>
      <c r="L877" s="198">
        <f t="shared" si="17"/>
        <v>195.25</v>
      </c>
      <c r="M877" s="203" t="s">
        <v>11794</v>
      </c>
      <c r="N877" s="203" t="s">
        <v>25</v>
      </c>
      <c r="O877" s="203" t="s">
        <v>25</v>
      </c>
      <c r="P877" s="199" t="s">
        <v>11110</v>
      </c>
    </row>
    <row r="878" s="169" customFormat="1" ht="43.2" spans="1:16">
      <c r="A878" s="201" t="s">
        <v>19</v>
      </c>
      <c r="B878" s="201" t="s">
        <v>11110</v>
      </c>
      <c r="C878" s="201" t="s">
        <v>310</v>
      </c>
      <c r="D878" s="201" t="s">
        <v>11718</v>
      </c>
      <c r="E878" s="201"/>
      <c r="F878" s="201"/>
      <c r="G878" s="202">
        <v>25.5</v>
      </c>
      <c r="H878" s="201" t="s">
        <v>12484</v>
      </c>
      <c r="I878" s="189" t="s">
        <v>1426</v>
      </c>
      <c r="J878" s="203"/>
      <c r="K878" s="197">
        <v>13.75</v>
      </c>
      <c r="L878" s="198">
        <f t="shared" si="17"/>
        <v>350.625</v>
      </c>
      <c r="M878" s="203" t="s">
        <v>11794</v>
      </c>
      <c r="N878" s="203" t="s">
        <v>25</v>
      </c>
      <c r="O878" s="203" t="s">
        <v>25</v>
      </c>
      <c r="P878" s="199" t="s">
        <v>11110</v>
      </c>
    </row>
    <row r="879" s="169" customFormat="1" ht="43.2" spans="1:16">
      <c r="A879" s="201" t="s">
        <v>19</v>
      </c>
      <c r="B879" s="201" t="s">
        <v>11110</v>
      </c>
      <c r="C879" s="201" t="s">
        <v>310</v>
      </c>
      <c r="D879" s="201" t="s">
        <v>12485</v>
      </c>
      <c r="E879" s="201"/>
      <c r="F879" s="201"/>
      <c r="G879" s="202">
        <v>99.4</v>
      </c>
      <c r="H879" s="201" t="s">
        <v>12486</v>
      </c>
      <c r="I879" s="189" t="s">
        <v>1426</v>
      </c>
      <c r="J879" s="203"/>
      <c r="K879" s="197">
        <v>13.75</v>
      </c>
      <c r="L879" s="198">
        <f t="shared" si="17"/>
        <v>1366.75</v>
      </c>
      <c r="M879" s="203" t="s">
        <v>11794</v>
      </c>
      <c r="N879" s="203" t="s">
        <v>25</v>
      </c>
      <c r="O879" s="203" t="s">
        <v>25</v>
      </c>
      <c r="P879" s="199" t="s">
        <v>11110</v>
      </c>
    </row>
    <row r="880" s="169" customFormat="1" ht="43.2" spans="1:16">
      <c r="A880" s="201" t="s">
        <v>19</v>
      </c>
      <c r="B880" s="201" t="s">
        <v>11110</v>
      </c>
      <c r="C880" s="201" t="s">
        <v>310</v>
      </c>
      <c r="D880" s="201" t="s">
        <v>11715</v>
      </c>
      <c r="E880" s="201"/>
      <c r="F880" s="201"/>
      <c r="G880" s="202">
        <v>5.8</v>
      </c>
      <c r="H880" s="201" t="s">
        <v>12487</v>
      </c>
      <c r="I880" s="189" t="s">
        <v>1426</v>
      </c>
      <c r="J880" s="203"/>
      <c r="K880" s="197">
        <v>13.75</v>
      </c>
      <c r="L880" s="198">
        <f t="shared" si="17"/>
        <v>79.75</v>
      </c>
      <c r="M880" s="203" t="s">
        <v>11794</v>
      </c>
      <c r="N880" s="203" t="s">
        <v>25</v>
      </c>
      <c r="O880" s="203" t="s">
        <v>64</v>
      </c>
      <c r="P880" s="199" t="s">
        <v>11110</v>
      </c>
    </row>
    <row r="881" s="169" customFormat="1" ht="43.2" spans="1:16">
      <c r="A881" s="201" t="s">
        <v>19</v>
      </c>
      <c r="B881" s="201" t="s">
        <v>11110</v>
      </c>
      <c r="C881" s="201" t="s">
        <v>310</v>
      </c>
      <c r="D881" s="201" t="s">
        <v>11721</v>
      </c>
      <c r="E881" s="201"/>
      <c r="F881" s="201"/>
      <c r="G881" s="202">
        <v>30</v>
      </c>
      <c r="H881" s="201" t="s">
        <v>12488</v>
      </c>
      <c r="I881" s="189" t="s">
        <v>1426</v>
      </c>
      <c r="J881" s="203"/>
      <c r="K881" s="197">
        <v>13.75</v>
      </c>
      <c r="L881" s="198">
        <f t="shared" si="17"/>
        <v>412.5</v>
      </c>
      <c r="M881" s="203" t="s">
        <v>11794</v>
      </c>
      <c r="N881" s="203" t="s">
        <v>25</v>
      </c>
      <c r="O881" s="203" t="s">
        <v>64</v>
      </c>
      <c r="P881" s="199" t="s">
        <v>11110</v>
      </c>
    </row>
    <row r="882" s="169" customFormat="1" ht="43.2" spans="1:16">
      <c r="A882" s="201" t="s">
        <v>19</v>
      </c>
      <c r="B882" s="201" t="s">
        <v>11110</v>
      </c>
      <c r="C882" s="201" t="s">
        <v>310</v>
      </c>
      <c r="D882" s="201" t="s">
        <v>11909</v>
      </c>
      <c r="E882" s="201"/>
      <c r="F882" s="201"/>
      <c r="G882" s="202">
        <v>211.8</v>
      </c>
      <c r="H882" s="201" t="s">
        <v>12489</v>
      </c>
      <c r="I882" s="189" t="s">
        <v>1426</v>
      </c>
      <c r="J882" s="203"/>
      <c r="K882" s="197">
        <v>13.75</v>
      </c>
      <c r="L882" s="198">
        <f t="shared" si="17"/>
        <v>2912.25</v>
      </c>
      <c r="M882" s="203" t="s">
        <v>11794</v>
      </c>
      <c r="N882" s="203" t="s">
        <v>25</v>
      </c>
      <c r="O882" s="203" t="s">
        <v>25</v>
      </c>
      <c r="P882" s="199" t="s">
        <v>11110</v>
      </c>
    </row>
    <row r="883" s="169" customFormat="1" ht="43.2" spans="1:16">
      <c r="A883" s="201" t="s">
        <v>19</v>
      </c>
      <c r="B883" s="201" t="s">
        <v>11110</v>
      </c>
      <c r="C883" s="201" t="s">
        <v>310</v>
      </c>
      <c r="D883" s="201" t="s">
        <v>12490</v>
      </c>
      <c r="E883" s="201"/>
      <c r="F883" s="201"/>
      <c r="G883" s="202">
        <v>174.4</v>
      </c>
      <c r="H883" s="201" t="s">
        <v>12491</v>
      </c>
      <c r="I883" s="189" t="s">
        <v>1426</v>
      </c>
      <c r="J883" s="203"/>
      <c r="K883" s="197">
        <v>13.75</v>
      </c>
      <c r="L883" s="198">
        <f t="shared" si="17"/>
        <v>2398</v>
      </c>
      <c r="M883" s="203" t="s">
        <v>11794</v>
      </c>
      <c r="N883" s="203" t="s">
        <v>25</v>
      </c>
      <c r="O883" s="203" t="s">
        <v>25</v>
      </c>
      <c r="P883" s="199" t="s">
        <v>11110</v>
      </c>
    </row>
    <row r="884" s="169" customFormat="1" ht="43.2" spans="1:16">
      <c r="A884" s="201" t="s">
        <v>19</v>
      </c>
      <c r="B884" s="201" t="s">
        <v>11110</v>
      </c>
      <c r="C884" s="201" t="s">
        <v>310</v>
      </c>
      <c r="D884" s="201" t="s">
        <v>355</v>
      </c>
      <c r="E884" s="201"/>
      <c r="F884" s="201"/>
      <c r="G884" s="202">
        <v>58.1</v>
      </c>
      <c r="H884" s="201" t="s">
        <v>12492</v>
      </c>
      <c r="I884" s="189" t="s">
        <v>1426</v>
      </c>
      <c r="J884" s="203"/>
      <c r="K884" s="197">
        <v>13.75</v>
      </c>
      <c r="L884" s="198">
        <f t="shared" si="17"/>
        <v>798.875</v>
      </c>
      <c r="M884" s="203" t="s">
        <v>11794</v>
      </c>
      <c r="N884" s="203" t="s">
        <v>25</v>
      </c>
      <c r="O884" s="203" t="s">
        <v>25</v>
      </c>
      <c r="P884" s="199" t="s">
        <v>11110</v>
      </c>
    </row>
    <row r="885" s="169" customFormat="1" ht="43.2" spans="1:16">
      <c r="A885" s="201" t="s">
        <v>19</v>
      </c>
      <c r="B885" s="201" t="s">
        <v>11110</v>
      </c>
      <c r="C885" s="201" t="s">
        <v>310</v>
      </c>
      <c r="D885" s="201" t="s">
        <v>12493</v>
      </c>
      <c r="E885" s="201"/>
      <c r="F885" s="201"/>
      <c r="G885" s="202">
        <v>65.6</v>
      </c>
      <c r="H885" s="201" t="s">
        <v>12494</v>
      </c>
      <c r="I885" s="189" t="s">
        <v>1426</v>
      </c>
      <c r="J885" s="203"/>
      <c r="K885" s="197">
        <v>13.75</v>
      </c>
      <c r="L885" s="198">
        <f t="shared" si="17"/>
        <v>902</v>
      </c>
      <c r="M885" s="203" t="s">
        <v>11794</v>
      </c>
      <c r="N885" s="203" t="s">
        <v>25</v>
      </c>
      <c r="O885" s="203" t="s">
        <v>25</v>
      </c>
      <c r="P885" s="199" t="s">
        <v>11110</v>
      </c>
    </row>
    <row r="886" s="169" customFormat="1" ht="43.2" spans="1:16">
      <c r="A886" s="201" t="s">
        <v>19</v>
      </c>
      <c r="B886" s="201" t="s">
        <v>11110</v>
      </c>
      <c r="C886" s="201" t="s">
        <v>310</v>
      </c>
      <c r="D886" s="201" t="s">
        <v>12495</v>
      </c>
      <c r="E886" s="201"/>
      <c r="F886" s="201"/>
      <c r="G886" s="202">
        <v>114.4</v>
      </c>
      <c r="H886" s="201" t="s">
        <v>12496</v>
      </c>
      <c r="I886" s="189" t="s">
        <v>1426</v>
      </c>
      <c r="J886" s="203"/>
      <c r="K886" s="197">
        <v>13.75</v>
      </c>
      <c r="L886" s="198">
        <f t="shared" si="17"/>
        <v>1573</v>
      </c>
      <c r="M886" s="203" t="s">
        <v>11794</v>
      </c>
      <c r="N886" s="203" t="s">
        <v>25</v>
      </c>
      <c r="O886" s="203" t="s">
        <v>25</v>
      </c>
      <c r="P886" s="199" t="s">
        <v>11110</v>
      </c>
    </row>
    <row r="887" s="169" customFormat="1" ht="43.2" spans="1:16">
      <c r="A887" s="201" t="s">
        <v>19</v>
      </c>
      <c r="B887" s="201" t="s">
        <v>11110</v>
      </c>
      <c r="C887" s="201" t="s">
        <v>310</v>
      </c>
      <c r="D887" s="201" t="s">
        <v>2269</v>
      </c>
      <c r="E887" s="201"/>
      <c r="F887" s="201"/>
      <c r="G887" s="202">
        <v>33.7</v>
      </c>
      <c r="H887" s="201" t="s">
        <v>12497</v>
      </c>
      <c r="I887" s="189" t="s">
        <v>1426</v>
      </c>
      <c r="J887" s="203"/>
      <c r="K887" s="197">
        <v>13.75</v>
      </c>
      <c r="L887" s="198">
        <f t="shared" si="17"/>
        <v>463.375</v>
      </c>
      <c r="M887" s="203" t="s">
        <v>11794</v>
      </c>
      <c r="N887" s="203" t="s">
        <v>25</v>
      </c>
      <c r="O887" s="203" t="s">
        <v>64</v>
      </c>
      <c r="P887" s="199" t="s">
        <v>11110</v>
      </c>
    </row>
    <row r="888" s="169" customFormat="1" ht="43.2" spans="1:16">
      <c r="A888" s="201" t="s">
        <v>19</v>
      </c>
      <c r="B888" s="201" t="s">
        <v>11110</v>
      </c>
      <c r="C888" s="201" t="s">
        <v>310</v>
      </c>
      <c r="D888" s="201" t="s">
        <v>12498</v>
      </c>
      <c r="E888" s="201"/>
      <c r="F888" s="201"/>
      <c r="G888" s="202">
        <v>20.7</v>
      </c>
      <c r="H888" s="201" t="s">
        <v>12497</v>
      </c>
      <c r="I888" s="189" t="s">
        <v>1426</v>
      </c>
      <c r="J888" s="203"/>
      <c r="K888" s="197">
        <v>13.75</v>
      </c>
      <c r="L888" s="198">
        <f t="shared" si="17"/>
        <v>284.625</v>
      </c>
      <c r="M888" s="203" t="s">
        <v>11794</v>
      </c>
      <c r="N888" s="203" t="s">
        <v>25</v>
      </c>
      <c r="O888" s="203" t="s">
        <v>64</v>
      </c>
      <c r="P888" s="199" t="s">
        <v>11110</v>
      </c>
    </row>
    <row r="889" s="169" customFormat="1" ht="43.2" spans="1:16">
      <c r="A889" s="201" t="s">
        <v>19</v>
      </c>
      <c r="B889" s="201" t="s">
        <v>11110</v>
      </c>
      <c r="C889" s="201" t="s">
        <v>310</v>
      </c>
      <c r="D889" s="201" t="s">
        <v>12499</v>
      </c>
      <c r="E889" s="201"/>
      <c r="F889" s="201"/>
      <c r="G889" s="202">
        <v>105</v>
      </c>
      <c r="H889" s="201" t="s">
        <v>12500</v>
      </c>
      <c r="I889" s="189" t="s">
        <v>1426</v>
      </c>
      <c r="J889" s="203"/>
      <c r="K889" s="197">
        <v>13.75</v>
      </c>
      <c r="L889" s="198">
        <f t="shared" si="17"/>
        <v>1443.75</v>
      </c>
      <c r="M889" s="203" t="s">
        <v>11794</v>
      </c>
      <c r="N889" s="203" t="s">
        <v>25</v>
      </c>
      <c r="O889" s="203" t="s">
        <v>64</v>
      </c>
      <c r="P889" s="199" t="s">
        <v>11110</v>
      </c>
    </row>
    <row r="890" s="169" customFormat="1" ht="43.2" spans="1:16">
      <c r="A890" s="201" t="s">
        <v>19</v>
      </c>
      <c r="B890" s="201" t="s">
        <v>11110</v>
      </c>
      <c r="C890" s="201" t="s">
        <v>310</v>
      </c>
      <c r="D890" s="201" t="s">
        <v>11903</v>
      </c>
      <c r="E890" s="201"/>
      <c r="F890" s="201"/>
      <c r="G890" s="202">
        <v>1.2</v>
      </c>
      <c r="H890" s="201" t="s">
        <v>12500</v>
      </c>
      <c r="I890" s="189" t="s">
        <v>1426</v>
      </c>
      <c r="J890" s="203"/>
      <c r="K890" s="197">
        <v>13.75</v>
      </c>
      <c r="L890" s="198">
        <f t="shared" si="17"/>
        <v>16.5</v>
      </c>
      <c r="M890" s="203" t="s">
        <v>11794</v>
      </c>
      <c r="N890" s="203" t="s">
        <v>25</v>
      </c>
      <c r="O890" s="203" t="s">
        <v>64</v>
      </c>
      <c r="P890" s="199" t="s">
        <v>11110</v>
      </c>
    </row>
    <row r="891" s="169" customFormat="1" ht="43.2" spans="1:16">
      <c r="A891" s="201" t="s">
        <v>19</v>
      </c>
      <c r="B891" s="201" t="s">
        <v>11110</v>
      </c>
      <c r="C891" s="201" t="s">
        <v>310</v>
      </c>
      <c r="D891" s="201" t="s">
        <v>12501</v>
      </c>
      <c r="E891" s="201"/>
      <c r="F891" s="201"/>
      <c r="G891" s="202">
        <v>48.7</v>
      </c>
      <c r="H891" s="201" t="s">
        <v>12500</v>
      </c>
      <c r="I891" s="189" t="s">
        <v>1426</v>
      </c>
      <c r="J891" s="203"/>
      <c r="K891" s="197">
        <v>13.75</v>
      </c>
      <c r="L891" s="198">
        <f t="shared" si="17"/>
        <v>669.625</v>
      </c>
      <c r="M891" s="203" t="s">
        <v>11794</v>
      </c>
      <c r="N891" s="203" t="s">
        <v>25</v>
      </c>
      <c r="O891" s="203" t="s">
        <v>64</v>
      </c>
      <c r="P891" s="199" t="s">
        <v>11110</v>
      </c>
    </row>
    <row r="892" s="169" customFormat="1" ht="43.2" spans="1:16">
      <c r="A892" s="201" t="s">
        <v>19</v>
      </c>
      <c r="B892" s="201" t="s">
        <v>11110</v>
      </c>
      <c r="C892" s="201" t="s">
        <v>310</v>
      </c>
      <c r="D892" s="201" t="s">
        <v>9443</v>
      </c>
      <c r="E892" s="201"/>
      <c r="F892" s="201"/>
      <c r="G892" s="202">
        <v>91</v>
      </c>
      <c r="H892" s="201" t="s">
        <v>12502</v>
      </c>
      <c r="I892" s="189" t="s">
        <v>1426</v>
      </c>
      <c r="J892" s="203"/>
      <c r="K892" s="197">
        <v>13.75</v>
      </c>
      <c r="L892" s="198">
        <f t="shared" si="17"/>
        <v>1251.25</v>
      </c>
      <c r="M892" s="203" t="s">
        <v>11794</v>
      </c>
      <c r="N892" s="203" t="s">
        <v>25</v>
      </c>
      <c r="O892" s="203" t="s">
        <v>25</v>
      </c>
      <c r="P892" s="199" t="s">
        <v>11110</v>
      </c>
    </row>
    <row r="893" s="169" customFormat="1" ht="43.2" spans="1:16">
      <c r="A893" s="201" t="s">
        <v>19</v>
      </c>
      <c r="B893" s="201" t="s">
        <v>11110</v>
      </c>
      <c r="C893" s="201" t="s">
        <v>310</v>
      </c>
      <c r="D893" s="201" t="s">
        <v>12503</v>
      </c>
      <c r="E893" s="201"/>
      <c r="F893" s="201"/>
      <c r="G893" s="202">
        <v>22</v>
      </c>
      <c r="H893" s="201" t="s">
        <v>12504</v>
      </c>
      <c r="I893" s="189" t="s">
        <v>1426</v>
      </c>
      <c r="J893" s="203"/>
      <c r="K893" s="197">
        <v>13.75</v>
      </c>
      <c r="L893" s="198">
        <f t="shared" si="17"/>
        <v>302.5</v>
      </c>
      <c r="M893" s="203" t="s">
        <v>11794</v>
      </c>
      <c r="N893" s="203" t="s">
        <v>25</v>
      </c>
      <c r="O893" s="203" t="s">
        <v>25</v>
      </c>
      <c r="P893" s="199" t="s">
        <v>11110</v>
      </c>
    </row>
    <row r="894" s="169" customFormat="1" ht="43.2" spans="1:16">
      <c r="A894" s="201" t="s">
        <v>19</v>
      </c>
      <c r="B894" s="201" t="s">
        <v>11110</v>
      </c>
      <c r="C894" s="201" t="s">
        <v>310</v>
      </c>
      <c r="D894" s="201" t="s">
        <v>12505</v>
      </c>
      <c r="E894" s="201"/>
      <c r="F894" s="201"/>
      <c r="G894" s="202">
        <v>28.2</v>
      </c>
      <c r="H894" s="201" t="s">
        <v>12506</v>
      </c>
      <c r="I894" s="189" t="s">
        <v>1426</v>
      </c>
      <c r="J894" s="203"/>
      <c r="K894" s="197">
        <v>13.75</v>
      </c>
      <c r="L894" s="198">
        <f t="shared" si="17"/>
        <v>387.75</v>
      </c>
      <c r="M894" s="203" t="s">
        <v>11794</v>
      </c>
      <c r="N894" s="203" t="s">
        <v>25</v>
      </c>
      <c r="O894" s="203" t="s">
        <v>25</v>
      </c>
      <c r="P894" s="199" t="s">
        <v>11110</v>
      </c>
    </row>
    <row r="895" s="169" customFormat="1" ht="43.2" spans="1:16">
      <c r="A895" s="201" t="s">
        <v>19</v>
      </c>
      <c r="B895" s="201" t="s">
        <v>11110</v>
      </c>
      <c r="C895" s="201" t="s">
        <v>310</v>
      </c>
      <c r="D895" s="201" t="s">
        <v>12507</v>
      </c>
      <c r="E895" s="201"/>
      <c r="F895" s="201"/>
      <c r="G895" s="202">
        <v>32</v>
      </c>
      <c r="H895" s="201" t="s">
        <v>12508</v>
      </c>
      <c r="I895" s="189" t="s">
        <v>1426</v>
      </c>
      <c r="J895" s="203"/>
      <c r="K895" s="197">
        <v>13.75</v>
      </c>
      <c r="L895" s="198">
        <f t="shared" si="17"/>
        <v>440</v>
      </c>
      <c r="M895" s="203" t="s">
        <v>11794</v>
      </c>
      <c r="N895" s="203" t="s">
        <v>25</v>
      </c>
      <c r="O895" s="203" t="s">
        <v>25</v>
      </c>
      <c r="P895" s="199" t="s">
        <v>11110</v>
      </c>
    </row>
    <row r="896" s="169" customFormat="1" ht="43.2" spans="1:16">
      <c r="A896" s="201" t="s">
        <v>19</v>
      </c>
      <c r="B896" s="201" t="s">
        <v>11110</v>
      </c>
      <c r="C896" s="201" t="s">
        <v>310</v>
      </c>
      <c r="D896" s="201" t="s">
        <v>12509</v>
      </c>
      <c r="E896" s="201"/>
      <c r="F896" s="201"/>
      <c r="G896" s="202">
        <v>67.5</v>
      </c>
      <c r="H896" s="201" t="s">
        <v>12510</v>
      </c>
      <c r="I896" s="189" t="s">
        <v>1426</v>
      </c>
      <c r="J896" s="203"/>
      <c r="K896" s="197">
        <v>13.75</v>
      </c>
      <c r="L896" s="198">
        <f t="shared" si="17"/>
        <v>928.125</v>
      </c>
      <c r="M896" s="203" t="s">
        <v>11794</v>
      </c>
      <c r="N896" s="203" t="s">
        <v>25</v>
      </c>
      <c r="O896" s="203" t="s">
        <v>25</v>
      </c>
      <c r="P896" s="199" t="s">
        <v>11110</v>
      </c>
    </row>
    <row r="897" s="169" customFormat="1" ht="43.2" spans="1:16">
      <c r="A897" s="201" t="s">
        <v>19</v>
      </c>
      <c r="B897" s="201" t="s">
        <v>11110</v>
      </c>
      <c r="C897" s="201" t="s">
        <v>310</v>
      </c>
      <c r="D897" s="201" t="s">
        <v>12511</v>
      </c>
      <c r="E897" s="201"/>
      <c r="F897" s="201"/>
      <c r="G897" s="202">
        <v>28.1</v>
      </c>
      <c r="H897" s="201" t="s">
        <v>12512</v>
      </c>
      <c r="I897" s="189" t="s">
        <v>1426</v>
      </c>
      <c r="J897" s="203"/>
      <c r="K897" s="197">
        <v>13.75</v>
      </c>
      <c r="L897" s="198">
        <f t="shared" si="17"/>
        <v>386.375</v>
      </c>
      <c r="M897" s="203" t="s">
        <v>11794</v>
      </c>
      <c r="N897" s="203" t="s">
        <v>25</v>
      </c>
      <c r="O897" s="203" t="s">
        <v>64</v>
      </c>
      <c r="P897" s="199" t="s">
        <v>11110</v>
      </c>
    </row>
    <row r="898" s="169" customFormat="1" ht="43.2" spans="1:16">
      <c r="A898" s="201" t="s">
        <v>19</v>
      </c>
      <c r="B898" s="201" t="s">
        <v>11110</v>
      </c>
      <c r="C898" s="201" t="s">
        <v>310</v>
      </c>
      <c r="D898" s="201" t="s">
        <v>11981</v>
      </c>
      <c r="E898" s="201"/>
      <c r="F898" s="201"/>
      <c r="G898" s="202">
        <v>1</v>
      </c>
      <c r="H898" s="201" t="s">
        <v>12513</v>
      </c>
      <c r="I898" s="189" t="s">
        <v>1426</v>
      </c>
      <c r="J898" s="203"/>
      <c r="K898" s="197">
        <v>13.75</v>
      </c>
      <c r="L898" s="198">
        <f t="shared" si="17"/>
        <v>13.75</v>
      </c>
      <c r="M898" s="203" t="s">
        <v>11794</v>
      </c>
      <c r="N898" s="203" t="s">
        <v>25</v>
      </c>
      <c r="O898" s="203" t="s">
        <v>64</v>
      </c>
      <c r="P898" s="199" t="s">
        <v>11110</v>
      </c>
    </row>
    <row r="899" s="169" customFormat="1" ht="43.2" spans="1:16">
      <c r="A899" s="201" t="s">
        <v>19</v>
      </c>
      <c r="B899" s="201" t="s">
        <v>11110</v>
      </c>
      <c r="C899" s="201" t="s">
        <v>310</v>
      </c>
      <c r="D899" s="201" t="s">
        <v>1774</v>
      </c>
      <c r="E899" s="201"/>
      <c r="F899" s="201"/>
      <c r="G899" s="202">
        <v>28.3</v>
      </c>
      <c r="H899" s="201" t="s">
        <v>12513</v>
      </c>
      <c r="I899" s="189" t="s">
        <v>1426</v>
      </c>
      <c r="J899" s="203"/>
      <c r="K899" s="197">
        <v>13.75</v>
      </c>
      <c r="L899" s="198">
        <f t="shared" si="17"/>
        <v>389.125</v>
      </c>
      <c r="M899" s="203" t="s">
        <v>11794</v>
      </c>
      <c r="N899" s="203" t="s">
        <v>25</v>
      </c>
      <c r="O899" s="203" t="s">
        <v>64</v>
      </c>
      <c r="P899" s="199" t="s">
        <v>11110</v>
      </c>
    </row>
    <row r="900" s="169" customFormat="1" ht="43.2" spans="1:16">
      <c r="A900" s="201" t="s">
        <v>19</v>
      </c>
      <c r="B900" s="201" t="s">
        <v>11110</v>
      </c>
      <c r="C900" s="201" t="s">
        <v>310</v>
      </c>
      <c r="D900" s="201" t="s">
        <v>12514</v>
      </c>
      <c r="E900" s="201"/>
      <c r="F900" s="201"/>
      <c r="G900" s="202">
        <v>22.5</v>
      </c>
      <c r="H900" s="201" t="s">
        <v>12515</v>
      </c>
      <c r="I900" s="189" t="s">
        <v>1426</v>
      </c>
      <c r="J900" s="203"/>
      <c r="K900" s="197">
        <v>13.75</v>
      </c>
      <c r="L900" s="198">
        <f t="shared" si="17"/>
        <v>309.375</v>
      </c>
      <c r="M900" s="203" t="s">
        <v>11794</v>
      </c>
      <c r="N900" s="203" t="s">
        <v>25</v>
      </c>
      <c r="O900" s="203" t="s">
        <v>64</v>
      </c>
      <c r="P900" s="199" t="s">
        <v>11110</v>
      </c>
    </row>
    <row r="901" s="169" customFormat="1" ht="43.2" spans="1:16">
      <c r="A901" s="201" t="s">
        <v>19</v>
      </c>
      <c r="B901" s="201" t="s">
        <v>11110</v>
      </c>
      <c r="C901" s="201" t="s">
        <v>310</v>
      </c>
      <c r="D901" s="201" t="s">
        <v>36</v>
      </c>
      <c r="E901" s="201"/>
      <c r="F901" s="201"/>
      <c r="G901" s="202">
        <v>1</v>
      </c>
      <c r="H901" s="201" t="s">
        <v>12516</v>
      </c>
      <c r="I901" s="189" t="s">
        <v>1426</v>
      </c>
      <c r="J901" s="203"/>
      <c r="K901" s="197">
        <v>13.75</v>
      </c>
      <c r="L901" s="198">
        <f t="shared" si="17"/>
        <v>13.75</v>
      </c>
      <c r="M901" s="203" t="s">
        <v>11794</v>
      </c>
      <c r="N901" s="203" t="s">
        <v>25</v>
      </c>
      <c r="O901" s="203" t="s">
        <v>64</v>
      </c>
      <c r="P901" s="199" t="s">
        <v>11110</v>
      </c>
    </row>
    <row r="902" s="169" customFormat="1" ht="43.2" spans="1:16">
      <c r="A902" s="201" t="s">
        <v>19</v>
      </c>
      <c r="B902" s="201" t="s">
        <v>11110</v>
      </c>
      <c r="C902" s="201" t="s">
        <v>310</v>
      </c>
      <c r="D902" s="201" t="s">
        <v>11981</v>
      </c>
      <c r="E902" s="201"/>
      <c r="F902" s="201"/>
      <c r="G902" s="202">
        <v>1.8</v>
      </c>
      <c r="H902" s="201" t="s">
        <v>12517</v>
      </c>
      <c r="I902" s="189" t="s">
        <v>1426</v>
      </c>
      <c r="J902" s="203"/>
      <c r="K902" s="197">
        <v>13.75</v>
      </c>
      <c r="L902" s="198">
        <f t="shared" si="17"/>
        <v>24.75</v>
      </c>
      <c r="M902" s="203" t="s">
        <v>11794</v>
      </c>
      <c r="N902" s="203" t="s">
        <v>25</v>
      </c>
      <c r="O902" s="203" t="s">
        <v>64</v>
      </c>
      <c r="P902" s="199" t="s">
        <v>11110</v>
      </c>
    </row>
    <row r="903" s="169" customFormat="1" ht="43.2" spans="1:16">
      <c r="A903" s="201" t="s">
        <v>19</v>
      </c>
      <c r="B903" s="201" t="s">
        <v>11110</v>
      </c>
      <c r="C903" s="201" t="s">
        <v>310</v>
      </c>
      <c r="D903" s="201" t="s">
        <v>12514</v>
      </c>
      <c r="E903" s="201"/>
      <c r="F903" s="201"/>
      <c r="G903" s="202">
        <v>36</v>
      </c>
      <c r="H903" s="201" t="s">
        <v>12517</v>
      </c>
      <c r="I903" s="189" t="s">
        <v>1426</v>
      </c>
      <c r="J903" s="203"/>
      <c r="K903" s="197">
        <v>13.75</v>
      </c>
      <c r="L903" s="198">
        <f t="shared" si="17"/>
        <v>495</v>
      </c>
      <c r="M903" s="203" t="s">
        <v>11794</v>
      </c>
      <c r="N903" s="203" t="s">
        <v>25</v>
      </c>
      <c r="O903" s="203" t="s">
        <v>64</v>
      </c>
      <c r="P903" s="199" t="s">
        <v>11110</v>
      </c>
    </row>
    <row r="904" s="169" customFormat="1" ht="43.2" spans="1:16">
      <c r="A904" s="201" t="s">
        <v>19</v>
      </c>
      <c r="B904" s="201" t="s">
        <v>11110</v>
      </c>
      <c r="C904" s="201" t="s">
        <v>310</v>
      </c>
      <c r="D904" s="201" t="s">
        <v>11966</v>
      </c>
      <c r="E904" s="201"/>
      <c r="F904" s="201"/>
      <c r="G904" s="202">
        <v>3.7</v>
      </c>
      <c r="H904" s="201" t="s">
        <v>12518</v>
      </c>
      <c r="I904" s="189" t="s">
        <v>1426</v>
      </c>
      <c r="J904" s="203"/>
      <c r="K904" s="197">
        <v>13.75</v>
      </c>
      <c r="L904" s="198">
        <f t="shared" si="17"/>
        <v>50.875</v>
      </c>
      <c r="M904" s="203" t="s">
        <v>11794</v>
      </c>
      <c r="N904" s="203" t="s">
        <v>25</v>
      </c>
      <c r="O904" s="203" t="s">
        <v>64</v>
      </c>
      <c r="P904" s="199" t="s">
        <v>11110</v>
      </c>
    </row>
    <row r="905" s="169" customFormat="1" ht="43.2" spans="1:16">
      <c r="A905" s="201" t="s">
        <v>19</v>
      </c>
      <c r="B905" s="201" t="s">
        <v>11110</v>
      </c>
      <c r="C905" s="201" t="s">
        <v>310</v>
      </c>
      <c r="D905" s="201" t="s">
        <v>12519</v>
      </c>
      <c r="E905" s="201"/>
      <c r="F905" s="201"/>
      <c r="G905" s="202">
        <v>92</v>
      </c>
      <c r="H905" s="201" t="s">
        <v>12518</v>
      </c>
      <c r="I905" s="189" t="s">
        <v>1426</v>
      </c>
      <c r="J905" s="203"/>
      <c r="K905" s="197">
        <v>13.75</v>
      </c>
      <c r="L905" s="198">
        <f t="shared" si="17"/>
        <v>1265</v>
      </c>
      <c r="M905" s="203" t="s">
        <v>11794</v>
      </c>
      <c r="N905" s="203" t="s">
        <v>25</v>
      </c>
      <c r="O905" s="203" t="s">
        <v>64</v>
      </c>
      <c r="P905" s="199" t="s">
        <v>11110</v>
      </c>
    </row>
    <row r="906" s="169" customFormat="1" ht="43.2" spans="1:16">
      <c r="A906" s="201" t="s">
        <v>19</v>
      </c>
      <c r="B906" s="201" t="s">
        <v>11110</v>
      </c>
      <c r="C906" s="201" t="s">
        <v>310</v>
      </c>
      <c r="D906" s="201" t="s">
        <v>11981</v>
      </c>
      <c r="E906" s="201"/>
      <c r="F906" s="201"/>
      <c r="G906" s="202">
        <v>2.4</v>
      </c>
      <c r="H906" s="201" t="s">
        <v>12520</v>
      </c>
      <c r="I906" s="189" t="s">
        <v>1426</v>
      </c>
      <c r="J906" s="203"/>
      <c r="K906" s="197">
        <v>13.75</v>
      </c>
      <c r="L906" s="198">
        <f t="shared" si="17"/>
        <v>33</v>
      </c>
      <c r="M906" s="203" t="s">
        <v>11794</v>
      </c>
      <c r="N906" s="203" t="s">
        <v>25</v>
      </c>
      <c r="O906" s="203" t="s">
        <v>64</v>
      </c>
      <c r="P906" s="199" t="s">
        <v>11110</v>
      </c>
    </row>
    <row r="907" s="169" customFormat="1" ht="43.2" spans="1:16">
      <c r="A907" s="201" t="s">
        <v>19</v>
      </c>
      <c r="B907" s="201" t="s">
        <v>11110</v>
      </c>
      <c r="C907" s="201" t="s">
        <v>310</v>
      </c>
      <c r="D907" s="201" t="s">
        <v>11933</v>
      </c>
      <c r="E907" s="201"/>
      <c r="F907" s="201"/>
      <c r="G907" s="202">
        <v>24.4</v>
      </c>
      <c r="H907" s="201" t="s">
        <v>12520</v>
      </c>
      <c r="I907" s="189" t="s">
        <v>1426</v>
      </c>
      <c r="J907" s="203"/>
      <c r="K907" s="197">
        <v>13.75</v>
      </c>
      <c r="L907" s="198">
        <f t="shared" ref="L907:L940" si="18">G907*K907</f>
        <v>335.5</v>
      </c>
      <c r="M907" s="203" t="s">
        <v>11794</v>
      </c>
      <c r="N907" s="203" t="s">
        <v>25</v>
      </c>
      <c r="O907" s="203" t="s">
        <v>64</v>
      </c>
      <c r="P907" s="199" t="s">
        <v>11110</v>
      </c>
    </row>
    <row r="908" s="169" customFormat="1" ht="43.2" spans="1:16">
      <c r="A908" s="204" t="s">
        <v>19</v>
      </c>
      <c r="B908" s="204" t="s">
        <v>11110</v>
      </c>
      <c r="C908" s="204" t="s">
        <v>999</v>
      </c>
      <c r="D908" s="204" t="s">
        <v>12521</v>
      </c>
      <c r="E908" s="204"/>
      <c r="F908" s="204"/>
      <c r="G908" s="205">
        <v>12.1</v>
      </c>
      <c r="H908" s="204" t="s">
        <v>12522</v>
      </c>
      <c r="I908" s="189" t="s">
        <v>1426</v>
      </c>
      <c r="J908" s="207"/>
      <c r="K908" s="197">
        <v>13.75</v>
      </c>
      <c r="L908" s="198">
        <f t="shared" si="18"/>
        <v>166.375</v>
      </c>
      <c r="M908" s="207" t="s">
        <v>11794</v>
      </c>
      <c r="N908" s="207" t="s">
        <v>25</v>
      </c>
      <c r="O908" s="207" t="s">
        <v>25</v>
      </c>
      <c r="P908" s="199" t="s">
        <v>11110</v>
      </c>
    </row>
    <row r="909" s="169" customFormat="1" ht="43.2" spans="1:16">
      <c r="A909" s="204" t="s">
        <v>19</v>
      </c>
      <c r="B909" s="204" t="s">
        <v>11110</v>
      </c>
      <c r="C909" s="204" t="s">
        <v>999</v>
      </c>
      <c r="D909" s="204" t="s">
        <v>12523</v>
      </c>
      <c r="E909" s="204"/>
      <c r="F909" s="204"/>
      <c r="G909" s="205">
        <v>7.4</v>
      </c>
      <c r="H909" s="204" t="s">
        <v>12524</v>
      </c>
      <c r="I909" s="189" t="s">
        <v>1426</v>
      </c>
      <c r="J909" s="207"/>
      <c r="K909" s="197">
        <v>13.75</v>
      </c>
      <c r="L909" s="198">
        <f t="shared" si="18"/>
        <v>101.75</v>
      </c>
      <c r="M909" s="207" t="s">
        <v>11794</v>
      </c>
      <c r="N909" s="207" t="s">
        <v>25</v>
      </c>
      <c r="O909" s="207" t="s">
        <v>25</v>
      </c>
      <c r="P909" s="199" t="s">
        <v>11110</v>
      </c>
    </row>
    <row r="910" s="169" customFormat="1" ht="43.2" spans="1:16">
      <c r="A910" s="204" t="s">
        <v>19</v>
      </c>
      <c r="B910" s="204" t="s">
        <v>11110</v>
      </c>
      <c r="C910" s="204" t="s">
        <v>999</v>
      </c>
      <c r="D910" s="204" t="s">
        <v>12523</v>
      </c>
      <c r="E910" s="204"/>
      <c r="F910" s="204"/>
      <c r="G910" s="205">
        <v>40.5</v>
      </c>
      <c r="H910" s="204" t="s">
        <v>12525</v>
      </c>
      <c r="I910" s="189" t="s">
        <v>1426</v>
      </c>
      <c r="J910" s="207"/>
      <c r="K910" s="197">
        <v>13.75</v>
      </c>
      <c r="L910" s="198">
        <f t="shared" si="18"/>
        <v>556.875</v>
      </c>
      <c r="M910" s="207" t="s">
        <v>11794</v>
      </c>
      <c r="N910" s="207" t="s">
        <v>25</v>
      </c>
      <c r="O910" s="207" t="s">
        <v>25</v>
      </c>
      <c r="P910" s="199" t="s">
        <v>11110</v>
      </c>
    </row>
    <row r="911" s="169" customFormat="1" ht="43.2" spans="1:16">
      <c r="A911" s="204" t="s">
        <v>19</v>
      </c>
      <c r="B911" s="204" t="s">
        <v>11110</v>
      </c>
      <c r="C911" s="204" t="s">
        <v>999</v>
      </c>
      <c r="D911" s="204" t="s">
        <v>7705</v>
      </c>
      <c r="E911" s="204"/>
      <c r="F911" s="204"/>
      <c r="G911" s="205">
        <v>63.5</v>
      </c>
      <c r="H911" s="204" t="s">
        <v>12526</v>
      </c>
      <c r="I911" s="189" t="s">
        <v>1426</v>
      </c>
      <c r="J911" s="207"/>
      <c r="K911" s="197">
        <v>13.75</v>
      </c>
      <c r="L911" s="198">
        <f t="shared" si="18"/>
        <v>873.125</v>
      </c>
      <c r="M911" s="207" t="s">
        <v>11794</v>
      </c>
      <c r="N911" s="207" t="s">
        <v>25</v>
      </c>
      <c r="O911" s="207" t="s">
        <v>25</v>
      </c>
      <c r="P911" s="199" t="s">
        <v>11110</v>
      </c>
    </row>
    <row r="912" s="169" customFormat="1" ht="43.2" spans="1:16">
      <c r="A912" s="204" t="s">
        <v>19</v>
      </c>
      <c r="B912" s="204" t="s">
        <v>11110</v>
      </c>
      <c r="C912" s="204" t="s">
        <v>999</v>
      </c>
      <c r="D912" s="204" t="s">
        <v>12527</v>
      </c>
      <c r="E912" s="204"/>
      <c r="F912" s="204"/>
      <c r="G912" s="205">
        <v>206.6</v>
      </c>
      <c r="H912" s="204" t="s">
        <v>12528</v>
      </c>
      <c r="I912" s="189" t="s">
        <v>1426</v>
      </c>
      <c r="J912" s="207"/>
      <c r="K912" s="197">
        <v>13.75</v>
      </c>
      <c r="L912" s="198">
        <f t="shared" si="18"/>
        <v>2840.75</v>
      </c>
      <c r="M912" s="207" t="s">
        <v>11794</v>
      </c>
      <c r="N912" s="207" t="s">
        <v>25</v>
      </c>
      <c r="O912" s="207" t="s">
        <v>25</v>
      </c>
      <c r="P912" s="199" t="s">
        <v>11110</v>
      </c>
    </row>
    <row r="913" s="169" customFormat="1" ht="69.6" spans="1:16">
      <c r="A913" s="204" t="s">
        <v>19</v>
      </c>
      <c r="B913" s="204" t="s">
        <v>11110</v>
      </c>
      <c r="C913" s="204" t="s">
        <v>999</v>
      </c>
      <c r="D913" s="204" t="s">
        <v>3976</v>
      </c>
      <c r="E913" s="204"/>
      <c r="F913" s="204"/>
      <c r="G913" s="205">
        <v>28.8</v>
      </c>
      <c r="H913" s="204" t="s">
        <v>12529</v>
      </c>
      <c r="I913" s="189" t="s">
        <v>1426</v>
      </c>
      <c r="J913" s="207"/>
      <c r="K913" s="197">
        <v>13.75</v>
      </c>
      <c r="L913" s="198">
        <f t="shared" si="18"/>
        <v>396</v>
      </c>
      <c r="M913" s="207" t="s">
        <v>11794</v>
      </c>
      <c r="N913" s="207" t="s">
        <v>25</v>
      </c>
      <c r="O913" s="207" t="s">
        <v>12530</v>
      </c>
      <c r="P913" s="199" t="s">
        <v>11110</v>
      </c>
    </row>
    <row r="914" s="169" customFormat="1" ht="43.2" spans="1:16">
      <c r="A914" s="204" t="s">
        <v>19</v>
      </c>
      <c r="B914" s="204" t="s">
        <v>11110</v>
      </c>
      <c r="C914" s="204" t="s">
        <v>999</v>
      </c>
      <c r="D914" s="204" t="s">
        <v>12521</v>
      </c>
      <c r="E914" s="204"/>
      <c r="F914" s="204"/>
      <c r="G914" s="205">
        <v>10.7</v>
      </c>
      <c r="H914" s="204" t="s">
        <v>12531</v>
      </c>
      <c r="I914" s="189" t="s">
        <v>1426</v>
      </c>
      <c r="J914" s="207"/>
      <c r="K914" s="197">
        <v>13.75</v>
      </c>
      <c r="L914" s="198">
        <f t="shared" si="18"/>
        <v>147.125</v>
      </c>
      <c r="M914" s="207" t="s">
        <v>11794</v>
      </c>
      <c r="N914" s="207" t="s">
        <v>25</v>
      </c>
      <c r="O914" s="207" t="s">
        <v>25</v>
      </c>
      <c r="P914" s="199" t="s">
        <v>11110</v>
      </c>
    </row>
    <row r="915" s="169" customFormat="1" ht="69.6" spans="1:16">
      <c r="A915" s="204" t="s">
        <v>19</v>
      </c>
      <c r="B915" s="204" t="s">
        <v>11110</v>
      </c>
      <c r="C915" s="204" t="s">
        <v>999</v>
      </c>
      <c r="D915" s="191" t="s">
        <v>12177</v>
      </c>
      <c r="E915" s="191"/>
      <c r="F915" s="191"/>
      <c r="G915" s="205">
        <v>89</v>
      </c>
      <c r="H915" s="200" t="s">
        <v>12532</v>
      </c>
      <c r="I915" s="189" t="s">
        <v>1426</v>
      </c>
      <c r="J915" s="207"/>
      <c r="K915" s="197">
        <v>13.75</v>
      </c>
      <c r="L915" s="198">
        <f t="shared" si="18"/>
        <v>1223.75</v>
      </c>
      <c r="M915" s="207" t="s">
        <v>11794</v>
      </c>
      <c r="N915" s="207" t="s">
        <v>25</v>
      </c>
      <c r="O915" s="207" t="s">
        <v>12533</v>
      </c>
      <c r="P915" s="199" t="s">
        <v>11110</v>
      </c>
    </row>
    <row r="916" s="169" customFormat="1" ht="43.2" spans="1:16">
      <c r="A916" s="204" t="s">
        <v>19</v>
      </c>
      <c r="B916" s="204" t="s">
        <v>11110</v>
      </c>
      <c r="C916" s="204" t="s">
        <v>999</v>
      </c>
      <c r="D916" s="204" t="s">
        <v>12534</v>
      </c>
      <c r="E916" s="204"/>
      <c r="F916" s="204"/>
      <c r="G916" s="205">
        <v>114</v>
      </c>
      <c r="H916" s="204" t="s">
        <v>12535</v>
      </c>
      <c r="I916" s="189" t="s">
        <v>1426</v>
      </c>
      <c r="J916" s="207"/>
      <c r="K916" s="197">
        <v>13.75</v>
      </c>
      <c r="L916" s="198">
        <f t="shared" si="18"/>
        <v>1567.5</v>
      </c>
      <c r="M916" s="207" t="s">
        <v>11794</v>
      </c>
      <c r="N916" s="207" t="s">
        <v>25</v>
      </c>
      <c r="O916" s="207" t="s">
        <v>25</v>
      </c>
      <c r="P916" s="199" t="s">
        <v>11110</v>
      </c>
    </row>
    <row r="917" s="169" customFormat="1" ht="43.2" spans="1:16">
      <c r="A917" s="204" t="s">
        <v>19</v>
      </c>
      <c r="B917" s="204" t="s">
        <v>11110</v>
      </c>
      <c r="C917" s="204" t="s">
        <v>999</v>
      </c>
      <c r="D917" s="204" t="s">
        <v>7316</v>
      </c>
      <c r="E917" s="204"/>
      <c r="F917" s="204"/>
      <c r="G917" s="205">
        <v>135.4</v>
      </c>
      <c r="H917" s="204" t="s">
        <v>12536</v>
      </c>
      <c r="I917" s="189" t="s">
        <v>1426</v>
      </c>
      <c r="J917" s="207"/>
      <c r="K917" s="197">
        <v>13.75</v>
      </c>
      <c r="L917" s="198">
        <f t="shared" si="18"/>
        <v>1861.75</v>
      </c>
      <c r="M917" s="207" t="s">
        <v>11794</v>
      </c>
      <c r="N917" s="207" t="s">
        <v>25</v>
      </c>
      <c r="O917" s="207" t="s">
        <v>25</v>
      </c>
      <c r="P917" s="199" t="s">
        <v>11110</v>
      </c>
    </row>
    <row r="918" s="169" customFormat="1" ht="69.6" spans="1:16">
      <c r="A918" s="204" t="s">
        <v>19</v>
      </c>
      <c r="B918" s="204" t="s">
        <v>11110</v>
      </c>
      <c r="C918" s="204" t="s">
        <v>999</v>
      </c>
      <c r="D918" s="204" t="s">
        <v>12537</v>
      </c>
      <c r="E918" s="204"/>
      <c r="F918" s="204"/>
      <c r="G918" s="205">
        <v>297</v>
      </c>
      <c r="H918" s="204" t="s">
        <v>12538</v>
      </c>
      <c r="I918" s="189" t="s">
        <v>1426</v>
      </c>
      <c r="J918" s="207"/>
      <c r="K918" s="197">
        <v>13.75</v>
      </c>
      <c r="L918" s="198">
        <f t="shared" si="18"/>
        <v>4083.75</v>
      </c>
      <c r="M918" s="207" t="s">
        <v>11794</v>
      </c>
      <c r="N918" s="207" t="s">
        <v>25</v>
      </c>
      <c r="O918" s="207" t="s">
        <v>12539</v>
      </c>
      <c r="P918" s="199" t="s">
        <v>11110</v>
      </c>
    </row>
    <row r="919" s="169" customFormat="1" ht="45" customHeight="1" spans="1:16">
      <c r="A919" s="204" t="s">
        <v>19</v>
      </c>
      <c r="B919" s="204" t="s">
        <v>11110</v>
      </c>
      <c r="C919" s="204" t="s">
        <v>999</v>
      </c>
      <c r="D919" s="204" t="s">
        <v>12540</v>
      </c>
      <c r="E919" s="204"/>
      <c r="F919" s="204"/>
      <c r="G919" s="205">
        <v>36.5</v>
      </c>
      <c r="H919" s="204" t="s">
        <v>12541</v>
      </c>
      <c r="I919" s="189" t="s">
        <v>1426</v>
      </c>
      <c r="J919" s="207"/>
      <c r="K919" s="197">
        <v>13.75</v>
      </c>
      <c r="L919" s="198">
        <f t="shared" si="18"/>
        <v>501.875</v>
      </c>
      <c r="M919" s="207" t="s">
        <v>11794</v>
      </c>
      <c r="N919" s="207" t="s">
        <v>25</v>
      </c>
      <c r="O919" s="207" t="s">
        <v>25</v>
      </c>
      <c r="P919" s="199" t="s">
        <v>11110</v>
      </c>
    </row>
    <row r="920" s="169" customFormat="1" ht="45" customHeight="1" spans="1:16">
      <c r="A920" s="204" t="s">
        <v>19</v>
      </c>
      <c r="B920" s="204" t="s">
        <v>11110</v>
      </c>
      <c r="C920" s="204" t="s">
        <v>999</v>
      </c>
      <c r="D920" s="204" t="s">
        <v>1032</v>
      </c>
      <c r="E920" s="204"/>
      <c r="F920" s="204"/>
      <c r="G920" s="205">
        <v>141.2</v>
      </c>
      <c r="H920" s="204" t="s">
        <v>12542</v>
      </c>
      <c r="I920" s="189" t="s">
        <v>1426</v>
      </c>
      <c r="J920" s="207"/>
      <c r="K920" s="197">
        <v>13.75</v>
      </c>
      <c r="L920" s="198">
        <f t="shared" si="18"/>
        <v>1941.5</v>
      </c>
      <c r="M920" s="207" t="s">
        <v>11794</v>
      </c>
      <c r="N920" s="207" t="s">
        <v>25</v>
      </c>
      <c r="O920" s="207" t="s">
        <v>25</v>
      </c>
      <c r="P920" s="199" t="s">
        <v>11110</v>
      </c>
    </row>
    <row r="921" s="169" customFormat="1" ht="45" customHeight="1" spans="1:16">
      <c r="A921" s="204" t="s">
        <v>19</v>
      </c>
      <c r="B921" s="204" t="s">
        <v>11110</v>
      </c>
      <c r="C921" s="204" t="s">
        <v>999</v>
      </c>
      <c r="D921" s="204" t="s">
        <v>12543</v>
      </c>
      <c r="E921" s="204"/>
      <c r="F921" s="204"/>
      <c r="G921" s="205">
        <v>148.8</v>
      </c>
      <c r="H921" s="204" t="s">
        <v>12544</v>
      </c>
      <c r="I921" s="189" t="s">
        <v>1426</v>
      </c>
      <c r="J921" s="207"/>
      <c r="K921" s="197">
        <v>13.75</v>
      </c>
      <c r="L921" s="198">
        <f t="shared" si="18"/>
        <v>2046</v>
      </c>
      <c r="M921" s="207" t="s">
        <v>11794</v>
      </c>
      <c r="N921" s="207" t="s">
        <v>25</v>
      </c>
      <c r="O921" s="207" t="s">
        <v>25</v>
      </c>
      <c r="P921" s="199" t="s">
        <v>11110</v>
      </c>
    </row>
    <row r="922" s="169" customFormat="1" ht="45" customHeight="1" spans="1:16">
      <c r="A922" s="204" t="s">
        <v>19</v>
      </c>
      <c r="B922" s="204" t="s">
        <v>11110</v>
      </c>
      <c r="C922" s="204" t="s">
        <v>999</v>
      </c>
      <c r="D922" s="204" t="s">
        <v>12545</v>
      </c>
      <c r="E922" s="204"/>
      <c r="F922" s="204"/>
      <c r="G922" s="205">
        <v>201.2</v>
      </c>
      <c r="H922" s="204" t="s">
        <v>12546</v>
      </c>
      <c r="I922" s="189" t="s">
        <v>1426</v>
      </c>
      <c r="J922" s="207"/>
      <c r="K922" s="197">
        <v>13.75</v>
      </c>
      <c r="L922" s="198">
        <f t="shared" si="18"/>
        <v>2766.5</v>
      </c>
      <c r="M922" s="207" t="s">
        <v>11794</v>
      </c>
      <c r="N922" s="207" t="s">
        <v>25</v>
      </c>
      <c r="O922" s="207" t="s">
        <v>25</v>
      </c>
      <c r="P922" s="199" t="s">
        <v>11110</v>
      </c>
    </row>
    <row r="923" s="169" customFormat="1" ht="45" customHeight="1" spans="1:16">
      <c r="A923" s="204" t="s">
        <v>19</v>
      </c>
      <c r="B923" s="204" t="s">
        <v>11110</v>
      </c>
      <c r="C923" s="204" t="s">
        <v>999</v>
      </c>
      <c r="D923" s="204" t="s">
        <v>8007</v>
      </c>
      <c r="E923" s="204"/>
      <c r="F923" s="204"/>
      <c r="G923" s="205">
        <v>15.9</v>
      </c>
      <c r="H923" s="204" t="s">
        <v>12547</v>
      </c>
      <c r="I923" s="189" t="s">
        <v>1426</v>
      </c>
      <c r="J923" s="207"/>
      <c r="K923" s="197">
        <v>13.75</v>
      </c>
      <c r="L923" s="198">
        <f t="shared" si="18"/>
        <v>218.625</v>
      </c>
      <c r="M923" s="207" t="s">
        <v>11794</v>
      </c>
      <c r="N923" s="207" t="s">
        <v>25</v>
      </c>
      <c r="O923" s="207" t="s">
        <v>25</v>
      </c>
      <c r="P923" s="199" t="s">
        <v>11110</v>
      </c>
    </row>
    <row r="924" s="169" customFormat="1" ht="45" customHeight="1" spans="1:16">
      <c r="A924" s="204" t="s">
        <v>19</v>
      </c>
      <c r="B924" s="204" t="s">
        <v>11110</v>
      </c>
      <c r="C924" s="204" t="s">
        <v>999</v>
      </c>
      <c r="D924" s="204" t="s">
        <v>12366</v>
      </c>
      <c r="E924" s="204"/>
      <c r="F924" s="204"/>
      <c r="G924" s="205">
        <v>36.8</v>
      </c>
      <c r="H924" s="204" t="s">
        <v>12547</v>
      </c>
      <c r="I924" s="189" t="s">
        <v>1426</v>
      </c>
      <c r="J924" s="207"/>
      <c r="K924" s="197">
        <v>13.75</v>
      </c>
      <c r="L924" s="198">
        <f t="shared" si="18"/>
        <v>506</v>
      </c>
      <c r="M924" s="207" t="s">
        <v>11794</v>
      </c>
      <c r="N924" s="207" t="s">
        <v>25</v>
      </c>
      <c r="O924" s="207" t="s">
        <v>25</v>
      </c>
      <c r="P924" s="199" t="s">
        <v>11110</v>
      </c>
    </row>
    <row r="925" s="173" customFormat="1" ht="45" customHeight="1" spans="1:16">
      <c r="A925" s="184" t="s">
        <v>19</v>
      </c>
      <c r="B925" s="184" t="s">
        <v>11110</v>
      </c>
      <c r="C925" s="184" t="s">
        <v>21</v>
      </c>
      <c r="D925" s="184" t="s">
        <v>12548</v>
      </c>
      <c r="E925" s="219">
        <v>38</v>
      </c>
      <c r="F925" s="219"/>
      <c r="G925" s="220">
        <v>288</v>
      </c>
      <c r="H925" s="219" t="s">
        <v>12549</v>
      </c>
      <c r="I925" s="223" t="s">
        <v>1426</v>
      </c>
      <c r="J925" s="184" t="s">
        <v>25</v>
      </c>
      <c r="K925" s="219">
        <v>13.75</v>
      </c>
      <c r="L925" s="198">
        <f t="shared" si="18"/>
        <v>3960</v>
      </c>
      <c r="M925" s="184" t="s">
        <v>12203</v>
      </c>
      <c r="N925" s="185" t="s">
        <v>25</v>
      </c>
      <c r="O925" s="185" t="s">
        <v>25</v>
      </c>
      <c r="P925" s="185"/>
    </row>
    <row r="926" s="173" customFormat="1" ht="45" customHeight="1" spans="1:16">
      <c r="A926" s="184" t="s">
        <v>19</v>
      </c>
      <c r="B926" s="184" t="s">
        <v>11110</v>
      </c>
      <c r="C926" s="184" t="s">
        <v>21</v>
      </c>
      <c r="D926" s="184" t="s">
        <v>12550</v>
      </c>
      <c r="E926" s="219">
        <v>33</v>
      </c>
      <c r="F926" s="219"/>
      <c r="G926" s="220">
        <v>76.5</v>
      </c>
      <c r="H926" s="219" t="s">
        <v>12551</v>
      </c>
      <c r="I926" s="223" t="s">
        <v>1426</v>
      </c>
      <c r="J926" s="184" t="s">
        <v>25</v>
      </c>
      <c r="K926" s="219">
        <v>13.75</v>
      </c>
      <c r="L926" s="198">
        <f t="shared" si="18"/>
        <v>1051.875</v>
      </c>
      <c r="M926" s="184" t="s">
        <v>12203</v>
      </c>
      <c r="N926" s="185" t="s">
        <v>25</v>
      </c>
      <c r="O926" s="185" t="s">
        <v>25</v>
      </c>
      <c r="P926" s="185"/>
    </row>
    <row r="927" s="173" customFormat="1" ht="45" customHeight="1" spans="1:16">
      <c r="A927" s="184" t="s">
        <v>19</v>
      </c>
      <c r="B927" s="184" t="s">
        <v>11110</v>
      </c>
      <c r="C927" s="184" t="s">
        <v>21</v>
      </c>
      <c r="D927" s="184" t="s">
        <v>11135</v>
      </c>
      <c r="E927" s="219">
        <v>22</v>
      </c>
      <c r="F927" s="219"/>
      <c r="G927" s="220">
        <v>26.9</v>
      </c>
      <c r="H927" s="219" t="s">
        <v>12552</v>
      </c>
      <c r="I927" s="223" t="s">
        <v>1426</v>
      </c>
      <c r="J927" s="184" t="s">
        <v>25</v>
      </c>
      <c r="K927" s="219">
        <v>13.75</v>
      </c>
      <c r="L927" s="198">
        <f t="shared" si="18"/>
        <v>369.875</v>
      </c>
      <c r="M927" s="184" t="s">
        <v>12203</v>
      </c>
      <c r="N927" s="185" t="s">
        <v>25</v>
      </c>
      <c r="O927" s="185" t="s">
        <v>25</v>
      </c>
      <c r="P927" s="185"/>
    </row>
    <row r="928" s="173" customFormat="1" ht="27" customHeight="1" spans="1:16">
      <c r="A928" s="184" t="s">
        <v>19</v>
      </c>
      <c r="B928" s="184" t="s">
        <v>11110</v>
      </c>
      <c r="C928" s="184" t="s">
        <v>21</v>
      </c>
      <c r="D928" s="184" t="s">
        <v>12550</v>
      </c>
      <c r="E928" s="219">
        <v>6</v>
      </c>
      <c r="F928" s="219"/>
      <c r="G928" s="220">
        <v>178.5</v>
      </c>
      <c r="H928" s="219" t="s">
        <v>12553</v>
      </c>
      <c r="I928" s="223" t="s">
        <v>1426</v>
      </c>
      <c r="J928" s="184" t="s">
        <v>25</v>
      </c>
      <c r="K928" s="219">
        <v>13.75</v>
      </c>
      <c r="L928" s="198">
        <f t="shared" si="18"/>
        <v>2454.375</v>
      </c>
      <c r="M928" s="184" t="s">
        <v>12203</v>
      </c>
      <c r="N928" s="185" t="s">
        <v>25</v>
      </c>
      <c r="O928" s="185" t="s">
        <v>25</v>
      </c>
      <c r="P928" s="185"/>
    </row>
    <row r="929" s="173" customFormat="1" ht="45" customHeight="1" spans="1:16">
      <c r="A929" s="184" t="s">
        <v>19</v>
      </c>
      <c r="B929" s="184" t="s">
        <v>11110</v>
      </c>
      <c r="C929" s="184" t="s">
        <v>21</v>
      </c>
      <c r="D929" s="184" t="s">
        <v>2031</v>
      </c>
      <c r="E929" s="219">
        <v>2</v>
      </c>
      <c r="F929" s="219"/>
      <c r="G929" s="220">
        <v>190.5</v>
      </c>
      <c r="H929" s="219" t="s">
        <v>12554</v>
      </c>
      <c r="I929" s="223" t="s">
        <v>1426</v>
      </c>
      <c r="J929" s="184" t="s">
        <v>25</v>
      </c>
      <c r="K929" s="219">
        <v>13.75</v>
      </c>
      <c r="L929" s="198">
        <f t="shared" si="18"/>
        <v>2619.375</v>
      </c>
      <c r="M929" s="184" t="s">
        <v>12203</v>
      </c>
      <c r="N929" s="185" t="s">
        <v>25</v>
      </c>
      <c r="O929" s="185" t="s">
        <v>25</v>
      </c>
      <c r="P929" s="185"/>
    </row>
    <row r="930" s="173" customFormat="1" ht="45" customHeight="1" spans="1:16">
      <c r="A930" s="184" t="s">
        <v>19</v>
      </c>
      <c r="B930" s="184" t="s">
        <v>11110</v>
      </c>
      <c r="C930" s="184" t="s">
        <v>21</v>
      </c>
      <c r="D930" s="184" t="s">
        <v>12555</v>
      </c>
      <c r="E930" s="219">
        <v>5</v>
      </c>
      <c r="F930" s="219"/>
      <c r="G930" s="220">
        <v>147.7</v>
      </c>
      <c r="H930" s="219" t="s">
        <v>12556</v>
      </c>
      <c r="I930" s="223" t="s">
        <v>1426</v>
      </c>
      <c r="J930" s="184" t="s">
        <v>25</v>
      </c>
      <c r="K930" s="219">
        <v>13.75</v>
      </c>
      <c r="L930" s="198">
        <f t="shared" si="18"/>
        <v>2030.875</v>
      </c>
      <c r="M930" s="184" t="s">
        <v>12203</v>
      </c>
      <c r="N930" s="185" t="s">
        <v>25</v>
      </c>
      <c r="O930" s="185" t="s">
        <v>25</v>
      </c>
      <c r="P930" s="185"/>
    </row>
    <row r="931" s="173" customFormat="1" ht="45" customHeight="1" spans="1:16">
      <c r="A931" s="184" t="s">
        <v>19</v>
      </c>
      <c r="B931" s="184" t="s">
        <v>11110</v>
      </c>
      <c r="C931" s="184" t="s">
        <v>21</v>
      </c>
      <c r="D931" s="184" t="s">
        <v>10831</v>
      </c>
      <c r="E931" s="219">
        <v>3</v>
      </c>
      <c r="F931" s="219"/>
      <c r="G931" s="220">
        <v>94.2</v>
      </c>
      <c r="H931" s="219" t="s">
        <v>12557</v>
      </c>
      <c r="I931" s="223" t="s">
        <v>1426</v>
      </c>
      <c r="J931" s="184" t="s">
        <v>25</v>
      </c>
      <c r="K931" s="219">
        <v>13.75</v>
      </c>
      <c r="L931" s="198">
        <f t="shared" si="18"/>
        <v>1295.25</v>
      </c>
      <c r="M931" s="184" t="s">
        <v>12203</v>
      </c>
      <c r="N931" s="185" t="s">
        <v>25</v>
      </c>
      <c r="O931" s="185" t="s">
        <v>25</v>
      </c>
      <c r="P931" s="185"/>
    </row>
    <row r="932" s="173" customFormat="1" ht="45" customHeight="1" spans="1:16">
      <c r="A932" s="184" t="s">
        <v>19</v>
      </c>
      <c r="B932" s="184" t="s">
        <v>11110</v>
      </c>
      <c r="C932" s="184" t="s">
        <v>21</v>
      </c>
      <c r="D932" s="184" t="s">
        <v>12550</v>
      </c>
      <c r="E932" s="219">
        <v>43</v>
      </c>
      <c r="F932" s="219"/>
      <c r="G932" s="220">
        <v>35.5</v>
      </c>
      <c r="H932" s="219" t="s">
        <v>12558</v>
      </c>
      <c r="I932" s="223" t="s">
        <v>1426</v>
      </c>
      <c r="J932" s="184" t="s">
        <v>25</v>
      </c>
      <c r="K932" s="219">
        <v>13.75</v>
      </c>
      <c r="L932" s="198">
        <f t="shared" si="18"/>
        <v>488.125</v>
      </c>
      <c r="M932" s="184" t="s">
        <v>12203</v>
      </c>
      <c r="N932" s="185" t="s">
        <v>25</v>
      </c>
      <c r="O932" s="185" t="s">
        <v>25</v>
      </c>
      <c r="P932" s="185"/>
    </row>
    <row r="933" s="173" customFormat="1" ht="45" customHeight="1" spans="1:16">
      <c r="A933" s="184" t="s">
        <v>19</v>
      </c>
      <c r="B933" s="184" t="s">
        <v>11110</v>
      </c>
      <c r="C933" s="184" t="s">
        <v>21</v>
      </c>
      <c r="D933" s="184" t="s">
        <v>2503</v>
      </c>
      <c r="E933" s="219">
        <v>4</v>
      </c>
      <c r="F933" s="219"/>
      <c r="G933" s="220">
        <v>117.9</v>
      </c>
      <c r="H933" s="219" t="s">
        <v>12559</v>
      </c>
      <c r="I933" s="223" t="s">
        <v>1426</v>
      </c>
      <c r="J933" s="184" t="s">
        <v>25</v>
      </c>
      <c r="K933" s="219">
        <v>13.75</v>
      </c>
      <c r="L933" s="198">
        <f t="shared" si="18"/>
        <v>1621.125</v>
      </c>
      <c r="M933" s="184" t="s">
        <v>12203</v>
      </c>
      <c r="N933" s="185" t="s">
        <v>25</v>
      </c>
      <c r="O933" s="185" t="s">
        <v>25</v>
      </c>
      <c r="P933" s="185"/>
    </row>
    <row r="934" s="173" customFormat="1" ht="45" customHeight="1" spans="1:16">
      <c r="A934" s="184" t="s">
        <v>19</v>
      </c>
      <c r="B934" s="184" t="s">
        <v>11110</v>
      </c>
      <c r="C934" s="184" t="s">
        <v>999</v>
      </c>
      <c r="D934" s="184" t="s">
        <v>6963</v>
      </c>
      <c r="E934" s="219">
        <v>2</v>
      </c>
      <c r="F934" s="219"/>
      <c r="G934" s="220">
        <v>234.4</v>
      </c>
      <c r="H934" s="219" t="s">
        <v>12560</v>
      </c>
      <c r="I934" s="223" t="s">
        <v>1426</v>
      </c>
      <c r="J934" s="184" t="s">
        <v>25</v>
      </c>
      <c r="K934" s="219">
        <v>13.75</v>
      </c>
      <c r="L934" s="198">
        <f t="shared" si="18"/>
        <v>3223</v>
      </c>
      <c r="M934" s="184" t="s">
        <v>12561</v>
      </c>
      <c r="N934" s="185" t="s">
        <v>25</v>
      </c>
      <c r="O934" s="185" t="s">
        <v>25</v>
      </c>
      <c r="P934" s="185"/>
    </row>
    <row r="935" s="173" customFormat="1" ht="45" customHeight="1" spans="1:16">
      <c r="A935" s="184" t="s">
        <v>19</v>
      </c>
      <c r="B935" s="184" t="s">
        <v>11110</v>
      </c>
      <c r="C935" s="184" t="s">
        <v>310</v>
      </c>
      <c r="D935" s="184" t="s">
        <v>12468</v>
      </c>
      <c r="E935" s="219">
        <v>38</v>
      </c>
      <c r="F935" s="219"/>
      <c r="G935" s="220">
        <v>330</v>
      </c>
      <c r="H935" s="219" t="s">
        <v>12562</v>
      </c>
      <c r="I935" s="223" t="s">
        <v>1426</v>
      </c>
      <c r="J935" s="184" t="s">
        <v>25</v>
      </c>
      <c r="K935" s="219">
        <v>13.75</v>
      </c>
      <c r="L935" s="198">
        <f t="shared" si="18"/>
        <v>4537.5</v>
      </c>
      <c r="M935" s="184" t="s">
        <v>12561</v>
      </c>
      <c r="N935" s="185" t="s">
        <v>25</v>
      </c>
      <c r="O935" s="185" t="s">
        <v>25</v>
      </c>
      <c r="P935" s="185"/>
    </row>
    <row r="936" s="173" customFormat="1" ht="45" customHeight="1" spans="1:16">
      <c r="A936" s="184" t="s">
        <v>19</v>
      </c>
      <c r="B936" s="184" t="s">
        <v>11110</v>
      </c>
      <c r="C936" s="184" t="s">
        <v>310</v>
      </c>
      <c r="D936" s="184" t="s">
        <v>11863</v>
      </c>
      <c r="E936" s="219">
        <v>17</v>
      </c>
      <c r="F936" s="219"/>
      <c r="G936" s="220">
        <v>55</v>
      </c>
      <c r="H936" s="219" t="s">
        <v>12563</v>
      </c>
      <c r="I936" s="223" t="s">
        <v>1426</v>
      </c>
      <c r="J936" s="184" t="s">
        <v>25</v>
      </c>
      <c r="K936" s="219">
        <v>13.75</v>
      </c>
      <c r="L936" s="198">
        <f t="shared" si="18"/>
        <v>756.25</v>
      </c>
      <c r="M936" s="184" t="s">
        <v>12561</v>
      </c>
      <c r="N936" s="185" t="s">
        <v>25</v>
      </c>
      <c r="O936" s="185" t="s">
        <v>25</v>
      </c>
      <c r="P936" s="185"/>
    </row>
    <row r="937" s="173" customFormat="1" ht="45" customHeight="1" spans="1:16">
      <c r="A937" s="184" t="s">
        <v>19</v>
      </c>
      <c r="B937" s="184" t="s">
        <v>11110</v>
      </c>
      <c r="C937" s="184" t="s">
        <v>310</v>
      </c>
      <c r="D937" s="184" t="s">
        <v>12564</v>
      </c>
      <c r="E937" s="219">
        <v>3</v>
      </c>
      <c r="F937" s="219"/>
      <c r="G937" s="220">
        <v>247.5</v>
      </c>
      <c r="H937" s="219" t="s">
        <v>12565</v>
      </c>
      <c r="I937" s="223" t="s">
        <v>1426</v>
      </c>
      <c r="J937" s="184" t="s">
        <v>25</v>
      </c>
      <c r="K937" s="219">
        <v>13.75</v>
      </c>
      <c r="L937" s="198">
        <f t="shared" si="18"/>
        <v>3403.125</v>
      </c>
      <c r="M937" s="184" t="s">
        <v>12561</v>
      </c>
      <c r="N937" s="185" t="s">
        <v>25</v>
      </c>
      <c r="O937" s="185" t="s">
        <v>25</v>
      </c>
      <c r="P937" s="185"/>
    </row>
    <row r="938" s="173" customFormat="1" ht="45" customHeight="1" spans="1:16">
      <c r="A938" s="184" t="s">
        <v>19</v>
      </c>
      <c r="B938" s="184" t="s">
        <v>11110</v>
      </c>
      <c r="C938" s="184" t="s">
        <v>21</v>
      </c>
      <c r="D938" s="184" t="s">
        <v>11159</v>
      </c>
      <c r="E938" s="219">
        <v>8</v>
      </c>
      <c r="F938" s="219"/>
      <c r="G938" s="220">
        <v>17.1</v>
      </c>
      <c r="H938" s="219" t="s">
        <v>12566</v>
      </c>
      <c r="I938" s="223" t="s">
        <v>1426</v>
      </c>
      <c r="J938" s="184" t="s">
        <v>25</v>
      </c>
      <c r="K938" s="219">
        <v>13.75</v>
      </c>
      <c r="L938" s="198">
        <f t="shared" si="18"/>
        <v>235.125</v>
      </c>
      <c r="M938" s="184" t="s">
        <v>12203</v>
      </c>
      <c r="N938" s="185" t="s">
        <v>25</v>
      </c>
      <c r="O938" s="185" t="s">
        <v>25</v>
      </c>
      <c r="P938" s="185"/>
    </row>
    <row r="939" s="173" customFormat="1" ht="45" customHeight="1" spans="1:16">
      <c r="A939" s="184" t="s">
        <v>19</v>
      </c>
      <c r="B939" s="184" t="s">
        <v>11110</v>
      </c>
      <c r="C939" s="184" t="s">
        <v>999</v>
      </c>
      <c r="D939" s="184" t="s">
        <v>12567</v>
      </c>
      <c r="E939" s="219">
        <v>28</v>
      </c>
      <c r="F939" s="219"/>
      <c r="G939" s="220">
        <v>28.7</v>
      </c>
      <c r="H939" s="219" t="s">
        <v>12568</v>
      </c>
      <c r="I939" s="223" t="s">
        <v>1426</v>
      </c>
      <c r="J939" s="184" t="s">
        <v>25</v>
      </c>
      <c r="K939" s="219">
        <v>13.75</v>
      </c>
      <c r="L939" s="198">
        <f t="shared" si="18"/>
        <v>394.625</v>
      </c>
      <c r="M939" s="184" t="s">
        <v>11794</v>
      </c>
      <c r="N939" s="185" t="s">
        <v>25</v>
      </c>
      <c r="O939" s="185" t="s">
        <v>25</v>
      </c>
      <c r="P939" s="185"/>
    </row>
    <row r="940" s="173" customFormat="1" ht="45" customHeight="1" spans="1:16">
      <c r="A940" s="184" t="s">
        <v>19</v>
      </c>
      <c r="B940" s="184" t="s">
        <v>11110</v>
      </c>
      <c r="C940" s="184" t="s">
        <v>310</v>
      </c>
      <c r="D940" s="184" t="s">
        <v>2269</v>
      </c>
      <c r="E940" s="219">
        <v>25</v>
      </c>
      <c r="F940" s="219"/>
      <c r="G940" s="220">
        <v>52.2</v>
      </c>
      <c r="H940" s="219" t="s">
        <v>12569</v>
      </c>
      <c r="I940" s="223" t="s">
        <v>1426</v>
      </c>
      <c r="J940" s="184" t="s">
        <v>25</v>
      </c>
      <c r="K940" s="219">
        <v>13.75</v>
      </c>
      <c r="L940" s="198">
        <f t="shared" si="18"/>
        <v>717.75</v>
      </c>
      <c r="M940" s="184" t="s">
        <v>12561</v>
      </c>
      <c r="N940" s="185" t="s">
        <v>25</v>
      </c>
      <c r="O940" s="185" t="s">
        <v>25</v>
      </c>
      <c r="P940" s="185"/>
    </row>
    <row r="941" s="8" customFormat="1" ht="40" customHeight="1" spans="1:16">
      <c r="A941" s="225" t="s">
        <v>12570</v>
      </c>
      <c r="B941" s="225"/>
      <c r="C941" s="225"/>
      <c r="D941" s="226" t="s">
        <v>12571</v>
      </c>
      <c r="E941" s="226"/>
      <c r="F941" s="226"/>
      <c r="G941" s="226"/>
      <c r="H941" s="225" t="s">
        <v>12572</v>
      </c>
      <c r="I941" s="225"/>
      <c r="J941" s="227" t="s">
        <v>12573</v>
      </c>
      <c r="K941" s="227"/>
      <c r="L941" s="227"/>
      <c r="M941" s="227"/>
      <c r="N941" s="227"/>
      <c r="O941" s="227"/>
      <c r="P941" s="228"/>
    </row>
  </sheetData>
  <mergeCells count="7">
    <mergeCell ref="A1:O1"/>
    <mergeCell ref="A3:C3"/>
    <mergeCell ref="A941:C941"/>
    <mergeCell ref="D941:G941"/>
    <mergeCell ref="H941:I941"/>
    <mergeCell ref="J941:K941"/>
    <mergeCell ref="M941:O941"/>
  </mergeCells>
  <pageMargins left="0.25" right="0.25" top="0.75" bottom="0.75" header="0.298611111111111" footer="0.298611111111111"/>
  <pageSetup paperSize="8" orientation="landscape" horizontalDpi="600" vertic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38"/>
  <sheetViews>
    <sheetView workbookViewId="0">
      <selection activeCell="T844" sqref="T844"/>
    </sheetView>
  </sheetViews>
  <sheetFormatPr defaultColWidth="9" defaultRowHeight="17.4"/>
  <cols>
    <col min="1" max="1" width="8.375" style="98" customWidth="1"/>
    <col min="2" max="2" width="7.75" style="98" customWidth="1"/>
    <col min="3" max="3" width="6.25" style="98" customWidth="1"/>
    <col min="4" max="4" width="9" style="98" customWidth="1"/>
    <col min="5" max="6" width="6.25" style="126" customWidth="1"/>
    <col min="7" max="7" width="12.125" style="97" customWidth="1"/>
    <col min="8" max="8" width="9.5" style="98" customWidth="1"/>
    <col min="9" max="9" width="11" style="97" customWidth="1"/>
    <col min="10" max="10" width="5.25" style="97" customWidth="1"/>
    <col min="11" max="11" width="7.625" style="97" customWidth="1"/>
    <col min="12" max="12" width="14.75" style="97" customWidth="1"/>
    <col min="13" max="13" width="9.875" style="97" customWidth="1"/>
    <col min="14" max="14" width="4.875" style="97" customWidth="1"/>
    <col min="15" max="15" width="6" style="97" customWidth="1"/>
    <col min="16" max="16" width="5.625" style="97" customWidth="1"/>
    <col min="17" max="16384" width="9" style="97"/>
  </cols>
  <sheetData>
    <row r="1" s="95" customFormat="1" ht="45.75" customHeight="1" spans="1:15">
      <c r="A1" s="100" t="s">
        <v>0</v>
      </c>
      <c r="B1" s="101"/>
      <c r="C1" s="103"/>
      <c r="D1" s="103"/>
      <c r="E1" s="103"/>
      <c r="F1" s="103"/>
      <c r="G1" s="101"/>
      <c r="H1" s="101"/>
      <c r="I1" s="101"/>
      <c r="J1" s="101"/>
      <c r="K1" s="101"/>
      <c r="L1" s="101"/>
      <c r="M1" s="101"/>
      <c r="N1" s="101"/>
      <c r="O1" s="101"/>
    </row>
    <row r="2" s="96" customFormat="1" ht="26.1" customHeight="1" spans="1:16">
      <c r="A2" s="96" t="s">
        <v>1478</v>
      </c>
      <c r="I2" s="96" t="s">
        <v>2</v>
      </c>
      <c r="O2" s="117"/>
      <c r="P2" s="118"/>
    </row>
    <row r="3" s="97" customFormat="1" ht="79" customHeight="1" spans="1:16">
      <c r="A3" s="104" t="s">
        <v>3</v>
      </c>
      <c r="B3" s="104" t="s">
        <v>4</v>
      </c>
      <c r="C3" s="104" t="s">
        <v>1479</v>
      </c>
      <c r="D3" s="104" t="s">
        <v>6</v>
      </c>
      <c r="E3" s="105" t="s">
        <v>7</v>
      </c>
      <c r="F3" s="105" t="s">
        <v>8</v>
      </c>
      <c r="G3" s="106" t="s">
        <v>9</v>
      </c>
      <c r="H3" s="105" t="s">
        <v>10</v>
      </c>
      <c r="I3" s="106" t="s">
        <v>11</v>
      </c>
      <c r="J3" s="119" t="s">
        <v>12</v>
      </c>
      <c r="K3" s="105" t="s">
        <v>13</v>
      </c>
      <c r="L3" s="105" t="s">
        <v>14</v>
      </c>
      <c r="M3" s="104" t="s">
        <v>15</v>
      </c>
      <c r="N3" s="104" t="s">
        <v>16</v>
      </c>
      <c r="O3" s="104" t="s">
        <v>17</v>
      </c>
      <c r="P3" s="120" t="s">
        <v>1480</v>
      </c>
    </row>
    <row r="4" s="97" customFormat="1" spans="1:16">
      <c r="A4" s="107">
        <v>1</v>
      </c>
      <c r="B4" s="107">
        <v>2</v>
      </c>
      <c r="C4" s="107">
        <v>3</v>
      </c>
      <c r="D4" s="107">
        <v>4</v>
      </c>
      <c r="E4" s="108">
        <v>5</v>
      </c>
      <c r="F4" s="108">
        <v>6</v>
      </c>
      <c r="G4" s="109">
        <v>7</v>
      </c>
      <c r="H4" s="108">
        <v>8</v>
      </c>
      <c r="I4" s="109">
        <v>9</v>
      </c>
      <c r="J4" s="109">
        <v>11</v>
      </c>
      <c r="K4" s="109">
        <v>12</v>
      </c>
      <c r="L4" s="109">
        <v>13</v>
      </c>
      <c r="M4" s="107">
        <v>16</v>
      </c>
      <c r="N4" s="107">
        <v>17</v>
      </c>
      <c r="O4" s="107">
        <v>18</v>
      </c>
      <c r="P4" s="107">
        <v>19</v>
      </c>
    </row>
    <row r="5" ht="24.95" customHeight="1" spans="1:16">
      <c r="A5" s="108" t="s">
        <v>18</v>
      </c>
      <c r="B5" s="108"/>
      <c r="C5" s="108"/>
      <c r="D5" s="108"/>
      <c r="E5" s="108"/>
      <c r="F5" s="108"/>
      <c r="G5" s="109">
        <f>SUM(G6:G537)</f>
        <v>20110.53</v>
      </c>
      <c r="H5" s="108"/>
      <c r="I5" s="129"/>
      <c r="J5" s="109"/>
      <c r="K5" s="109"/>
      <c r="L5" s="130">
        <f>SUM(L6:L537)</f>
        <v>276519.7875</v>
      </c>
      <c r="M5" s="131"/>
      <c r="N5" s="109"/>
      <c r="O5" s="109"/>
      <c r="P5" s="109"/>
    </row>
    <row r="6" ht="24.95" customHeight="1" spans="1:16">
      <c r="A6" s="127" t="s">
        <v>19</v>
      </c>
      <c r="B6" s="127" t="s">
        <v>12574</v>
      </c>
      <c r="C6" s="127" t="s">
        <v>21</v>
      </c>
      <c r="D6" s="127" t="s">
        <v>12575</v>
      </c>
      <c r="E6" s="127">
        <v>85</v>
      </c>
      <c r="F6" s="127"/>
      <c r="G6" s="128">
        <v>1.25</v>
      </c>
      <c r="H6" s="113" t="s">
        <v>12576</v>
      </c>
      <c r="I6" s="122" t="s">
        <v>5585</v>
      </c>
      <c r="J6" s="122" t="s">
        <v>25</v>
      </c>
      <c r="K6" s="122">
        <v>13.75</v>
      </c>
      <c r="L6" s="132">
        <f>G6*K6</f>
        <v>17.1875</v>
      </c>
      <c r="M6" s="122" t="s">
        <v>5585</v>
      </c>
      <c r="N6" s="122" t="s">
        <v>25</v>
      </c>
      <c r="O6" s="122" t="s">
        <v>25</v>
      </c>
      <c r="P6" s="123"/>
    </row>
    <row r="7" ht="24.95" customHeight="1" spans="1:16">
      <c r="A7" s="127" t="s">
        <v>19</v>
      </c>
      <c r="B7" s="127" t="s">
        <v>12574</v>
      </c>
      <c r="C7" s="127" t="s">
        <v>21</v>
      </c>
      <c r="D7" s="127" t="s">
        <v>12575</v>
      </c>
      <c r="E7" s="127">
        <v>52</v>
      </c>
      <c r="F7" s="127"/>
      <c r="G7" s="128">
        <v>0.75</v>
      </c>
      <c r="H7" s="113" t="s">
        <v>12576</v>
      </c>
      <c r="I7" s="122" t="s">
        <v>5585</v>
      </c>
      <c r="J7" s="122" t="s">
        <v>25</v>
      </c>
      <c r="K7" s="122">
        <v>13.75</v>
      </c>
      <c r="L7" s="132">
        <f t="shared" ref="L7:L70" si="0">G7*K7</f>
        <v>10.3125</v>
      </c>
      <c r="M7" s="122" t="s">
        <v>5585</v>
      </c>
      <c r="N7" s="122" t="s">
        <v>25</v>
      </c>
      <c r="O7" s="122" t="s">
        <v>25</v>
      </c>
      <c r="P7" s="123"/>
    </row>
    <row r="8" ht="24.95" customHeight="1" spans="1:16">
      <c r="A8" s="127" t="s">
        <v>19</v>
      </c>
      <c r="B8" s="127" t="s">
        <v>12574</v>
      </c>
      <c r="C8" s="127" t="s">
        <v>21</v>
      </c>
      <c r="D8" s="127" t="s">
        <v>12577</v>
      </c>
      <c r="E8" s="127">
        <v>83</v>
      </c>
      <c r="F8" s="127"/>
      <c r="G8" s="128">
        <v>4.2</v>
      </c>
      <c r="H8" s="113" t="s">
        <v>12576</v>
      </c>
      <c r="I8" s="122" t="s">
        <v>5585</v>
      </c>
      <c r="J8" s="122" t="s">
        <v>25</v>
      </c>
      <c r="K8" s="122">
        <v>13.75</v>
      </c>
      <c r="L8" s="132">
        <f t="shared" si="0"/>
        <v>57.75</v>
      </c>
      <c r="M8" s="122" t="s">
        <v>5585</v>
      </c>
      <c r="N8" s="122" t="s">
        <v>25</v>
      </c>
      <c r="O8" s="122" t="s">
        <v>25</v>
      </c>
      <c r="P8" s="123"/>
    </row>
    <row r="9" ht="24.95" customHeight="1" spans="1:16">
      <c r="A9" s="127" t="s">
        <v>19</v>
      </c>
      <c r="B9" s="127" t="s">
        <v>12574</v>
      </c>
      <c r="C9" s="127" t="s">
        <v>21</v>
      </c>
      <c r="D9" s="127" t="s">
        <v>12578</v>
      </c>
      <c r="E9" s="127">
        <v>53</v>
      </c>
      <c r="F9" s="127"/>
      <c r="G9" s="128">
        <v>4</v>
      </c>
      <c r="H9" s="113" t="s">
        <v>12579</v>
      </c>
      <c r="I9" s="122" t="s">
        <v>12580</v>
      </c>
      <c r="J9" s="122" t="s">
        <v>25</v>
      </c>
      <c r="K9" s="122">
        <v>13.75</v>
      </c>
      <c r="L9" s="132">
        <f t="shared" si="0"/>
        <v>55</v>
      </c>
      <c r="M9" s="122" t="s">
        <v>12580</v>
      </c>
      <c r="N9" s="122" t="s">
        <v>25</v>
      </c>
      <c r="O9" s="122" t="s">
        <v>25</v>
      </c>
      <c r="P9" s="123"/>
    </row>
    <row r="10" ht="24.95" customHeight="1" spans="1:16">
      <c r="A10" s="127" t="s">
        <v>19</v>
      </c>
      <c r="B10" s="127" t="s">
        <v>12574</v>
      </c>
      <c r="C10" s="127" t="s">
        <v>21</v>
      </c>
      <c r="D10" s="127" t="s">
        <v>12578</v>
      </c>
      <c r="E10" s="127">
        <v>25</v>
      </c>
      <c r="F10" s="127"/>
      <c r="G10" s="128">
        <v>1.2</v>
      </c>
      <c r="H10" s="113" t="s">
        <v>12579</v>
      </c>
      <c r="I10" s="122" t="s">
        <v>12580</v>
      </c>
      <c r="J10" s="122" t="s">
        <v>25</v>
      </c>
      <c r="K10" s="122">
        <v>13.75</v>
      </c>
      <c r="L10" s="132">
        <f t="shared" si="0"/>
        <v>16.5</v>
      </c>
      <c r="M10" s="122" t="s">
        <v>12580</v>
      </c>
      <c r="N10" s="122" t="s">
        <v>25</v>
      </c>
      <c r="O10" s="122" t="s">
        <v>25</v>
      </c>
      <c r="P10" s="123"/>
    </row>
    <row r="11" ht="24.95" customHeight="1" spans="1:16">
      <c r="A11" s="127" t="s">
        <v>19</v>
      </c>
      <c r="B11" s="127" t="s">
        <v>12574</v>
      </c>
      <c r="C11" s="127" t="s">
        <v>21</v>
      </c>
      <c r="D11" s="127" t="s">
        <v>12578</v>
      </c>
      <c r="E11" s="127">
        <v>52</v>
      </c>
      <c r="F11" s="127"/>
      <c r="G11" s="128">
        <v>0.88</v>
      </c>
      <c r="H11" s="113" t="s">
        <v>12579</v>
      </c>
      <c r="I11" s="122" t="s">
        <v>12580</v>
      </c>
      <c r="J11" s="122" t="s">
        <v>25</v>
      </c>
      <c r="K11" s="122">
        <v>13.75</v>
      </c>
      <c r="L11" s="132">
        <f t="shared" si="0"/>
        <v>12.1</v>
      </c>
      <c r="M11" s="122" t="s">
        <v>12580</v>
      </c>
      <c r="N11" s="122" t="s">
        <v>25</v>
      </c>
      <c r="O11" s="122" t="s">
        <v>25</v>
      </c>
      <c r="P11" s="123"/>
    </row>
    <row r="12" ht="24.95" customHeight="1" spans="1:16">
      <c r="A12" s="127" t="s">
        <v>19</v>
      </c>
      <c r="B12" s="127" t="s">
        <v>12574</v>
      </c>
      <c r="C12" s="127" t="s">
        <v>21</v>
      </c>
      <c r="D12" s="127" t="s">
        <v>12581</v>
      </c>
      <c r="E12" s="127">
        <v>7</v>
      </c>
      <c r="F12" s="127"/>
      <c r="G12" s="128">
        <v>4</v>
      </c>
      <c r="H12" s="113" t="s">
        <v>12582</v>
      </c>
      <c r="I12" s="122" t="s">
        <v>12583</v>
      </c>
      <c r="J12" s="122" t="s">
        <v>25</v>
      </c>
      <c r="K12" s="122">
        <v>13.75</v>
      </c>
      <c r="L12" s="132">
        <f t="shared" si="0"/>
        <v>55</v>
      </c>
      <c r="M12" s="122" t="s">
        <v>12583</v>
      </c>
      <c r="N12" s="122" t="s">
        <v>25</v>
      </c>
      <c r="O12" s="122" t="s">
        <v>25</v>
      </c>
      <c r="P12" s="123"/>
    </row>
    <row r="13" ht="24.95" customHeight="1" spans="1:16">
      <c r="A13" s="127" t="s">
        <v>19</v>
      </c>
      <c r="B13" s="127" t="s">
        <v>12574</v>
      </c>
      <c r="C13" s="127" t="s">
        <v>21</v>
      </c>
      <c r="D13" s="127" t="s">
        <v>12581</v>
      </c>
      <c r="E13" s="127">
        <v>66</v>
      </c>
      <c r="F13" s="127"/>
      <c r="G13" s="128">
        <v>2</v>
      </c>
      <c r="H13" s="113" t="s">
        <v>12582</v>
      </c>
      <c r="I13" s="122" t="s">
        <v>12583</v>
      </c>
      <c r="J13" s="122" t="s">
        <v>25</v>
      </c>
      <c r="K13" s="122">
        <v>13.75</v>
      </c>
      <c r="L13" s="132">
        <f t="shared" si="0"/>
        <v>27.5</v>
      </c>
      <c r="M13" s="122" t="s">
        <v>12583</v>
      </c>
      <c r="N13" s="122" t="s">
        <v>25</v>
      </c>
      <c r="O13" s="122" t="s">
        <v>25</v>
      </c>
      <c r="P13" s="123"/>
    </row>
    <row r="14" ht="24.95" customHeight="1" spans="1:16">
      <c r="A14" s="127" t="s">
        <v>19</v>
      </c>
      <c r="B14" s="127" t="s">
        <v>12574</v>
      </c>
      <c r="C14" s="127" t="s">
        <v>21</v>
      </c>
      <c r="D14" s="127" t="s">
        <v>12578</v>
      </c>
      <c r="E14" s="127">
        <v>20</v>
      </c>
      <c r="F14" s="127"/>
      <c r="G14" s="128">
        <v>4</v>
      </c>
      <c r="H14" s="113" t="s">
        <v>12584</v>
      </c>
      <c r="I14" s="122" t="s">
        <v>12585</v>
      </c>
      <c r="J14" s="122" t="s">
        <v>25</v>
      </c>
      <c r="K14" s="122">
        <v>13.75</v>
      </c>
      <c r="L14" s="132">
        <f t="shared" si="0"/>
        <v>55</v>
      </c>
      <c r="M14" s="122" t="s">
        <v>12585</v>
      </c>
      <c r="N14" s="122" t="s">
        <v>25</v>
      </c>
      <c r="O14" s="122" t="s">
        <v>25</v>
      </c>
      <c r="P14" s="123"/>
    </row>
    <row r="15" ht="24.95" customHeight="1" spans="1:16">
      <c r="A15" s="127" t="s">
        <v>19</v>
      </c>
      <c r="B15" s="127" t="s">
        <v>12574</v>
      </c>
      <c r="C15" s="127" t="s">
        <v>21</v>
      </c>
      <c r="D15" s="127" t="s">
        <v>3943</v>
      </c>
      <c r="E15" s="127">
        <v>64</v>
      </c>
      <c r="F15" s="127"/>
      <c r="G15" s="128">
        <v>3.75</v>
      </c>
      <c r="H15" s="113" t="s">
        <v>12584</v>
      </c>
      <c r="I15" s="122" t="s">
        <v>12585</v>
      </c>
      <c r="J15" s="122" t="s">
        <v>25</v>
      </c>
      <c r="K15" s="122">
        <v>13.75</v>
      </c>
      <c r="L15" s="132">
        <f t="shared" si="0"/>
        <v>51.5625</v>
      </c>
      <c r="M15" s="122" t="s">
        <v>12585</v>
      </c>
      <c r="N15" s="122" t="s">
        <v>25</v>
      </c>
      <c r="O15" s="122" t="s">
        <v>25</v>
      </c>
      <c r="P15" s="123"/>
    </row>
    <row r="16" ht="24.95" customHeight="1" spans="1:16">
      <c r="A16" s="127" t="s">
        <v>19</v>
      </c>
      <c r="B16" s="127" t="s">
        <v>12574</v>
      </c>
      <c r="C16" s="127" t="s">
        <v>21</v>
      </c>
      <c r="D16" s="127" t="s">
        <v>12578</v>
      </c>
      <c r="E16" s="127">
        <v>22</v>
      </c>
      <c r="F16" s="127"/>
      <c r="G16" s="128">
        <v>2</v>
      </c>
      <c r="H16" s="113" t="s">
        <v>12586</v>
      </c>
      <c r="I16" s="122" t="s">
        <v>12587</v>
      </c>
      <c r="J16" s="122" t="s">
        <v>25</v>
      </c>
      <c r="K16" s="122">
        <v>13.75</v>
      </c>
      <c r="L16" s="132">
        <f t="shared" si="0"/>
        <v>27.5</v>
      </c>
      <c r="M16" s="122" t="s">
        <v>12587</v>
      </c>
      <c r="N16" s="122" t="s">
        <v>25</v>
      </c>
      <c r="O16" s="122" t="s">
        <v>25</v>
      </c>
      <c r="P16" s="123"/>
    </row>
    <row r="17" ht="24.95" customHeight="1" spans="1:16">
      <c r="A17" s="127" t="s">
        <v>19</v>
      </c>
      <c r="B17" s="127" t="s">
        <v>12574</v>
      </c>
      <c r="C17" s="127" t="s">
        <v>21</v>
      </c>
      <c r="D17" s="127" t="s">
        <v>12575</v>
      </c>
      <c r="E17" s="127">
        <v>22</v>
      </c>
      <c r="F17" s="127"/>
      <c r="G17" s="128">
        <v>4</v>
      </c>
      <c r="H17" s="113" t="s">
        <v>12586</v>
      </c>
      <c r="I17" s="122" t="s">
        <v>12587</v>
      </c>
      <c r="J17" s="122" t="s">
        <v>25</v>
      </c>
      <c r="K17" s="122">
        <v>13.75</v>
      </c>
      <c r="L17" s="132">
        <f t="shared" si="0"/>
        <v>55</v>
      </c>
      <c r="M17" s="122" t="s">
        <v>12587</v>
      </c>
      <c r="N17" s="122" t="s">
        <v>25</v>
      </c>
      <c r="O17" s="122" t="s">
        <v>25</v>
      </c>
      <c r="P17" s="123"/>
    </row>
    <row r="18" ht="24.95" customHeight="1" spans="1:16">
      <c r="A18" s="127" t="s">
        <v>19</v>
      </c>
      <c r="B18" s="127" t="s">
        <v>12574</v>
      </c>
      <c r="C18" s="127" t="s">
        <v>21</v>
      </c>
      <c r="D18" s="127" t="s">
        <v>12578</v>
      </c>
      <c r="E18" s="127">
        <v>29</v>
      </c>
      <c r="F18" s="127"/>
      <c r="G18" s="128">
        <v>2</v>
      </c>
      <c r="H18" s="113" t="s">
        <v>12588</v>
      </c>
      <c r="I18" s="122" t="s">
        <v>12589</v>
      </c>
      <c r="J18" s="122" t="s">
        <v>25</v>
      </c>
      <c r="K18" s="122">
        <v>13.75</v>
      </c>
      <c r="L18" s="132">
        <f t="shared" si="0"/>
        <v>27.5</v>
      </c>
      <c r="M18" s="122" t="s">
        <v>12589</v>
      </c>
      <c r="N18" s="122" t="s">
        <v>25</v>
      </c>
      <c r="O18" s="122" t="s">
        <v>25</v>
      </c>
      <c r="P18" s="123"/>
    </row>
    <row r="19" ht="24.95" customHeight="1" spans="1:16">
      <c r="A19" s="127" t="s">
        <v>19</v>
      </c>
      <c r="B19" s="127" t="s">
        <v>12574</v>
      </c>
      <c r="C19" s="127" t="s">
        <v>21</v>
      </c>
      <c r="D19" s="127" t="s">
        <v>12590</v>
      </c>
      <c r="E19" s="127">
        <v>18</v>
      </c>
      <c r="F19" s="127"/>
      <c r="G19" s="128">
        <v>4</v>
      </c>
      <c r="H19" s="113" t="s">
        <v>12588</v>
      </c>
      <c r="I19" s="122" t="s">
        <v>12589</v>
      </c>
      <c r="J19" s="122" t="s">
        <v>25</v>
      </c>
      <c r="K19" s="122">
        <v>13.75</v>
      </c>
      <c r="L19" s="132">
        <f t="shared" si="0"/>
        <v>55</v>
      </c>
      <c r="M19" s="122" t="s">
        <v>12589</v>
      </c>
      <c r="N19" s="122" t="s">
        <v>25</v>
      </c>
      <c r="O19" s="122" t="s">
        <v>25</v>
      </c>
      <c r="P19" s="123"/>
    </row>
    <row r="20" ht="24.95" customHeight="1" spans="1:16">
      <c r="A20" s="127" t="s">
        <v>19</v>
      </c>
      <c r="B20" s="127" t="s">
        <v>12574</v>
      </c>
      <c r="C20" s="127" t="s">
        <v>21</v>
      </c>
      <c r="D20" s="127" t="s">
        <v>12578</v>
      </c>
      <c r="E20" s="127">
        <v>43</v>
      </c>
      <c r="F20" s="127"/>
      <c r="G20" s="128">
        <v>4</v>
      </c>
      <c r="H20" s="113" t="s">
        <v>12591</v>
      </c>
      <c r="I20" s="122" t="s">
        <v>12592</v>
      </c>
      <c r="J20" s="122" t="s">
        <v>25</v>
      </c>
      <c r="K20" s="122">
        <v>13.75</v>
      </c>
      <c r="L20" s="132">
        <f t="shared" si="0"/>
        <v>55</v>
      </c>
      <c r="M20" s="122" t="s">
        <v>12592</v>
      </c>
      <c r="N20" s="122" t="s">
        <v>25</v>
      </c>
      <c r="O20" s="122" t="s">
        <v>25</v>
      </c>
      <c r="P20" s="123"/>
    </row>
    <row r="21" ht="24.95" customHeight="1" spans="1:16">
      <c r="A21" s="127" t="s">
        <v>19</v>
      </c>
      <c r="B21" s="127" t="s">
        <v>12574</v>
      </c>
      <c r="C21" s="127" t="s">
        <v>21</v>
      </c>
      <c r="D21" s="127" t="s">
        <v>12578</v>
      </c>
      <c r="E21" s="127">
        <v>36</v>
      </c>
      <c r="F21" s="127"/>
      <c r="G21" s="128">
        <v>2</v>
      </c>
      <c r="H21" s="113" t="s">
        <v>12591</v>
      </c>
      <c r="I21" s="122" t="s">
        <v>12592</v>
      </c>
      <c r="J21" s="122" t="s">
        <v>25</v>
      </c>
      <c r="K21" s="122">
        <v>13.75</v>
      </c>
      <c r="L21" s="132">
        <f t="shared" si="0"/>
        <v>27.5</v>
      </c>
      <c r="M21" s="122" t="s">
        <v>12592</v>
      </c>
      <c r="N21" s="122" t="s">
        <v>25</v>
      </c>
      <c r="O21" s="122" t="s">
        <v>25</v>
      </c>
      <c r="P21" s="123"/>
    </row>
    <row r="22" ht="24.95" customHeight="1" spans="1:16">
      <c r="A22" s="127" t="s">
        <v>19</v>
      </c>
      <c r="B22" s="127" t="s">
        <v>12574</v>
      </c>
      <c r="C22" s="127" t="s">
        <v>21</v>
      </c>
      <c r="D22" s="127" t="s">
        <v>12578</v>
      </c>
      <c r="E22" s="127">
        <v>4</v>
      </c>
      <c r="F22" s="127"/>
      <c r="G22" s="128">
        <v>4</v>
      </c>
      <c r="H22" s="113" t="s">
        <v>12591</v>
      </c>
      <c r="I22" s="122" t="s">
        <v>12592</v>
      </c>
      <c r="J22" s="122" t="s">
        <v>25</v>
      </c>
      <c r="K22" s="122">
        <v>13.75</v>
      </c>
      <c r="L22" s="132">
        <f t="shared" si="0"/>
        <v>55</v>
      </c>
      <c r="M22" s="122" t="s">
        <v>12592</v>
      </c>
      <c r="N22" s="122" t="s">
        <v>25</v>
      </c>
      <c r="O22" s="122" t="s">
        <v>25</v>
      </c>
      <c r="P22" s="123"/>
    </row>
    <row r="23" ht="24.95" customHeight="1" spans="1:16">
      <c r="A23" s="127" t="s">
        <v>19</v>
      </c>
      <c r="B23" s="127" t="s">
        <v>12574</v>
      </c>
      <c r="C23" s="127" t="s">
        <v>21</v>
      </c>
      <c r="D23" s="127" t="s">
        <v>12581</v>
      </c>
      <c r="E23" s="127">
        <v>58</v>
      </c>
      <c r="F23" s="127"/>
      <c r="G23" s="128">
        <v>1.4</v>
      </c>
      <c r="H23" s="113" t="s">
        <v>12591</v>
      </c>
      <c r="I23" s="122" t="s">
        <v>12593</v>
      </c>
      <c r="J23" s="122" t="s">
        <v>25</v>
      </c>
      <c r="K23" s="122">
        <v>13.75</v>
      </c>
      <c r="L23" s="132">
        <f t="shared" si="0"/>
        <v>19.25</v>
      </c>
      <c r="M23" s="122" t="s">
        <v>12593</v>
      </c>
      <c r="N23" s="122" t="s">
        <v>25</v>
      </c>
      <c r="O23" s="122" t="s">
        <v>25</v>
      </c>
      <c r="P23" s="123"/>
    </row>
    <row r="24" ht="24.95" customHeight="1" spans="1:16">
      <c r="A24" s="127" t="s">
        <v>19</v>
      </c>
      <c r="B24" s="127" t="s">
        <v>12574</v>
      </c>
      <c r="C24" s="127" t="s">
        <v>21</v>
      </c>
      <c r="D24" s="127" t="s">
        <v>12581</v>
      </c>
      <c r="E24" s="127">
        <v>51</v>
      </c>
      <c r="F24" s="127"/>
      <c r="G24" s="128">
        <v>0.5</v>
      </c>
      <c r="H24" s="113" t="s">
        <v>12594</v>
      </c>
      <c r="I24" s="122" t="s">
        <v>12593</v>
      </c>
      <c r="J24" s="122" t="s">
        <v>25</v>
      </c>
      <c r="K24" s="122">
        <v>13.75</v>
      </c>
      <c r="L24" s="132">
        <f t="shared" si="0"/>
        <v>6.875</v>
      </c>
      <c r="M24" s="122" t="s">
        <v>12593</v>
      </c>
      <c r="N24" s="122" t="s">
        <v>25</v>
      </c>
      <c r="O24" s="122" t="s">
        <v>25</v>
      </c>
      <c r="P24" s="123"/>
    </row>
    <row r="25" ht="24.95" customHeight="1" spans="1:16">
      <c r="A25" s="127" t="s">
        <v>19</v>
      </c>
      <c r="B25" s="127" t="s">
        <v>12574</v>
      </c>
      <c r="C25" s="127" t="s">
        <v>21</v>
      </c>
      <c r="D25" s="127" t="s">
        <v>12578</v>
      </c>
      <c r="E25" s="127">
        <v>82</v>
      </c>
      <c r="F25" s="127"/>
      <c r="G25" s="128">
        <v>4</v>
      </c>
      <c r="H25" s="113" t="s">
        <v>12594</v>
      </c>
      <c r="I25" s="122" t="s">
        <v>12593</v>
      </c>
      <c r="J25" s="122" t="s">
        <v>25</v>
      </c>
      <c r="K25" s="122">
        <v>13.75</v>
      </c>
      <c r="L25" s="132">
        <f t="shared" si="0"/>
        <v>55</v>
      </c>
      <c r="M25" s="122" t="s">
        <v>12595</v>
      </c>
      <c r="N25" s="122" t="s">
        <v>25</v>
      </c>
      <c r="O25" s="122" t="s">
        <v>25</v>
      </c>
      <c r="P25" s="123"/>
    </row>
    <row r="26" ht="24.95" customHeight="1" spans="1:16">
      <c r="A26" s="127" t="s">
        <v>19</v>
      </c>
      <c r="B26" s="127" t="s">
        <v>12574</v>
      </c>
      <c r="C26" s="127" t="s">
        <v>21</v>
      </c>
      <c r="D26" s="127" t="s">
        <v>12577</v>
      </c>
      <c r="E26" s="127">
        <v>39</v>
      </c>
      <c r="F26" s="127"/>
      <c r="G26" s="128">
        <v>4</v>
      </c>
      <c r="H26" s="113" t="s">
        <v>12596</v>
      </c>
      <c r="I26" s="122" t="s">
        <v>12597</v>
      </c>
      <c r="J26" s="122" t="s">
        <v>25</v>
      </c>
      <c r="K26" s="122">
        <v>13.75</v>
      </c>
      <c r="L26" s="132">
        <f t="shared" si="0"/>
        <v>55</v>
      </c>
      <c r="M26" s="122" t="s">
        <v>12597</v>
      </c>
      <c r="N26" s="122" t="s">
        <v>25</v>
      </c>
      <c r="O26" s="122" t="s">
        <v>25</v>
      </c>
      <c r="P26" s="123"/>
    </row>
    <row r="27" ht="24.95" customHeight="1" spans="1:16">
      <c r="A27" s="127" t="s">
        <v>19</v>
      </c>
      <c r="B27" s="127" t="s">
        <v>12574</v>
      </c>
      <c r="C27" s="127" t="s">
        <v>21</v>
      </c>
      <c r="D27" s="127" t="s">
        <v>12578</v>
      </c>
      <c r="E27" s="127">
        <v>27</v>
      </c>
      <c r="F27" s="127"/>
      <c r="G27" s="128">
        <v>2</v>
      </c>
      <c r="H27" s="113" t="s">
        <v>12596</v>
      </c>
      <c r="I27" s="122" t="s">
        <v>12597</v>
      </c>
      <c r="J27" s="122" t="s">
        <v>25</v>
      </c>
      <c r="K27" s="122">
        <v>13.75</v>
      </c>
      <c r="L27" s="132">
        <f t="shared" si="0"/>
        <v>27.5</v>
      </c>
      <c r="M27" s="122" t="s">
        <v>12597</v>
      </c>
      <c r="N27" s="122" t="s">
        <v>25</v>
      </c>
      <c r="O27" s="122" t="s">
        <v>25</v>
      </c>
      <c r="P27" s="123"/>
    </row>
    <row r="28" ht="24.95" customHeight="1" spans="1:16">
      <c r="A28" s="127" t="s">
        <v>19</v>
      </c>
      <c r="B28" s="127" t="s">
        <v>12574</v>
      </c>
      <c r="C28" s="127" t="s">
        <v>21</v>
      </c>
      <c r="D28" s="127" t="s">
        <v>12578</v>
      </c>
      <c r="E28" s="127">
        <v>38</v>
      </c>
      <c r="F28" s="127"/>
      <c r="G28" s="128">
        <v>4</v>
      </c>
      <c r="H28" s="113" t="s">
        <v>12598</v>
      </c>
      <c r="I28" s="122" t="s">
        <v>12599</v>
      </c>
      <c r="J28" s="122" t="s">
        <v>25</v>
      </c>
      <c r="K28" s="122">
        <v>13.75</v>
      </c>
      <c r="L28" s="132">
        <f t="shared" si="0"/>
        <v>55</v>
      </c>
      <c r="M28" s="122" t="s">
        <v>12599</v>
      </c>
      <c r="N28" s="122" t="s">
        <v>25</v>
      </c>
      <c r="O28" s="122" t="s">
        <v>25</v>
      </c>
      <c r="P28" s="123"/>
    </row>
    <row r="29" ht="24.95" customHeight="1" spans="1:16">
      <c r="A29" s="127" t="s">
        <v>19</v>
      </c>
      <c r="B29" s="127" t="s">
        <v>12574</v>
      </c>
      <c r="C29" s="127" t="s">
        <v>21</v>
      </c>
      <c r="D29" s="127" t="s">
        <v>12578</v>
      </c>
      <c r="E29" s="127">
        <v>70</v>
      </c>
      <c r="F29" s="127"/>
      <c r="G29" s="128">
        <v>2</v>
      </c>
      <c r="H29" s="113" t="s">
        <v>12598</v>
      </c>
      <c r="I29" s="122" t="s">
        <v>12599</v>
      </c>
      <c r="J29" s="122" t="s">
        <v>25</v>
      </c>
      <c r="K29" s="122">
        <v>13.75</v>
      </c>
      <c r="L29" s="132">
        <f t="shared" si="0"/>
        <v>27.5</v>
      </c>
      <c r="M29" s="122" t="s">
        <v>12599</v>
      </c>
      <c r="N29" s="122" t="s">
        <v>25</v>
      </c>
      <c r="O29" s="122" t="s">
        <v>25</v>
      </c>
      <c r="P29" s="123"/>
    </row>
    <row r="30" ht="24.95" customHeight="1" spans="1:16">
      <c r="A30" s="127" t="s">
        <v>19</v>
      </c>
      <c r="B30" s="127" t="s">
        <v>12574</v>
      </c>
      <c r="C30" s="127" t="s">
        <v>21</v>
      </c>
      <c r="D30" s="127" t="s">
        <v>12581</v>
      </c>
      <c r="E30" s="127">
        <v>41</v>
      </c>
      <c r="F30" s="127"/>
      <c r="G30" s="128">
        <v>4</v>
      </c>
      <c r="H30" s="113" t="s">
        <v>12600</v>
      </c>
      <c r="I30" s="122" t="s">
        <v>12601</v>
      </c>
      <c r="J30" s="122" t="s">
        <v>25</v>
      </c>
      <c r="K30" s="122">
        <v>13.75</v>
      </c>
      <c r="L30" s="132">
        <f t="shared" si="0"/>
        <v>55</v>
      </c>
      <c r="M30" s="122" t="s">
        <v>12601</v>
      </c>
      <c r="N30" s="122" t="s">
        <v>25</v>
      </c>
      <c r="O30" s="122" t="s">
        <v>25</v>
      </c>
      <c r="P30" s="123"/>
    </row>
    <row r="31" ht="24.95" customHeight="1" spans="1:16">
      <c r="A31" s="127" t="s">
        <v>19</v>
      </c>
      <c r="B31" s="127" t="s">
        <v>12574</v>
      </c>
      <c r="C31" s="127" t="s">
        <v>21</v>
      </c>
      <c r="D31" s="127" t="s">
        <v>12581</v>
      </c>
      <c r="E31" s="127">
        <v>40</v>
      </c>
      <c r="F31" s="127"/>
      <c r="G31" s="128">
        <v>2</v>
      </c>
      <c r="H31" s="113" t="s">
        <v>12600</v>
      </c>
      <c r="I31" s="122" t="s">
        <v>12601</v>
      </c>
      <c r="J31" s="122" t="s">
        <v>25</v>
      </c>
      <c r="K31" s="122">
        <v>13.75</v>
      </c>
      <c r="L31" s="132">
        <f t="shared" si="0"/>
        <v>27.5</v>
      </c>
      <c r="M31" s="122" t="s">
        <v>12601</v>
      </c>
      <c r="N31" s="122" t="s">
        <v>25</v>
      </c>
      <c r="O31" s="122" t="s">
        <v>25</v>
      </c>
      <c r="P31" s="123"/>
    </row>
    <row r="32" ht="24.95" customHeight="1" spans="1:16">
      <c r="A32" s="127" t="s">
        <v>19</v>
      </c>
      <c r="B32" s="127" t="s">
        <v>12574</v>
      </c>
      <c r="C32" s="127" t="s">
        <v>21</v>
      </c>
      <c r="D32" s="127" t="s">
        <v>12577</v>
      </c>
      <c r="E32" s="127">
        <v>55</v>
      </c>
      <c r="F32" s="127"/>
      <c r="G32" s="128">
        <v>2</v>
      </c>
      <c r="H32" s="113" t="s">
        <v>12602</v>
      </c>
      <c r="I32" s="122" t="s">
        <v>12603</v>
      </c>
      <c r="J32" s="122" t="s">
        <v>25</v>
      </c>
      <c r="K32" s="122">
        <v>13.75</v>
      </c>
      <c r="L32" s="132">
        <f t="shared" si="0"/>
        <v>27.5</v>
      </c>
      <c r="M32" s="122" t="s">
        <v>12603</v>
      </c>
      <c r="N32" s="122" t="s">
        <v>25</v>
      </c>
      <c r="O32" s="122" t="s">
        <v>25</v>
      </c>
      <c r="P32" s="123"/>
    </row>
    <row r="33" ht="24.95" customHeight="1" spans="1:16">
      <c r="A33" s="127" t="s">
        <v>19</v>
      </c>
      <c r="B33" s="127" t="s">
        <v>12574</v>
      </c>
      <c r="C33" s="127" t="s">
        <v>21</v>
      </c>
      <c r="D33" s="127" t="s">
        <v>12578</v>
      </c>
      <c r="E33" s="127">
        <v>8</v>
      </c>
      <c r="F33" s="127"/>
      <c r="G33" s="128">
        <v>4</v>
      </c>
      <c r="H33" s="113" t="s">
        <v>12602</v>
      </c>
      <c r="I33" s="122" t="s">
        <v>12603</v>
      </c>
      <c r="J33" s="122" t="s">
        <v>25</v>
      </c>
      <c r="K33" s="122">
        <v>13.75</v>
      </c>
      <c r="L33" s="132">
        <f t="shared" si="0"/>
        <v>55</v>
      </c>
      <c r="M33" s="122" t="s">
        <v>12603</v>
      </c>
      <c r="N33" s="122" t="s">
        <v>25</v>
      </c>
      <c r="O33" s="122" t="s">
        <v>25</v>
      </c>
      <c r="P33" s="123"/>
    </row>
    <row r="34" ht="24.95" customHeight="1" spans="1:16">
      <c r="A34" s="127" t="s">
        <v>19</v>
      </c>
      <c r="B34" s="127" t="s">
        <v>12574</v>
      </c>
      <c r="C34" s="127" t="s">
        <v>21</v>
      </c>
      <c r="D34" s="127" t="s">
        <v>12581</v>
      </c>
      <c r="E34" s="127">
        <v>64</v>
      </c>
      <c r="F34" s="127"/>
      <c r="G34" s="128">
        <v>0.73</v>
      </c>
      <c r="H34" s="113" t="s">
        <v>12604</v>
      </c>
      <c r="I34" s="122" t="s">
        <v>12605</v>
      </c>
      <c r="J34" s="122" t="s">
        <v>25</v>
      </c>
      <c r="K34" s="122">
        <v>13.75</v>
      </c>
      <c r="L34" s="132">
        <f t="shared" si="0"/>
        <v>10.0375</v>
      </c>
      <c r="M34" s="122" t="s">
        <v>12605</v>
      </c>
      <c r="N34" s="122" t="s">
        <v>25</v>
      </c>
      <c r="O34" s="122" t="s">
        <v>25</v>
      </c>
      <c r="P34" s="123"/>
    </row>
    <row r="35" ht="24.95" customHeight="1" spans="1:16">
      <c r="A35" s="127" t="s">
        <v>19</v>
      </c>
      <c r="B35" s="127" t="s">
        <v>12574</v>
      </c>
      <c r="C35" s="127" t="s">
        <v>21</v>
      </c>
      <c r="D35" s="127" t="s">
        <v>12581</v>
      </c>
      <c r="E35" s="127">
        <v>61</v>
      </c>
      <c r="F35" s="127"/>
      <c r="G35" s="128">
        <v>1.3</v>
      </c>
      <c r="H35" s="113" t="s">
        <v>12604</v>
      </c>
      <c r="I35" s="122" t="s">
        <v>12605</v>
      </c>
      <c r="J35" s="122" t="s">
        <v>25</v>
      </c>
      <c r="K35" s="122">
        <v>13.75</v>
      </c>
      <c r="L35" s="132">
        <f t="shared" si="0"/>
        <v>17.875</v>
      </c>
      <c r="M35" s="122" t="s">
        <v>12605</v>
      </c>
      <c r="N35" s="122" t="s">
        <v>25</v>
      </c>
      <c r="O35" s="122" t="s">
        <v>25</v>
      </c>
      <c r="P35" s="123"/>
    </row>
    <row r="36" ht="24.95" customHeight="1" spans="1:16">
      <c r="A36" s="127" t="s">
        <v>19</v>
      </c>
      <c r="B36" s="127" t="s">
        <v>12574</v>
      </c>
      <c r="C36" s="127" t="s">
        <v>21</v>
      </c>
      <c r="D36" s="127" t="s">
        <v>12581</v>
      </c>
      <c r="E36" s="127">
        <v>6</v>
      </c>
      <c r="F36" s="127"/>
      <c r="G36" s="128">
        <v>4</v>
      </c>
      <c r="H36" s="113" t="s">
        <v>12604</v>
      </c>
      <c r="I36" s="122" t="s">
        <v>12605</v>
      </c>
      <c r="J36" s="122" t="s">
        <v>25</v>
      </c>
      <c r="K36" s="122">
        <v>13.75</v>
      </c>
      <c r="L36" s="132">
        <f t="shared" si="0"/>
        <v>55</v>
      </c>
      <c r="M36" s="122" t="s">
        <v>12605</v>
      </c>
      <c r="N36" s="122" t="s">
        <v>25</v>
      </c>
      <c r="O36" s="122" t="s">
        <v>25</v>
      </c>
      <c r="P36" s="123"/>
    </row>
    <row r="37" ht="24.95" customHeight="1" spans="1:16">
      <c r="A37" s="127" t="s">
        <v>19</v>
      </c>
      <c r="B37" s="127" t="s">
        <v>12574</v>
      </c>
      <c r="C37" s="127" t="s">
        <v>21</v>
      </c>
      <c r="D37" s="127" t="s">
        <v>12578</v>
      </c>
      <c r="E37" s="127">
        <v>20</v>
      </c>
      <c r="F37" s="127"/>
      <c r="G37" s="128">
        <v>6</v>
      </c>
      <c r="H37" s="113" t="s">
        <v>12606</v>
      </c>
      <c r="I37" s="122" t="s">
        <v>12585</v>
      </c>
      <c r="J37" s="122" t="s">
        <v>25</v>
      </c>
      <c r="K37" s="122">
        <v>13.75</v>
      </c>
      <c r="L37" s="132">
        <f t="shared" si="0"/>
        <v>82.5</v>
      </c>
      <c r="M37" s="122" t="s">
        <v>12585</v>
      </c>
      <c r="N37" s="122" t="s">
        <v>25</v>
      </c>
      <c r="O37" s="122" t="s">
        <v>25</v>
      </c>
      <c r="P37" s="123"/>
    </row>
    <row r="38" ht="24.95" customHeight="1" spans="1:16">
      <c r="A38" s="127" t="s">
        <v>19</v>
      </c>
      <c r="B38" s="127" t="s">
        <v>12574</v>
      </c>
      <c r="C38" s="127" t="s">
        <v>21</v>
      </c>
      <c r="D38" s="127" t="s">
        <v>12578</v>
      </c>
      <c r="E38" s="127">
        <v>17</v>
      </c>
      <c r="F38" s="127"/>
      <c r="G38" s="128">
        <v>4</v>
      </c>
      <c r="H38" s="113" t="s">
        <v>12607</v>
      </c>
      <c r="I38" s="122" t="s">
        <v>12608</v>
      </c>
      <c r="J38" s="122" t="s">
        <v>25</v>
      </c>
      <c r="K38" s="122">
        <v>13.75</v>
      </c>
      <c r="L38" s="132">
        <f t="shared" si="0"/>
        <v>55</v>
      </c>
      <c r="M38" s="122" t="s">
        <v>12608</v>
      </c>
      <c r="N38" s="122" t="s">
        <v>25</v>
      </c>
      <c r="O38" s="122" t="s">
        <v>25</v>
      </c>
      <c r="P38" s="123"/>
    </row>
    <row r="39" ht="24.95" customHeight="1" spans="1:16">
      <c r="A39" s="127" t="s">
        <v>19</v>
      </c>
      <c r="B39" s="127" t="s">
        <v>12574</v>
      </c>
      <c r="C39" s="127" t="s">
        <v>21</v>
      </c>
      <c r="D39" s="127" t="s">
        <v>12578</v>
      </c>
      <c r="E39" s="127">
        <v>2</v>
      </c>
      <c r="F39" s="127"/>
      <c r="G39" s="128">
        <v>2</v>
      </c>
      <c r="H39" s="113" t="s">
        <v>12607</v>
      </c>
      <c r="I39" s="122" t="s">
        <v>12608</v>
      </c>
      <c r="J39" s="122" t="s">
        <v>25</v>
      </c>
      <c r="K39" s="122">
        <v>13.75</v>
      </c>
      <c r="L39" s="132">
        <f t="shared" si="0"/>
        <v>27.5</v>
      </c>
      <c r="M39" s="122" t="s">
        <v>12608</v>
      </c>
      <c r="N39" s="122" t="s">
        <v>25</v>
      </c>
      <c r="O39" s="122" t="s">
        <v>25</v>
      </c>
      <c r="P39" s="123"/>
    </row>
    <row r="40" ht="24.95" customHeight="1" spans="1:16">
      <c r="A40" s="127" t="s">
        <v>19</v>
      </c>
      <c r="B40" s="127" t="s">
        <v>12574</v>
      </c>
      <c r="C40" s="127" t="s">
        <v>21</v>
      </c>
      <c r="D40" s="127" t="s">
        <v>3943</v>
      </c>
      <c r="E40" s="127">
        <v>63</v>
      </c>
      <c r="F40" s="127"/>
      <c r="G40" s="128">
        <v>2.83</v>
      </c>
      <c r="H40" s="113" t="s">
        <v>12609</v>
      </c>
      <c r="I40" s="122" t="s">
        <v>12610</v>
      </c>
      <c r="J40" s="122" t="s">
        <v>25</v>
      </c>
      <c r="K40" s="122">
        <v>13.75</v>
      </c>
      <c r="L40" s="132">
        <f t="shared" si="0"/>
        <v>38.9125</v>
      </c>
      <c r="M40" s="122" t="s">
        <v>12610</v>
      </c>
      <c r="N40" s="122" t="s">
        <v>25</v>
      </c>
      <c r="O40" s="122" t="s">
        <v>25</v>
      </c>
      <c r="P40" s="123"/>
    </row>
    <row r="41" ht="24.95" customHeight="1" spans="1:16">
      <c r="A41" s="127" t="s">
        <v>19</v>
      </c>
      <c r="B41" s="127" t="s">
        <v>12574</v>
      </c>
      <c r="C41" s="127" t="s">
        <v>21</v>
      </c>
      <c r="D41" s="127" t="s">
        <v>12577</v>
      </c>
      <c r="E41" s="127">
        <v>50</v>
      </c>
      <c r="F41" s="127"/>
      <c r="G41" s="128">
        <v>4</v>
      </c>
      <c r="H41" s="113" t="s">
        <v>12609</v>
      </c>
      <c r="I41" s="122" t="s">
        <v>12610</v>
      </c>
      <c r="J41" s="122" t="s">
        <v>25</v>
      </c>
      <c r="K41" s="122">
        <v>13.75</v>
      </c>
      <c r="L41" s="132">
        <f t="shared" si="0"/>
        <v>55</v>
      </c>
      <c r="M41" s="122" t="s">
        <v>12610</v>
      </c>
      <c r="N41" s="122" t="s">
        <v>25</v>
      </c>
      <c r="O41" s="122" t="s">
        <v>25</v>
      </c>
      <c r="P41" s="123"/>
    </row>
    <row r="42" ht="24.95" customHeight="1" spans="1:16">
      <c r="A42" s="127" t="s">
        <v>19</v>
      </c>
      <c r="B42" s="127" t="s">
        <v>12574</v>
      </c>
      <c r="C42" s="127" t="s">
        <v>21</v>
      </c>
      <c r="D42" s="127" t="s">
        <v>12578</v>
      </c>
      <c r="E42" s="127">
        <v>13</v>
      </c>
      <c r="F42" s="127"/>
      <c r="G42" s="128">
        <v>4</v>
      </c>
      <c r="H42" s="113" t="s">
        <v>12611</v>
      </c>
      <c r="I42" s="122" t="s">
        <v>12612</v>
      </c>
      <c r="J42" s="122" t="s">
        <v>25</v>
      </c>
      <c r="K42" s="122">
        <v>13.75</v>
      </c>
      <c r="L42" s="132">
        <f t="shared" si="0"/>
        <v>55</v>
      </c>
      <c r="M42" s="122" t="s">
        <v>12612</v>
      </c>
      <c r="N42" s="122" t="s">
        <v>25</v>
      </c>
      <c r="O42" s="122" t="s">
        <v>25</v>
      </c>
      <c r="P42" s="123"/>
    </row>
    <row r="43" ht="24.95" customHeight="1" spans="1:16">
      <c r="A43" s="127" t="s">
        <v>19</v>
      </c>
      <c r="B43" s="127" t="s">
        <v>12574</v>
      </c>
      <c r="C43" s="127" t="s">
        <v>21</v>
      </c>
      <c r="D43" s="127" t="s">
        <v>12575</v>
      </c>
      <c r="E43" s="127">
        <v>68</v>
      </c>
      <c r="F43" s="127"/>
      <c r="G43" s="128">
        <v>2</v>
      </c>
      <c r="H43" s="113" t="s">
        <v>12611</v>
      </c>
      <c r="I43" s="122" t="s">
        <v>12612</v>
      </c>
      <c r="J43" s="122" t="s">
        <v>25</v>
      </c>
      <c r="K43" s="122">
        <v>13.75</v>
      </c>
      <c r="L43" s="132">
        <f t="shared" si="0"/>
        <v>27.5</v>
      </c>
      <c r="M43" s="122" t="s">
        <v>12612</v>
      </c>
      <c r="N43" s="122" t="s">
        <v>25</v>
      </c>
      <c r="O43" s="122" t="s">
        <v>25</v>
      </c>
      <c r="P43" s="123"/>
    </row>
    <row r="44" ht="24.95" customHeight="1" spans="1:16">
      <c r="A44" s="127" t="s">
        <v>19</v>
      </c>
      <c r="B44" s="127" t="s">
        <v>12574</v>
      </c>
      <c r="C44" s="127" t="s">
        <v>21</v>
      </c>
      <c r="D44" s="127" t="s">
        <v>12581</v>
      </c>
      <c r="E44" s="127">
        <v>12</v>
      </c>
      <c r="F44" s="127"/>
      <c r="G44" s="128">
        <v>4</v>
      </c>
      <c r="H44" s="113" t="s">
        <v>12613</v>
      </c>
      <c r="I44" s="122" t="s">
        <v>12614</v>
      </c>
      <c r="J44" s="122" t="s">
        <v>25</v>
      </c>
      <c r="K44" s="122">
        <v>13.75</v>
      </c>
      <c r="L44" s="132">
        <f t="shared" si="0"/>
        <v>55</v>
      </c>
      <c r="M44" s="122" t="s">
        <v>12614</v>
      </c>
      <c r="N44" s="122" t="s">
        <v>25</v>
      </c>
      <c r="O44" s="122" t="s">
        <v>25</v>
      </c>
      <c r="P44" s="123"/>
    </row>
    <row r="45" ht="24.95" customHeight="1" spans="1:16">
      <c r="A45" s="127" t="s">
        <v>19</v>
      </c>
      <c r="B45" s="127" t="s">
        <v>12574</v>
      </c>
      <c r="C45" s="127" t="s">
        <v>21</v>
      </c>
      <c r="D45" s="127" t="s">
        <v>12578</v>
      </c>
      <c r="E45" s="127">
        <v>35</v>
      </c>
      <c r="F45" s="127"/>
      <c r="G45" s="128">
        <v>2</v>
      </c>
      <c r="H45" s="113" t="s">
        <v>12613</v>
      </c>
      <c r="I45" s="122" t="s">
        <v>12614</v>
      </c>
      <c r="J45" s="122" t="s">
        <v>25</v>
      </c>
      <c r="K45" s="122">
        <v>13.75</v>
      </c>
      <c r="L45" s="132">
        <f t="shared" si="0"/>
        <v>27.5</v>
      </c>
      <c r="M45" s="122" t="s">
        <v>12614</v>
      </c>
      <c r="N45" s="122" t="s">
        <v>25</v>
      </c>
      <c r="O45" s="122" t="s">
        <v>25</v>
      </c>
      <c r="P45" s="123"/>
    </row>
    <row r="46" ht="24.95" customHeight="1" spans="1:16">
      <c r="A46" s="127" t="s">
        <v>19</v>
      </c>
      <c r="B46" s="127" t="s">
        <v>12574</v>
      </c>
      <c r="C46" s="127" t="s">
        <v>21</v>
      </c>
      <c r="D46" s="127" t="s">
        <v>12578</v>
      </c>
      <c r="E46" s="127">
        <v>11</v>
      </c>
      <c r="F46" s="127"/>
      <c r="G46" s="128">
        <v>4</v>
      </c>
      <c r="H46" s="113" t="s">
        <v>12615</v>
      </c>
      <c r="I46" s="133" t="s">
        <v>12616</v>
      </c>
      <c r="J46" s="122" t="s">
        <v>25</v>
      </c>
      <c r="K46" s="122">
        <v>13.75</v>
      </c>
      <c r="L46" s="132">
        <f t="shared" si="0"/>
        <v>55</v>
      </c>
      <c r="M46" s="122" t="s">
        <v>12617</v>
      </c>
      <c r="N46" s="122" t="s">
        <v>25</v>
      </c>
      <c r="O46" s="122" t="s">
        <v>25</v>
      </c>
      <c r="P46" s="123"/>
    </row>
    <row r="47" ht="24.95" customHeight="1" spans="1:16">
      <c r="A47" s="127" t="s">
        <v>19</v>
      </c>
      <c r="B47" s="127" t="s">
        <v>12574</v>
      </c>
      <c r="C47" s="127" t="s">
        <v>21</v>
      </c>
      <c r="D47" s="127" t="s">
        <v>12578</v>
      </c>
      <c r="E47" s="127">
        <v>33</v>
      </c>
      <c r="F47" s="127"/>
      <c r="G47" s="128">
        <v>2</v>
      </c>
      <c r="H47" s="113" t="s">
        <v>12615</v>
      </c>
      <c r="I47" s="133" t="s">
        <v>12616</v>
      </c>
      <c r="J47" s="122" t="s">
        <v>25</v>
      </c>
      <c r="K47" s="122">
        <v>13.75</v>
      </c>
      <c r="L47" s="132">
        <f t="shared" si="0"/>
        <v>27.5</v>
      </c>
      <c r="M47" s="122" t="s">
        <v>12617</v>
      </c>
      <c r="N47" s="122" t="s">
        <v>25</v>
      </c>
      <c r="O47" s="122" t="s">
        <v>25</v>
      </c>
      <c r="P47" s="123"/>
    </row>
    <row r="48" ht="24.95" customHeight="1" spans="1:16">
      <c r="A48" s="127" t="s">
        <v>19</v>
      </c>
      <c r="B48" s="127" t="s">
        <v>12574</v>
      </c>
      <c r="C48" s="127" t="s">
        <v>21</v>
      </c>
      <c r="D48" s="127" t="s">
        <v>12578</v>
      </c>
      <c r="E48" s="127">
        <v>16</v>
      </c>
      <c r="F48" s="127"/>
      <c r="G48" s="128">
        <v>4</v>
      </c>
      <c r="H48" s="113" t="s">
        <v>12618</v>
      </c>
      <c r="I48" s="122" t="s">
        <v>12619</v>
      </c>
      <c r="J48" s="122" t="s">
        <v>25</v>
      </c>
      <c r="K48" s="122">
        <v>13.75</v>
      </c>
      <c r="L48" s="132">
        <f t="shared" si="0"/>
        <v>55</v>
      </c>
      <c r="M48" s="122" t="s">
        <v>12619</v>
      </c>
      <c r="N48" s="122" t="s">
        <v>25</v>
      </c>
      <c r="O48" s="122" t="s">
        <v>25</v>
      </c>
      <c r="P48" s="123"/>
    </row>
    <row r="49" ht="24.95" customHeight="1" spans="1:16">
      <c r="A49" s="127" t="s">
        <v>19</v>
      </c>
      <c r="B49" s="127" t="s">
        <v>12574</v>
      </c>
      <c r="C49" s="127" t="s">
        <v>21</v>
      </c>
      <c r="D49" s="127" t="s">
        <v>12578</v>
      </c>
      <c r="E49" s="127">
        <v>28</v>
      </c>
      <c r="F49" s="127"/>
      <c r="G49" s="128">
        <v>2</v>
      </c>
      <c r="H49" s="113" t="s">
        <v>12618</v>
      </c>
      <c r="I49" s="122" t="s">
        <v>12619</v>
      </c>
      <c r="J49" s="122" t="s">
        <v>25</v>
      </c>
      <c r="K49" s="122">
        <v>13.75</v>
      </c>
      <c r="L49" s="132">
        <f t="shared" si="0"/>
        <v>27.5</v>
      </c>
      <c r="M49" s="122" t="s">
        <v>12619</v>
      </c>
      <c r="N49" s="122" t="s">
        <v>25</v>
      </c>
      <c r="O49" s="122" t="s">
        <v>25</v>
      </c>
      <c r="P49" s="123"/>
    </row>
    <row r="50" ht="24.95" customHeight="1" spans="1:16">
      <c r="A50" s="127" t="s">
        <v>19</v>
      </c>
      <c r="B50" s="127" t="s">
        <v>12574</v>
      </c>
      <c r="C50" s="127" t="s">
        <v>21</v>
      </c>
      <c r="D50" s="127" t="s">
        <v>12578</v>
      </c>
      <c r="E50" s="127">
        <v>54</v>
      </c>
      <c r="F50" s="127"/>
      <c r="G50" s="128">
        <v>4</v>
      </c>
      <c r="H50" s="113" t="s">
        <v>12620</v>
      </c>
      <c r="I50" s="122" t="s">
        <v>12621</v>
      </c>
      <c r="J50" s="122" t="s">
        <v>25</v>
      </c>
      <c r="K50" s="122">
        <v>13.75</v>
      </c>
      <c r="L50" s="132">
        <f t="shared" si="0"/>
        <v>55</v>
      </c>
      <c r="M50" s="122" t="s">
        <v>12621</v>
      </c>
      <c r="N50" s="122" t="s">
        <v>25</v>
      </c>
      <c r="O50" s="122" t="s">
        <v>25</v>
      </c>
      <c r="P50" s="123"/>
    </row>
    <row r="51" ht="24.95" customHeight="1" spans="1:16">
      <c r="A51" s="127" t="s">
        <v>19</v>
      </c>
      <c r="B51" s="127" t="s">
        <v>12574</v>
      </c>
      <c r="C51" s="127" t="s">
        <v>21</v>
      </c>
      <c r="D51" s="127" t="s">
        <v>12577</v>
      </c>
      <c r="E51" s="127">
        <v>73</v>
      </c>
      <c r="F51" s="127"/>
      <c r="G51" s="128">
        <v>2</v>
      </c>
      <c r="H51" s="113" t="s">
        <v>12620</v>
      </c>
      <c r="I51" s="122" t="s">
        <v>12621</v>
      </c>
      <c r="J51" s="122" t="s">
        <v>25</v>
      </c>
      <c r="K51" s="122">
        <v>13.75</v>
      </c>
      <c r="L51" s="132">
        <f t="shared" si="0"/>
        <v>27.5</v>
      </c>
      <c r="M51" s="122" t="s">
        <v>12621</v>
      </c>
      <c r="N51" s="122" t="s">
        <v>25</v>
      </c>
      <c r="O51" s="122" t="s">
        <v>25</v>
      </c>
      <c r="P51" s="123"/>
    </row>
    <row r="52" ht="24.95" customHeight="1" spans="1:16">
      <c r="A52" s="127" t="s">
        <v>19</v>
      </c>
      <c r="B52" s="127" t="s">
        <v>12574</v>
      </c>
      <c r="C52" s="127" t="s">
        <v>21</v>
      </c>
      <c r="D52" s="127" t="s">
        <v>12575</v>
      </c>
      <c r="E52" s="127">
        <v>75</v>
      </c>
      <c r="F52" s="127"/>
      <c r="G52" s="128">
        <v>2</v>
      </c>
      <c r="H52" s="113" t="s">
        <v>12622</v>
      </c>
      <c r="I52" s="122" t="s">
        <v>12623</v>
      </c>
      <c r="J52" s="122" t="s">
        <v>25</v>
      </c>
      <c r="K52" s="122">
        <v>13.75</v>
      </c>
      <c r="L52" s="132">
        <f t="shared" si="0"/>
        <v>27.5</v>
      </c>
      <c r="M52" s="122" t="s">
        <v>12623</v>
      </c>
      <c r="N52" s="122" t="s">
        <v>25</v>
      </c>
      <c r="O52" s="122" t="s">
        <v>25</v>
      </c>
      <c r="P52" s="123"/>
    </row>
    <row r="53" ht="24.95" customHeight="1" spans="1:16">
      <c r="A53" s="127" t="s">
        <v>19</v>
      </c>
      <c r="B53" s="127" t="s">
        <v>12574</v>
      </c>
      <c r="C53" s="127" t="s">
        <v>21</v>
      </c>
      <c r="D53" s="127" t="s">
        <v>12578</v>
      </c>
      <c r="E53" s="127">
        <v>5</v>
      </c>
      <c r="F53" s="127"/>
      <c r="G53" s="128">
        <v>4</v>
      </c>
      <c r="H53" s="113" t="s">
        <v>12622</v>
      </c>
      <c r="I53" s="122" t="s">
        <v>12623</v>
      </c>
      <c r="J53" s="122" t="s">
        <v>25</v>
      </c>
      <c r="K53" s="122">
        <v>13.75</v>
      </c>
      <c r="L53" s="132">
        <f t="shared" si="0"/>
        <v>55</v>
      </c>
      <c r="M53" s="122" t="s">
        <v>12623</v>
      </c>
      <c r="N53" s="122" t="s">
        <v>25</v>
      </c>
      <c r="O53" s="122" t="s">
        <v>25</v>
      </c>
      <c r="P53" s="123"/>
    </row>
    <row r="54" ht="24.95" customHeight="1" spans="1:16">
      <c r="A54" s="127" t="s">
        <v>19</v>
      </c>
      <c r="B54" s="127" t="s">
        <v>12574</v>
      </c>
      <c r="C54" s="127" t="s">
        <v>21</v>
      </c>
      <c r="D54" s="127" t="s">
        <v>12578</v>
      </c>
      <c r="E54" s="127">
        <v>57</v>
      </c>
      <c r="F54" s="127"/>
      <c r="G54" s="128">
        <v>2</v>
      </c>
      <c r="H54" s="113" t="s">
        <v>12624</v>
      </c>
      <c r="I54" s="122" t="s">
        <v>7992</v>
      </c>
      <c r="J54" s="122" t="s">
        <v>25</v>
      </c>
      <c r="K54" s="122">
        <v>13.75</v>
      </c>
      <c r="L54" s="132">
        <f t="shared" si="0"/>
        <v>27.5</v>
      </c>
      <c r="M54" s="122" t="s">
        <v>7992</v>
      </c>
      <c r="N54" s="122" t="s">
        <v>25</v>
      </c>
      <c r="O54" s="122" t="s">
        <v>25</v>
      </c>
      <c r="P54" s="123"/>
    </row>
    <row r="55" ht="24.95" customHeight="1" spans="1:16">
      <c r="A55" s="127" t="s">
        <v>19</v>
      </c>
      <c r="B55" s="127" t="s">
        <v>12574</v>
      </c>
      <c r="C55" s="127" t="s">
        <v>21</v>
      </c>
      <c r="D55" s="127" t="s">
        <v>12578</v>
      </c>
      <c r="E55" s="127">
        <v>26</v>
      </c>
      <c r="F55" s="127"/>
      <c r="G55" s="128">
        <v>2.1</v>
      </c>
      <c r="H55" s="113" t="s">
        <v>12624</v>
      </c>
      <c r="I55" s="122" t="s">
        <v>7992</v>
      </c>
      <c r="J55" s="122" t="s">
        <v>25</v>
      </c>
      <c r="K55" s="122">
        <v>13.75</v>
      </c>
      <c r="L55" s="132">
        <f t="shared" si="0"/>
        <v>28.875</v>
      </c>
      <c r="M55" s="122" t="s">
        <v>7992</v>
      </c>
      <c r="N55" s="122" t="s">
        <v>25</v>
      </c>
      <c r="O55" s="122" t="s">
        <v>25</v>
      </c>
      <c r="P55" s="123"/>
    </row>
    <row r="56" ht="24.95" customHeight="1" spans="1:16">
      <c r="A56" s="127" t="s">
        <v>19</v>
      </c>
      <c r="B56" s="127" t="s">
        <v>12574</v>
      </c>
      <c r="C56" s="127" t="s">
        <v>21</v>
      </c>
      <c r="D56" s="127" t="s">
        <v>12578</v>
      </c>
      <c r="E56" s="127">
        <v>14</v>
      </c>
      <c r="F56" s="127"/>
      <c r="G56" s="128">
        <v>4</v>
      </c>
      <c r="H56" s="113" t="s">
        <v>12624</v>
      </c>
      <c r="I56" s="122" t="s">
        <v>7992</v>
      </c>
      <c r="J56" s="122" t="s">
        <v>25</v>
      </c>
      <c r="K56" s="122">
        <v>13.75</v>
      </c>
      <c r="L56" s="132">
        <f t="shared" si="0"/>
        <v>55</v>
      </c>
      <c r="M56" s="122" t="s">
        <v>7992</v>
      </c>
      <c r="N56" s="122" t="s">
        <v>25</v>
      </c>
      <c r="O56" s="122" t="s">
        <v>25</v>
      </c>
      <c r="P56" s="123"/>
    </row>
    <row r="57" ht="24.95" customHeight="1" spans="1:16">
      <c r="A57" s="127" t="s">
        <v>19</v>
      </c>
      <c r="B57" s="127" t="s">
        <v>12574</v>
      </c>
      <c r="C57" s="127" t="s">
        <v>21</v>
      </c>
      <c r="D57" s="127" t="s">
        <v>12581</v>
      </c>
      <c r="E57" s="127">
        <v>67</v>
      </c>
      <c r="F57" s="127"/>
      <c r="G57" s="128">
        <v>2</v>
      </c>
      <c r="H57" s="113" t="s">
        <v>12625</v>
      </c>
      <c r="I57" s="122" t="s">
        <v>12626</v>
      </c>
      <c r="J57" s="122" t="s">
        <v>25</v>
      </c>
      <c r="K57" s="122">
        <v>13.75</v>
      </c>
      <c r="L57" s="132">
        <f t="shared" si="0"/>
        <v>27.5</v>
      </c>
      <c r="M57" s="122" t="s">
        <v>12626</v>
      </c>
      <c r="N57" s="122" t="s">
        <v>25</v>
      </c>
      <c r="O57" s="122" t="s">
        <v>25</v>
      </c>
      <c r="P57" s="123"/>
    </row>
    <row r="58" ht="24.95" customHeight="1" spans="1:16">
      <c r="A58" s="127" t="s">
        <v>19</v>
      </c>
      <c r="B58" s="127" t="s">
        <v>12574</v>
      </c>
      <c r="C58" s="127" t="s">
        <v>21</v>
      </c>
      <c r="D58" s="127" t="s">
        <v>12581</v>
      </c>
      <c r="E58" s="127">
        <v>21</v>
      </c>
      <c r="F58" s="127"/>
      <c r="G58" s="128">
        <v>4</v>
      </c>
      <c r="H58" s="113" t="s">
        <v>12625</v>
      </c>
      <c r="I58" s="122" t="s">
        <v>12626</v>
      </c>
      <c r="J58" s="122" t="s">
        <v>25</v>
      </c>
      <c r="K58" s="122">
        <v>13.75</v>
      </c>
      <c r="L58" s="132">
        <f t="shared" si="0"/>
        <v>55</v>
      </c>
      <c r="M58" s="122" t="s">
        <v>12626</v>
      </c>
      <c r="N58" s="122" t="s">
        <v>25</v>
      </c>
      <c r="O58" s="122" t="s">
        <v>25</v>
      </c>
      <c r="P58" s="123"/>
    </row>
    <row r="59" ht="24.95" customHeight="1" spans="1:16">
      <c r="A59" s="127" t="s">
        <v>19</v>
      </c>
      <c r="B59" s="127" t="s">
        <v>12574</v>
      </c>
      <c r="C59" s="127" t="s">
        <v>21</v>
      </c>
      <c r="D59" s="127" t="s">
        <v>12581</v>
      </c>
      <c r="E59" s="127">
        <v>46</v>
      </c>
      <c r="F59" s="127"/>
      <c r="G59" s="128">
        <v>2</v>
      </c>
      <c r="H59" s="113" t="s">
        <v>12627</v>
      </c>
      <c r="I59" s="122" t="s">
        <v>12628</v>
      </c>
      <c r="J59" s="122" t="s">
        <v>25</v>
      </c>
      <c r="K59" s="122">
        <v>13.75</v>
      </c>
      <c r="L59" s="132">
        <f t="shared" si="0"/>
        <v>27.5</v>
      </c>
      <c r="M59" s="122" t="s">
        <v>12628</v>
      </c>
      <c r="N59" s="122" t="s">
        <v>25</v>
      </c>
      <c r="O59" s="122" t="s">
        <v>25</v>
      </c>
      <c r="P59" s="123"/>
    </row>
    <row r="60" ht="24.95" customHeight="1" spans="1:16">
      <c r="A60" s="127" t="s">
        <v>19</v>
      </c>
      <c r="B60" s="127" t="s">
        <v>12574</v>
      </c>
      <c r="C60" s="127" t="s">
        <v>21</v>
      </c>
      <c r="D60" s="127" t="s">
        <v>12578</v>
      </c>
      <c r="E60" s="127">
        <v>9</v>
      </c>
      <c r="F60" s="127"/>
      <c r="G60" s="128">
        <v>4</v>
      </c>
      <c r="H60" s="113" t="s">
        <v>12627</v>
      </c>
      <c r="I60" s="122" t="s">
        <v>12628</v>
      </c>
      <c r="J60" s="122" t="s">
        <v>25</v>
      </c>
      <c r="K60" s="122">
        <v>13.75</v>
      </c>
      <c r="L60" s="132">
        <f t="shared" si="0"/>
        <v>55</v>
      </c>
      <c r="M60" s="122" t="s">
        <v>12628</v>
      </c>
      <c r="N60" s="122" t="s">
        <v>25</v>
      </c>
      <c r="O60" s="122" t="s">
        <v>25</v>
      </c>
      <c r="P60" s="123"/>
    </row>
    <row r="61" ht="24.95" customHeight="1" spans="1:16">
      <c r="A61" s="127" t="s">
        <v>19</v>
      </c>
      <c r="B61" s="127" t="s">
        <v>12574</v>
      </c>
      <c r="C61" s="127" t="s">
        <v>21</v>
      </c>
      <c r="D61" s="127" t="s">
        <v>12578</v>
      </c>
      <c r="E61" s="127">
        <v>30</v>
      </c>
      <c r="F61" s="127"/>
      <c r="G61" s="128">
        <v>0.6</v>
      </c>
      <c r="H61" s="113" t="s">
        <v>12629</v>
      </c>
      <c r="I61" s="122" t="s">
        <v>12630</v>
      </c>
      <c r="J61" s="122" t="s">
        <v>25</v>
      </c>
      <c r="K61" s="122">
        <v>13.75</v>
      </c>
      <c r="L61" s="132">
        <f t="shared" si="0"/>
        <v>8.25</v>
      </c>
      <c r="M61" s="122" t="s">
        <v>12630</v>
      </c>
      <c r="N61" s="122" t="s">
        <v>25</v>
      </c>
      <c r="O61" s="122" t="s">
        <v>25</v>
      </c>
      <c r="P61" s="123"/>
    </row>
    <row r="62" ht="24.95" customHeight="1" spans="1:16">
      <c r="A62" s="127" t="s">
        <v>19</v>
      </c>
      <c r="B62" s="127" t="s">
        <v>12574</v>
      </c>
      <c r="C62" s="127" t="s">
        <v>21</v>
      </c>
      <c r="D62" s="127" t="s">
        <v>12578</v>
      </c>
      <c r="E62" s="127">
        <v>42</v>
      </c>
      <c r="F62" s="127"/>
      <c r="G62" s="128">
        <v>1.45</v>
      </c>
      <c r="H62" s="113" t="s">
        <v>12629</v>
      </c>
      <c r="I62" s="122" t="s">
        <v>12630</v>
      </c>
      <c r="J62" s="122" t="s">
        <v>25</v>
      </c>
      <c r="K62" s="122">
        <v>13.75</v>
      </c>
      <c r="L62" s="132">
        <f t="shared" si="0"/>
        <v>19.9375</v>
      </c>
      <c r="M62" s="122" t="s">
        <v>12630</v>
      </c>
      <c r="N62" s="122" t="s">
        <v>25</v>
      </c>
      <c r="O62" s="122" t="s">
        <v>25</v>
      </c>
      <c r="P62" s="123"/>
    </row>
    <row r="63" ht="24.95" customHeight="1" spans="1:16">
      <c r="A63" s="127" t="s">
        <v>19</v>
      </c>
      <c r="B63" s="127" t="s">
        <v>12574</v>
      </c>
      <c r="C63" s="127" t="s">
        <v>21</v>
      </c>
      <c r="D63" s="127" t="s">
        <v>12578</v>
      </c>
      <c r="E63" s="127">
        <v>15</v>
      </c>
      <c r="F63" s="127"/>
      <c r="G63" s="128">
        <v>4</v>
      </c>
      <c r="H63" s="113" t="s">
        <v>12629</v>
      </c>
      <c r="I63" s="122" t="s">
        <v>12630</v>
      </c>
      <c r="J63" s="122" t="s">
        <v>25</v>
      </c>
      <c r="K63" s="122">
        <v>13.75</v>
      </c>
      <c r="L63" s="132">
        <f t="shared" si="0"/>
        <v>55</v>
      </c>
      <c r="M63" s="122" t="s">
        <v>12630</v>
      </c>
      <c r="N63" s="122" t="s">
        <v>25</v>
      </c>
      <c r="O63" s="122" t="s">
        <v>25</v>
      </c>
      <c r="P63" s="123"/>
    </row>
    <row r="64" ht="24.95" customHeight="1" spans="1:16">
      <c r="A64" s="127" t="s">
        <v>19</v>
      </c>
      <c r="B64" s="127" t="s">
        <v>12574</v>
      </c>
      <c r="C64" s="127" t="s">
        <v>21</v>
      </c>
      <c r="D64" s="127" t="s">
        <v>12577</v>
      </c>
      <c r="E64" s="127">
        <v>50</v>
      </c>
      <c r="F64" s="127"/>
      <c r="G64" s="128">
        <v>4</v>
      </c>
      <c r="H64" s="113" t="s">
        <v>12631</v>
      </c>
      <c r="I64" s="122" t="s">
        <v>12610</v>
      </c>
      <c r="J64" s="122" t="s">
        <v>25</v>
      </c>
      <c r="K64" s="122">
        <v>13.75</v>
      </c>
      <c r="L64" s="132">
        <f t="shared" si="0"/>
        <v>55</v>
      </c>
      <c r="M64" s="122" t="s">
        <v>12610</v>
      </c>
      <c r="N64" s="122" t="s">
        <v>25</v>
      </c>
      <c r="O64" s="122" t="s">
        <v>25</v>
      </c>
      <c r="P64" s="123"/>
    </row>
    <row r="65" ht="24.95" customHeight="1" spans="1:16">
      <c r="A65" s="127" t="s">
        <v>19</v>
      </c>
      <c r="B65" s="127" t="s">
        <v>12574</v>
      </c>
      <c r="C65" s="127" t="s">
        <v>21</v>
      </c>
      <c r="D65" s="127" t="s">
        <v>12577</v>
      </c>
      <c r="E65" s="127">
        <v>63</v>
      </c>
      <c r="F65" s="127"/>
      <c r="G65" s="128">
        <v>2</v>
      </c>
      <c r="H65" s="113" t="s">
        <v>12631</v>
      </c>
      <c r="I65" s="122" t="s">
        <v>12610</v>
      </c>
      <c r="J65" s="122" t="s">
        <v>25</v>
      </c>
      <c r="K65" s="122">
        <v>13.75</v>
      </c>
      <c r="L65" s="132">
        <f t="shared" si="0"/>
        <v>27.5</v>
      </c>
      <c r="M65" s="122" t="s">
        <v>12610</v>
      </c>
      <c r="N65" s="122" t="s">
        <v>25</v>
      </c>
      <c r="O65" s="122" t="s">
        <v>25</v>
      </c>
      <c r="P65" s="123"/>
    </row>
    <row r="66" ht="24.95" customHeight="1" spans="1:16">
      <c r="A66" s="127" t="s">
        <v>19</v>
      </c>
      <c r="B66" s="127" t="s">
        <v>12574</v>
      </c>
      <c r="C66" s="127" t="s">
        <v>21</v>
      </c>
      <c r="D66" s="127" t="s">
        <v>12632</v>
      </c>
      <c r="E66" s="127">
        <v>60</v>
      </c>
      <c r="F66" s="127"/>
      <c r="G66" s="128">
        <v>4</v>
      </c>
      <c r="H66" s="113" t="s">
        <v>12633</v>
      </c>
      <c r="I66" s="122" t="s">
        <v>12634</v>
      </c>
      <c r="J66" s="122" t="s">
        <v>25</v>
      </c>
      <c r="K66" s="122">
        <v>13.75</v>
      </c>
      <c r="L66" s="132">
        <f t="shared" si="0"/>
        <v>55</v>
      </c>
      <c r="M66" s="122" t="s">
        <v>12634</v>
      </c>
      <c r="N66" s="122" t="s">
        <v>25</v>
      </c>
      <c r="O66" s="122" t="s">
        <v>25</v>
      </c>
      <c r="P66" s="123"/>
    </row>
    <row r="67" ht="24.95" customHeight="1" spans="1:16">
      <c r="A67" s="127" t="s">
        <v>19</v>
      </c>
      <c r="B67" s="127" t="s">
        <v>12574</v>
      </c>
      <c r="C67" s="127" t="s">
        <v>21</v>
      </c>
      <c r="D67" s="127" t="s">
        <v>12578</v>
      </c>
      <c r="E67" s="127">
        <v>19</v>
      </c>
      <c r="F67" s="127"/>
      <c r="G67" s="128">
        <v>2</v>
      </c>
      <c r="H67" s="113" t="s">
        <v>12633</v>
      </c>
      <c r="I67" s="122" t="s">
        <v>12634</v>
      </c>
      <c r="J67" s="122" t="s">
        <v>25</v>
      </c>
      <c r="K67" s="122">
        <v>13.75</v>
      </c>
      <c r="L67" s="132">
        <f t="shared" si="0"/>
        <v>27.5</v>
      </c>
      <c r="M67" s="122" t="s">
        <v>12634</v>
      </c>
      <c r="N67" s="122" t="s">
        <v>25</v>
      </c>
      <c r="O67" s="122" t="s">
        <v>25</v>
      </c>
      <c r="P67" s="123"/>
    </row>
    <row r="68" ht="24.95" customHeight="1" spans="1:16">
      <c r="A68" s="127" t="s">
        <v>19</v>
      </c>
      <c r="B68" s="127" t="s">
        <v>12574</v>
      </c>
      <c r="C68" s="127" t="s">
        <v>21</v>
      </c>
      <c r="D68" s="127" t="s">
        <v>12578</v>
      </c>
      <c r="E68" s="127">
        <v>3</v>
      </c>
      <c r="F68" s="127"/>
      <c r="G68" s="128">
        <v>4</v>
      </c>
      <c r="H68" s="113" t="s">
        <v>12635</v>
      </c>
      <c r="I68" s="122" t="s">
        <v>12636</v>
      </c>
      <c r="J68" s="122" t="s">
        <v>25</v>
      </c>
      <c r="K68" s="122">
        <v>13.75</v>
      </c>
      <c r="L68" s="132">
        <f t="shared" si="0"/>
        <v>55</v>
      </c>
      <c r="M68" s="122" t="s">
        <v>12636</v>
      </c>
      <c r="N68" s="122" t="s">
        <v>25</v>
      </c>
      <c r="O68" s="122" t="s">
        <v>25</v>
      </c>
      <c r="P68" s="123"/>
    </row>
    <row r="69" ht="24.95" customHeight="1" spans="1:16">
      <c r="A69" s="127" t="s">
        <v>19</v>
      </c>
      <c r="B69" s="127" t="s">
        <v>12574</v>
      </c>
      <c r="C69" s="127" t="s">
        <v>21</v>
      </c>
      <c r="D69" s="127" t="s">
        <v>12578</v>
      </c>
      <c r="E69" s="127">
        <v>31</v>
      </c>
      <c r="F69" s="127"/>
      <c r="G69" s="128">
        <v>2</v>
      </c>
      <c r="H69" s="113" t="s">
        <v>12635</v>
      </c>
      <c r="I69" s="122" t="s">
        <v>12636</v>
      </c>
      <c r="J69" s="122" t="s">
        <v>25</v>
      </c>
      <c r="K69" s="122">
        <v>13.75</v>
      </c>
      <c r="L69" s="132">
        <f t="shared" si="0"/>
        <v>27.5</v>
      </c>
      <c r="M69" s="122" t="s">
        <v>12636</v>
      </c>
      <c r="N69" s="122" t="s">
        <v>25</v>
      </c>
      <c r="O69" s="122" t="s">
        <v>25</v>
      </c>
      <c r="P69" s="123"/>
    </row>
    <row r="70" ht="24.95" customHeight="1" spans="1:16">
      <c r="A70" s="127" t="s">
        <v>19</v>
      </c>
      <c r="B70" s="127" t="s">
        <v>12574</v>
      </c>
      <c r="C70" s="127" t="s">
        <v>21</v>
      </c>
      <c r="D70" s="127" t="s">
        <v>12578</v>
      </c>
      <c r="E70" s="127">
        <v>1</v>
      </c>
      <c r="F70" s="127"/>
      <c r="G70" s="128">
        <v>2</v>
      </c>
      <c r="H70" s="113" t="s">
        <v>12637</v>
      </c>
      <c r="I70" s="122" t="s">
        <v>12638</v>
      </c>
      <c r="J70" s="122" t="s">
        <v>25</v>
      </c>
      <c r="K70" s="122">
        <v>13.75</v>
      </c>
      <c r="L70" s="132">
        <f t="shared" si="0"/>
        <v>27.5</v>
      </c>
      <c r="M70" s="122" t="s">
        <v>12638</v>
      </c>
      <c r="N70" s="122" t="s">
        <v>25</v>
      </c>
      <c r="O70" s="122" t="s">
        <v>25</v>
      </c>
      <c r="P70" s="123"/>
    </row>
    <row r="71" ht="24.95" customHeight="1" spans="1:16">
      <c r="A71" s="127" t="s">
        <v>19</v>
      </c>
      <c r="B71" s="127" t="s">
        <v>12574</v>
      </c>
      <c r="C71" s="127" t="s">
        <v>21</v>
      </c>
      <c r="D71" s="127" t="s">
        <v>12578</v>
      </c>
      <c r="E71" s="127">
        <v>10</v>
      </c>
      <c r="F71" s="127"/>
      <c r="G71" s="128">
        <v>4</v>
      </c>
      <c r="H71" s="113" t="s">
        <v>12637</v>
      </c>
      <c r="I71" s="122" t="s">
        <v>12638</v>
      </c>
      <c r="J71" s="122" t="s">
        <v>25</v>
      </c>
      <c r="K71" s="122">
        <v>13.75</v>
      </c>
      <c r="L71" s="132">
        <f t="shared" ref="L71:L91" si="1">G71*K71</f>
        <v>55</v>
      </c>
      <c r="M71" s="122" t="s">
        <v>12638</v>
      </c>
      <c r="N71" s="122" t="s">
        <v>25</v>
      </c>
      <c r="O71" s="122" t="s">
        <v>25</v>
      </c>
      <c r="P71" s="123"/>
    </row>
    <row r="72" ht="24.95" customHeight="1" spans="1:16">
      <c r="A72" s="127" t="s">
        <v>19</v>
      </c>
      <c r="B72" s="127" t="s">
        <v>12574</v>
      </c>
      <c r="C72" s="127" t="s">
        <v>21</v>
      </c>
      <c r="D72" s="127" t="s">
        <v>12578</v>
      </c>
      <c r="E72" s="127">
        <v>24</v>
      </c>
      <c r="F72" s="127"/>
      <c r="G72" s="128">
        <v>4</v>
      </c>
      <c r="H72" s="113" t="s">
        <v>12639</v>
      </c>
      <c r="I72" s="122" t="s">
        <v>12640</v>
      </c>
      <c r="J72" s="122" t="s">
        <v>25</v>
      </c>
      <c r="K72" s="122">
        <v>13.75</v>
      </c>
      <c r="L72" s="132">
        <f t="shared" si="1"/>
        <v>55</v>
      </c>
      <c r="M72" s="122" t="s">
        <v>12640</v>
      </c>
      <c r="N72" s="122" t="s">
        <v>25</v>
      </c>
      <c r="O72" s="122" t="s">
        <v>25</v>
      </c>
      <c r="P72" s="123"/>
    </row>
    <row r="73" ht="24.95" customHeight="1" spans="1:16">
      <c r="A73" s="127" t="s">
        <v>19</v>
      </c>
      <c r="B73" s="127" t="s">
        <v>12574</v>
      </c>
      <c r="C73" s="127" t="s">
        <v>21</v>
      </c>
      <c r="D73" s="127" t="s">
        <v>12578</v>
      </c>
      <c r="E73" s="127">
        <v>32</v>
      </c>
      <c r="F73" s="127"/>
      <c r="G73" s="128">
        <v>2</v>
      </c>
      <c r="H73" s="113" t="s">
        <v>12639</v>
      </c>
      <c r="I73" s="122" t="s">
        <v>12640</v>
      </c>
      <c r="J73" s="122" t="s">
        <v>25</v>
      </c>
      <c r="K73" s="122">
        <v>13.75</v>
      </c>
      <c r="L73" s="132">
        <f t="shared" si="1"/>
        <v>27.5</v>
      </c>
      <c r="M73" s="122" t="s">
        <v>12640</v>
      </c>
      <c r="N73" s="122" t="s">
        <v>25</v>
      </c>
      <c r="O73" s="122" t="s">
        <v>25</v>
      </c>
      <c r="P73" s="123"/>
    </row>
    <row r="74" ht="24.95" customHeight="1" spans="1:16">
      <c r="A74" s="127" t="s">
        <v>19</v>
      </c>
      <c r="B74" s="127" t="s">
        <v>12574</v>
      </c>
      <c r="C74" s="127" t="s">
        <v>21</v>
      </c>
      <c r="D74" s="127" t="s">
        <v>12578</v>
      </c>
      <c r="E74" s="127">
        <v>22</v>
      </c>
      <c r="F74" s="127"/>
      <c r="G74" s="128">
        <v>4</v>
      </c>
      <c r="H74" s="113" t="s">
        <v>12641</v>
      </c>
      <c r="I74" s="122" t="s">
        <v>12587</v>
      </c>
      <c r="J74" s="122" t="s">
        <v>25</v>
      </c>
      <c r="K74" s="122">
        <v>13.75</v>
      </c>
      <c r="L74" s="132">
        <f t="shared" si="1"/>
        <v>55</v>
      </c>
      <c r="M74" s="122" t="s">
        <v>12642</v>
      </c>
      <c r="N74" s="122" t="s">
        <v>25</v>
      </c>
      <c r="O74" s="122" t="s">
        <v>25</v>
      </c>
      <c r="P74" s="123"/>
    </row>
    <row r="75" ht="24.95" customHeight="1" spans="1:16">
      <c r="A75" s="127" t="s">
        <v>19</v>
      </c>
      <c r="B75" s="127" t="s">
        <v>12574</v>
      </c>
      <c r="C75" s="127" t="s">
        <v>21</v>
      </c>
      <c r="D75" s="127" t="s">
        <v>12575</v>
      </c>
      <c r="E75" s="127">
        <v>22</v>
      </c>
      <c r="F75" s="127"/>
      <c r="G75" s="128">
        <v>2</v>
      </c>
      <c r="H75" s="113" t="s">
        <v>12641</v>
      </c>
      <c r="I75" s="122" t="s">
        <v>12587</v>
      </c>
      <c r="J75" s="122" t="s">
        <v>25</v>
      </c>
      <c r="K75" s="122">
        <v>13.75</v>
      </c>
      <c r="L75" s="132">
        <f t="shared" si="1"/>
        <v>27.5</v>
      </c>
      <c r="M75" s="122" t="s">
        <v>12642</v>
      </c>
      <c r="N75" s="122" t="s">
        <v>25</v>
      </c>
      <c r="O75" s="122" t="s">
        <v>25</v>
      </c>
      <c r="P75" s="123"/>
    </row>
    <row r="76" ht="24.95" customHeight="1" spans="1:16">
      <c r="A76" s="127" t="s">
        <v>19</v>
      </c>
      <c r="B76" s="127" t="s">
        <v>12574</v>
      </c>
      <c r="C76" s="127" t="s">
        <v>21</v>
      </c>
      <c r="D76" s="127" t="s">
        <v>3943</v>
      </c>
      <c r="E76" s="127">
        <v>69</v>
      </c>
      <c r="F76" s="127"/>
      <c r="G76" s="128">
        <v>2</v>
      </c>
      <c r="H76" s="113" t="s">
        <v>12643</v>
      </c>
      <c r="I76" s="122" t="s">
        <v>12644</v>
      </c>
      <c r="J76" s="122" t="s">
        <v>25</v>
      </c>
      <c r="K76" s="122">
        <v>13.75</v>
      </c>
      <c r="L76" s="132">
        <f t="shared" si="1"/>
        <v>27.5</v>
      </c>
      <c r="M76" s="122" t="s">
        <v>12644</v>
      </c>
      <c r="N76" s="122" t="s">
        <v>25</v>
      </c>
      <c r="O76" s="122" t="s">
        <v>25</v>
      </c>
      <c r="P76" s="123"/>
    </row>
    <row r="77" ht="24.95" customHeight="1" spans="1:16">
      <c r="A77" s="127" t="s">
        <v>19</v>
      </c>
      <c r="B77" s="127" t="s">
        <v>12574</v>
      </c>
      <c r="C77" s="127" t="s">
        <v>21</v>
      </c>
      <c r="D77" s="127" t="s">
        <v>12577</v>
      </c>
      <c r="E77" s="127">
        <v>37</v>
      </c>
      <c r="F77" s="127"/>
      <c r="G77" s="128">
        <v>4</v>
      </c>
      <c r="H77" s="113" t="s">
        <v>12643</v>
      </c>
      <c r="I77" s="122" t="s">
        <v>12644</v>
      </c>
      <c r="J77" s="122" t="s">
        <v>25</v>
      </c>
      <c r="K77" s="122">
        <v>13.75</v>
      </c>
      <c r="L77" s="132">
        <f t="shared" si="1"/>
        <v>55</v>
      </c>
      <c r="M77" s="122" t="s">
        <v>12644</v>
      </c>
      <c r="N77" s="122" t="s">
        <v>25</v>
      </c>
      <c r="O77" s="122" t="s">
        <v>25</v>
      </c>
      <c r="P77" s="123"/>
    </row>
    <row r="78" ht="24.95" customHeight="1" spans="1:16">
      <c r="A78" s="127" t="s">
        <v>19</v>
      </c>
      <c r="B78" s="127" t="s">
        <v>12574</v>
      </c>
      <c r="C78" s="127" t="s">
        <v>21</v>
      </c>
      <c r="D78" s="127" t="s">
        <v>12581</v>
      </c>
      <c r="E78" s="127">
        <v>47</v>
      </c>
      <c r="F78" s="127"/>
      <c r="G78" s="128">
        <v>0.93</v>
      </c>
      <c r="H78" s="113" t="s">
        <v>12645</v>
      </c>
      <c r="I78" s="122" t="s">
        <v>12646</v>
      </c>
      <c r="J78" s="122" t="s">
        <v>25</v>
      </c>
      <c r="K78" s="122">
        <v>13.75</v>
      </c>
      <c r="L78" s="132">
        <f t="shared" si="1"/>
        <v>12.7875</v>
      </c>
      <c r="M78" s="122" t="s">
        <v>12646</v>
      </c>
      <c r="N78" s="122" t="s">
        <v>25</v>
      </c>
      <c r="O78" s="122" t="s">
        <v>25</v>
      </c>
      <c r="P78" s="123"/>
    </row>
    <row r="79" ht="24.95" customHeight="1" spans="1:16">
      <c r="A79" s="127" t="s">
        <v>19</v>
      </c>
      <c r="B79" s="127" t="s">
        <v>12574</v>
      </c>
      <c r="C79" s="127" t="s">
        <v>21</v>
      </c>
      <c r="D79" s="127" t="s">
        <v>12581</v>
      </c>
      <c r="E79" s="127">
        <v>84</v>
      </c>
      <c r="F79" s="127"/>
      <c r="G79" s="128">
        <v>1.33</v>
      </c>
      <c r="H79" s="113" t="s">
        <v>12645</v>
      </c>
      <c r="I79" s="122" t="s">
        <v>12646</v>
      </c>
      <c r="J79" s="122" t="s">
        <v>25</v>
      </c>
      <c r="K79" s="122">
        <v>13.75</v>
      </c>
      <c r="L79" s="132">
        <f t="shared" si="1"/>
        <v>18.2875</v>
      </c>
      <c r="M79" s="122" t="s">
        <v>12646</v>
      </c>
      <c r="N79" s="122" t="s">
        <v>25</v>
      </c>
      <c r="O79" s="122" t="s">
        <v>25</v>
      </c>
      <c r="P79" s="123"/>
    </row>
    <row r="80" ht="24.95" customHeight="1" spans="1:16">
      <c r="A80" s="127" t="s">
        <v>19</v>
      </c>
      <c r="B80" s="127" t="s">
        <v>12574</v>
      </c>
      <c r="C80" s="127" t="s">
        <v>21</v>
      </c>
      <c r="D80" s="127" t="s">
        <v>12578</v>
      </c>
      <c r="E80" s="127">
        <v>77</v>
      </c>
      <c r="F80" s="127"/>
      <c r="G80" s="128">
        <v>4.3</v>
      </c>
      <c r="H80" s="113" t="s">
        <v>12645</v>
      </c>
      <c r="I80" s="122" t="s">
        <v>12646</v>
      </c>
      <c r="J80" s="122" t="s">
        <v>25</v>
      </c>
      <c r="K80" s="122">
        <v>13.75</v>
      </c>
      <c r="L80" s="132">
        <f t="shared" si="1"/>
        <v>59.125</v>
      </c>
      <c r="M80" s="122" t="s">
        <v>12646</v>
      </c>
      <c r="N80" s="122" t="s">
        <v>25</v>
      </c>
      <c r="O80" s="122" t="s">
        <v>25</v>
      </c>
      <c r="P80" s="123"/>
    </row>
    <row r="81" ht="24.95" customHeight="1" spans="1:16">
      <c r="A81" s="127" t="s">
        <v>19</v>
      </c>
      <c r="B81" s="127" t="s">
        <v>12574</v>
      </c>
      <c r="C81" s="127" t="s">
        <v>21</v>
      </c>
      <c r="D81" s="127" t="s">
        <v>12578</v>
      </c>
      <c r="E81" s="127">
        <v>34</v>
      </c>
      <c r="F81" s="127"/>
      <c r="G81" s="128">
        <v>0.7</v>
      </c>
      <c r="H81" s="113" t="s">
        <v>12647</v>
      </c>
      <c r="I81" s="133" t="s">
        <v>12648</v>
      </c>
      <c r="J81" s="122" t="s">
        <v>25</v>
      </c>
      <c r="K81" s="122">
        <v>13.75</v>
      </c>
      <c r="L81" s="132">
        <f t="shared" si="1"/>
        <v>9.625</v>
      </c>
      <c r="M81" s="122" t="s">
        <v>12649</v>
      </c>
      <c r="N81" s="122" t="s">
        <v>25</v>
      </c>
      <c r="O81" s="122" t="s">
        <v>25</v>
      </c>
      <c r="P81" s="123"/>
    </row>
    <row r="82" ht="24.95" customHeight="1" spans="1:16">
      <c r="A82" s="127" t="s">
        <v>19</v>
      </c>
      <c r="B82" s="127" t="s">
        <v>12574</v>
      </c>
      <c r="C82" s="127" t="s">
        <v>21</v>
      </c>
      <c r="D82" s="127" t="s">
        <v>12578</v>
      </c>
      <c r="E82" s="127">
        <v>20</v>
      </c>
      <c r="F82" s="127"/>
      <c r="G82" s="128">
        <v>1.2</v>
      </c>
      <c r="H82" s="113" t="s">
        <v>12647</v>
      </c>
      <c r="I82" s="133" t="s">
        <v>12648</v>
      </c>
      <c r="J82" s="122" t="s">
        <v>25</v>
      </c>
      <c r="K82" s="122">
        <v>13.75</v>
      </c>
      <c r="L82" s="132">
        <f t="shared" si="1"/>
        <v>16.5</v>
      </c>
      <c r="M82" s="122" t="s">
        <v>12649</v>
      </c>
      <c r="N82" s="122" t="s">
        <v>25</v>
      </c>
      <c r="O82" s="122" t="s">
        <v>25</v>
      </c>
      <c r="P82" s="123"/>
    </row>
    <row r="83" ht="24.95" customHeight="1" spans="1:16">
      <c r="A83" s="127" t="s">
        <v>19</v>
      </c>
      <c r="B83" s="127" t="s">
        <v>12574</v>
      </c>
      <c r="C83" s="127" t="s">
        <v>21</v>
      </c>
      <c r="D83" s="127" t="s">
        <v>12577</v>
      </c>
      <c r="E83" s="127">
        <v>65</v>
      </c>
      <c r="F83" s="127"/>
      <c r="G83" s="128">
        <v>4</v>
      </c>
      <c r="H83" s="113" t="s">
        <v>12647</v>
      </c>
      <c r="I83" s="133" t="s">
        <v>12648</v>
      </c>
      <c r="J83" s="122" t="s">
        <v>25</v>
      </c>
      <c r="K83" s="122">
        <v>13.75</v>
      </c>
      <c r="L83" s="132">
        <f t="shared" si="1"/>
        <v>55</v>
      </c>
      <c r="M83" s="122" t="s">
        <v>12649</v>
      </c>
      <c r="N83" s="122" t="s">
        <v>25</v>
      </c>
      <c r="O83" s="122" t="s">
        <v>25</v>
      </c>
      <c r="P83" s="123"/>
    </row>
    <row r="84" ht="24.95" customHeight="1" spans="1:16">
      <c r="A84" s="127" t="s">
        <v>19</v>
      </c>
      <c r="B84" s="127" t="s">
        <v>12574</v>
      </c>
      <c r="C84" s="127" t="s">
        <v>21</v>
      </c>
      <c r="D84" s="127" t="s">
        <v>12650</v>
      </c>
      <c r="E84" s="127">
        <v>44</v>
      </c>
      <c r="F84" s="127"/>
      <c r="G84" s="128">
        <v>2</v>
      </c>
      <c r="H84" s="113" t="s">
        <v>12651</v>
      </c>
      <c r="I84" s="122" t="s">
        <v>12652</v>
      </c>
      <c r="J84" s="122" t="s">
        <v>25</v>
      </c>
      <c r="K84" s="122">
        <v>13.75</v>
      </c>
      <c r="L84" s="132">
        <f t="shared" si="1"/>
        <v>27.5</v>
      </c>
      <c r="M84" s="122" t="s">
        <v>12652</v>
      </c>
      <c r="N84" s="122" t="s">
        <v>25</v>
      </c>
      <c r="O84" s="122" t="s">
        <v>25</v>
      </c>
      <c r="P84" s="123"/>
    </row>
    <row r="85" ht="24.95" customHeight="1" spans="1:16">
      <c r="A85" s="127" t="s">
        <v>19</v>
      </c>
      <c r="B85" s="127" t="s">
        <v>12574</v>
      </c>
      <c r="C85" s="127" t="s">
        <v>21</v>
      </c>
      <c r="D85" s="127" t="s">
        <v>12650</v>
      </c>
      <c r="E85" s="127">
        <v>56</v>
      </c>
      <c r="F85" s="127"/>
      <c r="G85" s="128">
        <v>4</v>
      </c>
      <c r="H85" s="113" t="s">
        <v>12651</v>
      </c>
      <c r="I85" s="122" t="s">
        <v>12652</v>
      </c>
      <c r="J85" s="122" t="s">
        <v>25</v>
      </c>
      <c r="K85" s="122">
        <v>13.75</v>
      </c>
      <c r="L85" s="132">
        <f t="shared" si="1"/>
        <v>55</v>
      </c>
      <c r="M85" s="122" t="s">
        <v>12652</v>
      </c>
      <c r="N85" s="122" t="s">
        <v>25</v>
      </c>
      <c r="O85" s="122" t="s">
        <v>25</v>
      </c>
      <c r="P85" s="123"/>
    </row>
    <row r="86" ht="24.95" customHeight="1" spans="1:16">
      <c r="A86" s="127" t="s">
        <v>19</v>
      </c>
      <c r="B86" s="127" t="s">
        <v>12574</v>
      </c>
      <c r="C86" s="127" t="s">
        <v>21</v>
      </c>
      <c r="D86" s="127" t="s">
        <v>12632</v>
      </c>
      <c r="E86" s="127">
        <v>78</v>
      </c>
      <c r="F86" s="127"/>
      <c r="G86" s="128">
        <v>0.47</v>
      </c>
      <c r="H86" s="113" t="s">
        <v>12653</v>
      </c>
      <c r="I86" s="122" t="s">
        <v>12654</v>
      </c>
      <c r="J86" s="122" t="s">
        <v>25</v>
      </c>
      <c r="K86" s="122">
        <v>13.75</v>
      </c>
      <c r="L86" s="132">
        <f t="shared" si="1"/>
        <v>6.4625</v>
      </c>
      <c r="M86" s="122" t="s">
        <v>12654</v>
      </c>
      <c r="N86" s="122" t="s">
        <v>25</v>
      </c>
      <c r="O86" s="122" t="s">
        <v>25</v>
      </c>
      <c r="P86" s="123"/>
    </row>
    <row r="87" ht="24.95" customHeight="1" spans="1:16">
      <c r="A87" s="127" t="s">
        <v>19</v>
      </c>
      <c r="B87" s="127" t="s">
        <v>12574</v>
      </c>
      <c r="C87" s="127" t="s">
        <v>21</v>
      </c>
      <c r="D87" s="127" t="s">
        <v>12632</v>
      </c>
      <c r="E87" s="127">
        <v>76</v>
      </c>
      <c r="F87" s="127"/>
      <c r="G87" s="128">
        <v>1.51</v>
      </c>
      <c r="H87" s="113" t="s">
        <v>12653</v>
      </c>
      <c r="I87" s="122" t="s">
        <v>12654</v>
      </c>
      <c r="J87" s="122" t="s">
        <v>25</v>
      </c>
      <c r="K87" s="122">
        <v>13.75</v>
      </c>
      <c r="L87" s="132">
        <f t="shared" si="1"/>
        <v>20.7625</v>
      </c>
      <c r="M87" s="122" t="s">
        <v>12654</v>
      </c>
      <c r="N87" s="122" t="s">
        <v>25</v>
      </c>
      <c r="O87" s="122" t="s">
        <v>25</v>
      </c>
      <c r="P87" s="123"/>
    </row>
    <row r="88" ht="24.95" customHeight="1" spans="1:16">
      <c r="A88" s="127" t="s">
        <v>19</v>
      </c>
      <c r="B88" s="127" t="s">
        <v>12574</v>
      </c>
      <c r="C88" s="127" t="s">
        <v>21</v>
      </c>
      <c r="D88" s="127" t="s">
        <v>12577</v>
      </c>
      <c r="E88" s="127">
        <v>59</v>
      </c>
      <c r="F88" s="127"/>
      <c r="G88" s="128">
        <v>4</v>
      </c>
      <c r="H88" s="113" t="s">
        <v>12653</v>
      </c>
      <c r="I88" s="122" t="s">
        <v>12654</v>
      </c>
      <c r="J88" s="122" t="s">
        <v>25</v>
      </c>
      <c r="K88" s="122">
        <v>13.75</v>
      </c>
      <c r="L88" s="132">
        <f t="shared" si="1"/>
        <v>55</v>
      </c>
      <c r="M88" s="122" t="s">
        <v>12654</v>
      </c>
      <c r="N88" s="122" t="s">
        <v>25</v>
      </c>
      <c r="O88" s="122" t="s">
        <v>25</v>
      </c>
      <c r="P88" s="123"/>
    </row>
    <row r="89" ht="24.95" customHeight="1" spans="1:16">
      <c r="A89" s="127" t="s">
        <v>19</v>
      </c>
      <c r="B89" s="127" t="s">
        <v>12574</v>
      </c>
      <c r="C89" s="127" t="s">
        <v>21</v>
      </c>
      <c r="D89" s="127" t="s">
        <v>3943</v>
      </c>
      <c r="E89" s="127">
        <v>81</v>
      </c>
      <c r="F89" s="127"/>
      <c r="G89" s="128">
        <v>0.55</v>
      </c>
      <c r="H89" s="113" t="s">
        <v>12655</v>
      </c>
      <c r="I89" s="122" t="s">
        <v>12656</v>
      </c>
      <c r="J89" s="122" t="s">
        <v>25</v>
      </c>
      <c r="K89" s="122">
        <v>13.75</v>
      </c>
      <c r="L89" s="132">
        <f t="shared" si="1"/>
        <v>7.5625</v>
      </c>
      <c r="M89" s="122" t="s">
        <v>12656</v>
      </c>
      <c r="N89" s="122" t="s">
        <v>25</v>
      </c>
      <c r="O89" s="122" t="s">
        <v>25</v>
      </c>
      <c r="P89" s="123"/>
    </row>
    <row r="90" ht="24.95" customHeight="1" spans="1:16">
      <c r="A90" s="127" t="s">
        <v>19</v>
      </c>
      <c r="B90" s="127" t="s">
        <v>12574</v>
      </c>
      <c r="C90" s="127" t="s">
        <v>21</v>
      </c>
      <c r="D90" s="127" t="s">
        <v>3943</v>
      </c>
      <c r="E90" s="127">
        <v>80</v>
      </c>
      <c r="F90" s="127"/>
      <c r="G90" s="128">
        <v>0.6</v>
      </c>
      <c r="H90" s="113" t="s">
        <v>12655</v>
      </c>
      <c r="I90" s="122" t="s">
        <v>12656</v>
      </c>
      <c r="J90" s="122" t="s">
        <v>25</v>
      </c>
      <c r="K90" s="122">
        <v>13.75</v>
      </c>
      <c r="L90" s="132">
        <f t="shared" si="1"/>
        <v>8.25</v>
      </c>
      <c r="M90" s="122" t="s">
        <v>12656</v>
      </c>
      <c r="N90" s="122" t="s">
        <v>25</v>
      </c>
      <c r="O90" s="122" t="s">
        <v>25</v>
      </c>
      <c r="P90" s="123"/>
    </row>
    <row r="91" ht="24.95" customHeight="1" spans="1:16">
      <c r="A91" s="127" t="s">
        <v>19</v>
      </c>
      <c r="B91" s="127" t="s">
        <v>12574</v>
      </c>
      <c r="C91" s="127" t="s">
        <v>21</v>
      </c>
      <c r="D91" s="127" t="s">
        <v>12578</v>
      </c>
      <c r="E91" s="127">
        <v>79</v>
      </c>
      <c r="F91" s="127"/>
      <c r="G91" s="128">
        <v>4.2</v>
      </c>
      <c r="H91" s="113" t="s">
        <v>12655</v>
      </c>
      <c r="I91" s="122" t="s">
        <v>12656</v>
      </c>
      <c r="J91" s="122" t="s">
        <v>25</v>
      </c>
      <c r="K91" s="122">
        <v>13.75</v>
      </c>
      <c r="L91" s="132">
        <f t="shared" si="1"/>
        <v>57.75</v>
      </c>
      <c r="M91" s="122" t="s">
        <v>12656</v>
      </c>
      <c r="N91" s="122" t="s">
        <v>25</v>
      </c>
      <c r="O91" s="122" t="s">
        <v>25</v>
      </c>
      <c r="P91" s="123"/>
    </row>
    <row r="92" ht="24.95" customHeight="1" spans="1:16">
      <c r="A92" s="134" t="s">
        <v>19</v>
      </c>
      <c r="B92" s="134" t="s">
        <v>12574</v>
      </c>
      <c r="C92" s="134" t="s">
        <v>310</v>
      </c>
      <c r="D92" s="134" t="s">
        <v>12657</v>
      </c>
      <c r="E92" s="134" t="s">
        <v>12658</v>
      </c>
      <c r="F92" s="134"/>
      <c r="G92" s="135">
        <v>8</v>
      </c>
      <c r="H92" s="136" t="s">
        <v>12659</v>
      </c>
      <c r="I92" s="140" t="s">
        <v>12660</v>
      </c>
      <c r="J92" s="140" t="s">
        <v>25</v>
      </c>
      <c r="K92" s="122">
        <v>13.75</v>
      </c>
      <c r="L92" s="132">
        <f t="shared" ref="L92:L130" si="2">G92*K92</f>
        <v>110</v>
      </c>
      <c r="M92" s="140" t="s">
        <v>12660</v>
      </c>
      <c r="N92" s="140" t="s">
        <v>25</v>
      </c>
      <c r="O92" s="140" t="s">
        <v>25</v>
      </c>
      <c r="P92" s="123"/>
    </row>
    <row r="93" ht="27.95" customHeight="1" spans="1:16">
      <c r="A93" s="134" t="s">
        <v>19</v>
      </c>
      <c r="B93" s="134" t="s">
        <v>12574</v>
      </c>
      <c r="C93" s="134" t="s">
        <v>310</v>
      </c>
      <c r="D93" s="134" t="s">
        <v>12661</v>
      </c>
      <c r="E93" s="134">
        <v>6</v>
      </c>
      <c r="F93" s="134"/>
      <c r="G93" s="135">
        <v>10</v>
      </c>
      <c r="H93" s="136" t="s">
        <v>12662</v>
      </c>
      <c r="I93" s="140" t="s">
        <v>12663</v>
      </c>
      <c r="J93" s="140" t="s">
        <v>25</v>
      </c>
      <c r="K93" s="122">
        <v>13.75</v>
      </c>
      <c r="L93" s="132">
        <f t="shared" si="2"/>
        <v>137.5</v>
      </c>
      <c r="M93" s="140" t="s">
        <v>12663</v>
      </c>
      <c r="N93" s="140" t="s">
        <v>25</v>
      </c>
      <c r="O93" s="140" t="s">
        <v>25</v>
      </c>
      <c r="P93" s="123"/>
    </row>
    <row r="94" ht="27.95" customHeight="1" spans="1:16">
      <c r="A94" s="134" t="s">
        <v>19</v>
      </c>
      <c r="B94" s="134" t="s">
        <v>12574</v>
      </c>
      <c r="C94" s="134" t="s">
        <v>310</v>
      </c>
      <c r="D94" s="134" t="s">
        <v>12664</v>
      </c>
      <c r="E94" s="134">
        <v>25</v>
      </c>
      <c r="F94" s="134"/>
      <c r="G94" s="135">
        <v>6</v>
      </c>
      <c r="H94" s="136" t="s">
        <v>12662</v>
      </c>
      <c r="I94" s="140" t="s">
        <v>12663</v>
      </c>
      <c r="J94" s="140" t="s">
        <v>25</v>
      </c>
      <c r="K94" s="122">
        <v>13.75</v>
      </c>
      <c r="L94" s="132">
        <f t="shared" si="2"/>
        <v>82.5</v>
      </c>
      <c r="M94" s="140" t="s">
        <v>12663</v>
      </c>
      <c r="N94" s="140" t="s">
        <v>25</v>
      </c>
      <c r="O94" s="140" t="s">
        <v>25</v>
      </c>
      <c r="P94" s="123"/>
    </row>
    <row r="95" ht="24.95" customHeight="1" spans="1:16">
      <c r="A95" s="134" t="s">
        <v>19</v>
      </c>
      <c r="B95" s="134" t="s">
        <v>12574</v>
      </c>
      <c r="C95" s="134" t="s">
        <v>310</v>
      </c>
      <c r="D95" s="134" t="s">
        <v>12665</v>
      </c>
      <c r="E95" s="134">
        <v>8</v>
      </c>
      <c r="F95" s="134"/>
      <c r="G95" s="135">
        <v>5.6</v>
      </c>
      <c r="H95" s="136" t="s">
        <v>12666</v>
      </c>
      <c r="I95" s="140" t="s">
        <v>12667</v>
      </c>
      <c r="J95" s="140" t="s">
        <v>25</v>
      </c>
      <c r="K95" s="122">
        <v>13.75</v>
      </c>
      <c r="L95" s="132">
        <f t="shared" si="2"/>
        <v>77</v>
      </c>
      <c r="M95" s="140" t="s">
        <v>12667</v>
      </c>
      <c r="N95" s="140" t="s">
        <v>25</v>
      </c>
      <c r="O95" s="140" t="s">
        <v>25</v>
      </c>
      <c r="P95" s="123"/>
    </row>
    <row r="96" ht="24.95" customHeight="1" spans="1:16">
      <c r="A96" s="134" t="s">
        <v>19</v>
      </c>
      <c r="B96" s="134" t="s">
        <v>12574</v>
      </c>
      <c r="C96" s="134" t="s">
        <v>310</v>
      </c>
      <c r="D96" s="134" t="s">
        <v>12665</v>
      </c>
      <c r="E96" s="134">
        <v>14</v>
      </c>
      <c r="F96" s="134"/>
      <c r="G96" s="135">
        <v>6.8</v>
      </c>
      <c r="H96" s="136" t="s">
        <v>12668</v>
      </c>
      <c r="I96" s="140" t="s">
        <v>12669</v>
      </c>
      <c r="J96" s="140" t="s">
        <v>25</v>
      </c>
      <c r="K96" s="122">
        <v>13.75</v>
      </c>
      <c r="L96" s="132">
        <f t="shared" si="2"/>
        <v>93.5</v>
      </c>
      <c r="M96" s="140" t="s">
        <v>12669</v>
      </c>
      <c r="N96" s="140" t="s">
        <v>25</v>
      </c>
      <c r="O96" s="140" t="s">
        <v>25</v>
      </c>
      <c r="P96" s="123"/>
    </row>
    <row r="97" ht="24.95" customHeight="1" spans="1:16">
      <c r="A97" s="134" t="s">
        <v>19</v>
      </c>
      <c r="B97" s="134" t="s">
        <v>12574</v>
      </c>
      <c r="C97" s="134" t="s">
        <v>310</v>
      </c>
      <c r="D97" s="134"/>
      <c r="E97" s="134">
        <v>29</v>
      </c>
      <c r="F97" s="134"/>
      <c r="G97" s="135">
        <v>15</v>
      </c>
      <c r="H97" s="136" t="s">
        <v>12670</v>
      </c>
      <c r="I97" s="140" t="s">
        <v>12671</v>
      </c>
      <c r="J97" s="140" t="s">
        <v>25</v>
      </c>
      <c r="K97" s="122">
        <v>13.75</v>
      </c>
      <c r="L97" s="132">
        <f t="shared" si="2"/>
        <v>206.25</v>
      </c>
      <c r="M97" s="140" t="s">
        <v>12671</v>
      </c>
      <c r="N97" s="140" t="s">
        <v>25</v>
      </c>
      <c r="O97" s="140" t="s">
        <v>25</v>
      </c>
      <c r="P97" s="123"/>
    </row>
    <row r="98" ht="24.95" customHeight="1" spans="1:16">
      <c r="A98" s="134" t="s">
        <v>19</v>
      </c>
      <c r="B98" s="134" t="s">
        <v>12574</v>
      </c>
      <c r="C98" s="134" t="s">
        <v>310</v>
      </c>
      <c r="D98" s="134"/>
      <c r="E98" s="134">
        <v>6</v>
      </c>
      <c r="F98" s="134"/>
      <c r="G98" s="135">
        <v>3</v>
      </c>
      <c r="H98" s="136" t="s">
        <v>12672</v>
      </c>
      <c r="I98" s="140" t="s">
        <v>12673</v>
      </c>
      <c r="J98" s="140" t="s">
        <v>25</v>
      </c>
      <c r="K98" s="122">
        <v>13.75</v>
      </c>
      <c r="L98" s="132">
        <f t="shared" si="2"/>
        <v>41.25</v>
      </c>
      <c r="M98" s="140" t="s">
        <v>12673</v>
      </c>
      <c r="N98" s="140" t="s">
        <v>25</v>
      </c>
      <c r="O98" s="140" t="s">
        <v>25</v>
      </c>
      <c r="P98" s="123"/>
    </row>
    <row r="99" ht="24.95" customHeight="1" spans="1:16">
      <c r="A99" s="134" t="s">
        <v>19</v>
      </c>
      <c r="B99" s="134" t="s">
        <v>12574</v>
      </c>
      <c r="C99" s="134" t="s">
        <v>310</v>
      </c>
      <c r="D99" s="134"/>
      <c r="E99" s="134">
        <v>1</v>
      </c>
      <c r="F99" s="134"/>
      <c r="G99" s="135">
        <v>5.6</v>
      </c>
      <c r="H99" s="136" t="s">
        <v>12674</v>
      </c>
      <c r="I99" s="140" t="s">
        <v>12675</v>
      </c>
      <c r="J99" s="140" t="s">
        <v>25</v>
      </c>
      <c r="K99" s="122">
        <v>13.75</v>
      </c>
      <c r="L99" s="132">
        <f t="shared" si="2"/>
        <v>77</v>
      </c>
      <c r="M99" s="140" t="s">
        <v>12675</v>
      </c>
      <c r="N99" s="140" t="s">
        <v>25</v>
      </c>
      <c r="O99" s="140" t="s">
        <v>25</v>
      </c>
      <c r="P99" s="123"/>
    </row>
    <row r="100" ht="24.95" customHeight="1" spans="1:16">
      <c r="A100" s="134" t="s">
        <v>19</v>
      </c>
      <c r="B100" s="134" t="s">
        <v>12574</v>
      </c>
      <c r="C100" s="134" t="s">
        <v>310</v>
      </c>
      <c r="D100" s="134"/>
      <c r="E100" s="134">
        <v>19</v>
      </c>
      <c r="F100" s="134"/>
      <c r="G100" s="135">
        <v>10.1</v>
      </c>
      <c r="H100" s="136" t="s">
        <v>12676</v>
      </c>
      <c r="I100" s="140" t="s">
        <v>12677</v>
      </c>
      <c r="J100" s="140" t="s">
        <v>25</v>
      </c>
      <c r="K100" s="122">
        <v>13.75</v>
      </c>
      <c r="L100" s="132">
        <f t="shared" si="2"/>
        <v>138.875</v>
      </c>
      <c r="M100" s="140" t="s">
        <v>12677</v>
      </c>
      <c r="N100" s="140" t="s">
        <v>25</v>
      </c>
      <c r="O100" s="140" t="s">
        <v>25</v>
      </c>
      <c r="P100" s="123"/>
    </row>
    <row r="101" ht="24.95" customHeight="1" spans="1:16">
      <c r="A101" s="134" t="s">
        <v>19</v>
      </c>
      <c r="B101" s="134" t="s">
        <v>12574</v>
      </c>
      <c r="C101" s="134" t="s">
        <v>310</v>
      </c>
      <c r="D101" s="134" t="s">
        <v>12678</v>
      </c>
      <c r="E101" s="134">
        <v>7</v>
      </c>
      <c r="F101" s="134"/>
      <c r="G101" s="135">
        <v>22.5</v>
      </c>
      <c r="H101" s="136" t="s">
        <v>12679</v>
      </c>
      <c r="I101" s="140" t="s">
        <v>12680</v>
      </c>
      <c r="J101" s="140" t="s">
        <v>25</v>
      </c>
      <c r="K101" s="122">
        <v>13.75</v>
      </c>
      <c r="L101" s="132">
        <f t="shared" si="2"/>
        <v>309.375</v>
      </c>
      <c r="M101" s="140" t="s">
        <v>12680</v>
      </c>
      <c r="N101" s="140" t="s">
        <v>25</v>
      </c>
      <c r="O101" s="140" t="s">
        <v>25</v>
      </c>
      <c r="P101" s="123"/>
    </row>
    <row r="102" ht="24.95" customHeight="1" spans="1:16">
      <c r="A102" s="134" t="s">
        <v>19</v>
      </c>
      <c r="B102" s="134" t="s">
        <v>12574</v>
      </c>
      <c r="C102" s="134" t="s">
        <v>310</v>
      </c>
      <c r="D102" s="134"/>
      <c r="E102" s="134">
        <v>29</v>
      </c>
      <c r="F102" s="134"/>
      <c r="G102" s="135">
        <v>2</v>
      </c>
      <c r="H102" s="136" t="s">
        <v>12681</v>
      </c>
      <c r="I102" s="140" t="s">
        <v>12682</v>
      </c>
      <c r="J102" s="140" t="s">
        <v>25</v>
      </c>
      <c r="K102" s="122">
        <v>13.75</v>
      </c>
      <c r="L102" s="132">
        <f t="shared" si="2"/>
        <v>27.5</v>
      </c>
      <c r="M102" s="140" t="s">
        <v>12683</v>
      </c>
      <c r="N102" s="140" t="s">
        <v>25</v>
      </c>
      <c r="O102" s="140" t="s">
        <v>25</v>
      </c>
      <c r="P102" s="123"/>
    </row>
    <row r="103" ht="24.95" customHeight="1" spans="1:16">
      <c r="A103" s="134" t="s">
        <v>19</v>
      </c>
      <c r="B103" s="134" t="s">
        <v>12574</v>
      </c>
      <c r="C103" s="134" t="s">
        <v>310</v>
      </c>
      <c r="D103" s="134"/>
      <c r="E103" s="134">
        <v>64</v>
      </c>
      <c r="F103" s="134"/>
      <c r="G103" s="135">
        <v>1</v>
      </c>
      <c r="H103" s="136" t="s">
        <v>12684</v>
      </c>
      <c r="I103" s="140" t="s">
        <v>12685</v>
      </c>
      <c r="J103" s="140" t="s">
        <v>25</v>
      </c>
      <c r="K103" s="122">
        <v>13.75</v>
      </c>
      <c r="L103" s="132">
        <f t="shared" si="2"/>
        <v>13.75</v>
      </c>
      <c r="M103" s="140" t="s">
        <v>12685</v>
      </c>
      <c r="N103" s="140" t="s">
        <v>25</v>
      </c>
      <c r="O103" s="140" t="s">
        <v>25</v>
      </c>
      <c r="P103" s="123"/>
    </row>
    <row r="104" ht="24.95" customHeight="1" spans="1:16">
      <c r="A104" s="134" t="s">
        <v>19</v>
      </c>
      <c r="B104" s="134" t="s">
        <v>12574</v>
      </c>
      <c r="C104" s="134" t="s">
        <v>310</v>
      </c>
      <c r="D104" s="134" t="s">
        <v>781</v>
      </c>
      <c r="E104" s="134">
        <v>24</v>
      </c>
      <c r="F104" s="134"/>
      <c r="G104" s="135">
        <v>2</v>
      </c>
      <c r="H104" s="136" t="s">
        <v>12686</v>
      </c>
      <c r="I104" s="140" t="s">
        <v>12687</v>
      </c>
      <c r="J104" s="140" t="s">
        <v>25</v>
      </c>
      <c r="K104" s="122">
        <v>13.75</v>
      </c>
      <c r="L104" s="132">
        <f t="shared" si="2"/>
        <v>27.5</v>
      </c>
      <c r="M104" s="140" t="s">
        <v>12687</v>
      </c>
      <c r="N104" s="140" t="s">
        <v>25</v>
      </c>
      <c r="O104" s="140" t="s">
        <v>25</v>
      </c>
      <c r="P104" s="123"/>
    </row>
    <row r="105" s="124" customFormat="1" ht="24.95" customHeight="1" spans="1:16">
      <c r="A105" s="137" t="s">
        <v>19</v>
      </c>
      <c r="B105" s="137" t="s">
        <v>12574</v>
      </c>
      <c r="C105" s="137" t="s">
        <v>310</v>
      </c>
      <c r="D105" s="137" t="s">
        <v>12665</v>
      </c>
      <c r="E105" s="137">
        <v>10</v>
      </c>
      <c r="F105" s="137"/>
      <c r="G105" s="138">
        <v>22.5</v>
      </c>
      <c r="H105" s="139" t="s">
        <v>12688</v>
      </c>
      <c r="I105" s="141" t="s">
        <v>12689</v>
      </c>
      <c r="J105" s="141" t="s">
        <v>64</v>
      </c>
      <c r="K105" s="142">
        <v>13.75</v>
      </c>
      <c r="L105" s="132">
        <f t="shared" si="2"/>
        <v>309.375</v>
      </c>
      <c r="M105" s="141" t="s">
        <v>12689</v>
      </c>
      <c r="N105" s="141" t="s">
        <v>25</v>
      </c>
      <c r="O105" s="141" t="s">
        <v>25</v>
      </c>
      <c r="P105" s="143"/>
    </row>
    <row r="106" ht="24.95" customHeight="1" spans="1:16">
      <c r="A106" s="134" t="s">
        <v>19</v>
      </c>
      <c r="B106" s="134" t="s">
        <v>12574</v>
      </c>
      <c r="C106" s="134" t="s">
        <v>310</v>
      </c>
      <c r="D106" s="134" t="s">
        <v>12665</v>
      </c>
      <c r="E106" s="134">
        <v>11</v>
      </c>
      <c r="F106" s="134"/>
      <c r="G106" s="135">
        <v>2.3</v>
      </c>
      <c r="H106" s="136" t="s">
        <v>12690</v>
      </c>
      <c r="I106" s="140" t="s">
        <v>12691</v>
      </c>
      <c r="J106" s="140" t="s">
        <v>25</v>
      </c>
      <c r="K106" s="122">
        <v>13.75</v>
      </c>
      <c r="L106" s="132">
        <f t="shared" si="2"/>
        <v>31.625</v>
      </c>
      <c r="M106" s="140" t="s">
        <v>12692</v>
      </c>
      <c r="N106" s="140" t="s">
        <v>25</v>
      </c>
      <c r="O106" s="140" t="s">
        <v>25</v>
      </c>
      <c r="P106" s="123"/>
    </row>
    <row r="107" ht="24.95" customHeight="1" spans="1:16">
      <c r="A107" s="134" t="s">
        <v>19</v>
      </c>
      <c r="B107" s="134" t="s">
        <v>12574</v>
      </c>
      <c r="C107" s="134" t="s">
        <v>310</v>
      </c>
      <c r="D107" s="134" t="s">
        <v>3906</v>
      </c>
      <c r="E107" s="134">
        <v>23</v>
      </c>
      <c r="F107" s="134"/>
      <c r="G107" s="135">
        <v>15</v>
      </c>
      <c r="H107" s="136" t="s">
        <v>12693</v>
      </c>
      <c r="I107" s="140" t="s">
        <v>12694</v>
      </c>
      <c r="J107" s="140" t="s">
        <v>25</v>
      </c>
      <c r="K107" s="122">
        <v>13.75</v>
      </c>
      <c r="L107" s="132">
        <f t="shared" si="2"/>
        <v>206.25</v>
      </c>
      <c r="M107" s="140" t="s">
        <v>12694</v>
      </c>
      <c r="N107" s="140" t="s">
        <v>25</v>
      </c>
      <c r="O107" s="140" t="s">
        <v>25</v>
      </c>
      <c r="P107" s="123"/>
    </row>
    <row r="108" ht="29.1" customHeight="1" spans="1:16">
      <c r="A108" s="134" t="s">
        <v>19</v>
      </c>
      <c r="B108" s="134" t="s">
        <v>12574</v>
      </c>
      <c r="C108" s="134" t="s">
        <v>310</v>
      </c>
      <c r="D108" s="134" t="s">
        <v>12695</v>
      </c>
      <c r="E108" s="134">
        <v>27</v>
      </c>
      <c r="F108" s="134"/>
      <c r="G108" s="135">
        <v>2</v>
      </c>
      <c r="H108" s="136" t="s">
        <v>12696</v>
      </c>
      <c r="I108" s="140" t="s">
        <v>12697</v>
      </c>
      <c r="J108" s="140" t="s">
        <v>25</v>
      </c>
      <c r="K108" s="122">
        <v>13.75</v>
      </c>
      <c r="L108" s="132">
        <f t="shared" si="2"/>
        <v>27.5</v>
      </c>
      <c r="M108" s="140" t="s">
        <v>12697</v>
      </c>
      <c r="N108" s="140" t="s">
        <v>25</v>
      </c>
      <c r="O108" s="140" t="s">
        <v>25</v>
      </c>
      <c r="P108" s="123"/>
    </row>
    <row r="109" ht="24.95" customHeight="1" spans="1:16">
      <c r="A109" s="134" t="s">
        <v>19</v>
      </c>
      <c r="B109" s="134" t="s">
        <v>12574</v>
      </c>
      <c r="C109" s="134" t="s">
        <v>310</v>
      </c>
      <c r="D109" s="134" t="s">
        <v>873</v>
      </c>
      <c r="E109" s="134">
        <v>40</v>
      </c>
      <c r="F109" s="134"/>
      <c r="G109" s="135">
        <v>4</v>
      </c>
      <c r="H109" s="136" t="s">
        <v>12696</v>
      </c>
      <c r="I109" s="140" t="s">
        <v>12697</v>
      </c>
      <c r="J109" s="140" t="s">
        <v>25</v>
      </c>
      <c r="K109" s="122">
        <v>13.75</v>
      </c>
      <c r="L109" s="132">
        <f t="shared" si="2"/>
        <v>55</v>
      </c>
      <c r="M109" s="140" t="s">
        <v>12697</v>
      </c>
      <c r="N109" s="140" t="s">
        <v>25</v>
      </c>
      <c r="O109" s="140" t="s">
        <v>25</v>
      </c>
      <c r="P109" s="123"/>
    </row>
    <row r="110" ht="24.95" customHeight="1" spans="1:16">
      <c r="A110" s="134" t="s">
        <v>19</v>
      </c>
      <c r="B110" s="134" t="s">
        <v>12574</v>
      </c>
      <c r="C110" s="134" t="s">
        <v>310</v>
      </c>
      <c r="D110" s="134" t="s">
        <v>12698</v>
      </c>
      <c r="E110" s="134">
        <v>56</v>
      </c>
      <c r="F110" s="134"/>
      <c r="G110" s="135">
        <v>1</v>
      </c>
      <c r="H110" s="136" t="s">
        <v>12696</v>
      </c>
      <c r="I110" s="140" t="s">
        <v>12697</v>
      </c>
      <c r="J110" s="140" t="s">
        <v>25</v>
      </c>
      <c r="K110" s="122">
        <v>13.75</v>
      </c>
      <c r="L110" s="132">
        <f t="shared" si="2"/>
        <v>13.75</v>
      </c>
      <c r="M110" s="140" t="s">
        <v>12697</v>
      </c>
      <c r="N110" s="140" t="s">
        <v>25</v>
      </c>
      <c r="O110" s="140" t="s">
        <v>25</v>
      </c>
      <c r="P110" s="123"/>
    </row>
    <row r="111" ht="33" customHeight="1" spans="1:16">
      <c r="A111" s="134" t="s">
        <v>19</v>
      </c>
      <c r="B111" s="134" t="s">
        <v>12574</v>
      </c>
      <c r="C111" s="134" t="s">
        <v>310</v>
      </c>
      <c r="D111" s="134" t="s">
        <v>12699</v>
      </c>
      <c r="E111" s="134">
        <v>12</v>
      </c>
      <c r="F111" s="134"/>
      <c r="G111" s="135">
        <v>8</v>
      </c>
      <c r="H111" s="136" t="s">
        <v>12700</v>
      </c>
      <c r="I111" s="140" t="s">
        <v>12701</v>
      </c>
      <c r="J111" s="140" t="s">
        <v>25</v>
      </c>
      <c r="K111" s="122">
        <v>13.75</v>
      </c>
      <c r="L111" s="132">
        <f t="shared" si="2"/>
        <v>110</v>
      </c>
      <c r="M111" s="140" t="s">
        <v>12701</v>
      </c>
      <c r="N111" s="140" t="s">
        <v>25</v>
      </c>
      <c r="O111" s="140" t="s">
        <v>25</v>
      </c>
      <c r="P111" s="123"/>
    </row>
    <row r="112" ht="24.95" customHeight="1" spans="1:16">
      <c r="A112" s="134" t="s">
        <v>19</v>
      </c>
      <c r="B112" s="134" t="s">
        <v>12574</v>
      </c>
      <c r="C112" s="134" t="s">
        <v>310</v>
      </c>
      <c r="D112" s="134" t="s">
        <v>873</v>
      </c>
      <c r="E112" s="134">
        <v>40</v>
      </c>
      <c r="F112" s="134"/>
      <c r="G112" s="135">
        <v>5</v>
      </c>
      <c r="H112" s="136" t="s">
        <v>12702</v>
      </c>
      <c r="I112" s="140" t="s">
        <v>12703</v>
      </c>
      <c r="J112" s="140" t="s">
        <v>25</v>
      </c>
      <c r="K112" s="122">
        <v>13.75</v>
      </c>
      <c r="L112" s="132">
        <f t="shared" si="2"/>
        <v>68.75</v>
      </c>
      <c r="M112" s="140" t="s">
        <v>12703</v>
      </c>
      <c r="N112" s="140" t="s">
        <v>25</v>
      </c>
      <c r="O112" s="140" t="s">
        <v>25</v>
      </c>
      <c r="P112" s="123"/>
    </row>
    <row r="113" ht="24.95" customHeight="1" spans="1:16">
      <c r="A113" s="134" t="s">
        <v>19</v>
      </c>
      <c r="B113" s="134" t="s">
        <v>12574</v>
      </c>
      <c r="C113" s="134" t="s">
        <v>310</v>
      </c>
      <c r="D113" s="134" t="s">
        <v>12698</v>
      </c>
      <c r="E113" s="134">
        <v>60</v>
      </c>
      <c r="F113" s="134"/>
      <c r="G113" s="135">
        <v>1</v>
      </c>
      <c r="H113" s="136" t="s">
        <v>12702</v>
      </c>
      <c r="I113" s="140" t="s">
        <v>12703</v>
      </c>
      <c r="J113" s="140" t="s">
        <v>25</v>
      </c>
      <c r="K113" s="122">
        <v>13.75</v>
      </c>
      <c r="L113" s="132">
        <f t="shared" si="2"/>
        <v>13.75</v>
      </c>
      <c r="M113" s="140" t="s">
        <v>12703</v>
      </c>
      <c r="N113" s="140" t="s">
        <v>25</v>
      </c>
      <c r="O113" s="140" t="s">
        <v>25</v>
      </c>
      <c r="P113" s="123"/>
    </row>
    <row r="114" ht="24.95" customHeight="1" spans="1:16">
      <c r="A114" s="134" t="s">
        <v>19</v>
      </c>
      <c r="B114" s="134" t="s">
        <v>12574</v>
      </c>
      <c r="C114" s="134" t="s">
        <v>310</v>
      </c>
      <c r="D114" s="134" t="s">
        <v>9101</v>
      </c>
      <c r="E114" s="134">
        <v>34</v>
      </c>
      <c r="F114" s="134"/>
      <c r="G114" s="135">
        <v>2</v>
      </c>
      <c r="H114" s="136" t="s">
        <v>12702</v>
      </c>
      <c r="I114" s="140" t="s">
        <v>12703</v>
      </c>
      <c r="J114" s="140" t="s">
        <v>25</v>
      </c>
      <c r="K114" s="122">
        <v>13.75</v>
      </c>
      <c r="L114" s="132">
        <f t="shared" si="2"/>
        <v>27.5</v>
      </c>
      <c r="M114" s="140" t="s">
        <v>12703</v>
      </c>
      <c r="N114" s="140" t="s">
        <v>25</v>
      </c>
      <c r="O114" s="140" t="s">
        <v>25</v>
      </c>
      <c r="P114" s="123"/>
    </row>
    <row r="115" ht="24.95" customHeight="1" spans="1:16">
      <c r="A115" s="134" t="s">
        <v>19</v>
      </c>
      <c r="B115" s="134" t="s">
        <v>12574</v>
      </c>
      <c r="C115" s="134" t="s">
        <v>310</v>
      </c>
      <c r="D115" s="134" t="s">
        <v>12704</v>
      </c>
      <c r="E115" s="134">
        <v>17</v>
      </c>
      <c r="F115" s="134"/>
      <c r="G115" s="135">
        <v>2</v>
      </c>
      <c r="H115" s="136" t="s">
        <v>12705</v>
      </c>
      <c r="I115" s="140" t="s">
        <v>12706</v>
      </c>
      <c r="J115" s="140" t="s">
        <v>25</v>
      </c>
      <c r="K115" s="122">
        <v>13.75</v>
      </c>
      <c r="L115" s="132">
        <f t="shared" si="2"/>
        <v>27.5</v>
      </c>
      <c r="M115" s="140" t="s">
        <v>12706</v>
      </c>
      <c r="N115" s="140" t="s">
        <v>25</v>
      </c>
      <c r="O115" s="140" t="s">
        <v>25</v>
      </c>
      <c r="P115" s="123"/>
    </row>
    <row r="116" ht="24.95" customHeight="1" spans="1:16">
      <c r="A116" s="134" t="s">
        <v>19</v>
      </c>
      <c r="B116" s="134" t="s">
        <v>12574</v>
      </c>
      <c r="C116" s="134" t="s">
        <v>310</v>
      </c>
      <c r="D116" s="134" t="s">
        <v>12707</v>
      </c>
      <c r="E116" s="134">
        <v>50</v>
      </c>
      <c r="F116" s="134"/>
      <c r="G116" s="135">
        <v>4</v>
      </c>
      <c r="H116" s="136" t="s">
        <v>12705</v>
      </c>
      <c r="I116" s="140" t="s">
        <v>12706</v>
      </c>
      <c r="J116" s="140" t="s">
        <v>25</v>
      </c>
      <c r="K116" s="122">
        <v>13.75</v>
      </c>
      <c r="L116" s="132">
        <f t="shared" si="2"/>
        <v>55</v>
      </c>
      <c r="M116" s="140" t="s">
        <v>12706</v>
      </c>
      <c r="N116" s="140" t="s">
        <v>25</v>
      </c>
      <c r="O116" s="140" t="s">
        <v>25</v>
      </c>
      <c r="P116" s="123"/>
    </row>
    <row r="117" ht="30" customHeight="1" spans="1:16">
      <c r="A117" s="134" t="s">
        <v>19</v>
      </c>
      <c r="B117" s="134" t="s">
        <v>12574</v>
      </c>
      <c r="C117" s="134" t="s">
        <v>310</v>
      </c>
      <c r="D117" s="134" t="s">
        <v>12708</v>
      </c>
      <c r="E117" s="134">
        <v>10</v>
      </c>
      <c r="F117" s="134"/>
      <c r="G117" s="135">
        <v>13</v>
      </c>
      <c r="H117" s="136" t="s">
        <v>12709</v>
      </c>
      <c r="I117" s="140" t="s">
        <v>12710</v>
      </c>
      <c r="J117" s="140" t="s">
        <v>25</v>
      </c>
      <c r="K117" s="122">
        <v>13.75</v>
      </c>
      <c r="L117" s="132">
        <f t="shared" si="2"/>
        <v>178.75</v>
      </c>
      <c r="M117" s="140" t="s">
        <v>12710</v>
      </c>
      <c r="N117" s="140" t="s">
        <v>25</v>
      </c>
      <c r="O117" s="140" t="s">
        <v>25</v>
      </c>
      <c r="P117" s="123"/>
    </row>
    <row r="118" ht="30" customHeight="1" spans="1:16">
      <c r="A118" s="134" t="s">
        <v>19</v>
      </c>
      <c r="B118" s="134" t="s">
        <v>12574</v>
      </c>
      <c r="C118" s="134" t="s">
        <v>310</v>
      </c>
      <c r="D118" s="134" t="s">
        <v>12711</v>
      </c>
      <c r="E118" s="134">
        <v>45</v>
      </c>
      <c r="F118" s="134"/>
      <c r="G118" s="135">
        <v>9.4</v>
      </c>
      <c r="H118" s="136" t="s">
        <v>12712</v>
      </c>
      <c r="I118" s="140" t="s">
        <v>12713</v>
      </c>
      <c r="J118" s="140" t="s">
        <v>25</v>
      </c>
      <c r="K118" s="122">
        <v>13.75</v>
      </c>
      <c r="L118" s="132">
        <f t="shared" si="2"/>
        <v>129.25</v>
      </c>
      <c r="M118" s="140" t="s">
        <v>12713</v>
      </c>
      <c r="N118" s="140" t="s">
        <v>25</v>
      </c>
      <c r="O118" s="140" t="s">
        <v>25</v>
      </c>
      <c r="P118" s="123"/>
    </row>
    <row r="119" ht="29.1" customHeight="1" spans="1:16">
      <c r="A119" s="134" t="s">
        <v>19</v>
      </c>
      <c r="B119" s="134" t="s">
        <v>12574</v>
      </c>
      <c r="C119" s="134" t="s">
        <v>310</v>
      </c>
      <c r="D119" s="134" t="s">
        <v>12714</v>
      </c>
      <c r="E119" s="134">
        <v>5</v>
      </c>
      <c r="F119" s="134"/>
      <c r="G119" s="135">
        <v>11.3</v>
      </c>
      <c r="H119" s="136" t="s">
        <v>12715</v>
      </c>
      <c r="I119" s="140" t="s">
        <v>12716</v>
      </c>
      <c r="J119" s="140" t="s">
        <v>25</v>
      </c>
      <c r="K119" s="122">
        <v>13.75</v>
      </c>
      <c r="L119" s="132">
        <f t="shared" si="2"/>
        <v>155.375</v>
      </c>
      <c r="M119" s="140" t="s">
        <v>12716</v>
      </c>
      <c r="N119" s="140" t="s">
        <v>25</v>
      </c>
      <c r="O119" s="140" t="s">
        <v>25</v>
      </c>
      <c r="P119" s="123"/>
    </row>
    <row r="120" ht="32.1" customHeight="1" spans="1:16">
      <c r="A120" s="134" t="s">
        <v>19</v>
      </c>
      <c r="B120" s="134" t="s">
        <v>12574</v>
      </c>
      <c r="C120" s="134" t="s">
        <v>310</v>
      </c>
      <c r="D120" s="134" t="s">
        <v>12717</v>
      </c>
      <c r="E120" s="134">
        <v>36</v>
      </c>
      <c r="F120" s="134"/>
      <c r="G120" s="135">
        <v>30</v>
      </c>
      <c r="H120" s="136" t="s">
        <v>12718</v>
      </c>
      <c r="I120" s="140" t="s">
        <v>12719</v>
      </c>
      <c r="J120" s="140" t="s">
        <v>25</v>
      </c>
      <c r="K120" s="122">
        <v>13.75</v>
      </c>
      <c r="L120" s="132">
        <f t="shared" si="2"/>
        <v>412.5</v>
      </c>
      <c r="M120" s="140" t="s">
        <v>12719</v>
      </c>
      <c r="N120" s="140" t="s">
        <v>25</v>
      </c>
      <c r="O120" s="140" t="s">
        <v>25</v>
      </c>
      <c r="P120" s="123"/>
    </row>
    <row r="121" ht="30.95" customHeight="1" spans="1:16">
      <c r="A121" s="134" t="s">
        <v>19</v>
      </c>
      <c r="B121" s="134" t="s">
        <v>12574</v>
      </c>
      <c r="C121" s="134" t="s">
        <v>310</v>
      </c>
      <c r="D121" s="134" t="s">
        <v>12720</v>
      </c>
      <c r="E121" s="134">
        <v>39</v>
      </c>
      <c r="F121" s="134"/>
      <c r="G121" s="135">
        <v>326.3</v>
      </c>
      <c r="H121" s="136" t="s">
        <v>12721</v>
      </c>
      <c r="I121" s="144" t="s">
        <v>12722</v>
      </c>
      <c r="J121" s="140" t="s">
        <v>25</v>
      </c>
      <c r="K121" s="122">
        <v>13.75</v>
      </c>
      <c r="L121" s="132">
        <f t="shared" si="2"/>
        <v>4486.625</v>
      </c>
      <c r="M121" s="144" t="s">
        <v>12722</v>
      </c>
      <c r="N121" s="140" t="s">
        <v>25</v>
      </c>
      <c r="O121" s="140" t="s">
        <v>25</v>
      </c>
      <c r="P121" s="123"/>
    </row>
    <row r="122" ht="27.95" customHeight="1" spans="1:16">
      <c r="A122" s="134" t="s">
        <v>19</v>
      </c>
      <c r="B122" s="134" t="s">
        <v>12574</v>
      </c>
      <c r="C122" s="134" t="s">
        <v>310</v>
      </c>
      <c r="D122" s="134" t="s">
        <v>12723</v>
      </c>
      <c r="E122" s="134">
        <v>13</v>
      </c>
      <c r="F122" s="134"/>
      <c r="G122" s="135">
        <v>35.6</v>
      </c>
      <c r="H122" s="136" t="s">
        <v>12724</v>
      </c>
      <c r="I122" s="140" t="s">
        <v>12719</v>
      </c>
      <c r="J122" s="140" t="s">
        <v>25</v>
      </c>
      <c r="K122" s="122">
        <v>13.75</v>
      </c>
      <c r="L122" s="132">
        <f t="shared" si="2"/>
        <v>489.5</v>
      </c>
      <c r="M122" s="140" t="s">
        <v>12725</v>
      </c>
      <c r="N122" s="140" t="s">
        <v>25</v>
      </c>
      <c r="O122" s="140" t="s">
        <v>25</v>
      </c>
      <c r="P122" s="123"/>
    </row>
    <row r="123" ht="30" customHeight="1" spans="1:16">
      <c r="A123" s="134" t="s">
        <v>19</v>
      </c>
      <c r="B123" s="134" t="s">
        <v>12574</v>
      </c>
      <c r="C123" s="134" t="s">
        <v>310</v>
      </c>
      <c r="D123" s="134" t="s">
        <v>12726</v>
      </c>
      <c r="E123" s="134">
        <v>41</v>
      </c>
      <c r="F123" s="134"/>
      <c r="G123" s="135">
        <v>9.4</v>
      </c>
      <c r="H123" s="136" t="s">
        <v>12727</v>
      </c>
      <c r="I123" s="144" t="s">
        <v>12722</v>
      </c>
      <c r="J123" s="140" t="s">
        <v>25</v>
      </c>
      <c r="K123" s="122">
        <v>13.75</v>
      </c>
      <c r="L123" s="132">
        <f t="shared" si="2"/>
        <v>129.25</v>
      </c>
      <c r="M123" s="144" t="s">
        <v>12722</v>
      </c>
      <c r="N123" s="140" t="s">
        <v>25</v>
      </c>
      <c r="O123" s="140" t="s">
        <v>25</v>
      </c>
      <c r="P123" s="123"/>
    </row>
    <row r="124" ht="30" customHeight="1" spans="1:16">
      <c r="A124" s="134" t="s">
        <v>19</v>
      </c>
      <c r="B124" s="134" t="s">
        <v>12574</v>
      </c>
      <c r="C124" s="134" t="s">
        <v>310</v>
      </c>
      <c r="D124" s="134" t="s">
        <v>12728</v>
      </c>
      <c r="E124" s="134">
        <v>27</v>
      </c>
      <c r="F124" s="134"/>
      <c r="G124" s="135">
        <v>11.3</v>
      </c>
      <c r="H124" s="136" t="s">
        <v>12729</v>
      </c>
      <c r="I124" s="140" t="s">
        <v>12730</v>
      </c>
      <c r="J124" s="140" t="s">
        <v>25</v>
      </c>
      <c r="K124" s="122">
        <v>13.75</v>
      </c>
      <c r="L124" s="132">
        <f t="shared" si="2"/>
        <v>155.375</v>
      </c>
      <c r="M124" s="140" t="s">
        <v>12730</v>
      </c>
      <c r="N124" s="140" t="s">
        <v>25</v>
      </c>
      <c r="O124" s="140" t="s">
        <v>25</v>
      </c>
      <c r="P124" s="123"/>
    </row>
    <row r="125" ht="24.95" customHeight="1" spans="1:16">
      <c r="A125" s="134" t="s">
        <v>19</v>
      </c>
      <c r="B125" s="134" t="s">
        <v>12574</v>
      </c>
      <c r="C125" s="134" t="s">
        <v>310</v>
      </c>
      <c r="D125" s="134" t="s">
        <v>12731</v>
      </c>
      <c r="E125" s="134">
        <v>38</v>
      </c>
      <c r="F125" s="134"/>
      <c r="G125" s="135">
        <v>58.1</v>
      </c>
      <c r="H125" s="136" t="s">
        <v>12732</v>
      </c>
      <c r="I125" s="140" t="s">
        <v>12733</v>
      </c>
      <c r="J125" s="140" t="s">
        <v>25</v>
      </c>
      <c r="K125" s="122">
        <v>13.75</v>
      </c>
      <c r="L125" s="132">
        <f t="shared" si="2"/>
        <v>798.875</v>
      </c>
      <c r="M125" s="140" t="s">
        <v>12733</v>
      </c>
      <c r="N125" s="140" t="s">
        <v>25</v>
      </c>
      <c r="O125" s="140" t="s">
        <v>25</v>
      </c>
      <c r="P125" s="123"/>
    </row>
    <row r="126" ht="24.95" customHeight="1" spans="1:16">
      <c r="A126" s="134" t="s">
        <v>19</v>
      </c>
      <c r="B126" s="134" t="s">
        <v>12574</v>
      </c>
      <c r="C126" s="134" t="s">
        <v>310</v>
      </c>
      <c r="D126" s="134" t="s">
        <v>12734</v>
      </c>
      <c r="E126" s="134">
        <v>31</v>
      </c>
      <c r="F126" s="134"/>
      <c r="G126" s="135">
        <v>111</v>
      </c>
      <c r="H126" s="136" t="s">
        <v>12735</v>
      </c>
      <c r="I126" s="140" t="s">
        <v>12736</v>
      </c>
      <c r="J126" s="140" t="s">
        <v>25</v>
      </c>
      <c r="K126" s="122">
        <v>13.75</v>
      </c>
      <c r="L126" s="132">
        <f t="shared" si="2"/>
        <v>1526.25</v>
      </c>
      <c r="M126" s="140" t="s">
        <v>12736</v>
      </c>
      <c r="N126" s="140" t="s">
        <v>25</v>
      </c>
      <c r="O126" s="140" t="s">
        <v>25</v>
      </c>
      <c r="P126" s="123"/>
    </row>
    <row r="127" ht="24.95" customHeight="1" spans="1:16">
      <c r="A127" s="134" t="s">
        <v>19</v>
      </c>
      <c r="B127" s="134" t="s">
        <v>12574</v>
      </c>
      <c r="C127" s="134" t="s">
        <v>310</v>
      </c>
      <c r="D127" s="134" t="s">
        <v>12737</v>
      </c>
      <c r="E127" s="134">
        <v>19</v>
      </c>
      <c r="F127" s="134"/>
      <c r="G127" s="135">
        <v>5.6</v>
      </c>
      <c r="H127" s="136" t="s">
        <v>12735</v>
      </c>
      <c r="I127" s="140" t="s">
        <v>12736</v>
      </c>
      <c r="J127" s="140" t="s">
        <v>25</v>
      </c>
      <c r="K127" s="122">
        <v>13.75</v>
      </c>
      <c r="L127" s="132">
        <f t="shared" si="2"/>
        <v>77</v>
      </c>
      <c r="M127" s="140" t="s">
        <v>12736</v>
      </c>
      <c r="N127" s="140" t="s">
        <v>25</v>
      </c>
      <c r="O127" s="140" t="s">
        <v>25</v>
      </c>
      <c r="P127" s="123"/>
    </row>
    <row r="128" ht="32.1" customHeight="1" spans="1:16">
      <c r="A128" s="134" t="s">
        <v>19</v>
      </c>
      <c r="B128" s="134" t="s">
        <v>12574</v>
      </c>
      <c r="C128" s="134" t="s">
        <v>310</v>
      </c>
      <c r="D128" s="134" t="s">
        <v>12738</v>
      </c>
      <c r="E128" s="134">
        <v>4</v>
      </c>
      <c r="F128" s="134"/>
      <c r="G128" s="135">
        <v>97.5</v>
      </c>
      <c r="H128" s="136" t="s">
        <v>12739</v>
      </c>
      <c r="I128" s="140" t="s">
        <v>12740</v>
      </c>
      <c r="J128" s="140" t="s">
        <v>25</v>
      </c>
      <c r="K128" s="122">
        <v>13.75</v>
      </c>
      <c r="L128" s="132">
        <f t="shared" si="2"/>
        <v>1340.625</v>
      </c>
      <c r="M128" s="140" t="s">
        <v>12740</v>
      </c>
      <c r="N128" s="140" t="s">
        <v>25</v>
      </c>
      <c r="O128" s="140" t="s">
        <v>25</v>
      </c>
      <c r="P128" s="123"/>
    </row>
    <row r="129" s="124" customFormat="1" ht="32.1" customHeight="1" spans="1:16">
      <c r="A129" s="137" t="s">
        <v>19</v>
      </c>
      <c r="B129" s="137" t="s">
        <v>12574</v>
      </c>
      <c r="C129" s="137" t="s">
        <v>310</v>
      </c>
      <c r="D129" s="137" t="s">
        <v>12741</v>
      </c>
      <c r="E129" s="137">
        <v>30</v>
      </c>
      <c r="F129" s="137"/>
      <c r="G129" s="138">
        <v>9.3</v>
      </c>
      <c r="H129" s="139" t="s">
        <v>12742</v>
      </c>
      <c r="I129" s="145" t="s">
        <v>12743</v>
      </c>
      <c r="J129" s="141" t="s">
        <v>25</v>
      </c>
      <c r="K129" s="142">
        <v>13.75</v>
      </c>
      <c r="L129" s="132">
        <f t="shared" si="2"/>
        <v>127.875</v>
      </c>
      <c r="M129" s="145" t="s">
        <v>12743</v>
      </c>
      <c r="N129" s="141" t="s">
        <v>25</v>
      </c>
      <c r="O129" s="141" t="s">
        <v>25</v>
      </c>
      <c r="P129" s="143"/>
    </row>
    <row r="130" ht="24.95" customHeight="1" spans="1:16">
      <c r="A130" s="134" t="s">
        <v>19</v>
      </c>
      <c r="B130" s="134" t="s">
        <v>12574</v>
      </c>
      <c r="C130" s="134" t="s">
        <v>310</v>
      </c>
      <c r="D130" s="134" t="s">
        <v>12744</v>
      </c>
      <c r="E130" s="134">
        <v>49</v>
      </c>
      <c r="F130" s="134"/>
      <c r="G130" s="135">
        <v>9.4</v>
      </c>
      <c r="H130" s="136" t="s">
        <v>12745</v>
      </c>
      <c r="I130" s="140" t="s">
        <v>12746</v>
      </c>
      <c r="J130" s="140" t="s">
        <v>25</v>
      </c>
      <c r="K130" s="122">
        <v>13.75</v>
      </c>
      <c r="L130" s="132">
        <f t="shared" si="2"/>
        <v>129.25</v>
      </c>
      <c r="M130" s="140" t="s">
        <v>12746</v>
      </c>
      <c r="N130" s="140" t="s">
        <v>25</v>
      </c>
      <c r="O130" s="140" t="s">
        <v>25</v>
      </c>
      <c r="P130" s="123"/>
    </row>
    <row r="131" ht="30" customHeight="1" spans="1:16">
      <c r="A131" s="134" t="s">
        <v>19</v>
      </c>
      <c r="B131" s="134" t="s">
        <v>12574</v>
      </c>
      <c r="C131" s="134" t="s">
        <v>310</v>
      </c>
      <c r="D131" s="134" t="s">
        <v>12747</v>
      </c>
      <c r="E131" s="134">
        <v>2</v>
      </c>
      <c r="F131" s="134"/>
      <c r="G131" s="135">
        <v>5.6</v>
      </c>
      <c r="H131" s="136" t="s">
        <v>12748</v>
      </c>
      <c r="I131" s="140" t="s">
        <v>12746</v>
      </c>
      <c r="J131" s="140" t="s">
        <v>25</v>
      </c>
      <c r="K131" s="122">
        <v>13.75</v>
      </c>
      <c r="L131" s="132">
        <f t="shared" ref="L131:L194" si="3">G131*K131</f>
        <v>77</v>
      </c>
      <c r="M131" s="140" t="s">
        <v>12746</v>
      </c>
      <c r="N131" s="140" t="s">
        <v>25</v>
      </c>
      <c r="O131" s="140" t="s">
        <v>25</v>
      </c>
      <c r="P131" s="123"/>
    </row>
    <row r="132" ht="32.1" customHeight="1" spans="1:16">
      <c r="A132" s="134" t="s">
        <v>19</v>
      </c>
      <c r="B132" s="134" t="s">
        <v>12574</v>
      </c>
      <c r="C132" s="134" t="s">
        <v>310</v>
      </c>
      <c r="D132" s="134" t="s">
        <v>12749</v>
      </c>
      <c r="E132" s="134">
        <v>15</v>
      </c>
      <c r="F132" s="134"/>
      <c r="G132" s="135">
        <v>6</v>
      </c>
      <c r="H132" s="136" t="s">
        <v>12750</v>
      </c>
      <c r="I132" s="140" t="s">
        <v>12751</v>
      </c>
      <c r="J132" s="140" t="s">
        <v>25</v>
      </c>
      <c r="K132" s="122">
        <v>13.75</v>
      </c>
      <c r="L132" s="132">
        <f t="shared" si="3"/>
        <v>82.5</v>
      </c>
      <c r="M132" s="140" t="s">
        <v>12751</v>
      </c>
      <c r="N132" s="140" t="s">
        <v>25</v>
      </c>
      <c r="O132" s="140" t="s">
        <v>25</v>
      </c>
      <c r="P132" s="123"/>
    </row>
    <row r="133" ht="33.95" customHeight="1" spans="1:16">
      <c r="A133" s="134" t="s">
        <v>19</v>
      </c>
      <c r="B133" s="134" t="s">
        <v>12574</v>
      </c>
      <c r="C133" s="134" t="s">
        <v>310</v>
      </c>
      <c r="D133" s="134" t="s">
        <v>12752</v>
      </c>
      <c r="E133" s="134">
        <v>7</v>
      </c>
      <c r="F133" s="134"/>
      <c r="G133" s="135">
        <v>20.6</v>
      </c>
      <c r="H133" s="136" t="s">
        <v>12753</v>
      </c>
      <c r="I133" s="140" t="s">
        <v>12754</v>
      </c>
      <c r="J133" s="140" t="s">
        <v>25</v>
      </c>
      <c r="K133" s="122">
        <v>13.75</v>
      </c>
      <c r="L133" s="132">
        <f t="shared" si="3"/>
        <v>283.25</v>
      </c>
      <c r="M133" s="140" t="s">
        <v>12754</v>
      </c>
      <c r="N133" s="140" t="s">
        <v>25</v>
      </c>
      <c r="O133" s="140" t="s">
        <v>25</v>
      </c>
      <c r="P133" s="123"/>
    </row>
    <row r="134" ht="33" customHeight="1" spans="1:16">
      <c r="A134" s="134" t="s">
        <v>19</v>
      </c>
      <c r="B134" s="134" t="s">
        <v>12574</v>
      </c>
      <c r="C134" s="134" t="s">
        <v>310</v>
      </c>
      <c r="D134" s="134" t="s">
        <v>12755</v>
      </c>
      <c r="E134" s="134">
        <v>17</v>
      </c>
      <c r="F134" s="134"/>
      <c r="G134" s="135">
        <v>11.3</v>
      </c>
      <c r="H134" s="136" t="s">
        <v>12756</v>
      </c>
      <c r="I134" s="140" t="s">
        <v>12754</v>
      </c>
      <c r="J134" s="140" t="s">
        <v>25</v>
      </c>
      <c r="K134" s="122">
        <v>13.75</v>
      </c>
      <c r="L134" s="132">
        <f t="shared" si="3"/>
        <v>155.375</v>
      </c>
      <c r="M134" s="140" t="s">
        <v>12754</v>
      </c>
      <c r="N134" s="140" t="s">
        <v>25</v>
      </c>
      <c r="O134" s="140" t="s">
        <v>25</v>
      </c>
      <c r="P134" s="123"/>
    </row>
    <row r="135" ht="32.1" customHeight="1" spans="1:16">
      <c r="A135" s="134" t="s">
        <v>19</v>
      </c>
      <c r="B135" s="134" t="s">
        <v>12574</v>
      </c>
      <c r="C135" s="134" t="s">
        <v>310</v>
      </c>
      <c r="D135" s="134" t="s">
        <v>12757</v>
      </c>
      <c r="E135" s="134">
        <v>46</v>
      </c>
      <c r="F135" s="134"/>
      <c r="G135" s="135">
        <v>45</v>
      </c>
      <c r="H135" s="136" t="s">
        <v>12758</v>
      </c>
      <c r="I135" s="140" t="s">
        <v>12759</v>
      </c>
      <c r="J135" s="140" t="s">
        <v>25</v>
      </c>
      <c r="K135" s="122">
        <v>13.75</v>
      </c>
      <c r="L135" s="132">
        <f t="shared" si="3"/>
        <v>618.75</v>
      </c>
      <c r="M135" s="140" t="s">
        <v>12759</v>
      </c>
      <c r="N135" s="140" t="s">
        <v>25</v>
      </c>
      <c r="O135" s="140" t="s">
        <v>25</v>
      </c>
      <c r="P135" s="123"/>
    </row>
    <row r="136" ht="33" customHeight="1" spans="1:16">
      <c r="A136" s="134" t="s">
        <v>19</v>
      </c>
      <c r="B136" s="134" t="s">
        <v>12574</v>
      </c>
      <c r="C136" s="134" t="s">
        <v>310</v>
      </c>
      <c r="D136" s="134" t="s">
        <v>12757</v>
      </c>
      <c r="E136" s="134">
        <v>46</v>
      </c>
      <c r="F136" s="134"/>
      <c r="G136" s="135">
        <v>45</v>
      </c>
      <c r="H136" s="136" t="s">
        <v>12760</v>
      </c>
      <c r="I136" s="140" t="s">
        <v>12759</v>
      </c>
      <c r="J136" s="140" t="s">
        <v>25</v>
      </c>
      <c r="K136" s="122">
        <v>13.75</v>
      </c>
      <c r="L136" s="132">
        <f t="shared" si="3"/>
        <v>618.75</v>
      </c>
      <c r="M136" s="140" t="s">
        <v>12759</v>
      </c>
      <c r="N136" s="140" t="s">
        <v>25</v>
      </c>
      <c r="O136" s="140" t="s">
        <v>25</v>
      </c>
      <c r="P136" s="123"/>
    </row>
    <row r="137" ht="33" customHeight="1" spans="1:16">
      <c r="A137" s="134" t="s">
        <v>19</v>
      </c>
      <c r="B137" s="134" t="s">
        <v>12574</v>
      </c>
      <c r="C137" s="134" t="s">
        <v>310</v>
      </c>
      <c r="D137" s="134" t="s">
        <v>12726</v>
      </c>
      <c r="E137" s="134">
        <v>43</v>
      </c>
      <c r="F137" s="134"/>
      <c r="G137" s="135">
        <v>11.3</v>
      </c>
      <c r="H137" s="136" t="s">
        <v>12760</v>
      </c>
      <c r="I137" s="140" t="s">
        <v>12759</v>
      </c>
      <c r="J137" s="140" t="s">
        <v>25</v>
      </c>
      <c r="K137" s="122">
        <v>13.75</v>
      </c>
      <c r="L137" s="132">
        <f t="shared" si="3"/>
        <v>155.375</v>
      </c>
      <c r="M137" s="140" t="s">
        <v>12759</v>
      </c>
      <c r="N137" s="140" t="s">
        <v>25</v>
      </c>
      <c r="O137" s="140" t="s">
        <v>25</v>
      </c>
      <c r="P137" s="123"/>
    </row>
    <row r="138" ht="33" customHeight="1" spans="1:16">
      <c r="A138" s="134" t="s">
        <v>19</v>
      </c>
      <c r="B138" s="134" t="s">
        <v>12574</v>
      </c>
      <c r="C138" s="134" t="s">
        <v>310</v>
      </c>
      <c r="D138" s="134" t="s">
        <v>12755</v>
      </c>
      <c r="E138" s="134">
        <v>18</v>
      </c>
      <c r="F138" s="134"/>
      <c r="G138" s="135">
        <v>7.5</v>
      </c>
      <c r="H138" s="136" t="s">
        <v>12761</v>
      </c>
      <c r="I138" s="140" t="s">
        <v>12762</v>
      </c>
      <c r="J138" s="140" t="s">
        <v>25</v>
      </c>
      <c r="K138" s="122">
        <v>13.75</v>
      </c>
      <c r="L138" s="132">
        <f t="shared" si="3"/>
        <v>103.125</v>
      </c>
      <c r="M138" s="140" t="s">
        <v>12762</v>
      </c>
      <c r="N138" s="140" t="s">
        <v>25</v>
      </c>
      <c r="O138" s="140" t="s">
        <v>25</v>
      </c>
      <c r="P138" s="123"/>
    </row>
    <row r="139" ht="24.95" customHeight="1" spans="1:16">
      <c r="A139" s="134" t="s">
        <v>19</v>
      </c>
      <c r="B139" s="134" t="s">
        <v>12574</v>
      </c>
      <c r="C139" s="134" t="s">
        <v>310</v>
      </c>
      <c r="D139" s="134" t="s">
        <v>12763</v>
      </c>
      <c r="E139" s="134">
        <v>24</v>
      </c>
      <c r="F139" s="134"/>
      <c r="G139" s="135">
        <v>5.6</v>
      </c>
      <c r="H139" s="136" t="s">
        <v>12764</v>
      </c>
      <c r="I139" s="140" t="s">
        <v>12730</v>
      </c>
      <c r="J139" s="140" t="s">
        <v>25</v>
      </c>
      <c r="K139" s="122">
        <v>13.75</v>
      </c>
      <c r="L139" s="132">
        <f t="shared" si="3"/>
        <v>77</v>
      </c>
      <c r="M139" s="140" t="s">
        <v>12730</v>
      </c>
      <c r="N139" s="140" t="s">
        <v>25</v>
      </c>
      <c r="O139" s="140" t="s">
        <v>25</v>
      </c>
      <c r="P139" s="123"/>
    </row>
    <row r="140" ht="24.95" customHeight="1" spans="1:16">
      <c r="A140" s="134" t="s">
        <v>19</v>
      </c>
      <c r="B140" s="134" t="s">
        <v>12574</v>
      </c>
      <c r="C140" s="134" t="s">
        <v>310</v>
      </c>
      <c r="D140" s="134" t="s">
        <v>12744</v>
      </c>
      <c r="E140" s="134">
        <v>50</v>
      </c>
      <c r="F140" s="134"/>
      <c r="G140" s="135">
        <v>36</v>
      </c>
      <c r="H140" s="136" t="s">
        <v>12765</v>
      </c>
      <c r="I140" s="140" t="s">
        <v>12766</v>
      </c>
      <c r="J140" s="140" t="s">
        <v>25</v>
      </c>
      <c r="K140" s="122">
        <v>13.75</v>
      </c>
      <c r="L140" s="132">
        <f t="shared" si="3"/>
        <v>495</v>
      </c>
      <c r="M140" s="140" t="s">
        <v>12766</v>
      </c>
      <c r="N140" s="140" t="s">
        <v>25</v>
      </c>
      <c r="O140" s="140" t="s">
        <v>25</v>
      </c>
      <c r="P140" s="123"/>
    </row>
    <row r="141" ht="30" customHeight="1" spans="1:16">
      <c r="A141" s="134" t="s">
        <v>19</v>
      </c>
      <c r="B141" s="134" t="s">
        <v>12574</v>
      </c>
      <c r="C141" s="134" t="s">
        <v>310</v>
      </c>
      <c r="D141" s="134" t="s">
        <v>12767</v>
      </c>
      <c r="E141" s="134">
        <v>8</v>
      </c>
      <c r="F141" s="134"/>
      <c r="G141" s="135">
        <v>3.7</v>
      </c>
      <c r="H141" s="136" t="s">
        <v>12768</v>
      </c>
      <c r="I141" s="140" t="s">
        <v>12769</v>
      </c>
      <c r="J141" s="140" t="s">
        <v>25</v>
      </c>
      <c r="K141" s="122">
        <v>13.75</v>
      </c>
      <c r="L141" s="132">
        <f t="shared" si="3"/>
        <v>50.875</v>
      </c>
      <c r="M141" s="140" t="s">
        <v>12769</v>
      </c>
      <c r="N141" s="140" t="s">
        <v>25</v>
      </c>
      <c r="O141" s="140" t="s">
        <v>25</v>
      </c>
      <c r="P141" s="123"/>
    </row>
    <row r="142" ht="30" customHeight="1" spans="1:16">
      <c r="A142" s="134" t="s">
        <v>19</v>
      </c>
      <c r="B142" s="134" t="s">
        <v>12574</v>
      </c>
      <c r="C142" s="134" t="s">
        <v>310</v>
      </c>
      <c r="D142" s="134" t="s">
        <v>12726</v>
      </c>
      <c r="E142" s="134">
        <v>25</v>
      </c>
      <c r="F142" s="134"/>
      <c r="G142" s="135">
        <v>9.8</v>
      </c>
      <c r="H142" s="136" t="s">
        <v>12770</v>
      </c>
      <c r="I142" s="140" t="s">
        <v>12771</v>
      </c>
      <c r="J142" s="140" t="s">
        <v>25</v>
      </c>
      <c r="K142" s="122">
        <v>13.75</v>
      </c>
      <c r="L142" s="132">
        <f t="shared" si="3"/>
        <v>134.75</v>
      </c>
      <c r="M142" s="140" t="s">
        <v>12771</v>
      </c>
      <c r="N142" s="140" t="s">
        <v>25</v>
      </c>
      <c r="O142" s="140" t="s">
        <v>25</v>
      </c>
      <c r="P142" s="123"/>
    </row>
    <row r="143" ht="30.95" customHeight="1" spans="1:16">
      <c r="A143" s="134" t="s">
        <v>19</v>
      </c>
      <c r="B143" s="134" t="s">
        <v>12574</v>
      </c>
      <c r="C143" s="134" t="s">
        <v>310</v>
      </c>
      <c r="D143" s="134" t="s">
        <v>12714</v>
      </c>
      <c r="E143" s="134">
        <v>6</v>
      </c>
      <c r="F143" s="134"/>
      <c r="G143" s="135">
        <v>16.9</v>
      </c>
      <c r="H143" s="136" t="s">
        <v>12772</v>
      </c>
      <c r="I143" s="140" t="s">
        <v>12773</v>
      </c>
      <c r="J143" s="140" t="s">
        <v>25</v>
      </c>
      <c r="K143" s="122">
        <v>13.75</v>
      </c>
      <c r="L143" s="132">
        <f t="shared" si="3"/>
        <v>232.375</v>
      </c>
      <c r="M143" s="140" t="s">
        <v>12773</v>
      </c>
      <c r="N143" s="140" t="s">
        <v>25</v>
      </c>
      <c r="O143" s="140" t="s">
        <v>25</v>
      </c>
      <c r="P143" s="123"/>
    </row>
    <row r="144" ht="35.1" customHeight="1" spans="1:16">
      <c r="A144" s="134" t="s">
        <v>19</v>
      </c>
      <c r="B144" s="134" t="s">
        <v>12574</v>
      </c>
      <c r="C144" s="134" t="s">
        <v>310</v>
      </c>
      <c r="D144" s="134" t="s">
        <v>12774</v>
      </c>
      <c r="E144" s="134">
        <v>21</v>
      </c>
      <c r="F144" s="134"/>
      <c r="G144" s="135">
        <v>12.5</v>
      </c>
      <c r="H144" s="136" t="s">
        <v>12775</v>
      </c>
      <c r="I144" s="140" t="s">
        <v>12776</v>
      </c>
      <c r="J144" s="140" t="s">
        <v>25</v>
      </c>
      <c r="K144" s="122">
        <v>13.75</v>
      </c>
      <c r="L144" s="132">
        <f t="shared" si="3"/>
        <v>171.875</v>
      </c>
      <c r="M144" s="140" t="s">
        <v>12776</v>
      </c>
      <c r="N144" s="140" t="s">
        <v>25</v>
      </c>
      <c r="O144" s="140" t="s">
        <v>25</v>
      </c>
      <c r="P144" s="123"/>
    </row>
    <row r="145" ht="33.95" customHeight="1" spans="1:16">
      <c r="A145" s="134" t="s">
        <v>19</v>
      </c>
      <c r="B145" s="134" t="s">
        <v>12574</v>
      </c>
      <c r="C145" s="134" t="s">
        <v>310</v>
      </c>
      <c r="D145" s="134" t="s">
        <v>12777</v>
      </c>
      <c r="E145" s="134">
        <v>10</v>
      </c>
      <c r="F145" s="134"/>
      <c r="G145" s="135">
        <v>15</v>
      </c>
      <c r="H145" s="136" t="s">
        <v>12778</v>
      </c>
      <c r="I145" s="140" t="s">
        <v>12779</v>
      </c>
      <c r="J145" s="140" t="s">
        <v>25</v>
      </c>
      <c r="K145" s="122">
        <v>13.75</v>
      </c>
      <c r="L145" s="132">
        <f t="shared" si="3"/>
        <v>206.25</v>
      </c>
      <c r="M145" s="140" t="s">
        <v>12779</v>
      </c>
      <c r="N145" s="140" t="s">
        <v>25</v>
      </c>
      <c r="O145" s="140" t="s">
        <v>25</v>
      </c>
      <c r="P145" s="123"/>
    </row>
    <row r="146" ht="33.95" customHeight="1" spans="1:16">
      <c r="A146" s="134" t="s">
        <v>19</v>
      </c>
      <c r="B146" s="134" t="s">
        <v>12574</v>
      </c>
      <c r="C146" s="134" t="s">
        <v>310</v>
      </c>
      <c r="D146" s="134" t="s">
        <v>12780</v>
      </c>
      <c r="E146" s="134">
        <v>51</v>
      </c>
      <c r="F146" s="134"/>
      <c r="G146" s="135">
        <v>17</v>
      </c>
      <c r="H146" s="136" t="s">
        <v>12781</v>
      </c>
      <c r="I146" s="140" t="s">
        <v>12730</v>
      </c>
      <c r="J146" s="140" t="s">
        <v>25</v>
      </c>
      <c r="K146" s="122">
        <v>13.75</v>
      </c>
      <c r="L146" s="132">
        <f t="shared" si="3"/>
        <v>233.75</v>
      </c>
      <c r="M146" s="140" t="s">
        <v>12730</v>
      </c>
      <c r="N146" s="140" t="s">
        <v>25</v>
      </c>
      <c r="O146" s="140" t="s">
        <v>25</v>
      </c>
      <c r="P146" s="123"/>
    </row>
    <row r="147" ht="33" customHeight="1" spans="1:16">
      <c r="A147" s="134" t="s">
        <v>19</v>
      </c>
      <c r="B147" s="134" t="s">
        <v>12574</v>
      </c>
      <c r="C147" s="134" t="s">
        <v>310</v>
      </c>
      <c r="D147" s="134" t="s">
        <v>12726</v>
      </c>
      <c r="E147" s="134">
        <v>44</v>
      </c>
      <c r="F147" s="134"/>
      <c r="G147" s="135">
        <v>16.9</v>
      </c>
      <c r="H147" s="136" t="s">
        <v>12782</v>
      </c>
      <c r="I147" s="140" t="s">
        <v>12783</v>
      </c>
      <c r="J147" s="140" t="s">
        <v>25</v>
      </c>
      <c r="K147" s="122">
        <v>13.75</v>
      </c>
      <c r="L147" s="132">
        <f t="shared" si="3"/>
        <v>232.375</v>
      </c>
      <c r="M147" s="140" t="s">
        <v>12783</v>
      </c>
      <c r="N147" s="140" t="s">
        <v>25</v>
      </c>
      <c r="O147" s="140" t="s">
        <v>25</v>
      </c>
      <c r="P147" s="123"/>
    </row>
    <row r="148" ht="33" customHeight="1" spans="1:16">
      <c r="A148" s="134" t="s">
        <v>19</v>
      </c>
      <c r="B148" s="134" t="s">
        <v>12574</v>
      </c>
      <c r="C148" s="134" t="s">
        <v>310</v>
      </c>
      <c r="D148" s="134" t="s">
        <v>12784</v>
      </c>
      <c r="E148" s="134">
        <v>33</v>
      </c>
      <c r="F148" s="134"/>
      <c r="G148" s="135">
        <v>144.4</v>
      </c>
      <c r="H148" s="136" t="s">
        <v>12785</v>
      </c>
      <c r="I148" s="140" t="s">
        <v>12786</v>
      </c>
      <c r="J148" s="140" t="s">
        <v>25</v>
      </c>
      <c r="K148" s="122">
        <v>13.75</v>
      </c>
      <c r="L148" s="132">
        <f t="shared" si="3"/>
        <v>1985.5</v>
      </c>
      <c r="M148" s="140" t="s">
        <v>12786</v>
      </c>
      <c r="N148" s="140" t="s">
        <v>25</v>
      </c>
      <c r="O148" s="140" t="s">
        <v>25</v>
      </c>
      <c r="P148" s="123"/>
    </row>
    <row r="149" ht="24.95" customHeight="1" spans="1:16">
      <c r="A149" s="134" t="s">
        <v>19</v>
      </c>
      <c r="B149" s="134" t="s">
        <v>12574</v>
      </c>
      <c r="C149" s="134" t="s">
        <v>310</v>
      </c>
      <c r="D149" s="134" t="s">
        <v>12787</v>
      </c>
      <c r="E149" s="134">
        <v>22</v>
      </c>
      <c r="F149" s="134"/>
      <c r="G149" s="135">
        <v>16.9</v>
      </c>
      <c r="H149" s="136" t="s">
        <v>12788</v>
      </c>
      <c r="I149" s="140" t="s">
        <v>12789</v>
      </c>
      <c r="J149" s="140" t="s">
        <v>25</v>
      </c>
      <c r="K149" s="122">
        <v>13.75</v>
      </c>
      <c r="L149" s="132">
        <f t="shared" si="3"/>
        <v>232.375</v>
      </c>
      <c r="M149" s="140" t="s">
        <v>12789</v>
      </c>
      <c r="N149" s="140" t="s">
        <v>25</v>
      </c>
      <c r="O149" s="140" t="s">
        <v>25</v>
      </c>
      <c r="P149" s="123"/>
    </row>
    <row r="150" ht="27.95" customHeight="1" spans="1:16">
      <c r="A150" s="134" t="s">
        <v>19</v>
      </c>
      <c r="B150" s="134" t="s">
        <v>12574</v>
      </c>
      <c r="C150" s="134" t="s">
        <v>310</v>
      </c>
      <c r="D150" s="134" t="s">
        <v>12790</v>
      </c>
      <c r="E150" s="134">
        <v>11</v>
      </c>
      <c r="F150" s="134"/>
      <c r="G150" s="135">
        <v>13.1</v>
      </c>
      <c r="H150" s="136" t="s">
        <v>12791</v>
      </c>
      <c r="I150" s="140" t="s">
        <v>12792</v>
      </c>
      <c r="J150" s="140" t="s">
        <v>25</v>
      </c>
      <c r="K150" s="122">
        <v>13.75</v>
      </c>
      <c r="L150" s="132">
        <f t="shared" si="3"/>
        <v>180.125</v>
      </c>
      <c r="M150" s="140" t="s">
        <v>12793</v>
      </c>
      <c r="N150" s="140" t="s">
        <v>25</v>
      </c>
      <c r="O150" s="140" t="s">
        <v>25</v>
      </c>
      <c r="P150" s="123"/>
    </row>
    <row r="151" ht="30" customHeight="1" spans="1:16">
      <c r="A151" s="134" t="s">
        <v>19</v>
      </c>
      <c r="B151" s="134" t="s">
        <v>12574</v>
      </c>
      <c r="C151" s="134" t="s">
        <v>310</v>
      </c>
      <c r="D151" s="134" t="s">
        <v>12723</v>
      </c>
      <c r="E151" s="134">
        <v>9</v>
      </c>
      <c r="F151" s="134"/>
      <c r="G151" s="135">
        <v>11.3</v>
      </c>
      <c r="H151" s="136" t="s">
        <v>12794</v>
      </c>
      <c r="I151" s="140" t="s">
        <v>12795</v>
      </c>
      <c r="J151" s="140" t="s">
        <v>25</v>
      </c>
      <c r="K151" s="122">
        <v>13.75</v>
      </c>
      <c r="L151" s="132">
        <f t="shared" si="3"/>
        <v>155.375</v>
      </c>
      <c r="M151" s="140" t="s">
        <v>12795</v>
      </c>
      <c r="N151" s="140" t="s">
        <v>25</v>
      </c>
      <c r="O151" s="140" t="s">
        <v>25</v>
      </c>
      <c r="P151" s="123"/>
    </row>
    <row r="152" ht="24.95" customHeight="1" spans="1:16">
      <c r="A152" s="134" t="s">
        <v>19</v>
      </c>
      <c r="B152" s="134" t="s">
        <v>12574</v>
      </c>
      <c r="C152" s="134" t="s">
        <v>310</v>
      </c>
      <c r="D152" s="134" t="s">
        <v>12796</v>
      </c>
      <c r="E152" s="134">
        <v>9</v>
      </c>
      <c r="F152" s="134"/>
      <c r="G152" s="135">
        <v>11.3</v>
      </c>
      <c r="H152" s="136" t="s">
        <v>12797</v>
      </c>
      <c r="I152" s="140" t="s">
        <v>12798</v>
      </c>
      <c r="J152" s="140" t="s">
        <v>25</v>
      </c>
      <c r="K152" s="122">
        <v>13.75</v>
      </c>
      <c r="L152" s="132">
        <f t="shared" si="3"/>
        <v>155.375</v>
      </c>
      <c r="M152" s="140" t="s">
        <v>12798</v>
      </c>
      <c r="N152" s="140" t="s">
        <v>25</v>
      </c>
      <c r="O152" s="140" t="s">
        <v>25</v>
      </c>
      <c r="P152" s="123"/>
    </row>
    <row r="153" ht="30.95" customHeight="1" spans="1:16">
      <c r="A153" s="134" t="s">
        <v>19</v>
      </c>
      <c r="B153" s="134" t="s">
        <v>12574</v>
      </c>
      <c r="C153" s="134" t="s">
        <v>310</v>
      </c>
      <c r="D153" s="134" t="s">
        <v>12726</v>
      </c>
      <c r="E153" s="134">
        <v>42</v>
      </c>
      <c r="F153" s="134"/>
      <c r="G153" s="135">
        <v>7.5</v>
      </c>
      <c r="H153" s="136" t="s">
        <v>12799</v>
      </c>
      <c r="I153" s="140" t="s">
        <v>12800</v>
      </c>
      <c r="J153" s="140" t="s">
        <v>25</v>
      </c>
      <c r="K153" s="122">
        <v>13.75</v>
      </c>
      <c r="L153" s="132">
        <f t="shared" si="3"/>
        <v>103.125</v>
      </c>
      <c r="M153" s="140" t="s">
        <v>12800</v>
      </c>
      <c r="N153" s="140" t="s">
        <v>25</v>
      </c>
      <c r="O153" s="140" t="s">
        <v>25</v>
      </c>
      <c r="P153" s="123"/>
    </row>
    <row r="154" ht="30" customHeight="1" spans="1:16">
      <c r="A154" s="134" t="s">
        <v>19</v>
      </c>
      <c r="B154" s="134" t="s">
        <v>12574</v>
      </c>
      <c r="C154" s="134" t="s">
        <v>310</v>
      </c>
      <c r="D154" s="134" t="s">
        <v>12723</v>
      </c>
      <c r="E154" s="134">
        <v>14</v>
      </c>
      <c r="F154" s="134"/>
      <c r="G154" s="135">
        <v>15</v>
      </c>
      <c r="H154" s="136" t="s">
        <v>12799</v>
      </c>
      <c r="I154" s="140" t="s">
        <v>12800</v>
      </c>
      <c r="J154" s="140" t="s">
        <v>25</v>
      </c>
      <c r="K154" s="122">
        <v>13.75</v>
      </c>
      <c r="L154" s="132">
        <f t="shared" si="3"/>
        <v>206.25</v>
      </c>
      <c r="M154" s="140" t="s">
        <v>12800</v>
      </c>
      <c r="N154" s="140" t="s">
        <v>25</v>
      </c>
      <c r="O154" s="140" t="s">
        <v>25</v>
      </c>
      <c r="P154" s="123"/>
    </row>
    <row r="155" ht="32.1" customHeight="1" spans="1:16">
      <c r="A155" s="134" t="s">
        <v>19</v>
      </c>
      <c r="B155" s="134" t="s">
        <v>12574</v>
      </c>
      <c r="C155" s="134" t="s">
        <v>310</v>
      </c>
      <c r="D155" s="134" t="s">
        <v>12801</v>
      </c>
      <c r="E155" s="134">
        <v>16</v>
      </c>
      <c r="F155" s="134"/>
      <c r="G155" s="135">
        <v>9.4</v>
      </c>
      <c r="H155" s="136" t="s">
        <v>12802</v>
      </c>
      <c r="I155" s="140" t="s">
        <v>10867</v>
      </c>
      <c r="J155" s="140" t="s">
        <v>25</v>
      </c>
      <c r="K155" s="122">
        <v>13.75</v>
      </c>
      <c r="L155" s="132">
        <f t="shared" si="3"/>
        <v>129.25</v>
      </c>
      <c r="M155" s="140" t="s">
        <v>10867</v>
      </c>
      <c r="N155" s="140" t="s">
        <v>25</v>
      </c>
      <c r="O155" s="140" t="s">
        <v>25</v>
      </c>
      <c r="P155" s="123"/>
    </row>
    <row r="156" ht="30" customHeight="1" spans="1:16">
      <c r="A156" s="134" t="s">
        <v>19</v>
      </c>
      <c r="B156" s="134" t="s">
        <v>12574</v>
      </c>
      <c r="C156" s="134" t="s">
        <v>310</v>
      </c>
      <c r="D156" s="134" t="s">
        <v>12803</v>
      </c>
      <c r="E156" s="134">
        <v>26</v>
      </c>
      <c r="F156" s="134"/>
      <c r="G156" s="135">
        <v>26.3</v>
      </c>
      <c r="H156" s="136" t="s">
        <v>12804</v>
      </c>
      <c r="I156" s="140" t="s">
        <v>10867</v>
      </c>
      <c r="J156" s="140" t="s">
        <v>25</v>
      </c>
      <c r="K156" s="122">
        <v>13.75</v>
      </c>
      <c r="L156" s="132">
        <f t="shared" si="3"/>
        <v>361.625</v>
      </c>
      <c r="M156" s="140" t="s">
        <v>10867</v>
      </c>
      <c r="N156" s="140" t="s">
        <v>25</v>
      </c>
      <c r="O156" s="140" t="s">
        <v>25</v>
      </c>
      <c r="P156" s="123"/>
    </row>
    <row r="157" s="124" customFormat="1" ht="30" customHeight="1" spans="1:16">
      <c r="A157" s="137" t="s">
        <v>19</v>
      </c>
      <c r="B157" s="137" t="s">
        <v>12574</v>
      </c>
      <c r="C157" s="137" t="s">
        <v>310</v>
      </c>
      <c r="D157" s="137" t="s">
        <v>12805</v>
      </c>
      <c r="E157" s="137">
        <v>35</v>
      </c>
      <c r="F157" s="137"/>
      <c r="G157" s="138">
        <v>33.8</v>
      </c>
      <c r="H157" s="139" t="s">
        <v>12806</v>
      </c>
      <c r="I157" s="141" t="s">
        <v>12743</v>
      </c>
      <c r="J157" s="141" t="s">
        <v>25</v>
      </c>
      <c r="K157" s="142">
        <v>13.75</v>
      </c>
      <c r="L157" s="132">
        <f t="shared" si="3"/>
        <v>464.75</v>
      </c>
      <c r="M157" s="141" t="s">
        <v>12743</v>
      </c>
      <c r="N157" s="141" t="s">
        <v>25</v>
      </c>
      <c r="O157" s="141" t="s">
        <v>25</v>
      </c>
      <c r="P157" s="143"/>
    </row>
    <row r="158" ht="33" customHeight="1" spans="1:16">
      <c r="A158" s="134" t="s">
        <v>19</v>
      </c>
      <c r="B158" s="134" t="s">
        <v>12574</v>
      </c>
      <c r="C158" s="134" t="s">
        <v>310</v>
      </c>
      <c r="D158" s="134" t="s">
        <v>12784</v>
      </c>
      <c r="E158" s="134">
        <v>34</v>
      </c>
      <c r="F158" s="134"/>
      <c r="G158" s="135">
        <v>60</v>
      </c>
      <c r="H158" s="136" t="s">
        <v>12806</v>
      </c>
      <c r="I158" s="140" t="s">
        <v>12733</v>
      </c>
      <c r="J158" s="140" t="s">
        <v>25</v>
      </c>
      <c r="K158" s="122">
        <v>13.75</v>
      </c>
      <c r="L158" s="132">
        <f t="shared" si="3"/>
        <v>825</v>
      </c>
      <c r="M158" s="140" t="s">
        <v>12733</v>
      </c>
      <c r="N158" s="140" t="s">
        <v>25</v>
      </c>
      <c r="O158" s="140" t="s">
        <v>25</v>
      </c>
      <c r="P158" s="123"/>
    </row>
    <row r="159" ht="30" customHeight="1" spans="1:16">
      <c r="A159" s="134" t="s">
        <v>19</v>
      </c>
      <c r="B159" s="134" t="s">
        <v>12574</v>
      </c>
      <c r="C159" s="134" t="s">
        <v>310</v>
      </c>
      <c r="D159" s="134" t="s">
        <v>12784</v>
      </c>
      <c r="E159" s="134">
        <v>32</v>
      </c>
      <c r="F159" s="134"/>
      <c r="G159" s="135">
        <v>18.8</v>
      </c>
      <c r="H159" s="136" t="s">
        <v>12806</v>
      </c>
      <c r="I159" s="140" t="s">
        <v>12733</v>
      </c>
      <c r="J159" s="140" t="s">
        <v>25</v>
      </c>
      <c r="K159" s="122">
        <v>13.75</v>
      </c>
      <c r="L159" s="132">
        <f t="shared" si="3"/>
        <v>258.5</v>
      </c>
      <c r="M159" s="140" t="s">
        <v>12733</v>
      </c>
      <c r="N159" s="140" t="s">
        <v>25</v>
      </c>
      <c r="O159" s="140" t="s">
        <v>25</v>
      </c>
      <c r="P159" s="123"/>
    </row>
    <row r="160" ht="27.95" customHeight="1" spans="1:16">
      <c r="A160" s="134" t="s">
        <v>19</v>
      </c>
      <c r="B160" s="134" t="s">
        <v>12574</v>
      </c>
      <c r="C160" s="134" t="s">
        <v>310</v>
      </c>
      <c r="D160" s="134" t="s">
        <v>12790</v>
      </c>
      <c r="E160" s="134">
        <v>12</v>
      </c>
      <c r="F160" s="134"/>
      <c r="G160" s="135">
        <v>7.5</v>
      </c>
      <c r="H160" s="136" t="s">
        <v>12807</v>
      </c>
      <c r="I160" s="140" t="s">
        <v>12808</v>
      </c>
      <c r="J160" s="140" t="s">
        <v>25</v>
      </c>
      <c r="K160" s="122">
        <v>13.75</v>
      </c>
      <c r="L160" s="132">
        <f t="shared" si="3"/>
        <v>103.125</v>
      </c>
      <c r="M160" s="140" t="s">
        <v>12808</v>
      </c>
      <c r="N160" s="140" t="s">
        <v>25</v>
      </c>
      <c r="O160" s="140" t="s">
        <v>25</v>
      </c>
      <c r="P160" s="123"/>
    </row>
    <row r="161" ht="27" customHeight="1" spans="1:16">
      <c r="A161" s="134" t="s">
        <v>19</v>
      </c>
      <c r="B161" s="134" t="s">
        <v>12574</v>
      </c>
      <c r="C161" s="134" t="s">
        <v>310</v>
      </c>
      <c r="D161" s="134" t="s">
        <v>12809</v>
      </c>
      <c r="E161" s="134">
        <v>40</v>
      </c>
      <c r="F161" s="134"/>
      <c r="G161" s="135">
        <v>10.5</v>
      </c>
      <c r="H161" s="136" t="s">
        <v>12810</v>
      </c>
      <c r="I161" s="140" t="s">
        <v>12811</v>
      </c>
      <c r="J161" s="140" t="s">
        <v>25</v>
      </c>
      <c r="K161" s="122">
        <v>13.75</v>
      </c>
      <c r="L161" s="132">
        <f t="shared" si="3"/>
        <v>144.375</v>
      </c>
      <c r="M161" s="140" t="s">
        <v>12811</v>
      </c>
      <c r="N161" s="140" t="s">
        <v>25</v>
      </c>
      <c r="O161" s="140" t="s">
        <v>25</v>
      </c>
      <c r="P161" s="123"/>
    </row>
    <row r="162" ht="24.95" customHeight="1" spans="1:16">
      <c r="A162" s="134" t="s">
        <v>19</v>
      </c>
      <c r="B162" s="134" t="s">
        <v>12574</v>
      </c>
      <c r="C162" s="134" t="s">
        <v>310</v>
      </c>
      <c r="D162" s="134" t="s">
        <v>12812</v>
      </c>
      <c r="E162" s="134">
        <v>48</v>
      </c>
      <c r="F162" s="134"/>
      <c r="G162" s="135">
        <v>11.3</v>
      </c>
      <c r="H162" s="136" t="s">
        <v>12813</v>
      </c>
      <c r="I162" s="140" t="s">
        <v>12783</v>
      </c>
      <c r="J162" s="140" t="s">
        <v>25</v>
      </c>
      <c r="K162" s="122">
        <v>13.75</v>
      </c>
      <c r="L162" s="132">
        <f t="shared" si="3"/>
        <v>155.375</v>
      </c>
      <c r="M162" s="140" t="s">
        <v>12783</v>
      </c>
      <c r="N162" s="140" t="s">
        <v>25</v>
      </c>
      <c r="O162" s="140" t="s">
        <v>25</v>
      </c>
      <c r="P162" s="123"/>
    </row>
    <row r="163" ht="24.95" customHeight="1" spans="1:16">
      <c r="A163" s="134" t="s">
        <v>19</v>
      </c>
      <c r="B163" s="134" t="s">
        <v>12574</v>
      </c>
      <c r="C163" s="134" t="s">
        <v>310</v>
      </c>
      <c r="D163" s="134" t="s">
        <v>12757</v>
      </c>
      <c r="E163" s="134">
        <v>47</v>
      </c>
      <c r="F163" s="134"/>
      <c r="G163" s="135">
        <v>6.9</v>
      </c>
      <c r="H163" s="136" t="s">
        <v>12813</v>
      </c>
      <c r="I163" s="140" t="s">
        <v>12783</v>
      </c>
      <c r="J163" s="140" t="s">
        <v>25</v>
      </c>
      <c r="K163" s="122">
        <v>13.75</v>
      </c>
      <c r="L163" s="132">
        <f t="shared" si="3"/>
        <v>94.875</v>
      </c>
      <c r="M163" s="140" t="s">
        <v>12783</v>
      </c>
      <c r="N163" s="140" t="s">
        <v>25</v>
      </c>
      <c r="O163" s="140" t="s">
        <v>25</v>
      </c>
      <c r="P163" s="123"/>
    </row>
    <row r="164" ht="24.95" customHeight="1" spans="1:16">
      <c r="A164" s="134" t="s">
        <v>19</v>
      </c>
      <c r="B164" s="134" t="s">
        <v>12574</v>
      </c>
      <c r="C164" s="134" t="s">
        <v>310</v>
      </c>
      <c r="D164" s="134" t="s">
        <v>12726</v>
      </c>
      <c r="E164" s="134">
        <v>44</v>
      </c>
      <c r="F164" s="134"/>
      <c r="G164" s="135">
        <v>15</v>
      </c>
      <c r="H164" s="136" t="s">
        <v>12813</v>
      </c>
      <c r="I164" s="140" t="s">
        <v>12783</v>
      </c>
      <c r="J164" s="140" t="s">
        <v>25</v>
      </c>
      <c r="K164" s="122">
        <v>13.75</v>
      </c>
      <c r="L164" s="132">
        <f t="shared" si="3"/>
        <v>206.25</v>
      </c>
      <c r="M164" s="140" t="s">
        <v>12783</v>
      </c>
      <c r="N164" s="140" t="s">
        <v>25</v>
      </c>
      <c r="O164" s="140" t="s">
        <v>25</v>
      </c>
      <c r="P164" s="123"/>
    </row>
    <row r="165" ht="24.95" customHeight="1" spans="1:16">
      <c r="A165" s="134" t="s">
        <v>19</v>
      </c>
      <c r="B165" s="134" t="s">
        <v>12574</v>
      </c>
      <c r="C165" s="134" t="s">
        <v>310</v>
      </c>
      <c r="D165" s="134" t="s">
        <v>12814</v>
      </c>
      <c r="E165" s="134">
        <v>29</v>
      </c>
      <c r="F165" s="134"/>
      <c r="G165" s="135">
        <v>1</v>
      </c>
      <c r="H165" s="136" t="s">
        <v>12815</v>
      </c>
      <c r="I165" s="140" t="s">
        <v>12783</v>
      </c>
      <c r="J165" s="140" t="s">
        <v>25</v>
      </c>
      <c r="K165" s="122">
        <v>13.75</v>
      </c>
      <c r="L165" s="132">
        <f t="shared" si="3"/>
        <v>13.75</v>
      </c>
      <c r="M165" s="140" t="s">
        <v>12783</v>
      </c>
      <c r="N165" s="140" t="s">
        <v>25</v>
      </c>
      <c r="O165" s="140" t="s">
        <v>25</v>
      </c>
      <c r="P165" s="123"/>
    </row>
    <row r="166" ht="24.95" customHeight="1" spans="1:16">
      <c r="A166" s="134" t="s">
        <v>19</v>
      </c>
      <c r="B166" s="134" t="s">
        <v>12574</v>
      </c>
      <c r="C166" s="134" t="s">
        <v>310</v>
      </c>
      <c r="D166" s="134" t="s">
        <v>12816</v>
      </c>
      <c r="E166" s="134">
        <v>31</v>
      </c>
      <c r="F166" s="134"/>
      <c r="G166" s="135">
        <v>20.6</v>
      </c>
      <c r="H166" s="136" t="s">
        <v>12817</v>
      </c>
      <c r="I166" s="140" t="s">
        <v>12818</v>
      </c>
      <c r="J166" s="140" t="s">
        <v>25</v>
      </c>
      <c r="K166" s="122">
        <v>13.75</v>
      </c>
      <c r="L166" s="132">
        <f t="shared" si="3"/>
        <v>283.25</v>
      </c>
      <c r="M166" s="140" t="s">
        <v>12818</v>
      </c>
      <c r="N166" s="140" t="s">
        <v>25</v>
      </c>
      <c r="O166" s="140" t="s">
        <v>25</v>
      </c>
      <c r="P166" s="123"/>
    </row>
    <row r="167" ht="24.95" customHeight="1" spans="1:16">
      <c r="A167" s="134" t="s">
        <v>19</v>
      </c>
      <c r="B167" s="134" t="s">
        <v>12574</v>
      </c>
      <c r="C167" s="134" t="s">
        <v>310</v>
      </c>
      <c r="D167" s="134" t="s">
        <v>12737</v>
      </c>
      <c r="E167" s="134">
        <v>20</v>
      </c>
      <c r="F167" s="134"/>
      <c r="G167" s="135">
        <v>7.5</v>
      </c>
      <c r="H167" s="136" t="s">
        <v>12817</v>
      </c>
      <c r="I167" s="140" t="s">
        <v>12818</v>
      </c>
      <c r="J167" s="140" t="s">
        <v>25</v>
      </c>
      <c r="K167" s="122">
        <v>13.75</v>
      </c>
      <c r="L167" s="132">
        <f t="shared" si="3"/>
        <v>103.125</v>
      </c>
      <c r="M167" s="140" t="s">
        <v>12818</v>
      </c>
      <c r="N167" s="140" t="s">
        <v>25</v>
      </c>
      <c r="O167" s="140" t="s">
        <v>25</v>
      </c>
      <c r="P167" s="123"/>
    </row>
    <row r="168" ht="24.95" customHeight="1" spans="1:16">
      <c r="A168" s="134" t="s">
        <v>19</v>
      </c>
      <c r="B168" s="134" t="s">
        <v>12574</v>
      </c>
      <c r="C168" s="134" t="s">
        <v>310</v>
      </c>
      <c r="D168" s="134" t="s">
        <v>6596</v>
      </c>
      <c r="E168" s="134">
        <v>23</v>
      </c>
      <c r="F168" s="134"/>
      <c r="G168" s="135">
        <v>5</v>
      </c>
      <c r="H168" s="136" t="s">
        <v>12819</v>
      </c>
      <c r="I168" s="140" t="s">
        <v>12820</v>
      </c>
      <c r="J168" s="140" t="s">
        <v>25</v>
      </c>
      <c r="K168" s="122">
        <v>13.75</v>
      </c>
      <c r="L168" s="132">
        <f t="shared" si="3"/>
        <v>68.75</v>
      </c>
      <c r="M168" s="140" t="s">
        <v>12820</v>
      </c>
      <c r="N168" s="140" t="s">
        <v>25</v>
      </c>
      <c r="O168" s="140" t="s">
        <v>25</v>
      </c>
      <c r="P168" s="123"/>
    </row>
    <row r="169" ht="24.95" customHeight="1" spans="1:16">
      <c r="A169" s="134" t="s">
        <v>19</v>
      </c>
      <c r="B169" s="134" t="s">
        <v>12574</v>
      </c>
      <c r="C169" s="134" t="s">
        <v>310</v>
      </c>
      <c r="D169" s="134" t="s">
        <v>12821</v>
      </c>
      <c r="E169" s="134">
        <v>28</v>
      </c>
      <c r="F169" s="134"/>
      <c r="G169" s="135">
        <v>5</v>
      </c>
      <c r="H169" s="136" t="s">
        <v>12819</v>
      </c>
      <c r="I169" s="140" t="s">
        <v>12820</v>
      </c>
      <c r="J169" s="140" t="s">
        <v>25</v>
      </c>
      <c r="K169" s="122">
        <v>13.75</v>
      </c>
      <c r="L169" s="132">
        <f t="shared" si="3"/>
        <v>68.75</v>
      </c>
      <c r="M169" s="140" t="s">
        <v>12820</v>
      </c>
      <c r="N169" s="140" t="s">
        <v>25</v>
      </c>
      <c r="O169" s="140" t="s">
        <v>25</v>
      </c>
      <c r="P169" s="123"/>
    </row>
    <row r="170" ht="24.95" customHeight="1" spans="1:16">
      <c r="A170" s="134" t="s">
        <v>19</v>
      </c>
      <c r="B170" s="134" t="s">
        <v>12574</v>
      </c>
      <c r="C170" s="134" t="s">
        <v>310</v>
      </c>
      <c r="D170" s="134" t="s">
        <v>12822</v>
      </c>
      <c r="E170" s="134">
        <v>71</v>
      </c>
      <c r="F170" s="134"/>
      <c r="G170" s="135">
        <v>2</v>
      </c>
      <c r="H170" s="136" t="s">
        <v>12819</v>
      </c>
      <c r="I170" s="140" t="s">
        <v>12820</v>
      </c>
      <c r="J170" s="140" t="s">
        <v>25</v>
      </c>
      <c r="K170" s="122">
        <v>13.75</v>
      </c>
      <c r="L170" s="132">
        <f t="shared" si="3"/>
        <v>27.5</v>
      </c>
      <c r="M170" s="140" t="s">
        <v>12820</v>
      </c>
      <c r="N170" s="140" t="s">
        <v>25</v>
      </c>
      <c r="O170" s="140" t="s">
        <v>25</v>
      </c>
      <c r="P170" s="123"/>
    </row>
    <row r="171" ht="24.95" customHeight="1" spans="1:16">
      <c r="A171" s="134" t="s">
        <v>19</v>
      </c>
      <c r="B171" s="134" t="s">
        <v>12574</v>
      </c>
      <c r="C171" s="134" t="s">
        <v>310</v>
      </c>
      <c r="D171" s="134"/>
      <c r="E171" s="134">
        <v>28</v>
      </c>
      <c r="F171" s="134"/>
      <c r="G171" s="135">
        <v>24.4</v>
      </c>
      <c r="H171" s="136" t="s">
        <v>12823</v>
      </c>
      <c r="I171" s="140" t="s">
        <v>12824</v>
      </c>
      <c r="J171" s="140" t="s">
        <v>25</v>
      </c>
      <c r="K171" s="122">
        <v>13.75</v>
      </c>
      <c r="L171" s="132">
        <f t="shared" si="3"/>
        <v>335.5</v>
      </c>
      <c r="M171" s="140" t="s">
        <v>12824</v>
      </c>
      <c r="N171" s="140" t="s">
        <v>25</v>
      </c>
      <c r="O171" s="140" t="s">
        <v>25</v>
      </c>
      <c r="P171" s="123"/>
    </row>
    <row r="172" ht="24.95" customHeight="1" spans="1:16">
      <c r="A172" s="134" t="s">
        <v>19</v>
      </c>
      <c r="B172" s="134" t="s">
        <v>12574</v>
      </c>
      <c r="C172" s="134" t="s">
        <v>310</v>
      </c>
      <c r="D172" s="134" t="s">
        <v>12825</v>
      </c>
      <c r="E172" s="134">
        <v>37</v>
      </c>
      <c r="F172" s="134"/>
      <c r="G172" s="135">
        <v>7</v>
      </c>
      <c r="H172" s="136" t="s">
        <v>12826</v>
      </c>
      <c r="I172" s="140" t="s">
        <v>12827</v>
      </c>
      <c r="J172" s="140" t="s">
        <v>25</v>
      </c>
      <c r="K172" s="122">
        <v>13.75</v>
      </c>
      <c r="L172" s="132">
        <f t="shared" si="3"/>
        <v>96.25</v>
      </c>
      <c r="M172" s="140" t="s">
        <v>12827</v>
      </c>
      <c r="N172" s="140" t="s">
        <v>25</v>
      </c>
      <c r="O172" s="140" t="s">
        <v>25</v>
      </c>
      <c r="P172" s="123"/>
    </row>
    <row r="173" ht="33" customHeight="1" spans="1:16">
      <c r="A173" s="134" t="s">
        <v>19</v>
      </c>
      <c r="B173" s="134" t="s">
        <v>12574</v>
      </c>
      <c r="C173" s="134" t="s">
        <v>310</v>
      </c>
      <c r="D173" s="134" t="s">
        <v>12828</v>
      </c>
      <c r="E173" s="134">
        <v>48</v>
      </c>
      <c r="F173" s="134"/>
      <c r="G173" s="135">
        <v>1</v>
      </c>
      <c r="H173" s="136" t="s">
        <v>12826</v>
      </c>
      <c r="I173" s="140" t="s">
        <v>12827</v>
      </c>
      <c r="J173" s="140" t="s">
        <v>25</v>
      </c>
      <c r="K173" s="122">
        <v>13.75</v>
      </c>
      <c r="L173" s="132">
        <f t="shared" si="3"/>
        <v>13.75</v>
      </c>
      <c r="M173" s="140" t="s">
        <v>12827</v>
      </c>
      <c r="N173" s="140" t="s">
        <v>25</v>
      </c>
      <c r="O173" s="140" t="s">
        <v>25</v>
      </c>
      <c r="P173" s="123"/>
    </row>
    <row r="174" ht="33" customHeight="1" spans="1:16">
      <c r="A174" s="134" t="s">
        <v>19</v>
      </c>
      <c r="B174" s="134" t="s">
        <v>12574</v>
      </c>
      <c r="C174" s="134" t="s">
        <v>310</v>
      </c>
      <c r="D174" s="134" t="s">
        <v>12829</v>
      </c>
      <c r="E174" s="134">
        <v>74</v>
      </c>
      <c r="F174" s="134"/>
      <c r="G174" s="135">
        <v>0.2</v>
      </c>
      <c r="H174" s="136" t="s">
        <v>12826</v>
      </c>
      <c r="I174" s="140" t="s">
        <v>12827</v>
      </c>
      <c r="J174" s="140" t="s">
        <v>25</v>
      </c>
      <c r="K174" s="122">
        <v>13.75</v>
      </c>
      <c r="L174" s="132">
        <f t="shared" si="3"/>
        <v>2.75</v>
      </c>
      <c r="M174" s="140" t="s">
        <v>12827</v>
      </c>
      <c r="N174" s="140" t="s">
        <v>25</v>
      </c>
      <c r="O174" s="140" t="s">
        <v>25</v>
      </c>
      <c r="P174" s="123"/>
    </row>
    <row r="175" ht="24.95" customHeight="1" spans="1:16">
      <c r="A175" s="134" t="s">
        <v>19</v>
      </c>
      <c r="B175" s="134" t="s">
        <v>12574</v>
      </c>
      <c r="C175" s="134" t="s">
        <v>310</v>
      </c>
      <c r="D175" s="134" t="s">
        <v>12698</v>
      </c>
      <c r="E175" s="134">
        <v>61</v>
      </c>
      <c r="F175" s="134"/>
      <c r="G175" s="135">
        <v>1</v>
      </c>
      <c r="H175" s="136" t="s">
        <v>12826</v>
      </c>
      <c r="I175" s="140" t="s">
        <v>12827</v>
      </c>
      <c r="J175" s="140" t="s">
        <v>25</v>
      </c>
      <c r="K175" s="122">
        <v>13.75</v>
      </c>
      <c r="L175" s="132">
        <f t="shared" si="3"/>
        <v>13.75</v>
      </c>
      <c r="M175" s="140" t="s">
        <v>12827</v>
      </c>
      <c r="N175" s="140" t="s">
        <v>25</v>
      </c>
      <c r="O175" s="140" t="s">
        <v>25</v>
      </c>
      <c r="P175" s="123"/>
    </row>
    <row r="176" ht="24.95" customHeight="1" spans="1:16">
      <c r="A176" s="134" t="s">
        <v>19</v>
      </c>
      <c r="B176" s="134" t="s">
        <v>12574</v>
      </c>
      <c r="C176" s="134" t="s">
        <v>310</v>
      </c>
      <c r="D176" s="134" t="s">
        <v>39</v>
      </c>
      <c r="E176" s="134">
        <v>36</v>
      </c>
      <c r="F176" s="134"/>
      <c r="G176" s="135">
        <v>10</v>
      </c>
      <c r="H176" s="136" t="s">
        <v>12830</v>
      </c>
      <c r="I176" s="140" t="s">
        <v>12831</v>
      </c>
      <c r="J176" s="140" t="s">
        <v>25</v>
      </c>
      <c r="K176" s="122">
        <v>13.75</v>
      </c>
      <c r="L176" s="132">
        <f t="shared" si="3"/>
        <v>137.5</v>
      </c>
      <c r="M176" s="140" t="s">
        <v>10898</v>
      </c>
      <c r="N176" s="140" t="s">
        <v>25</v>
      </c>
      <c r="O176" s="140" t="s">
        <v>25</v>
      </c>
      <c r="P176" s="123"/>
    </row>
    <row r="177" ht="24.95" customHeight="1" spans="1:16">
      <c r="A177" s="134" t="s">
        <v>19</v>
      </c>
      <c r="B177" s="134" t="s">
        <v>12574</v>
      </c>
      <c r="C177" s="134" t="s">
        <v>310</v>
      </c>
      <c r="D177" s="134" t="s">
        <v>73</v>
      </c>
      <c r="E177" s="134">
        <v>27</v>
      </c>
      <c r="F177" s="134"/>
      <c r="G177" s="135">
        <v>11.3</v>
      </c>
      <c r="H177" s="136" t="s">
        <v>12832</v>
      </c>
      <c r="I177" s="140" t="s">
        <v>12833</v>
      </c>
      <c r="J177" s="140" t="s">
        <v>25</v>
      </c>
      <c r="K177" s="122">
        <v>13.75</v>
      </c>
      <c r="L177" s="132">
        <f t="shared" si="3"/>
        <v>155.375</v>
      </c>
      <c r="M177" s="140" t="s">
        <v>12833</v>
      </c>
      <c r="N177" s="140" t="s">
        <v>25</v>
      </c>
      <c r="O177" s="140" t="s">
        <v>25</v>
      </c>
      <c r="P177" s="123"/>
    </row>
    <row r="178" ht="24.95" customHeight="1" spans="1:16">
      <c r="A178" s="134" t="s">
        <v>19</v>
      </c>
      <c r="B178" s="134" t="s">
        <v>12574</v>
      </c>
      <c r="C178" s="134" t="s">
        <v>310</v>
      </c>
      <c r="D178" s="134" t="s">
        <v>73</v>
      </c>
      <c r="E178" s="134">
        <v>30</v>
      </c>
      <c r="F178" s="134"/>
      <c r="G178" s="135">
        <v>127.5</v>
      </c>
      <c r="H178" s="136" t="s">
        <v>12834</v>
      </c>
      <c r="I178" s="140" t="s">
        <v>12835</v>
      </c>
      <c r="J178" s="140" t="s">
        <v>25</v>
      </c>
      <c r="K178" s="122">
        <v>13.75</v>
      </c>
      <c r="L178" s="132">
        <f t="shared" si="3"/>
        <v>1753.125</v>
      </c>
      <c r="M178" s="140" t="s">
        <v>12835</v>
      </c>
      <c r="N178" s="140" t="s">
        <v>25</v>
      </c>
      <c r="O178" s="140" t="s">
        <v>25</v>
      </c>
      <c r="P178" s="123"/>
    </row>
    <row r="179" ht="24.95" customHeight="1" spans="1:16">
      <c r="A179" s="134" t="s">
        <v>19</v>
      </c>
      <c r="B179" s="134" t="s">
        <v>12574</v>
      </c>
      <c r="C179" s="134" t="s">
        <v>310</v>
      </c>
      <c r="D179" s="134"/>
      <c r="E179" s="134">
        <v>32</v>
      </c>
      <c r="F179" s="134"/>
      <c r="G179" s="135">
        <v>13.1</v>
      </c>
      <c r="H179" s="136" t="s">
        <v>12836</v>
      </c>
      <c r="I179" s="140" t="s">
        <v>12837</v>
      </c>
      <c r="J179" s="140" t="s">
        <v>25</v>
      </c>
      <c r="K179" s="122">
        <v>13.75</v>
      </c>
      <c r="L179" s="132">
        <f t="shared" si="3"/>
        <v>180.125</v>
      </c>
      <c r="M179" s="140" t="s">
        <v>12837</v>
      </c>
      <c r="N179" s="140" t="s">
        <v>25</v>
      </c>
      <c r="O179" s="140" t="s">
        <v>25</v>
      </c>
      <c r="P179" s="123"/>
    </row>
    <row r="180" ht="24.95" customHeight="1" spans="1:16">
      <c r="A180" s="134" t="s">
        <v>19</v>
      </c>
      <c r="B180" s="134" t="s">
        <v>12574</v>
      </c>
      <c r="C180" s="134" t="s">
        <v>310</v>
      </c>
      <c r="D180" s="134" t="s">
        <v>12838</v>
      </c>
      <c r="E180" s="134">
        <v>22</v>
      </c>
      <c r="F180" s="134"/>
      <c r="G180" s="135">
        <v>24</v>
      </c>
      <c r="H180" s="136" t="s">
        <v>12839</v>
      </c>
      <c r="I180" s="140" t="s">
        <v>12840</v>
      </c>
      <c r="J180" s="140" t="s">
        <v>25</v>
      </c>
      <c r="K180" s="122">
        <v>13.75</v>
      </c>
      <c r="L180" s="132">
        <f t="shared" si="3"/>
        <v>330</v>
      </c>
      <c r="M180" s="140" t="s">
        <v>12840</v>
      </c>
      <c r="N180" s="140" t="s">
        <v>25</v>
      </c>
      <c r="O180" s="140" t="s">
        <v>25</v>
      </c>
      <c r="P180" s="123"/>
    </row>
    <row r="181" ht="24.95" customHeight="1" spans="1:16">
      <c r="A181" s="134" t="s">
        <v>19</v>
      </c>
      <c r="B181" s="134" t="s">
        <v>12574</v>
      </c>
      <c r="C181" s="134" t="s">
        <v>310</v>
      </c>
      <c r="D181" s="134"/>
      <c r="E181" s="134">
        <v>31</v>
      </c>
      <c r="F181" s="134"/>
      <c r="G181" s="135">
        <v>22</v>
      </c>
      <c r="H181" s="136" t="s">
        <v>12841</v>
      </c>
      <c r="I181" s="140" t="s">
        <v>12842</v>
      </c>
      <c r="J181" s="140" t="s">
        <v>25</v>
      </c>
      <c r="K181" s="122">
        <v>13.75</v>
      </c>
      <c r="L181" s="132">
        <f t="shared" si="3"/>
        <v>302.5</v>
      </c>
      <c r="M181" s="140" t="s">
        <v>12842</v>
      </c>
      <c r="N181" s="140" t="s">
        <v>25</v>
      </c>
      <c r="O181" s="140" t="s">
        <v>25</v>
      </c>
      <c r="P181" s="123"/>
    </row>
    <row r="182" ht="24.95" customHeight="1" spans="1:16">
      <c r="A182" s="134" t="s">
        <v>19</v>
      </c>
      <c r="B182" s="134" t="s">
        <v>12574</v>
      </c>
      <c r="C182" s="134" t="s">
        <v>310</v>
      </c>
      <c r="D182" s="134" t="s">
        <v>781</v>
      </c>
      <c r="E182" s="134">
        <v>33</v>
      </c>
      <c r="F182" s="134"/>
      <c r="G182" s="135">
        <v>2</v>
      </c>
      <c r="H182" s="136" t="s">
        <v>12843</v>
      </c>
      <c r="I182" s="140" t="s">
        <v>12844</v>
      </c>
      <c r="J182" s="140" t="s">
        <v>25</v>
      </c>
      <c r="K182" s="122">
        <v>13.75</v>
      </c>
      <c r="L182" s="132">
        <f t="shared" si="3"/>
        <v>27.5</v>
      </c>
      <c r="M182" s="140" t="s">
        <v>12844</v>
      </c>
      <c r="N182" s="140" t="s">
        <v>25</v>
      </c>
      <c r="O182" s="140" t="s">
        <v>25</v>
      </c>
      <c r="P182" s="123"/>
    </row>
    <row r="183" ht="24.95" customHeight="1" spans="1:16">
      <c r="A183" s="134" t="s">
        <v>19</v>
      </c>
      <c r="B183" s="134" t="s">
        <v>12574</v>
      </c>
      <c r="C183" s="134" t="s">
        <v>310</v>
      </c>
      <c r="D183" s="134" t="s">
        <v>12657</v>
      </c>
      <c r="E183" s="134">
        <v>16</v>
      </c>
      <c r="F183" s="134"/>
      <c r="G183" s="135">
        <v>2</v>
      </c>
      <c r="H183" s="136" t="s">
        <v>12845</v>
      </c>
      <c r="I183" s="140" t="s">
        <v>4635</v>
      </c>
      <c r="J183" s="140" t="s">
        <v>25</v>
      </c>
      <c r="K183" s="122">
        <v>13.75</v>
      </c>
      <c r="L183" s="132">
        <f t="shared" si="3"/>
        <v>27.5</v>
      </c>
      <c r="M183" s="140" t="s">
        <v>4635</v>
      </c>
      <c r="N183" s="140" t="s">
        <v>25</v>
      </c>
      <c r="O183" s="140" t="s">
        <v>25</v>
      </c>
      <c r="P183" s="123"/>
    </row>
    <row r="184" ht="24.95" customHeight="1" spans="1:16">
      <c r="A184" s="134" t="s">
        <v>19</v>
      </c>
      <c r="B184" s="134" t="s">
        <v>12574</v>
      </c>
      <c r="C184" s="134" t="s">
        <v>310</v>
      </c>
      <c r="D184" s="134" t="s">
        <v>12822</v>
      </c>
      <c r="E184" s="134">
        <v>69</v>
      </c>
      <c r="F184" s="134"/>
      <c r="G184" s="135">
        <v>3</v>
      </c>
      <c r="H184" s="136" t="s">
        <v>12845</v>
      </c>
      <c r="I184" s="140" t="s">
        <v>4635</v>
      </c>
      <c r="J184" s="140" t="s">
        <v>25</v>
      </c>
      <c r="K184" s="122">
        <v>13.75</v>
      </c>
      <c r="L184" s="132">
        <f t="shared" si="3"/>
        <v>41.25</v>
      </c>
      <c r="M184" s="140" t="s">
        <v>4635</v>
      </c>
      <c r="N184" s="140" t="s">
        <v>25</v>
      </c>
      <c r="O184" s="140" t="s">
        <v>25</v>
      </c>
      <c r="P184" s="123"/>
    </row>
    <row r="185" ht="32.1" customHeight="1" spans="1:16">
      <c r="A185" s="134" t="s">
        <v>19</v>
      </c>
      <c r="B185" s="134" t="s">
        <v>12574</v>
      </c>
      <c r="C185" s="134" t="s">
        <v>310</v>
      </c>
      <c r="D185" s="134" t="s">
        <v>12846</v>
      </c>
      <c r="E185" s="134">
        <v>30</v>
      </c>
      <c r="F185" s="134"/>
      <c r="G185" s="135">
        <v>6</v>
      </c>
      <c r="H185" s="136" t="s">
        <v>12847</v>
      </c>
      <c r="I185" s="140" t="s">
        <v>12831</v>
      </c>
      <c r="J185" s="140" t="s">
        <v>25</v>
      </c>
      <c r="K185" s="122">
        <v>13.75</v>
      </c>
      <c r="L185" s="132">
        <f t="shared" si="3"/>
        <v>82.5</v>
      </c>
      <c r="M185" s="140" t="s">
        <v>12831</v>
      </c>
      <c r="N185" s="140" t="s">
        <v>25</v>
      </c>
      <c r="O185" s="140" t="s">
        <v>25</v>
      </c>
      <c r="P185" s="123"/>
    </row>
    <row r="186" ht="33.95" customHeight="1" spans="1:16">
      <c r="A186" s="134" t="s">
        <v>19</v>
      </c>
      <c r="B186" s="134" t="s">
        <v>12574</v>
      </c>
      <c r="C186" s="134" t="s">
        <v>310</v>
      </c>
      <c r="D186" s="134" t="s">
        <v>12848</v>
      </c>
      <c r="E186" s="134">
        <v>67</v>
      </c>
      <c r="F186" s="134"/>
      <c r="G186" s="135">
        <v>2</v>
      </c>
      <c r="H186" s="136" t="s">
        <v>12847</v>
      </c>
      <c r="I186" s="140" t="s">
        <v>12831</v>
      </c>
      <c r="J186" s="140" t="s">
        <v>25</v>
      </c>
      <c r="K186" s="122">
        <v>13.75</v>
      </c>
      <c r="L186" s="132">
        <f t="shared" si="3"/>
        <v>27.5</v>
      </c>
      <c r="M186" s="140" t="s">
        <v>12831</v>
      </c>
      <c r="N186" s="140" t="s">
        <v>25</v>
      </c>
      <c r="O186" s="140" t="s">
        <v>25</v>
      </c>
      <c r="P186" s="123"/>
    </row>
    <row r="187" ht="24.95" customHeight="1" spans="1:16">
      <c r="A187" s="134" t="s">
        <v>19</v>
      </c>
      <c r="B187" s="134" t="s">
        <v>12574</v>
      </c>
      <c r="C187" s="134" t="s">
        <v>310</v>
      </c>
      <c r="D187" s="134" t="s">
        <v>12849</v>
      </c>
      <c r="E187" s="134">
        <v>26</v>
      </c>
      <c r="F187" s="134"/>
      <c r="G187" s="135">
        <v>4</v>
      </c>
      <c r="H187" s="136" t="s">
        <v>12850</v>
      </c>
      <c r="I187" s="140" t="s">
        <v>12851</v>
      </c>
      <c r="J187" s="140" t="s">
        <v>25</v>
      </c>
      <c r="K187" s="122">
        <v>13.75</v>
      </c>
      <c r="L187" s="132">
        <f t="shared" si="3"/>
        <v>55</v>
      </c>
      <c r="M187" s="140" t="s">
        <v>12851</v>
      </c>
      <c r="N187" s="140" t="s">
        <v>25</v>
      </c>
      <c r="O187" s="140" t="s">
        <v>25</v>
      </c>
      <c r="P187" s="123"/>
    </row>
    <row r="188" ht="24.95" customHeight="1" spans="1:16">
      <c r="A188" s="134" t="s">
        <v>19</v>
      </c>
      <c r="B188" s="134" t="s">
        <v>12574</v>
      </c>
      <c r="C188" s="134" t="s">
        <v>310</v>
      </c>
      <c r="D188" s="134" t="s">
        <v>9101</v>
      </c>
      <c r="E188" s="134">
        <v>33</v>
      </c>
      <c r="F188" s="134"/>
      <c r="G188" s="135">
        <v>2</v>
      </c>
      <c r="H188" s="136" t="s">
        <v>12850</v>
      </c>
      <c r="I188" s="140" t="s">
        <v>12851</v>
      </c>
      <c r="J188" s="140" t="s">
        <v>25</v>
      </c>
      <c r="K188" s="122">
        <v>13.75</v>
      </c>
      <c r="L188" s="132">
        <f t="shared" si="3"/>
        <v>27.5</v>
      </c>
      <c r="M188" s="140" t="s">
        <v>12851</v>
      </c>
      <c r="N188" s="140" t="s">
        <v>25</v>
      </c>
      <c r="O188" s="140" t="s">
        <v>25</v>
      </c>
      <c r="P188" s="123"/>
    </row>
    <row r="189" ht="24.95" customHeight="1" spans="1:16">
      <c r="A189" s="134" t="s">
        <v>19</v>
      </c>
      <c r="B189" s="134" t="s">
        <v>12574</v>
      </c>
      <c r="C189" s="134" t="s">
        <v>310</v>
      </c>
      <c r="D189" s="134" t="s">
        <v>12852</v>
      </c>
      <c r="E189" s="134">
        <v>8</v>
      </c>
      <c r="F189" s="134"/>
      <c r="G189" s="135">
        <v>6</v>
      </c>
      <c r="H189" s="136" t="s">
        <v>12850</v>
      </c>
      <c r="I189" s="140" t="s">
        <v>12851</v>
      </c>
      <c r="J189" s="140" t="s">
        <v>25</v>
      </c>
      <c r="K189" s="122">
        <v>13.75</v>
      </c>
      <c r="L189" s="132">
        <f t="shared" si="3"/>
        <v>82.5</v>
      </c>
      <c r="M189" s="140" t="s">
        <v>12851</v>
      </c>
      <c r="N189" s="140" t="s">
        <v>25</v>
      </c>
      <c r="O189" s="140" t="s">
        <v>25</v>
      </c>
      <c r="P189" s="123"/>
    </row>
    <row r="190" ht="33.95" customHeight="1" spans="1:16">
      <c r="A190" s="134" t="s">
        <v>19</v>
      </c>
      <c r="B190" s="134" t="s">
        <v>12574</v>
      </c>
      <c r="C190" s="134" t="s">
        <v>310</v>
      </c>
      <c r="D190" s="134" t="s">
        <v>12708</v>
      </c>
      <c r="E190" s="134">
        <v>10</v>
      </c>
      <c r="F190" s="134"/>
      <c r="G190" s="135">
        <v>8</v>
      </c>
      <c r="H190" s="136" t="s">
        <v>12853</v>
      </c>
      <c r="I190" s="140" t="s">
        <v>12854</v>
      </c>
      <c r="J190" s="140" t="s">
        <v>25</v>
      </c>
      <c r="K190" s="122">
        <v>13.75</v>
      </c>
      <c r="L190" s="132">
        <f t="shared" si="3"/>
        <v>110</v>
      </c>
      <c r="M190" s="140" t="s">
        <v>12854</v>
      </c>
      <c r="N190" s="140" t="s">
        <v>25</v>
      </c>
      <c r="O190" s="140" t="s">
        <v>25</v>
      </c>
      <c r="P190" s="123"/>
    </row>
    <row r="191" ht="24.95" customHeight="1" spans="1:16">
      <c r="A191" s="134" t="s">
        <v>19</v>
      </c>
      <c r="B191" s="134" t="s">
        <v>12574</v>
      </c>
      <c r="C191" s="134" t="s">
        <v>310</v>
      </c>
      <c r="D191" s="134" t="s">
        <v>3906</v>
      </c>
      <c r="E191" s="134">
        <v>1</v>
      </c>
      <c r="F191" s="134"/>
      <c r="G191" s="135">
        <v>18</v>
      </c>
      <c r="H191" s="136" t="s">
        <v>12853</v>
      </c>
      <c r="I191" s="140" t="s">
        <v>12854</v>
      </c>
      <c r="J191" s="140" t="s">
        <v>25</v>
      </c>
      <c r="K191" s="122">
        <v>13.75</v>
      </c>
      <c r="L191" s="132">
        <f t="shared" si="3"/>
        <v>247.5</v>
      </c>
      <c r="M191" s="140" t="s">
        <v>12854</v>
      </c>
      <c r="N191" s="140" t="s">
        <v>25</v>
      </c>
      <c r="O191" s="140" t="s">
        <v>25</v>
      </c>
      <c r="P191" s="123"/>
    </row>
    <row r="192" ht="24.95" customHeight="1" spans="1:16">
      <c r="A192" s="134" t="s">
        <v>19</v>
      </c>
      <c r="B192" s="134" t="s">
        <v>12574</v>
      </c>
      <c r="C192" s="134" t="s">
        <v>310</v>
      </c>
      <c r="D192" s="134" t="s">
        <v>873</v>
      </c>
      <c r="E192" s="134">
        <v>43</v>
      </c>
      <c r="F192" s="134"/>
      <c r="G192" s="135">
        <v>8</v>
      </c>
      <c r="H192" s="136" t="s">
        <v>12855</v>
      </c>
      <c r="I192" s="140" t="s">
        <v>12856</v>
      </c>
      <c r="J192" s="140" t="s">
        <v>25</v>
      </c>
      <c r="K192" s="122">
        <v>13.75</v>
      </c>
      <c r="L192" s="132">
        <f t="shared" si="3"/>
        <v>110</v>
      </c>
      <c r="M192" s="140" t="s">
        <v>12856</v>
      </c>
      <c r="N192" s="140" t="s">
        <v>25</v>
      </c>
      <c r="O192" s="140" t="s">
        <v>25</v>
      </c>
      <c r="P192" s="123"/>
    </row>
    <row r="193" ht="24.95" customHeight="1" spans="1:16">
      <c r="A193" s="134" t="s">
        <v>19</v>
      </c>
      <c r="B193" s="134" t="s">
        <v>12574</v>
      </c>
      <c r="C193" s="134" t="s">
        <v>310</v>
      </c>
      <c r="D193" s="134" t="s">
        <v>12822</v>
      </c>
      <c r="E193" s="134">
        <v>58</v>
      </c>
      <c r="F193" s="134"/>
      <c r="G193" s="135">
        <v>1</v>
      </c>
      <c r="H193" s="136" t="s">
        <v>12855</v>
      </c>
      <c r="I193" s="140" t="s">
        <v>12856</v>
      </c>
      <c r="J193" s="140" t="s">
        <v>25</v>
      </c>
      <c r="K193" s="122">
        <v>13.75</v>
      </c>
      <c r="L193" s="132">
        <f t="shared" si="3"/>
        <v>13.75</v>
      </c>
      <c r="M193" s="140" t="s">
        <v>12856</v>
      </c>
      <c r="N193" s="140" t="s">
        <v>25</v>
      </c>
      <c r="O193" s="140" t="s">
        <v>25</v>
      </c>
      <c r="P193" s="123"/>
    </row>
    <row r="194" ht="24.95" customHeight="1" spans="1:16">
      <c r="A194" s="134" t="s">
        <v>19</v>
      </c>
      <c r="B194" s="134" t="s">
        <v>12574</v>
      </c>
      <c r="C194" s="134" t="s">
        <v>310</v>
      </c>
      <c r="D194" s="134" t="s">
        <v>12857</v>
      </c>
      <c r="E194" s="134">
        <v>42</v>
      </c>
      <c r="F194" s="134"/>
      <c r="G194" s="135">
        <v>4</v>
      </c>
      <c r="H194" s="136" t="s">
        <v>12858</v>
      </c>
      <c r="I194" s="140" t="s">
        <v>12859</v>
      </c>
      <c r="J194" s="140" t="s">
        <v>25</v>
      </c>
      <c r="K194" s="122">
        <v>13.75</v>
      </c>
      <c r="L194" s="132">
        <f t="shared" si="3"/>
        <v>55</v>
      </c>
      <c r="M194" s="140" t="s">
        <v>12859</v>
      </c>
      <c r="N194" s="140" t="s">
        <v>25</v>
      </c>
      <c r="O194" s="140" t="s">
        <v>25</v>
      </c>
      <c r="P194" s="123"/>
    </row>
    <row r="195" ht="24.95" customHeight="1" spans="1:16">
      <c r="A195" s="134" t="s">
        <v>19</v>
      </c>
      <c r="B195" s="134" t="s">
        <v>12574</v>
      </c>
      <c r="C195" s="134" t="s">
        <v>310</v>
      </c>
      <c r="D195" s="134"/>
      <c r="E195" s="134">
        <v>21</v>
      </c>
      <c r="F195" s="134"/>
      <c r="G195" s="135">
        <v>10</v>
      </c>
      <c r="H195" s="136" t="s">
        <v>12860</v>
      </c>
      <c r="I195" s="140" t="s">
        <v>12861</v>
      </c>
      <c r="J195" s="140" t="s">
        <v>25</v>
      </c>
      <c r="K195" s="122">
        <v>13.75</v>
      </c>
      <c r="L195" s="132">
        <f t="shared" ref="L195:L258" si="4">G195*K195</f>
        <v>137.5</v>
      </c>
      <c r="M195" s="140" t="s">
        <v>12861</v>
      </c>
      <c r="N195" s="140" t="s">
        <v>25</v>
      </c>
      <c r="O195" s="140" t="s">
        <v>25</v>
      </c>
      <c r="P195" s="123"/>
    </row>
    <row r="196" ht="24.95" customHeight="1" spans="1:16">
      <c r="A196" s="134" t="s">
        <v>19</v>
      </c>
      <c r="B196" s="134" t="s">
        <v>12574</v>
      </c>
      <c r="C196" s="134" t="s">
        <v>310</v>
      </c>
      <c r="D196" s="134" t="s">
        <v>12862</v>
      </c>
      <c r="E196" s="134">
        <v>2</v>
      </c>
      <c r="F196" s="134"/>
      <c r="G196" s="135">
        <v>9.4</v>
      </c>
      <c r="H196" s="136" t="s">
        <v>12863</v>
      </c>
      <c r="I196" s="140" t="s">
        <v>12864</v>
      </c>
      <c r="J196" s="140" t="s">
        <v>25</v>
      </c>
      <c r="K196" s="122">
        <v>13.75</v>
      </c>
      <c r="L196" s="132">
        <f t="shared" si="4"/>
        <v>129.25</v>
      </c>
      <c r="M196" s="140" t="s">
        <v>12864</v>
      </c>
      <c r="N196" s="140" t="s">
        <v>25</v>
      </c>
      <c r="O196" s="140" t="s">
        <v>25</v>
      </c>
      <c r="P196" s="123"/>
    </row>
    <row r="197" ht="24.95" customHeight="1" spans="1:16">
      <c r="A197" s="134" t="s">
        <v>19</v>
      </c>
      <c r="B197" s="134" t="s">
        <v>12574</v>
      </c>
      <c r="C197" s="134" t="s">
        <v>310</v>
      </c>
      <c r="D197" s="134" t="s">
        <v>9101</v>
      </c>
      <c r="E197" s="134">
        <v>32</v>
      </c>
      <c r="F197" s="134"/>
      <c r="G197" s="135">
        <v>2</v>
      </c>
      <c r="H197" s="136" t="s">
        <v>12865</v>
      </c>
      <c r="I197" s="140" t="s">
        <v>12866</v>
      </c>
      <c r="J197" s="140" t="s">
        <v>25</v>
      </c>
      <c r="K197" s="122">
        <v>13.75</v>
      </c>
      <c r="L197" s="132">
        <f t="shared" si="4"/>
        <v>27.5</v>
      </c>
      <c r="M197" s="140" t="s">
        <v>12866</v>
      </c>
      <c r="N197" s="140" t="s">
        <v>25</v>
      </c>
      <c r="O197" s="140" t="s">
        <v>25</v>
      </c>
      <c r="P197" s="123"/>
    </row>
    <row r="198" ht="24.95" customHeight="1" spans="1:16">
      <c r="A198" s="134" t="s">
        <v>19</v>
      </c>
      <c r="B198" s="134" t="s">
        <v>12574</v>
      </c>
      <c r="C198" s="134" t="s">
        <v>310</v>
      </c>
      <c r="D198" s="134" t="s">
        <v>152</v>
      </c>
      <c r="E198" s="134">
        <v>47</v>
      </c>
      <c r="F198" s="134"/>
      <c r="G198" s="135">
        <v>1</v>
      </c>
      <c r="H198" s="136" t="s">
        <v>12865</v>
      </c>
      <c r="I198" s="140" t="s">
        <v>12866</v>
      </c>
      <c r="J198" s="140" t="s">
        <v>25</v>
      </c>
      <c r="K198" s="122">
        <v>13.75</v>
      </c>
      <c r="L198" s="132">
        <f t="shared" si="4"/>
        <v>13.75</v>
      </c>
      <c r="M198" s="140" t="s">
        <v>12866</v>
      </c>
      <c r="N198" s="140" t="s">
        <v>25</v>
      </c>
      <c r="O198" s="140" t="s">
        <v>25</v>
      </c>
      <c r="P198" s="123"/>
    </row>
    <row r="199" ht="24.95" customHeight="1" spans="1:16">
      <c r="A199" s="134" t="s">
        <v>19</v>
      </c>
      <c r="B199" s="134" t="s">
        <v>12574</v>
      </c>
      <c r="C199" s="134" t="s">
        <v>310</v>
      </c>
      <c r="D199" s="134" t="s">
        <v>12822</v>
      </c>
      <c r="E199" s="134">
        <v>72</v>
      </c>
      <c r="F199" s="134"/>
      <c r="G199" s="135">
        <v>2</v>
      </c>
      <c r="H199" s="136" t="s">
        <v>12865</v>
      </c>
      <c r="I199" s="140" t="s">
        <v>12866</v>
      </c>
      <c r="J199" s="140" t="s">
        <v>25</v>
      </c>
      <c r="K199" s="122">
        <v>13.75</v>
      </c>
      <c r="L199" s="132">
        <f t="shared" si="4"/>
        <v>27.5</v>
      </c>
      <c r="M199" s="140" t="s">
        <v>12866</v>
      </c>
      <c r="N199" s="140" t="s">
        <v>25</v>
      </c>
      <c r="O199" s="140" t="s">
        <v>25</v>
      </c>
      <c r="P199" s="123"/>
    </row>
    <row r="200" ht="24.95" customHeight="1" spans="1:16">
      <c r="A200" s="134" t="s">
        <v>19</v>
      </c>
      <c r="B200" s="134" t="s">
        <v>12574</v>
      </c>
      <c r="C200" s="134" t="s">
        <v>310</v>
      </c>
      <c r="D200" s="134" t="s">
        <v>12657</v>
      </c>
      <c r="E200" s="134">
        <v>18</v>
      </c>
      <c r="F200" s="134"/>
      <c r="G200" s="135">
        <v>8</v>
      </c>
      <c r="H200" s="136" t="s">
        <v>12865</v>
      </c>
      <c r="I200" s="140" t="s">
        <v>12866</v>
      </c>
      <c r="J200" s="140" t="s">
        <v>25</v>
      </c>
      <c r="K200" s="122">
        <v>13.75</v>
      </c>
      <c r="L200" s="132">
        <f t="shared" si="4"/>
        <v>110</v>
      </c>
      <c r="M200" s="140" t="s">
        <v>12866</v>
      </c>
      <c r="N200" s="140" t="s">
        <v>25</v>
      </c>
      <c r="O200" s="140" t="s">
        <v>25</v>
      </c>
      <c r="P200" s="123"/>
    </row>
    <row r="201" ht="24.95" customHeight="1" spans="1:16">
      <c r="A201" s="134" t="s">
        <v>19</v>
      </c>
      <c r="B201" s="134" t="s">
        <v>12574</v>
      </c>
      <c r="C201" s="134" t="s">
        <v>310</v>
      </c>
      <c r="D201" s="134" t="s">
        <v>12867</v>
      </c>
      <c r="E201" s="134">
        <v>39</v>
      </c>
      <c r="F201" s="134"/>
      <c r="G201" s="135">
        <v>6</v>
      </c>
      <c r="H201" s="136" t="s">
        <v>12868</v>
      </c>
      <c r="I201" s="140" t="s">
        <v>12869</v>
      </c>
      <c r="J201" s="140" t="s">
        <v>25</v>
      </c>
      <c r="K201" s="122">
        <v>13.75</v>
      </c>
      <c r="L201" s="132">
        <f t="shared" si="4"/>
        <v>82.5</v>
      </c>
      <c r="M201" s="140" t="s">
        <v>12869</v>
      </c>
      <c r="N201" s="140" t="s">
        <v>25</v>
      </c>
      <c r="O201" s="140" t="s">
        <v>25</v>
      </c>
      <c r="P201" s="123"/>
    </row>
    <row r="202" ht="24.95" customHeight="1" spans="1:16">
      <c r="A202" s="134" t="s">
        <v>19</v>
      </c>
      <c r="B202" s="134" t="s">
        <v>12574</v>
      </c>
      <c r="C202" s="134" t="s">
        <v>310</v>
      </c>
      <c r="D202" s="134" t="s">
        <v>781</v>
      </c>
      <c r="E202" s="134">
        <v>17</v>
      </c>
      <c r="F202" s="134"/>
      <c r="G202" s="135">
        <v>12</v>
      </c>
      <c r="H202" s="136" t="s">
        <v>12870</v>
      </c>
      <c r="I202" s="140" t="s">
        <v>12871</v>
      </c>
      <c r="J202" s="140" t="s">
        <v>25</v>
      </c>
      <c r="K202" s="122">
        <v>13.75</v>
      </c>
      <c r="L202" s="132">
        <f t="shared" si="4"/>
        <v>165</v>
      </c>
      <c r="M202" s="140" t="s">
        <v>12871</v>
      </c>
      <c r="N202" s="140" t="s">
        <v>25</v>
      </c>
      <c r="O202" s="140" t="s">
        <v>25</v>
      </c>
      <c r="P202" s="123"/>
    </row>
    <row r="203" ht="24.95" customHeight="1" spans="1:16">
      <c r="A203" s="134" t="s">
        <v>19</v>
      </c>
      <c r="B203" s="134" t="s">
        <v>12574</v>
      </c>
      <c r="C203" s="134" t="s">
        <v>310</v>
      </c>
      <c r="D203" s="134"/>
      <c r="E203" s="134">
        <v>12</v>
      </c>
      <c r="F203" s="134"/>
      <c r="G203" s="135">
        <v>15</v>
      </c>
      <c r="H203" s="136" t="s">
        <v>12870</v>
      </c>
      <c r="I203" s="140" t="s">
        <v>12871</v>
      </c>
      <c r="J203" s="140" t="s">
        <v>25</v>
      </c>
      <c r="K203" s="122">
        <v>13.75</v>
      </c>
      <c r="L203" s="132">
        <f t="shared" si="4"/>
        <v>206.25</v>
      </c>
      <c r="M203" s="140" t="s">
        <v>12871</v>
      </c>
      <c r="N203" s="140" t="s">
        <v>25</v>
      </c>
      <c r="O203" s="140" t="s">
        <v>25</v>
      </c>
      <c r="P203" s="123"/>
    </row>
    <row r="204" ht="24.95" customHeight="1" spans="1:16">
      <c r="A204" s="134" t="s">
        <v>19</v>
      </c>
      <c r="B204" s="134" t="s">
        <v>12574</v>
      </c>
      <c r="C204" s="134" t="s">
        <v>310</v>
      </c>
      <c r="D204" s="134"/>
      <c r="E204" s="134">
        <v>25</v>
      </c>
      <c r="F204" s="134"/>
      <c r="G204" s="135">
        <v>24</v>
      </c>
      <c r="H204" s="136" t="s">
        <v>12872</v>
      </c>
      <c r="I204" s="140" t="s">
        <v>12873</v>
      </c>
      <c r="J204" s="140" t="s">
        <v>25</v>
      </c>
      <c r="K204" s="122">
        <v>13.75</v>
      </c>
      <c r="L204" s="132">
        <f t="shared" si="4"/>
        <v>330</v>
      </c>
      <c r="M204" s="140" t="s">
        <v>12873</v>
      </c>
      <c r="N204" s="140" t="s">
        <v>25</v>
      </c>
      <c r="O204" s="140" t="s">
        <v>25</v>
      </c>
      <c r="P204" s="123"/>
    </row>
    <row r="205" ht="24.95" customHeight="1" spans="1:16">
      <c r="A205" s="134" t="s">
        <v>19</v>
      </c>
      <c r="B205" s="134" t="s">
        <v>12574</v>
      </c>
      <c r="C205" s="134" t="s">
        <v>310</v>
      </c>
      <c r="D205" s="134" t="s">
        <v>3716</v>
      </c>
      <c r="E205" s="134">
        <v>51</v>
      </c>
      <c r="F205" s="134"/>
      <c r="G205" s="135">
        <v>3</v>
      </c>
      <c r="H205" s="136" t="s">
        <v>12874</v>
      </c>
      <c r="I205" s="140" t="s">
        <v>12660</v>
      </c>
      <c r="J205" s="140" t="s">
        <v>25</v>
      </c>
      <c r="K205" s="122">
        <v>13.75</v>
      </c>
      <c r="L205" s="132">
        <f t="shared" si="4"/>
        <v>41.25</v>
      </c>
      <c r="M205" s="140" t="s">
        <v>12660</v>
      </c>
      <c r="N205" s="140" t="s">
        <v>25</v>
      </c>
      <c r="O205" s="140" t="s">
        <v>25</v>
      </c>
      <c r="P205" s="123"/>
    </row>
    <row r="206" ht="24.95" customHeight="1" spans="1:16">
      <c r="A206" s="134" t="s">
        <v>19</v>
      </c>
      <c r="B206" s="134" t="s">
        <v>12574</v>
      </c>
      <c r="C206" s="134" t="s">
        <v>310</v>
      </c>
      <c r="D206" s="134" t="s">
        <v>12657</v>
      </c>
      <c r="E206" s="134">
        <v>15</v>
      </c>
      <c r="F206" s="134"/>
      <c r="G206" s="135">
        <v>8</v>
      </c>
      <c r="H206" s="136" t="s">
        <v>12874</v>
      </c>
      <c r="I206" s="140" t="s">
        <v>12660</v>
      </c>
      <c r="J206" s="140" t="s">
        <v>25</v>
      </c>
      <c r="K206" s="122">
        <v>13.75</v>
      </c>
      <c r="L206" s="132">
        <f t="shared" si="4"/>
        <v>110</v>
      </c>
      <c r="M206" s="140" t="s">
        <v>12660</v>
      </c>
      <c r="N206" s="140" t="s">
        <v>25</v>
      </c>
      <c r="O206" s="140" t="s">
        <v>25</v>
      </c>
      <c r="P206" s="123"/>
    </row>
    <row r="207" ht="24.95" customHeight="1" spans="1:16">
      <c r="A207" s="134" t="s">
        <v>19</v>
      </c>
      <c r="B207" s="134" t="s">
        <v>12574</v>
      </c>
      <c r="C207" s="134" t="s">
        <v>310</v>
      </c>
      <c r="D207" s="134" t="s">
        <v>12875</v>
      </c>
      <c r="E207" s="134">
        <v>5</v>
      </c>
      <c r="F207" s="134"/>
      <c r="G207" s="135">
        <v>9</v>
      </c>
      <c r="H207" s="136" t="s">
        <v>12876</v>
      </c>
      <c r="I207" s="140" t="s">
        <v>12877</v>
      </c>
      <c r="J207" s="140" t="s">
        <v>25</v>
      </c>
      <c r="K207" s="122">
        <v>13.75</v>
      </c>
      <c r="L207" s="132">
        <f t="shared" si="4"/>
        <v>123.75</v>
      </c>
      <c r="M207" s="140" t="s">
        <v>12877</v>
      </c>
      <c r="N207" s="140" t="s">
        <v>25</v>
      </c>
      <c r="O207" s="140" t="s">
        <v>25</v>
      </c>
      <c r="P207" s="123"/>
    </row>
    <row r="208" ht="24.95" customHeight="1" spans="1:16">
      <c r="A208" s="134" t="s">
        <v>19</v>
      </c>
      <c r="B208" s="134" t="s">
        <v>12574</v>
      </c>
      <c r="C208" s="134" t="s">
        <v>310</v>
      </c>
      <c r="D208" s="134" t="s">
        <v>12878</v>
      </c>
      <c r="E208" s="134">
        <v>11</v>
      </c>
      <c r="F208" s="134"/>
      <c r="G208" s="135">
        <v>12</v>
      </c>
      <c r="H208" s="136" t="s">
        <v>12879</v>
      </c>
      <c r="I208" s="140" t="s">
        <v>12880</v>
      </c>
      <c r="J208" s="140" t="s">
        <v>25</v>
      </c>
      <c r="K208" s="122">
        <v>13.75</v>
      </c>
      <c r="L208" s="132">
        <f t="shared" si="4"/>
        <v>165</v>
      </c>
      <c r="M208" s="140" t="s">
        <v>12880</v>
      </c>
      <c r="N208" s="140" t="s">
        <v>25</v>
      </c>
      <c r="O208" s="140" t="s">
        <v>25</v>
      </c>
      <c r="P208" s="123"/>
    </row>
    <row r="209" ht="24.95" customHeight="1" spans="1:16">
      <c r="A209" s="134" t="s">
        <v>19</v>
      </c>
      <c r="B209" s="134" t="s">
        <v>12574</v>
      </c>
      <c r="C209" s="134" t="s">
        <v>310</v>
      </c>
      <c r="D209" s="134" t="s">
        <v>12698</v>
      </c>
      <c r="E209" s="134">
        <v>54</v>
      </c>
      <c r="F209" s="134"/>
      <c r="G209" s="135">
        <v>1</v>
      </c>
      <c r="H209" s="136" t="s">
        <v>12879</v>
      </c>
      <c r="I209" s="140" t="s">
        <v>12880</v>
      </c>
      <c r="J209" s="140" t="s">
        <v>25</v>
      </c>
      <c r="K209" s="122">
        <v>13.75</v>
      </c>
      <c r="L209" s="132">
        <f t="shared" si="4"/>
        <v>13.75</v>
      </c>
      <c r="M209" s="140" t="s">
        <v>12880</v>
      </c>
      <c r="N209" s="140" t="s">
        <v>25</v>
      </c>
      <c r="O209" s="140" t="s">
        <v>25</v>
      </c>
      <c r="P209" s="123"/>
    </row>
    <row r="210" ht="24.95" customHeight="1" spans="1:16">
      <c r="A210" s="134" t="s">
        <v>19</v>
      </c>
      <c r="B210" s="134" t="s">
        <v>12574</v>
      </c>
      <c r="C210" s="134" t="s">
        <v>310</v>
      </c>
      <c r="D210" s="134" t="s">
        <v>152</v>
      </c>
      <c r="E210" s="134">
        <v>49</v>
      </c>
      <c r="F210" s="134"/>
      <c r="G210" s="135">
        <v>6</v>
      </c>
      <c r="H210" s="136" t="s">
        <v>12881</v>
      </c>
      <c r="I210" s="140" t="s">
        <v>12882</v>
      </c>
      <c r="J210" s="140" t="s">
        <v>25</v>
      </c>
      <c r="K210" s="122">
        <v>13.75</v>
      </c>
      <c r="L210" s="132">
        <f t="shared" si="4"/>
        <v>82.5</v>
      </c>
      <c r="M210" s="140" t="s">
        <v>12882</v>
      </c>
      <c r="N210" s="140" t="s">
        <v>25</v>
      </c>
      <c r="O210" s="140" t="s">
        <v>25</v>
      </c>
      <c r="P210" s="123"/>
    </row>
    <row r="211" ht="24.95" customHeight="1" spans="1:16">
      <c r="A211" s="134" t="s">
        <v>19</v>
      </c>
      <c r="B211" s="134" t="s">
        <v>12574</v>
      </c>
      <c r="C211" s="134" t="s">
        <v>310</v>
      </c>
      <c r="D211" s="134" t="s">
        <v>2269</v>
      </c>
      <c r="E211" s="134">
        <v>3</v>
      </c>
      <c r="F211" s="134"/>
      <c r="G211" s="135">
        <v>8</v>
      </c>
      <c r="H211" s="136" t="s">
        <v>12883</v>
      </c>
      <c r="I211" s="140" t="s">
        <v>12884</v>
      </c>
      <c r="J211" s="140" t="s">
        <v>25</v>
      </c>
      <c r="K211" s="122">
        <v>13.75</v>
      </c>
      <c r="L211" s="132">
        <f t="shared" si="4"/>
        <v>110</v>
      </c>
      <c r="M211" s="140" t="s">
        <v>12884</v>
      </c>
      <c r="N211" s="140" t="s">
        <v>25</v>
      </c>
      <c r="O211" s="140" t="s">
        <v>25</v>
      </c>
      <c r="P211" s="123"/>
    </row>
    <row r="212" ht="24.95" customHeight="1" spans="1:16">
      <c r="A212" s="134" t="s">
        <v>19</v>
      </c>
      <c r="B212" s="134" t="s">
        <v>12574</v>
      </c>
      <c r="C212" s="134" t="s">
        <v>310</v>
      </c>
      <c r="D212" s="134" t="s">
        <v>12885</v>
      </c>
      <c r="E212" s="134">
        <v>29</v>
      </c>
      <c r="F212" s="134"/>
      <c r="G212" s="135">
        <v>8</v>
      </c>
      <c r="H212" s="136" t="s">
        <v>12886</v>
      </c>
      <c r="I212" s="140" t="s">
        <v>12887</v>
      </c>
      <c r="J212" s="140" t="s">
        <v>25</v>
      </c>
      <c r="K212" s="122">
        <v>13.75</v>
      </c>
      <c r="L212" s="132">
        <f t="shared" si="4"/>
        <v>110</v>
      </c>
      <c r="M212" s="140" t="s">
        <v>12887</v>
      </c>
      <c r="N212" s="140" t="s">
        <v>25</v>
      </c>
      <c r="O212" s="140" t="s">
        <v>25</v>
      </c>
      <c r="P212" s="123"/>
    </row>
    <row r="213" ht="24.95" customHeight="1" spans="1:16">
      <c r="A213" s="134" t="s">
        <v>19</v>
      </c>
      <c r="B213" s="134" t="s">
        <v>12574</v>
      </c>
      <c r="C213" s="134" t="s">
        <v>310</v>
      </c>
      <c r="D213" s="134" t="s">
        <v>152</v>
      </c>
      <c r="E213" s="134">
        <v>46</v>
      </c>
      <c r="F213" s="134"/>
      <c r="G213" s="135">
        <v>2</v>
      </c>
      <c r="H213" s="136" t="s">
        <v>12886</v>
      </c>
      <c r="I213" s="140" t="s">
        <v>12887</v>
      </c>
      <c r="J213" s="140" t="s">
        <v>25</v>
      </c>
      <c r="K213" s="122">
        <v>13.75</v>
      </c>
      <c r="L213" s="132">
        <f t="shared" si="4"/>
        <v>27.5</v>
      </c>
      <c r="M213" s="140" t="s">
        <v>12887</v>
      </c>
      <c r="N213" s="140" t="s">
        <v>25</v>
      </c>
      <c r="O213" s="140" t="s">
        <v>25</v>
      </c>
      <c r="P213" s="123"/>
    </row>
    <row r="214" s="125" customFormat="1" ht="24.95" customHeight="1" spans="1:17">
      <c r="A214" s="134" t="s">
        <v>19</v>
      </c>
      <c r="B214" s="134" t="s">
        <v>12888</v>
      </c>
      <c r="C214" s="134" t="s">
        <v>310</v>
      </c>
      <c r="D214" s="134"/>
      <c r="E214" s="134">
        <v>48</v>
      </c>
      <c r="F214" s="134"/>
      <c r="G214" s="135">
        <v>17</v>
      </c>
      <c r="H214" s="136"/>
      <c r="I214" s="140" t="s">
        <v>3061</v>
      </c>
      <c r="J214" s="140" t="s">
        <v>25</v>
      </c>
      <c r="K214" s="122">
        <v>13.75</v>
      </c>
      <c r="L214" s="132">
        <f t="shared" si="4"/>
        <v>233.75</v>
      </c>
      <c r="M214" s="140" t="s">
        <v>3061</v>
      </c>
      <c r="N214" s="140" t="s">
        <v>25</v>
      </c>
      <c r="O214" s="140" t="s">
        <v>25</v>
      </c>
      <c r="P214" s="123"/>
      <c r="Q214" s="97"/>
    </row>
    <row r="215" s="125" customFormat="1" ht="24.95" customHeight="1" spans="1:17">
      <c r="A215" s="134" t="s">
        <v>19</v>
      </c>
      <c r="B215" s="134" t="s">
        <v>12888</v>
      </c>
      <c r="C215" s="134" t="s">
        <v>310</v>
      </c>
      <c r="D215" s="134"/>
      <c r="E215" s="134">
        <v>43</v>
      </c>
      <c r="F215" s="134"/>
      <c r="G215" s="135">
        <v>16</v>
      </c>
      <c r="H215" s="136"/>
      <c r="I215" s="140" t="s">
        <v>12889</v>
      </c>
      <c r="J215" s="140" t="s">
        <v>25</v>
      </c>
      <c r="K215" s="122">
        <v>13.75</v>
      </c>
      <c r="L215" s="132">
        <f t="shared" si="4"/>
        <v>220</v>
      </c>
      <c r="M215" s="140" t="s">
        <v>12889</v>
      </c>
      <c r="N215" s="140" t="s">
        <v>25</v>
      </c>
      <c r="O215" s="140" t="s">
        <v>25</v>
      </c>
      <c r="P215" s="123"/>
      <c r="Q215" s="97"/>
    </row>
    <row r="216" s="125" customFormat="1" ht="24.95" customHeight="1" spans="1:17">
      <c r="A216" s="134" t="s">
        <v>19</v>
      </c>
      <c r="B216" s="134" t="s">
        <v>12888</v>
      </c>
      <c r="C216" s="134" t="s">
        <v>310</v>
      </c>
      <c r="D216" s="134"/>
      <c r="E216" s="134">
        <v>47</v>
      </c>
      <c r="F216" s="134"/>
      <c r="G216" s="135">
        <v>14.6</v>
      </c>
      <c r="H216" s="136"/>
      <c r="I216" s="140" t="s">
        <v>12890</v>
      </c>
      <c r="J216" s="140" t="s">
        <v>25</v>
      </c>
      <c r="K216" s="122">
        <v>13.75</v>
      </c>
      <c r="L216" s="132">
        <f t="shared" si="4"/>
        <v>200.75</v>
      </c>
      <c r="M216" s="140" t="s">
        <v>12890</v>
      </c>
      <c r="N216" s="140" t="s">
        <v>25</v>
      </c>
      <c r="O216" s="140" t="s">
        <v>25</v>
      </c>
      <c r="P216" s="123"/>
      <c r="Q216" s="97"/>
    </row>
    <row r="217" s="125" customFormat="1" ht="45" customHeight="1" spans="1:17">
      <c r="A217" s="134" t="s">
        <v>19</v>
      </c>
      <c r="B217" s="134" t="s">
        <v>12888</v>
      </c>
      <c r="C217" s="134" t="s">
        <v>310</v>
      </c>
      <c r="D217" s="134" t="s">
        <v>12891</v>
      </c>
      <c r="E217" s="134">
        <v>52</v>
      </c>
      <c r="F217" s="134"/>
      <c r="G217" s="135">
        <v>11</v>
      </c>
      <c r="H217" s="136"/>
      <c r="I217" s="140" t="s">
        <v>12892</v>
      </c>
      <c r="J217" s="140" t="s">
        <v>25</v>
      </c>
      <c r="K217" s="122">
        <v>13.75</v>
      </c>
      <c r="L217" s="132">
        <f t="shared" si="4"/>
        <v>151.25</v>
      </c>
      <c r="M217" s="140" t="s">
        <v>12892</v>
      </c>
      <c r="N217" s="140" t="s">
        <v>25</v>
      </c>
      <c r="O217" s="140" t="s">
        <v>25</v>
      </c>
      <c r="P217" s="123"/>
      <c r="Q217" s="97"/>
    </row>
    <row r="218" s="125" customFormat="1" ht="24.95" customHeight="1" spans="1:17">
      <c r="A218" s="134" t="s">
        <v>19</v>
      </c>
      <c r="B218" s="134" t="s">
        <v>12888</v>
      </c>
      <c r="C218" s="134" t="s">
        <v>310</v>
      </c>
      <c r="D218" s="134" t="s">
        <v>6603</v>
      </c>
      <c r="E218" s="134">
        <v>44</v>
      </c>
      <c r="F218" s="134"/>
      <c r="G218" s="135">
        <v>12</v>
      </c>
      <c r="H218" s="136"/>
      <c r="I218" s="140" t="s">
        <v>12893</v>
      </c>
      <c r="J218" s="140" t="s">
        <v>25</v>
      </c>
      <c r="K218" s="122">
        <v>13.75</v>
      </c>
      <c r="L218" s="132">
        <f t="shared" si="4"/>
        <v>165</v>
      </c>
      <c r="M218" s="140" t="s">
        <v>12893</v>
      </c>
      <c r="N218" s="140" t="s">
        <v>25</v>
      </c>
      <c r="O218" s="140" t="s">
        <v>25</v>
      </c>
      <c r="P218" s="123"/>
      <c r="Q218" s="97"/>
    </row>
    <row r="219" s="125" customFormat="1" ht="24.95" customHeight="1" spans="1:17">
      <c r="A219" s="134" t="s">
        <v>19</v>
      </c>
      <c r="B219" s="134" t="s">
        <v>12888</v>
      </c>
      <c r="C219" s="134" t="s">
        <v>310</v>
      </c>
      <c r="D219" s="134"/>
      <c r="E219" s="134">
        <v>32</v>
      </c>
      <c r="F219" s="134"/>
      <c r="G219" s="135">
        <v>14</v>
      </c>
      <c r="H219" s="136"/>
      <c r="I219" s="140" t="s">
        <v>12894</v>
      </c>
      <c r="J219" s="140" t="s">
        <v>25</v>
      </c>
      <c r="K219" s="122">
        <v>13.75</v>
      </c>
      <c r="L219" s="132">
        <f t="shared" si="4"/>
        <v>192.5</v>
      </c>
      <c r="M219" s="140" t="s">
        <v>12894</v>
      </c>
      <c r="N219" s="140" t="s">
        <v>25</v>
      </c>
      <c r="O219" s="140" t="s">
        <v>25</v>
      </c>
      <c r="P219" s="123"/>
      <c r="Q219" s="97"/>
    </row>
    <row r="220" s="125" customFormat="1" ht="24.95" customHeight="1" spans="1:17">
      <c r="A220" s="134" t="s">
        <v>19</v>
      </c>
      <c r="B220" s="134" t="s">
        <v>12888</v>
      </c>
      <c r="C220" s="134" t="s">
        <v>310</v>
      </c>
      <c r="D220" s="134" t="s">
        <v>12895</v>
      </c>
      <c r="E220" s="134">
        <v>22</v>
      </c>
      <c r="F220" s="134"/>
      <c r="G220" s="135">
        <v>16</v>
      </c>
      <c r="H220" s="136"/>
      <c r="I220" s="140" t="s">
        <v>12896</v>
      </c>
      <c r="J220" s="140" t="s">
        <v>25</v>
      </c>
      <c r="K220" s="122">
        <v>13.75</v>
      </c>
      <c r="L220" s="132">
        <f t="shared" si="4"/>
        <v>220</v>
      </c>
      <c r="M220" s="140" t="s">
        <v>12896</v>
      </c>
      <c r="N220" s="140" t="s">
        <v>25</v>
      </c>
      <c r="O220" s="140" t="s">
        <v>25</v>
      </c>
      <c r="P220" s="123"/>
      <c r="Q220" s="97"/>
    </row>
    <row r="221" s="125" customFormat="1" ht="24.95" customHeight="1" spans="1:17">
      <c r="A221" s="134" t="s">
        <v>19</v>
      </c>
      <c r="B221" s="134" t="s">
        <v>12888</v>
      </c>
      <c r="C221" s="134" t="s">
        <v>310</v>
      </c>
      <c r="D221" s="134"/>
      <c r="E221" s="134">
        <v>29</v>
      </c>
      <c r="F221" s="134"/>
      <c r="G221" s="135">
        <v>12</v>
      </c>
      <c r="H221" s="136"/>
      <c r="I221" s="140" t="s">
        <v>12897</v>
      </c>
      <c r="J221" s="140" t="s">
        <v>25</v>
      </c>
      <c r="K221" s="122">
        <v>13.75</v>
      </c>
      <c r="L221" s="132">
        <f t="shared" si="4"/>
        <v>165</v>
      </c>
      <c r="M221" s="140" t="s">
        <v>12897</v>
      </c>
      <c r="N221" s="140" t="s">
        <v>25</v>
      </c>
      <c r="O221" s="140" t="s">
        <v>25</v>
      </c>
      <c r="P221" s="123"/>
      <c r="Q221" s="97"/>
    </row>
    <row r="222" s="125" customFormat="1" ht="24.95" customHeight="1" spans="1:17">
      <c r="A222" s="134" t="s">
        <v>19</v>
      </c>
      <c r="B222" s="134" t="s">
        <v>12888</v>
      </c>
      <c r="C222" s="134" t="s">
        <v>310</v>
      </c>
      <c r="D222" s="134" t="s">
        <v>12898</v>
      </c>
      <c r="E222" s="134">
        <v>41</v>
      </c>
      <c r="F222" s="134"/>
      <c r="G222" s="135">
        <v>5</v>
      </c>
      <c r="H222" s="136"/>
      <c r="I222" s="140" t="s">
        <v>12899</v>
      </c>
      <c r="J222" s="140" t="s">
        <v>25</v>
      </c>
      <c r="K222" s="122">
        <v>13.75</v>
      </c>
      <c r="L222" s="132">
        <f t="shared" si="4"/>
        <v>68.75</v>
      </c>
      <c r="M222" s="140" t="s">
        <v>12899</v>
      </c>
      <c r="N222" s="140" t="s">
        <v>25</v>
      </c>
      <c r="O222" s="140" t="s">
        <v>25</v>
      </c>
      <c r="P222" s="123"/>
      <c r="Q222" s="97"/>
    </row>
    <row r="223" s="125" customFormat="1" ht="24.95" customHeight="1" spans="1:17">
      <c r="A223" s="134" t="s">
        <v>19</v>
      </c>
      <c r="B223" s="134" t="s">
        <v>12888</v>
      </c>
      <c r="C223" s="134" t="s">
        <v>310</v>
      </c>
      <c r="D223" s="134"/>
      <c r="E223" s="134">
        <v>32</v>
      </c>
      <c r="F223" s="134"/>
      <c r="G223" s="135">
        <v>7.5</v>
      </c>
      <c r="H223" s="136"/>
      <c r="I223" s="140" t="s">
        <v>12900</v>
      </c>
      <c r="J223" s="140" t="s">
        <v>25</v>
      </c>
      <c r="K223" s="122">
        <v>13.75</v>
      </c>
      <c r="L223" s="132">
        <f t="shared" si="4"/>
        <v>103.125</v>
      </c>
      <c r="M223" s="140" t="s">
        <v>12900</v>
      </c>
      <c r="N223" s="140" t="s">
        <v>25</v>
      </c>
      <c r="O223" s="140" t="s">
        <v>25</v>
      </c>
      <c r="P223" s="123"/>
      <c r="Q223" s="97"/>
    </row>
    <row r="224" s="125" customFormat="1" ht="24.95" customHeight="1" spans="1:17">
      <c r="A224" s="134" t="s">
        <v>19</v>
      </c>
      <c r="B224" s="134" t="s">
        <v>12888</v>
      </c>
      <c r="C224" s="134" t="s">
        <v>310</v>
      </c>
      <c r="D224" s="134"/>
      <c r="E224" s="134">
        <v>14</v>
      </c>
      <c r="F224" s="134"/>
      <c r="G224" s="135">
        <v>19</v>
      </c>
      <c r="H224" s="136"/>
      <c r="I224" s="140" t="s">
        <v>12901</v>
      </c>
      <c r="J224" s="140" t="s">
        <v>25</v>
      </c>
      <c r="K224" s="122">
        <v>13.75</v>
      </c>
      <c r="L224" s="132">
        <f t="shared" si="4"/>
        <v>261.25</v>
      </c>
      <c r="M224" s="140" t="s">
        <v>12901</v>
      </c>
      <c r="N224" s="140" t="s">
        <v>25</v>
      </c>
      <c r="O224" s="140" t="s">
        <v>25</v>
      </c>
      <c r="P224" s="123"/>
      <c r="Q224" s="97"/>
    </row>
    <row r="225" s="125" customFormat="1" ht="24.95" customHeight="1" spans="1:17">
      <c r="A225" s="134" t="s">
        <v>19</v>
      </c>
      <c r="B225" s="134" t="s">
        <v>12888</v>
      </c>
      <c r="C225" s="134" t="s">
        <v>310</v>
      </c>
      <c r="D225" s="134" t="s">
        <v>73</v>
      </c>
      <c r="E225" s="134">
        <v>7</v>
      </c>
      <c r="F225" s="134"/>
      <c r="G225" s="135">
        <v>25</v>
      </c>
      <c r="H225" s="136"/>
      <c r="I225" s="140" t="s">
        <v>12902</v>
      </c>
      <c r="J225" s="140" t="s">
        <v>25</v>
      </c>
      <c r="K225" s="122">
        <v>13.75</v>
      </c>
      <c r="L225" s="132">
        <f t="shared" si="4"/>
        <v>343.75</v>
      </c>
      <c r="M225" s="140" t="s">
        <v>12902</v>
      </c>
      <c r="N225" s="140" t="s">
        <v>25</v>
      </c>
      <c r="O225" s="140" t="s">
        <v>25</v>
      </c>
      <c r="P225" s="123"/>
      <c r="Q225" s="97"/>
    </row>
    <row r="226" s="125" customFormat="1" ht="24.95" customHeight="1" spans="1:17">
      <c r="A226" s="134" t="s">
        <v>19</v>
      </c>
      <c r="B226" s="134" t="s">
        <v>12888</v>
      </c>
      <c r="C226" s="134" t="s">
        <v>310</v>
      </c>
      <c r="D226" s="134"/>
      <c r="E226" s="134">
        <v>46</v>
      </c>
      <c r="F226" s="134"/>
      <c r="G226" s="135">
        <v>25</v>
      </c>
      <c r="H226" s="136"/>
      <c r="I226" s="140" t="s">
        <v>12903</v>
      </c>
      <c r="J226" s="140" t="s">
        <v>25</v>
      </c>
      <c r="K226" s="122">
        <v>13.75</v>
      </c>
      <c r="L226" s="132">
        <f t="shared" si="4"/>
        <v>343.75</v>
      </c>
      <c r="M226" s="140" t="s">
        <v>12903</v>
      </c>
      <c r="N226" s="140" t="s">
        <v>25</v>
      </c>
      <c r="O226" s="140" t="s">
        <v>25</v>
      </c>
      <c r="P226" s="123"/>
      <c r="Q226" s="97"/>
    </row>
    <row r="227" s="125" customFormat="1" ht="24.95" customHeight="1" spans="1:17">
      <c r="A227" s="134" t="s">
        <v>19</v>
      </c>
      <c r="B227" s="134" t="s">
        <v>12888</v>
      </c>
      <c r="C227" s="134" t="s">
        <v>310</v>
      </c>
      <c r="D227" s="134" t="s">
        <v>73</v>
      </c>
      <c r="E227" s="134">
        <v>39</v>
      </c>
      <c r="F227" s="134"/>
      <c r="G227" s="135">
        <v>18</v>
      </c>
      <c r="H227" s="136"/>
      <c r="I227" s="140" t="s">
        <v>12904</v>
      </c>
      <c r="J227" s="140" t="s">
        <v>25</v>
      </c>
      <c r="K227" s="122">
        <v>13.75</v>
      </c>
      <c r="L227" s="132">
        <f t="shared" si="4"/>
        <v>247.5</v>
      </c>
      <c r="M227" s="140" t="s">
        <v>12904</v>
      </c>
      <c r="N227" s="140" t="s">
        <v>25</v>
      </c>
      <c r="O227" s="140" t="s">
        <v>25</v>
      </c>
      <c r="P227" s="123"/>
      <c r="Q227" s="97"/>
    </row>
    <row r="228" s="125" customFormat="1" ht="33" customHeight="1" spans="1:17">
      <c r="A228" s="134" t="s">
        <v>19</v>
      </c>
      <c r="B228" s="134" t="s">
        <v>12888</v>
      </c>
      <c r="C228" s="134" t="s">
        <v>310</v>
      </c>
      <c r="D228" s="134" t="s">
        <v>12905</v>
      </c>
      <c r="E228" s="134">
        <v>53</v>
      </c>
      <c r="F228" s="134"/>
      <c r="G228" s="135">
        <v>26</v>
      </c>
      <c r="H228" s="136"/>
      <c r="I228" s="140" t="s">
        <v>12906</v>
      </c>
      <c r="J228" s="140" t="s">
        <v>25</v>
      </c>
      <c r="K228" s="122">
        <v>13.75</v>
      </c>
      <c r="L228" s="132">
        <f t="shared" si="4"/>
        <v>357.5</v>
      </c>
      <c r="M228" s="140" t="s">
        <v>12906</v>
      </c>
      <c r="N228" s="140" t="s">
        <v>25</v>
      </c>
      <c r="O228" s="140" t="s">
        <v>25</v>
      </c>
      <c r="P228" s="123"/>
      <c r="Q228" s="97"/>
    </row>
    <row r="229" s="125" customFormat="1" ht="24.95" customHeight="1" spans="1:17">
      <c r="A229" s="134" t="s">
        <v>19</v>
      </c>
      <c r="B229" s="134" t="s">
        <v>12888</v>
      </c>
      <c r="C229" s="134" t="s">
        <v>310</v>
      </c>
      <c r="D229" s="134" t="s">
        <v>12907</v>
      </c>
      <c r="E229" s="134">
        <v>8</v>
      </c>
      <c r="F229" s="134"/>
      <c r="G229" s="135">
        <v>8</v>
      </c>
      <c r="H229" s="136"/>
      <c r="I229" s="140" t="s">
        <v>12908</v>
      </c>
      <c r="J229" s="140" t="s">
        <v>25</v>
      </c>
      <c r="K229" s="122">
        <v>13.75</v>
      </c>
      <c r="L229" s="132">
        <f t="shared" si="4"/>
        <v>110</v>
      </c>
      <c r="M229" s="140" t="s">
        <v>12908</v>
      </c>
      <c r="N229" s="140" t="s">
        <v>25</v>
      </c>
      <c r="O229" s="140" t="s">
        <v>25</v>
      </c>
      <c r="P229" s="123"/>
      <c r="Q229" s="97"/>
    </row>
    <row r="230" ht="24.95" customHeight="1" spans="1:16">
      <c r="A230" s="134" t="s">
        <v>19</v>
      </c>
      <c r="B230" s="134" t="s">
        <v>12888</v>
      </c>
      <c r="C230" s="134" t="s">
        <v>310</v>
      </c>
      <c r="D230" s="134" t="s">
        <v>73</v>
      </c>
      <c r="E230" s="134">
        <v>19</v>
      </c>
      <c r="F230" s="134"/>
      <c r="G230" s="135">
        <v>17.5</v>
      </c>
      <c r="H230" s="136"/>
      <c r="I230" s="140" t="s">
        <v>12909</v>
      </c>
      <c r="J230" s="140" t="s">
        <v>25</v>
      </c>
      <c r="K230" s="122">
        <v>13.75</v>
      </c>
      <c r="L230" s="132">
        <f t="shared" si="4"/>
        <v>240.625</v>
      </c>
      <c r="M230" s="140" t="s">
        <v>12909</v>
      </c>
      <c r="N230" s="140" t="s">
        <v>25</v>
      </c>
      <c r="O230" s="140" t="s">
        <v>25</v>
      </c>
      <c r="P230" s="123"/>
    </row>
    <row r="231" ht="24.95" customHeight="1" spans="1:16">
      <c r="A231" s="146" t="s">
        <v>19</v>
      </c>
      <c r="B231" s="146" t="s">
        <v>12574</v>
      </c>
      <c r="C231" s="146" t="s">
        <v>999</v>
      </c>
      <c r="D231" s="146" t="s">
        <v>12910</v>
      </c>
      <c r="E231" s="146">
        <v>33</v>
      </c>
      <c r="F231" s="146"/>
      <c r="G231" s="147">
        <v>71.3</v>
      </c>
      <c r="H231" s="756" t="s">
        <v>12911</v>
      </c>
      <c r="I231" s="148" t="s">
        <v>12912</v>
      </c>
      <c r="J231" s="148" t="s">
        <v>25</v>
      </c>
      <c r="K231" s="122">
        <v>13.75</v>
      </c>
      <c r="L231" s="132">
        <f t="shared" si="4"/>
        <v>980.375</v>
      </c>
      <c r="M231" s="148" t="s">
        <v>12912</v>
      </c>
      <c r="N231" s="149" t="s">
        <v>25</v>
      </c>
      <c r="O231" s="148" t="s">
        <v>64</v>
      </c>
      <c r="P231" s="123"/>
    </row>
    <row r="232" ht="24.95" customHeight="1" spans="1:16">
      <c r="A232" s="146" t="s">
        <v>19</v>
      </c>
      <c r="B232" s="146" t="s">
        <v>12574</v>
      </c>
      <c r="C232" s="146" t="s">
        <v>999</v>
      </c>
      <c r="D232" s="146" t="s">
        <v>5966</v>
      </c>
      <c r="E232" s="146">
        <v>23</v>
      </c>
      <c r="F232" s="146"/>
      <c r="G232" s="147">
        <v>13</v>
      </c>
      <c r="H232" s="756" t="s">
        <v>12913</v>
      </c>
      <c r="I232" s="148" t="s">
        <v>12914</v>
      </c>
      <c r="J232" s="148" t="s">
        <v>25</v>
      </c>
      <c r="K232" s="122">
        <v>13.75</v>
      </c>
      <c r="L232" s="132">
        <f t="shared" si="4"/>
        <v>178.75</v>
      </c>
      <c r="M232" s="148" t="s">
        <v>12914</v>
      </c>
      <c r="N232" s="149" t="s">
        <v>25</v>
      </c>
      <c r="O232" s="149" t="s">
        <v>25</v>
      </c>
      <c r="P232" s="123"/>
    </row>
    <row r="233" ht="24.95" customHeight="1" spans="1:16">
      <c r="A233" s="146" t="s">
        <v>19</v>
      </c>
      <c r="B233" s="146" t="s">
        <v>12574</v>
      </c>
      <c r="C233" s="146" t="s">
        <v>999</v>
      </c>
      <c r="D233" s="146" t="s">
        <v>10490</v>
      </c>
      <c r="E233" s="146">
        <v>27</v>
      </c>
      <c r="F233" s="146"/>
      <c r="G233" s="147">
        <v>1.8</v>
      </c>
      <c r="H233" s="756" t="s">
        <v>12913</v>
      </c>
      <c r="I233" s="148" t="s">
        <v>12914</v>
      </c>
      <c r="J233" s="148" t="s">
        <v>25</v>
      </c>
      <c r="K233" s="122">
        <v>13.75</v>
      </c>
      <c r="L233" s="132">
        <f t="shared" si="4"/>
        <v>24.75</v>
      </c>
      <c r="M233" s="148" t="s">
        <v>12914</v>
      </c>
      <c r="N233" s="149" t="s">
        <v>25</v>
      </c>
      <c r="O233" s="149" t="s">
        <v>25</v>
      </c>
      <c r="P233" s="123"/>
    </row>
    <row r="234" ht="24.95" customHeight="1" spans="1:16">
      <c r="A234" s="146" t="s">
        <v>19</v>
      </c>
      <c r="B234" s="146" t="s">
        <v>12574</v>
      </c>
      <c r="C234" s="146" t="s">
        <v>999</v>
      </c>
      <c r="D234" s="146" t="s">
        <v>7903</v>
      </c>
      <c r="E234" s="146">
        <v>14</v>
      </c>
      <c r="F234" s="146"/>
      <c r="G234" s="147">
        <v>5.6</v>
      </c>
      <c r="H234" s="756" t="s">
        <v>12913</v>
      </c>
      <c r="I234" s="148" t="s">
        <v>12914</v>
      </c>
      <c r="J234" s="148" t="s">
        <v>25</v>
      </c>
      <c r="K234" s="122">
        <v>13.75</v>
      </c>
      <c r="L234" s="132">
        <f t="shared" si="4"/>
        <v>77</v>
      </c>
      <c r="M234" s="148" t="s">
        <v>12914</v>
      </c>
      <c r="N234" s="149" t="s">
        <v>25</v>
      </c>
      <c r="O234" s="149" t="s">
        <v>25</v>
      </c>
      <c r="P234" s="123"/>
    </row>
    <row r="235" ht="30.95" customHeight="1" spans="1:16">
      <c r="A235" s="146" t="s">
        <v>19</v>
      </c>
      <c r="B235" s="146" t="s">
        <v>12574</v>
      </c>
      <c r="C235" s="146" t="s">
        <v>999</v>
      </c>
      <c r="D235" s="146" t="s">
        <v>10249</v>
      </c>
      <c r="E235" s="146">
        <v>3</v>
      </c>
      <c r="F235" s="146"/>
      <c r="G235" s="147">
        <v>1.8</v>
      </c>
      <c r="H235" s="756" t="s">
        <v>12915</v>
      </c>
      <c r="I235" s="148" t="s">
        <v>12916</v>
      </c>
      <c r="J235" s="148" t="s">
        <v>25</v>
      </c>
      <c r="K235" s="122">
        <v>13.75</v>
      </c>
      <c r="L235" s="132">
        <f t="shared" si="4"/>
        <v>24.75</v>
      </c>
      <c r="M235" s="148" t="s">
        <v>12916</v>
      </c>
      <c r="N235" s="149" t="s">
        <v>25</v>
      </c>
      <c r="O235" s="149" t="s">
        <v>25</v>
      </c>
      <c r="P235" s="123"/>
    </row>
    <row r="236" ht="30" customHeight="1" spans="1:16">
      <c r="A236" s="146" t="s">
        <v>19</v>
      </c>
      <c r="B236" s="146" t="s">
        <v>12574</v>
      </c>
      <c r="C236" s="146" t="s">
        <v>999</v>
      </c>
      <c r="D236" s="146" t="s">
        <v>10249</v>
      </c>
      <c r="E236" s="146">
        <v>13</v>
      </c>
      <c r="F236" s="146"/>
      <c r="G236" s="147">
        <v>41.3</v>
      </c>
      <c r="H236" s="756" t="s">
        <v>12915</v>
      </c>
      <c r="I236" s="148" t="s">
        <v>12916</v>
      </c>
      <c r="J236" s="148" t="s">
        <v>25</v>
      </c>
      <c r="K236" s="122">
        <v>13.75</v>
      </c>
      <c r="L236" s="132">
        <f t="shared" si="4"/>
        <v>567.875</v>
      </c>
      <c r="M236" s="148" t="s">
        <v>12916</v>
      </c>
      <c r="N236" s="149" t="s">
        <v>25</v>
      </c>
      <c r="O236" s="149" t="s">
        <v>25</v>
      </c>
      <c r="P236" s="123"/>
    </row>
    <row r="237" ht="27.95" customHeight="1" spans="1:16">
      <c r="A237" s="146" t="s">
        <v>19</v>
      </c>
      <c r="B237" s="146" t="s">
        <v>12574</v>
      </c>
      <c r="C237" s="146" t="s">
        <v>999</v>
      </c>
      <c r="D237" s="146" t="s">
        <v>12917</v>
      </c>
      <c r="E237" s="146">
        <v>56</v>
      </c>
      <c r="F237" s="146"/>
      <c r="G237" s="147">
        <v>3.8</v>
      </c>
      <c r="H237" s="756" t="s">
        <v>12915</v>
      </c>
      <c r="I237" s="148" t="s">
        <v>12916</v>
      </c>
      <c r="J237" s="148" t="s">
        <v>25</v>
      </c>
      <c r="K237" s="122">
        <v>13.75</v>
      </c>
      <c r="L237" s="132">
        <f t="shared" si="4"/>
        <v>52.25</v>
      </c>
      <c r="M237" s="148" t="s">
        <v>12916</v>
      </c>
      <c r="N237" s="149" t="s">
        <v>25</v>
      </c>
      <c r="O237" s="149" t="s">
        <v>25</v>
      </c>
      <c r="P237" s="123"/>
    </row>
    <row r="238" ht="24.95" customHeight="1" spans="1:16">
      <c r="A238" s="146" t="s">
        <v>19</v>
      </c>
      <c r="B238" s="146" t="s">
        <v>12574</v>
      </c>
      <c r="C238" s="146" t="s">
        <v>999</v>
      </c>
      <c r="D238" s="146" t="s">
        <v>12918</v>
      </c>
      <c r="E238" s="146">
        <v>22</v>
      </c>
      <c r="F238" s="146"/>
      <c r="G238" s="147">
        <v>5.6</v>
      </c>
      <c r="H238" s="756" t="s">
        <v>12919</v>
      </c>
      <c r="I238" s="148" t="s">
        <v>12920</v>
      </c>
      <c r="J238" s="148" t="s">
        <v>25</v>
      </c>
      <c r="K238" s="122">
        <v>13.75</v>
      </c>
      <c r="L238" s="132">
        <f t="shared" si="4"/>
        <v>77</v>
      </c>
      <c r="M238" s="148" t="s">
        <v>12920</v>
      </c>
      <c r="N238" s="149" t="s">
        <v>25</v>
      </c>
      <c r="O238" s="149" t="s">
        <v>25</v>
      </c>
      <c r="P238" s="123"/>
    </row>
    <row r="239" ht="24.95" customHeight="1" spans="1:16">
      <c r="A239" s="146" t="s">
        <v>19</v>
      </c>
      <c r="B239" s="146" t="s">
        <v>12574</v>
      </c>
      <c r="C239" s="146" t="s">
        <v>999</v>
      </c>
      <c r="D239" s="146" t="s">
        <v>12921</v>
      </c>
      <c r="E239" s="146">
        <v>18</v>
      </c>
      <c r="F239" s="146"/>
      <c r="G239" s="147">
        <v>6.5</v>
      </c>
      <c r="H239" s="756" t="s">
        <v>12922</v>
      </c>
      <c r="I239" s="148" t="s">
        <v>12923</v>
      </c>
      <c r="J239" s="148" t="s">
        <v>25</v>
      </c>
      <c r="K239" s="122">
        <v>13.75</v>
      </c>
      <c r="L239" s="132">
        <f t="shared" si="4"/>
        <v>89.375</v>
      </c>
      <c r="M239" s="148" t="s">
        <v>12923</v>
      </c>
      <c r="N239" s="149" t="s">
        <v>25</v>
      </c>
      <c r="O239" s="149" t="s">
        <v>25</v>
      </c>
      <c r="P239" s="123"/>
    </row>
    <row r="240" ht="24.95" customHeight="1" spans="1:16">
      <c r="A240" s="146" t="s">
        <v>19</v>
      </c>
      <c r="B240" s="146" t="s">
        <v>12574</v>
      </c>
      <c r="C240" s="146" t="s">
        <v>999</v>
      </c>
      <c r="D240" s="146" t="s">
        <v>12924</v>
      </c>
      <c r="E240" s="146">
        <v>31</v>
      </c>
      <c r="F240" s="146"/>
      <c r="G240" s="147">
        <v>2.8</v>
      </c>
      <c r="H240" s="756" t="s">
        <v>12925</v>
      </c>
      <c r="I240" s="148" t="s">
        <v>12926</v>
      </c>
      <c r="J240" s="148" t="s">
        <v>25</v>
      </c>
      <c r="K240" s="122">
        <v>13.75</v>
      </c>
      <c r="L240" s="132">
        <f t="shared" si="4"/>
        <v>38.5</v>
      </c>
      <c r="M240" s="148" t="s">
        <v>12926</v>
      </c>
      <c r="N240" s="149" t="s">
        <v>25</v>
      </c>
      <c r="O240" s="149" t="s">
        <v>25</v>
      </c>
      <c r="P240" s="123"/>
    </row>
    <row r="241" ht="24.95" customHeight="1" spans="1:16">
      <c r="A241" s="146" t="s">
        <v>19</v>
      </c>
      <c r="B241" s="146" t="s">
        <v>12574</v>
      </c>
      <c r="C241" s="146" t="s">
        <v>999</v>
      </c>
      <c r="D241" s="146" t="s">
        <v>12927</v>
      </c>
      <c r="E241" s="146">
        <v>8</v>
      </c>
      <c r="F241" s="146"/>
      <c r="G241" s="147">
        <v>5.6</v>
      </c>
      <c r="H241" s="756" t="s">
        <v>12925</v>
      </c>
      <c r="I241" s="148" t="s">
        <v>12926</v>
      </c>
      <c r="J241" s="148" t="s">
        <v>25</v>
      </c>
      <c r="K241" s="122">
        <v>13.75</v>
      </c>
      <c r="L241" s="132">
        <f t="shared" si="4"/>
        <v>77</v>
      </c>
      <c r="M241" s="148" t="s">
        <v>12926</v>
      </c>
      <c r="N241" s="149" t="s">
        <v>25</v>
      </c>
      <c r="O241" s="149" t="s">
        <v>25</v>
      </c>
      <c r="P241" s="123"/>
    </row>
    <row r="242" ht="24.95" customHeight="1" spans="1:16">
      <c r="A242" s="146" t="s">
        <v>19</v>
      </c>
      <c r="B242" s="146" t="s">
        <v>12574</v>
      </c>
      <c r="C242" s="146" t="s">
        <v>999</v>
      </c>
      <c r="D242" s="146" t="s">
        <v>12928</v>
      </c>
      <c r="E242" s="146">
        <v>27</v>
      </c>
      <c r="F242" s="146"/>
      <c r="G242" s="147">
        <v>24.4</v>
      </c>
      <c r="H242" s="756" t="s">
        <v>12929</v>
      </c>
      <c r="I242" s="148" t="s">
        <v>12930</v>
      </c>
      <c r="J242" s="148" t="s">
        <v>25</v>
      </c>
      <c r="K242" s="122">
        <v>13.75</v>
      </c>
      <c r="L242" s="132">
        <f t="shared" si="4"/>
        <v>335.5</v>
      </c>
      <c r="M242" s="148" t="s">
        <v>12930</v>
      </c>
      <c r="N242" s="149" t="s">
        <v>25</v>
      </c>
      <c r="O242" s="149" t="s">
        <v>25</v>
      </c>
      <c r="P242" s="123"/>
    </row>
    <row r="243" ht="24.95" customHeight="1" spans="1:16">
      <c r="A243" s="146" t="s">
        <v>19</v>
      </c>
      <c r="B243" s="146" t="s">
        <v>12574</v>
      </c>
      <c r="C243" s="146" t="s">
        <v>999</v>
      </c>
      <c r="D243" s="146" t="s">
        <v>12921</v>
      </c>
      <c r="E243" s="146">
        <v>19</v>
      </c>
      <c r="F243" s="146"/>
      <c r="G243" s="147">
        <v>18.8</v>
      </c>
      <c r="H243" s="756" t="s">
        <v>12931</v>
      </c>
      <c r="I243" s="148" t="s">
        <v>12932</v>
      </c>
      <c r="J243" s="148" t="s">
        <v>25</v>
      </c>
      <c r="K243" s="122">
        <v>13.75</v>
      </c>
      <c r="L243" s="132">
        <f t="shared" si="4"/>
        <v>258.5</v>
      </c>
      <c r="M243" s="148" t="s">
        <v>12932</v>
      </c>
      <c r="N243" s="149" t="s">
        <v>25</v>
      </c>
      <c r="O243" s="149" t="s">
        <v>25</v>
      </c>
      <c r="P243" s="123"/>
    </row>
    <row r="244" ht="30.95" customHeight="1" spans="1:16">
      <c r="A244" s="146" t="s">
        <v>19</v>
      </c>
      <c r="B244" s="146" t="s">
        <v>12574</v>
      </c>
      <c r="C244" s="146" t="s">
        <v>999</v>
      </c>
      <c r="D244" s="146" t="s">
        <v>12933</v>
      </c>
      <c r="E244" s="146">
        <v>40</v>
      </c>
      <c r="F244" s="146"/>
      <c r="G244" s="147">
        <v>24.4</v>
      </c>
      <c r="H244" s="756" t="s">
        <v>12934</v>
      </c>
      <c r="I244" s="148" t="s">
        <v>12935</v>
      </c>
      <c r="J244" s="148" t="s">
        <v>25</v>
      </c>
      <c r="K244" s="122">
        <v>13.75</v>
      </c>
      <c r="L244" s="132">
        <f t="shared" si="4"/>
        <v>335.5</v>
      </c>
      <c r="M244" s="148" t="s">
        <v>12935</v>
      </c>
      <c r="N244" s="149" t="s">
        <v>25</v>
      </c>
      <c r="O244" s="149" t="s">
        <v>25</v>
      </c>
      <c r="P244" s="123"/>
    </row>
    <row r="245" ht="24.95" customHeight="1" spans="1:16">
      <c r="A245" s="146" t="s">
        <v>19</v>
      </c>
      <c r="B245" s="146" t="s">
        <v>12574</v>
      </c>
      <c r="C245" s="146" t="s">
        <v>999</v>
      </c>
      <c r="D245" s="146" t="s">
        <v>12936</v>
      </c>
      <c r="E245" s="146">
        <v>45</v>
      </c>
      <c r="F245" s="146"/>
      <c r="G245" s="147">
        <v>22.5</v>
      </c>
      <c r="H245" s="756" t="s">
        <v>12934</v>
      </c>
      <c r="I245" s="148" t="s">
        <v>12935</v>
      </c>
      <c r="J245" s="148" t="s">
        <v>25</v>
      </c>
      <c r="K245" s="122">
        <v>13.75</v>
      </c>
      <c r="L245" s="132">
        <f t="shared" si="4"/>
        <v>309.375</v>
      </c>
      <c r="M245" s="148" t="s">
        <v>12935</v>
      </c>
      <c r="N245" s="149" t="s">
        <v>25</v>
      </c>
      <c r="O245" s="149" t="s">
        <v>25</v>
      </c>
      <c r="P245" s="123"/>
    </row>
    <row r="246" ht="24.95" customHeight="1" spans="1:16">
      <c r="A246" s="146" t="s">
        <v>19</v>
      </c>
      <c r="B246" s="146" t="s">
        <v>12574</v>
      </c>
      <c r="C246" s="146" t="s">
        <v>999</v>
      </c>
      <c r="D246" s="146" t="s">
        <v>1774</v>
      </c>
      <c r="E246" s="146">
        <v>44</v>
      </c>
      <c r="F246" s="146"/>
      <c r="G246" s="147">
        <v>15</v>
      </c>
      <c r="H246" s="756" t="s">
        <v>12937</v>
      </c>
      <c r="I246" s="148" t="s">
        <v>12783</v>
      </c>
      <c r="J246" s="148" t="s">
        <v>25</v>
      </c>
      <c r="K246" s="122">
        <v>13.75</v>
      </c>
      <c r="L246" s="132">
        <f t="shared" si="4"/>
        <v>206.25</v>
      </c>
      <c r="M246" s="148" t="s">
        <v>12783</v>
      </c>
      <c r="N246" s="149" t="s">
        <v>25</v>
      </c>
      <c r="O246" s="149" t="s">
        <v>25</v>
      </c>
      <c r="P246" s="123"/>
    </row>
    <row r="247" ht="24.95" customHeight="1" spans="1:16">
      <c r="A247" s="146" t="s">
        <v>19</v>
      </c>
      <c r="B247" s="146" t="s">
        <v>12574</v>
      </c>
      <c r="C247" s="146" t="s">
        <v>999</v>
      </c>
      <c r="D247" s="146" t="s">
        <v>12928</v>
      </c>
      <c r="E247" s="146">
        <v>28</v>
      </c>
      <c r="F247" s="146"/>
      <c r="G247" s="147">
        <v>22.5</v>
      </c>
      <c r="H247" s="756" t="s">
        <v>12938</v>
      </c>
      <c r="I247" s="148" t="s">
        <v>12939</v>
      </c>
      <c r="J247" s="148" t="s">
        <v>64</v>
      </c>
      <c r="K247" s="122">
        <v>13.75</v>
      </c>
      <c r="L247" s="132">
        <f t="shared" si="4"/>
        <v>309.375</v>
      </c>
      <c r="M247" s="148" t="s">
        <v>12939</v>
      </c>
      <c r="N247" s="149" t="s">
        <v>64</v>
      </c>
      <c r="O247" s="149" t="s">
        <v>25</v>
      </c>
      <c r="P247" s="123"/>
    </row>
    <row r="248" ht="30" customHeight="1" spans="1:16">
      <c r="A248" s="146" t="s">
        <v>19</v>
      </c>
      <c r="B248" s="146" t="s">
        <v>12574</v>
      </c>
      <c r="C248" s="146" t="s">
        <v>999</v>
      </c>
      <c r="D248" s="146" t="s">
        <v>10249</v>
      </c>
      <c r="E248" s="146">
        <v>12</v>
      </c>
      <c r="F248" s="146"/>
      <c r="G248" s="147">
        <v>15</v>
      </c>
      <c r="H248" s="756" t="s">
        <v>12940</v>
      </c>
      <c r="I248" s="148" t="s">
        <v>12941</v>
      </c>
      <c r="J248" s="148" t="s">
        <v>25</v>
      </c>
      <c r="K248" s="122">
        <v>13.75</v>
      </c>
      <c r="L248" s="132">
        <f t="shared" si="4"/>
        <v>206.25</v>
      </c>
      <c r="M248" s="148" t="s">
        <v>12941</v>
      </c>
      <c r="N248" s="149" t="s">
        <v>25</v>
      </c>
      <c r="O248" s="149" t="s">
        <v>25</v>
      </c>
      <c r="P248" s="123"/>
    </row>
    <row r="249" ht="24.95" customHeight="1" spans="1:16">
      <c r="A249" s="146" t="s">
        <v>19</v>
      </c>
      <c r="B249" s="146" t="s">
        <v>12574</v>
      </c>
      <c r="C249" s="146" t="s">
        <v>999</v>
      </c>
      <c r="D249" s="146" t="s">
        <v>36</v>
      </c>
      <c r="E249" s="146">
        <v>52</v>
      </c>
      <c r="F249" s="146"/>
      <c r="G249" s="147">
        <v>3</v>
      </c>
      <c r="H249" s="756" t="s">
        <v>12942</v>
      </c>
      <c r="I249" s="148" t="s">
        <v>12943</v>
      </c>
      <c r="J249" s="148" t="s">
        <v>25</v>
      </c>
      <c r="K249" s="122">
        <v>13.75</v>
      </c>
      <c r="L249" s="132">
        <f t="shared" si="4"/>
        <v>41.25</v>
      </c>
      <c r="M249" s="148" t="s">
        <v>12943</v>
      </c>
      <c r="N249" s="149" t="s">
        <v>25</v>
      </c>
      <c r="O249" s="149" t="s">
        <v>64</v>
      </c>
      <c r="P249" s="123"/>
    </row>
    <row r="250" ht="32.1" customHeight="1" spans="1:16">
      <c r="A250" s="146" t="s">
        <v>19</v>
      </c>
      <c r="B250" s="146" t="s">
        <v>12574</v>
      </c>
      <c r="C250" s="146" t="s">
        <v>999</v>
      </c>
      <c r="D250" s="146" t="s">
        <v>10249</v>
      </c>
      <c r="E250" s="146">
        <v>4</v>
      </c>
      <c r="F250" s="146"/>
      <c r="G250" s="147">
        <v>13.8</v>
      </c>
      <c r="H250" s="756" t="s">
        <v>12942</v>
      </c>
      <c r="I250" s="148" t="s">
        <v>12943</v>
      </c>
      <c r="J250" s="148" t="s">
        <v>25</v>
      </c>
      <c r="K250" s="122">
        <v>13.75</v>
      </c>
      <c r="L250" s="132">
        <f t="shared" si="4"/>
        <v>189.75</v>
      </c>
      <c r="M250" s="148" t="s">
        <v>12943</v>
      </c>
      <c r="N250" s="149" t="s">
        <v>25</v>
      </c>
      <c r="O250" s="149" t="s">
        <v>25</v>
      </c>
      <c r="P250" s="123"/>
    </row>
    <row r="251" ht="24.95" customHeight="1" spans="1:16">
      <c r="A251" s="146" t="s">
        <v>19</v>
      </c>
      <c r="B251" s="146" t="s">
        <v>12574</v>
      </c>
      <c r="C251" s="146" t="s">
        <v>999</v>
      </c>
      <c r="D251" s="146" t="s">
        <v>12936</v>
      </c>
      <c r="E251" s="146">
        <v>48</v>
      </c>
      <c r="F251" s="146"/>
      <c r="G251" s="147">
        <v>20.6</v>
      </c>
      <c r="H251" s="756" t="s">
        <v>12944</v>
      </c>
      <c r="I251" s="148" t="s">
        <v>12945</v>
      </c>
      <c r="J251" s="148" t="s">
        <v>25</v>
      </c>
      <c r="K251" s="122">
        <v>13.75</v>
      </c>
      <c r="L251" s="132">
        <f t="shared" si="4"/>
        <v>283.25</v>
      </c>
      <c r="M251" s="148" t="s">
        <v>12945</v>
      </c>
      <c r="N251" s="149" t="s">
        <v>25</v>
      </c>
      <c r="O251" s="149" t="s">
        <v>25</v>
      </c>
      <c r="P251" s="123"/>
    </row>
    <row r="252" ht="33" customHeight="1" spans="1:16">
      <c r="A252" s="146" t="s">
        <v>19</v>
      </c>
      <c r="B252" s="146" t="s">
        <v>12574</v>
      </c>
      <c r="C252" s="146" t="s">
        <v>999</v>
      </c>
      <c r="D252" s="146" t="s">
        <v>12933</v>
      </c>
      <c r="E252" s="146">
        <v>37</v>
      </c>
      <c r="F252" s="146"/>
      <c r="G252" s="147">
        <v>18.8</v>
      </c>
      <c r="H252" s="756" t="s">
        <v>12944</v>
      </c>
      <c r="I252" s="148" t="s">
        <v>12945</v>
      </c>
      <c r="J252" s="148" t="s">
        <v>25</v>
      </c>
      <c r="K252" s="122">
        <v>13.75</v>
      </c>
      <c r="L252" s="132">
        <f t="shared" si="4"/>
        <v>258.5</v>
      </c>
      <c r="M252" s="148" t="s">
        <v>12945</v>
      </c>
      <c r="N252" s="149" t="s">
        <v>25</v>
      </c>
      <c r="O252" s="149" t="s">
        <v>25</v>
      </c>
      <c r="P252" s="123"/>
    </row>
    <row r="253" ht="24.95" customHeight="1" spans="1:16">
      <c r="A253" s="146" t="s">
        <v>19</v>
      </c>
      <c r="B253" s="146" t="s">
        <v>12574</v>
      </c>
      <c r="C253" s="146" t="s">
        <v>999</v>
      </c>
      <c r="D253" s="146" t="s">
        <v>12918</v>
      </c>
      <c r="E253" s="146">
        <v>35</v>
      </c>
      <c r="F253" s="146"/>
      <c r="G253" s="147">
        <v>15</v>
      </c>
      <c r="H253" s="756" t="s">
        <v>12944</v>
      </c>
      <c r="I253" s="148" t="s">
        <v>12945</v>
      </c>
      <c r="J253" s="148" t="s">
        <v>25</v>
      </c>
      <c r="K253" s="122">
        <v>13.75</v>
      </c>
      <c r="L253" s="132">
        <f t="shared" si="4"/>
        <v>206.25</v>
      </c>
      <c r="M253" s="148" t="s">
        <v>12945</v>
      </c>
      <c r="N253" s="149" t="s">
        <v>25</v>
      </c>
      <c r="O253" s="149" t="s">
        <v>25</v>
      </c>
      <c r="P253" s="123"/>
    </row>
    <row r="254" ht="24.95" customHeight="1" spans="1:16">
      <c r="A254" s="146" t="s">
        <v>19</v>
      </c>
      <c r="B254" s="146" t="s">
        <v>12574</v>
      </c>
      <c r="C254" s="146" t="s">
        <v>999</v>
      </c>
      <c r="D254" s="146" t="s">
        <v>12946</v>
      </c>
      <c r="E254" s="146">
        <v>48</v>
      </c>
      <c r="F254" s="146"/>
      <c r="G254" s="147">
        <v>41</v>
      </c>
      <c r="H254" s="756" t="s">
        <v>12947</v>
      </c>
      <c r="I254" s="148" t="s">
        <v>12948</v>
      </c>
      <c r="J254" s="148" t="s">
        <v>25</v>
      </c>
      <c r="K254" s="122">
        <v>13.75</v>
      </c>
      <c r="L254" s="132">
        <f t="shared" si="4"/>
        <v>563.75</v>
      </c>
      <c r="M254" s="148" t="s">
        <v>12948</v>
      </c>
      <c r="N254" s="149" t="s">
        <v>25</v>
      </c>
      <c r="O254" s="149" t="s">
        <v>25</v>
      </c>
      <c r="P254" s="123"/>
    </row>
    <row r="255" ht="24.95" customHeight="1" spans="1:16">
      <c r="A255" s="146" t="s">
        <v>19</v>
      </c>
      <c r="B255" s="146" t="s">
        <v>12574</v>
      </c>
      <c r="C255" s="146" t="s">
        <v>999</v>
      </c>
      <c r="D255" s="146" t="s">
        <v>12949</v>
      </c>
      <c r="E255" s="146">
        <v>41</v>
      </c>
      <c r="F255" s="146"/>
      <c r="G255" s="147">
        <v>15</v>
      </c>
      <c r="H255" s="756" t="s">
        <v>12947</v>
      </c>
      <c r="I255" s="148" t="s">
        <v>12948</v>
      </c>
      <c r="J255" s="148" t="s">
        <v>25</v>
      </c>
      <c r="K255" s="122">
        <v>13.75</v>
      </c>
      <c r="L255" s="132">
        <f t="shared" si="4"/>
        <v>206.25</v>
      </c>
      <c r="M255" s="148" t="s">
        <v>12948</v>
      </c>
      <c r="N255" s="149" t="s">
        <v>25</v>
      </c>
      <c r="O255" s="149" t="s">
        <v>25</v>
      </c>
      <c r="P255" s="123"/>
    </row>
    <row r="256" ht="24.95" customHeight="1" spans="1:16">
      <c r="A256" s="146" t="s">
        <v>19</v>
      </c>
      <c r="B256" s="146" t="s">
        <v>12574</v>
      </c>
      <c r="C256" s="146" t="s">
        <v>999</v>
      </c>
      <c r="D256" s="146" t="s">
        <v>12950</v>
      </c>
      <c r="E256" s="146">
        <v>19</v>
      </c>
      <c r="F256" s="146"/>
      <c r="G256" s="147">
        <v>24</v>
      </c>
      <c r="H256" s="756" t="s">
        <v>12951</v>
      </c>
      <c r="I256" s="133" t="s">
        <v>12952</v>
      </c>
      <c r="J256" s="148" t="s">
        <v>25</v>
      </c>
      <c r="K256" s="122">
        <v>13.75</v>
      </c>
      <c r="L256" s="132">
        <f t="shared" si="4"/>
        <v>330</v>
      </c>
      <c r="M256" s="133" t="s">
        <v>12952</v>
      </c>
      <c r="N256" s="149" t="s">
        <v>25</v>
      </c>
      <c r="O256" s="149" t="s">
        <v>25</v>
      </c>
      <c r="P256" s="123"/>
    </row>
    <row r="257" ht="24.95" customHeight="1" spans="1:16">
      <c r="A257" s="146" t="s">
        <v>19</v>
      </c>
      <c r="B257" s="146" t="s">
        <v>12574</v>
      </c>
      <c r="C257" s="146" t="s">
        <v>999</v>
      </c>
      <c r="D257" s="146" t="s">
        <v>12953</v>
      </c>
      <c r="E257" s="146">
        <v>14</v>
      </c>
      <c r="F257" s="146"/>
      <c r="G257" s="147">
        <v>9</v>
      </c>
      <c r="H257" s="756" t="s">
        <v>12951</v>
      </c>
      <c r="I257" s="133" t="s">
        <v>12952</v>
      </c>
      <c r="J257" s="148" t="s">
        <v>25</v>
      </c>
      <c r="K257" s="122">
        <v>13.75</v>
      </c>
      <c r="L257" s="132">
        <f t="shared" ref="L257:L320" si="5">G257*K257</f>
        <v>123.75</v>
      </c>
      <c r="M257" s="133" t="s">
        <v>12952</v>
      </c>
      <c r="N257" s="149" t="s">
        <v>25</v>
      </c>
      <c r="O257" s="149" t="s">
        <v>25</v>
      </c>
      <c r="P257" s="123"/>
    </row>
    <row r="258" ht="24.95" customHeight="1" spans="1:16">
      <c r="A258" s="146" t="s">
        <v>19</v>
      </c>
      <c r="B258" s="146" t="s">
        <v>12574</v>
      </c>
      <c r="C258" s="146" t="s">
        <v>999</v>
      </c>
      <c r="D258" s="146" t="s">
        <v>12954</v>
      </c>
      <c r="E258" s="146">
        <v>27</v>
      </c>
      <c r="F258" s="146"/>
      <c r="G258" s="147">
        <v>9</v>
      </c>
      <c r="H258" s="756" t="s">
        <v>12955</v>
      </c>
      <c r="I258" s="148" t="s">
        <v>12956</v>
      </c>
      <c r="J258" s="148" t="s">
        <v>25</v>
      </c>
      <c r="K258" s="122">
        <v>13.75</v>
      </c>
      <c r="L258" s="132">
        <f t="shared" si="5"/>
        <v>123.75</v>
      </c>
      <c r="M258" s="148" t="s">
        <v>12956</v>
      </c>
      <c r="N258" s="149" t="s">
        <v>25</v>
      </c>
      <c r="O258" s="149" t="s">
        <v>25</v>
      </c>
      <c r="P258" s="123"/>
    </row>
    <row r="259" ht="24.95" customHeight="1" spans="1:16">
      <c r="A259" s="146" t="s">
        <v>19</v>
      </c>
      <c r="B259" s="146" t="s">
        <v>12574</v>
      </c>
      <c r="C259" s="146" t="s">
        <v>999</v>
      </c>
      <c r="D259" s="146" t="s">
        <v>12950</v>
      </c>
      <c r="E259" s="146">
        <v>30</v>
      </c>
      <c r="F259" s="146"/>
      <c r="G259" s="147">
        <v>8</v>
      </c>
      <c r="H259" s="756" t="s">
        <v>12955</v>
      </c>
      <c r="I259" s="148" t="s">
        <v>12956</v>
      </c>
      <c r="J259" s="148" t="s">
        <v>25</v>
      </c>
      <c r="K259" s="122">
        <v>13.75</v>
      </c>
      <c r="L259" s="132">
        <f t="shared" si="5"/>
        <v>110</v>
      </c>
      <c r="M259" s="148" t="s">
        <v>12956</v>
      </c>
      <c r="N259" s="149" t="s">
        <v>25</v>
      </c>
      <c r="O259" s="149" t="s">
        <v>25</v>
      </c>
      <c r="P259" s="123"/>
    </row>
    <row r="260" ht="24.95" customHeight="1" spans="1:16">
      <c r="A260" s="146" t="s">
        <v>19</v>
      </c>
      <c r="B260" s="146" t="s">
        <v>12574</v>
      </c>
      <c r="C260" s="146" t="s">
        <v>999</v>
      </c>
      <c r="D260" s="146" t="s">
        <v>608</v>
      </c>
      <c r="E260" s="146">
        <v>44</v>
      </c>
      <c r="F260" s="146"/>
      <c r="G260" s="147">
        <v>26</v>
      </c>
      <c r="H260" s="756" t="s">
        <v>12957</v>
      </c>
      <c r="I260" s="148" t="s">
        <v>7667</v>
      </c>
      <c r="J260" s="148" t="s">
        <v>25</v>
      </c>
      <c r="K260" s="122">
        <v>13.75</v>
      </c>
      <c r="L260" s="132">
        <f t="shared" si="5"/>
        <v>357.5</v>
      </c>
      <c r="M260" s="148" t="s">
        <v>7667</v>
      </c>
      <c r="N260" s="149" t="s">
        <v>25</v>
      </c>
      <c r="O260" s="149" t="s">
        <v>25</v>
      </c>
      <c r="P260" s="123"/>
    </row>
    <row r="261" ht="24.95" customHeight="1" spans="1:16">
      <c r="A261" s="146" t="s">
        <v>19</v>
      </c>
      <c r="B261" s="146" t="s">
        <v>12574</v>
      </c>
      <c r="C261" s="146" t="s">
        <v>999</v>
      </c>
      <c r="D261" s="146" t="s">
        <v>604</v>
      </c>
      <c r="E261" s="146">
        <v>1</v>
      </c>
      <c r="F261" s="146"/>
      <c r="G261" s="147">
        <v>47</v>
      </c>
      <c r="H261" s="756" t="s">
        <v>12958</v>
      </c>
      <c r="I261" s="148" t="s">
        <v>12959</v>
      </c>
      <c r="J261" s="148" t="s">
        <v>25</v>
      </c>
      <c r="K261" s="122">
        <v>13.75</v>
      </c>
      <c r="L261" s="132">
        <f t="shared" si="5"/>
        <v>646.25</v>
      </c>
      <c r="M261" s="148" t="s">
        <v>12959</v>
      </c>
      <c r="N261" s="149" t="s">
        <v>25</v>
      </c>
      <c r="O261" s="149" t="s">
        <v>25</v>
      </c>
      <c r="P261" s="123"/>
    </row>
    <row r="262" ht="24.95" customHeight="1" spans="1:16">
      <c r="A262" s="146" t="s">
        <v>19</v>
      </c>
      <c r="B262" s="146" t="s">
        <v>12574</v>
      </c>
      <c r="C262" s="146" t="s">
        <v>999</v>
      </c>
      <c r="D262" s="146" t="s">
        <v>3906</v>
      </c>
      <c r="E262" s="146">
        <v>29</v>
      </c>
      <c r="F262" s="146"/>
      <c r="G262" s="147">
        <v>48.8</v>
      </c>
      <c r="H262" s="756" t="s">
        <v>12960</v>
      </c>
      <c r="I262" s="148" t="s">
        <v>12961</v>
      </c>
      <c r="J262" s="148" t="s">
        <v>25</v>
      </c>
      <c r="K262" s="122">
        <v>13.75</v>
      </c>
      <c r="L262" s="132">
        <f t="shared" si="5"/>
        <v>671</v>
      </c>
      <c r="M262" s="148" t="s">
        <v>12961</v>
      </c>
      <c r="N262" s="149" t="s">
        <v>25</v>
      </c>
      <c r="O262" s="149" t="s">
        <v>25</v>
      </c>
      <c r="P262" s="123"/>
    </row>
    <row r="263" ht="33" customHeight="1" spans="1:16">
      <c r="A263" s="146" t="s">
        <v>19</v>
      </c>
      <c r="B263" s="146" t="s">
        <v>12574</v>
      </c>
      <c r="C263" s="146" t="s">
        <v>999</v>
      </c>
      <c r="D263" s="146" t="s">
        <v>12933</v>
      </c>
      <c r="E263" s="146">
        <v>39</v>
      </c>
      <c r="F263" s="146"/>
      <c r="G263" s="147">
        <v>3.8</v>
      </c>
      <c r="H263" s="756" t="s">
        <v>12962</v>
      </c>
      <c r="I263" s="148" t="s">
        <v>12963</v>
      </c>
      <c r="J263" s="148" t="s">
        <v>25</v>
      </c>
      <c r="K263" s="122">
        <v>13.75</v>
      </c>
      <c r="L263" s="132">
        <f t="shared" si="5"/>
        <v>52.25</v>
      </c>
      <c r="M263" s="148" t="s">
        <v>12963</v>
      </c>
      <c r="N263" s="149" t="s">
        <v>25</v>
      </c>
      <c r="O263" s="149" t="s">
        <v>25</v>
      </c>
      <c r="P263" s="123"/>
    </row>
    <row r="264" ht="35.1" customHeight="1" spans="1:16">
      <c r="A264" s="146" t="s">
        <v>19</v>
      </c>
      <c r="B264" s="146" t="s">
        <v>12574</v>
      </c>
      <c r="C264" s="146" t="s">
        <v>999</v>
      </c>
      <c r="D264" s="146" t="s">
        <v>12964</v>
      </c>
      <c r="E264" s="146">
        <v>41</v>
      </c>
      <c r="F264" s="146"/>
      <c r="G264" s="147">
        <v>13.1</v>
      </c>
      <c r="H264" s="756" t="s">
        <v>12962</v>
      </c>
      <c r="I264" s="148" t="s">
        <v>12963</v>
      </c>
      <c r="J264" s="148" t="s">
        <v>25</v>
      </c>
      <c r="K264" s="122">
        <v>13.75</v>
      </c>
      <c r="L264" s="132">
        <f t="shared" si="5"/>
        <v>180.125</v>
      </c>
      <c r="M264" s="148" t="s">
        <v>12963</v>
      </c>
      <c r="N264" s="149" t="s">
        <v>25</v>
      </c>
      <c r="O264" s="149" t="s">
        <v>25</v>
      </c>
      <c r="P264" s="123"/>
    </row>
    <row r="265" ht="24.95" customHeight="1" spans="1:16">
      <c r="A265" s="146" t="s">
        <v>19</v>
      </c>
      <c r="B265" s="146" t="s">
        <v>12574</v>
      </c>
      <c r="C265" s="146" t="s">
        <v>999</v>
      </c>
      <c r="D265" s="146" t="s">
        <v>12965</v>
      </c>
      <c r="E265" s="146">
        <v>44</v>
      </c>
      <c r="F265" s="146"/>
      <c r="G265" s="147">
        <v>24.4</v>
      </c>
      <c r="H265" s="756" t="s">
        <v>12962</v>
      </c>
      <c r="I265" s="148" t="s">
        <v>12963</v>
      </c>
      <c r="J265" s="148" t="s">
        <v>25</v>
      </c>
      <c r="K265" s="122">
        <v>13.75</v>
      </c>
      <c r="L265" s="132">
        <f t="shared" si="5"/>
        <v>335.5</v>
      </c>
      <c r="M265" s="148" t="s">
        <v>12963</v>
      </c>
      <c r="N265" s="149" t="s">
        <v>25</v>
      </c>
      <c r="O265" s="149" t="s">
        <v>25</v>
      </c>
      <c r="P265" s="123"/>
    </row>
    <row r="266" ht="24.95" customHeight="1" spans="1:16">
      <c r="A266" s="146" t="s">
        <v>19</v>
      </c>
      <c r="B266" s="146" t="s">
        <v>12574</v>
      </c>
      <c r="C266" s="146" t="s">
        <v>999</v>
      </c>
      <c r="D266" s="146" t="s">
        <v>608</v>
      </c>
      <c r="E266" s="146">
        <v>43</v>
      </c>
      <c r="F266" s="146"/>
      <c r="G266" s="147">
        <v>30</v>
      </c>
      <c r="H266" s="756" t="s">
        <v>12966</v>
      </c>
      <c r="I266" s="148" t="s">
        <v>5202</v>
      </c>
      <c r="J266" s="148" t="s">
        <v>64</v>
      </c>
      <c r="K266" s="122">
        <v>13.75</v>
      </c>
      <c r="L266" s="132">
        <f t="shared" si="5"/>
        <v>412.5</v>
      </c>
      <c r="M266" s="148" t="s">
        <v>5202</v>
      </c>
      <c r="N266" s="149" t="s">
        <v>64</v>
      </c>
      <c r="O266" s="149" t="s">
        <v>25</v>
      </c>
      <c r="P266" s="123"/>
    </row>
    <row r="267" ht="24.95" customHeight="1" spans="1:16">
      <c r="A267" s="146" t="s">
        <v>19</v>
      </c>
      <c r="B267" s="146" t="s">
        <v>12574</v>
      </c>
      <c r="C267" s="146" t="s">
        <v>999</v>
      </c>
      <c r="D267" s="146" t="s">
        <v>12967</v>
      </c>
      <c r="E267" s="146">
        <v>19</v>
      </c>
      <c r="F267" s="146"/>
      <c r="G267" s="147">
        <v>28</v>
      </c>
      <c r="H267" s="756" t="s">
        <v>12968</v>
      </c>
      <c r="I267" s="148" t="s">
        <v>12969</v>
      </c>
      <c r="J267" s="148" t="s">
        <v>25</v>
      </c>
      <c r="K267" s="122">
        <v>13.75</v>
      </c>
      <c r="L267" s="132">
        <f t="shared" si="5"/>
        <v>385</v>
      </c>
      <c r="M267" s="148" t="s">
        <v>12969</v>
      </c>
      <c r="N267" s="149" t="s">
        <v>25</v>
      </c>
      <c r="O267" s="149" t="s">
        <v>25</v>
      </c>
      <c r="P267" s="123"/>
    </row>
    <row r="268" ht="24.95" customHeight="1" spans="1:16">
      <c r="A268" s="146" t="s">
        <v>19</v>
      </c>
      <c r="B268" s="146" t="s">
        <v>12574</v>
      </c>
      <c r="C268" s="146" t="s">
        <v>999</v>
      </c>
      <c r="D268" s="146" t="s">
        <v>10636</v>
      </c>
      <c r="E268" s="146">
        <v>41</v>
      </c>
      <c r="F268" s="146"/>
      <c r="G268" s="147">
        <v>41</v>
      </c>
      <c r="H268" s="756" t="s">
        <v>12968</v>
      </c>
      <c r="I268" s="148" t="s">
        <v>12969</v>
      </c>
      <c r="J268" s="148" t="s">
        <v>25</v>
      </c>
      <c r="K268" s="122">
        <v>13.75</v>
      </c>
      <c r="L268" s="132">
        <f t="shared" si="5"/>
        <v>563.75</v>
      </c>
      <c r="M268" s="148" t="s">
        <v>12969</v>
      </c>
      <c r="N268" s="149" t="s">
        <v>25</v>
      </c>
      <c r="O268" s="149" t="s">
        <v>25</v>
      </c>
      <c r="P268" s="123"/>
    </row>
    <row r="269" ht="24.95" customHeight="1" spans="1:16">
      <c r="A269" s="146" t="s">
        <v>19</v>
      </c>
      <c r="B269" s="146" t="s">
        <v>12574</v>
      </c>
      <c r="C269" s="146" t="s">
        <v>999</v>
      </c>
      <c r="D269" s="146" t="s">
        <v>10636</v>
      </c>
      <c r="E269" s="146">
        <v>35</v>
      </c>
      <c r="F269" s="146"/>
      <c r="G269" s="147">
        <v>88</v>
      </c>
      <c r="H269" s="756" t="s">
        <v>12970</v>
      </c>
      <c r="I269" s="148" t="s">
        <v>12971</v>
      </c>
      <c r="J269" s="148" t="s">
        <v>25</v>
      </c>
      <c r="K269" s="122">
        <v>13.75</v>
      </c>
      <c r="L269" s="132">
        <f t="shared" si="5"/>
        <v>1210</v>
      </c>
      <c r="M269" s="148" t="s">
        <v>12971</v>
      </c>
      <c r="N269" s="149" t="s">
        <v>25</v>
      </c>
      <c r="O269" s="149" t="s">
        <v>25</v>
      </c>
      <c r="P269" s="123"/>
    </row>
    <row r="270" ht="24.95" customHeight="1" spans="1:16">
      <c r="A270" s="146" t="s">
        <v>19</v>
      </c>
      <c r="B270" s="146" t="s">
        <v>12574</v>
      </c>
      <c r="C270" s="146" t="s">
        <v>999</v>
      </c>
      <c r="D270" s="146" t="s">
        <v>12972</v>
      </c>
      <c r="E270" s="146">
        <v>8</v>
      </c>
      <c r="F270" s="146"/>
      <c r="G270" s="147">
        <v>4</v>
      </c>
      <c r="H270" s="756" t="s">
        <v>12973</v>
      </c>
      <c r="I270" s="148" t="s">
        <v>12974</v>
      </c>
      <c r="J270" s="148" t="s">
        <v>25</v>
      </c>
      <c r="K270" s="122">
        <v>13.75</v>
      </c>
      <c r="L270" s="132">
        <f t="shared" si="5"/>
        <v>55</v>
      </c>
      <c r="M270" s="148" t="s">
        <v>12974</v>
      </c>
      <c r="N270" s="149" t="s">
        <v>25</v>
      </c>
      <c r="O270" s="149" t="s">
        <v>25</v>
      </c>
      <c r="P270" s="123"/>
    </row>
    <row r="271" ht="24.95" customHeight="1" spans="1:16">
      <c r="A271" s="146" t="s">
        <v>19</v>
      </c>
      <c r="B271" s="146" t="s">
        <v>12574</v>
      </c>
      <c r="C271" s="146" t="s">
        <v>999</v>
      </c>
      <c r="D271" s="146" t="s">
        <v>12975</v>
      </c>
      <c r="E271" s="146">
        <v>10</v>
      </c>
      <c r="F271" s="146"/>
      <c r="G271" s="147">
        <v>26</v>
      </c>
      <c r="H271" s="756" t="s">
        <v>12973</v>
      </c>
      <c r="I271" s="148" t="s">
        <v>12974</v>
      </c>
      <c r="J271" s="148" t="s">
        <v>25</v>
      </c>
      <c r="K271" s="122">
        <v>13.75</v>
      </c>
      <c r="L271" s="132">
        <f t="shared" si="5"/>
        <v>357.5</v>
      </c>
      <c r="M271" s="148" t="s">
        <v>12976</v>
      </c>
      <c r="N271" s="149" t="s">
        <v>25</v>
      </c>
      <c r="O271" s="149" t="s">
        <v>25</v>
      </c>
      <c r="P271" s="123"/>
    </row>
    <row r="272" ht="24.95" customHeight="1" spans="1:16">
      <c r="A272" s="146" t="s">
        <v>19</v>
      </c>
      <c r="B272" s="146" t="s">
        <v>12574</v>
      </c>
      <c r="C272" s="146" t="s">
        <v>999</v>
      </c>
      <c r="D272" s="146" t="s">
        <v>12977</v>
      </c>
      <c r="E272" s="146">
        <v>18</v>
      </c>
      <c r="F272" s="146"/>
      <c r="G272" s="147">
        <v>28</v>
      </c>
      <c r="H272" s="756" t="s">
        <v>12978</v>
      </c>
      <c r="I272" s="148" t="s">
        <v>12979</v>
      </c>
      <c r="J272" s="148" t="s">
        <v>25</v>
      </c>
      <c r="K272" s="122">
        <v>13.75</v>
      </c>
      <c r="L272" s="132">
        <f t="shared" si="5"/>
        <v>385</v>
      </c>
      <c r="M272" s="148" t="s">
        <v>12979</v>
      </c>
      <c r="N272" s="149" t="s">
        <v>25</v>
      </c>
      <c r="O272" s="149" t="s">
        <v>25</v>
      </c>
      <c r="P272" s="123"/>
    </row>
    <row r="273" ht="24.95" customHeight="1" spans="1:16">
      <c r="A273" s="146" t="s">
        <v>19</v>
      </c>
      <c r="B273" s="146" t="s">
        <v>12574</v>
      </c>
      <c r="C273" s="146" t="s">
        <v>999</v>
      </c>
      <c r="D273" s="146" t="s">
        <v>12980</v>
      </c>
      <c r="E273" s="146">
        <v>55</v>
      </c>
      <c r="F273" s="146"/>
      <c r="G273" s="147">
        <v>30</v>
      </c>
      <c r="H273" s="756" t="s">
        <v>12981</v>
      </c>
      <c r="I273" s="148" t="s">
        <v>12982</v>
      </c>
      <c r="J273" s="148" t="s">
        <v>25</v>
      </c>
      <c r="K273" s="122">
        <v>13.75</v>
      </c>
      <c r="L273" s="132">
        <f t="shared" si="5"/>
        <v>412.5</v>
      </c>
      <c r="M273" s="148" t="s">
        <v>12982</v>
      </c>
      <c r="N273" s="149" t="s">
        <v>25</v>
      </c>
      <c r="O273" s="149" t="s">
        <v>25</v>
      </c>
      <c r="P273" s="123"/>
    </row>
    <row r="274" ht="24.95" customHeight="1" spans="1:16">
      <c r="A274" s="146" t="s">
        <v>19</v>
      </c>
      <c r="B274" s="146" t="s">
        <v>12574</v>
      </c>
      <c r="C274" s="146" t="s">
        <v>999</v>
      </c>
      <c r="D274" s="146" t="s">
        <v>12983</v>
      </c>
      <c r="E274" s="146">
        <v>61</v>
      </c>
      <c r="F274" s="146"/>
      <c r="G274" s="147">
        <v>25</v>
      </c>
      <c r="H274" s="756" t="s">
        <v>12984</v>
      </c>
      <c r="I274" s="148" t="s">
        <v>12985</v>
      </c>
      <c r="J274" s="148" t="s">
        <v>25</v>
      </c>
      <c r="K274" s="122">
        <v>13.75</v>
      </c>
      <c r="L274" s="132">
        <f t="shared" si="5"/>
        <v>343.75</v>
      </c>
      <c r="M274" s="148" t="s">
        <v>12985</v>
      </c>
      <c r="N274" s="149" t="s">
        <v>25</v>
      </c>
      <c r="O274" s="149" t="s">
        <v>25</v>
      </c>
      <c r="P274" s="123"/>
    </row>
    <row r="275" ht="24.95" customHeight="1" spans="1:16">
      <c r="A275" s="146" t="s">
        <v>19</v>
      </c>
      <c r="B275" s="146" t="s">
        <v>12574</v>
      </c>
      <c r="C275" s="146" t="s">
        <v>999</v>
      </c>
      <c r="D275" s="146" t="s">
        <v>12946</v>
      </c>
      <c r="E275" s="146">
        <v>53</v>
      </c>
      <c r="F275" s="146"/>
      <c r="G275" s="147">
        <v>21</v>
      </c>
      <c r="H275" s="756" t="s">
        <v>12986</v>
      </c>
      <c r="I275" s="148" t="s">
        <v>1614</v>
      </c>
      <c r="J275" s="148" t="s">
        <v>25</v>
      </c>
      <c r="K275" s="122">
        <v>13.75</v>
      </c>
      <c r="L275" s="132">
        <f t="shared" si="5"/>
        <v>288.75</v>
      </c>
      <c r="M275" s="148" t="s">
        <v>1614</v>
      </c>
      <c r="N275" s="149" t="s">
        <v>25</v>
      </c>
      <c r="O275" s="149" t="s">
        <v>25</v>
      </c>
      <c r="P275" s="123"/>
    </row>
    <row r="276" ht="24.95" customHeight="1" spans="1:16">
      <c r="A276" s="146" t="s">
        <v>19</v>
      </c>
      <c r="B276" s="146" t="s">
        <v>12574</v>
      </c>
      <c r="C276" s="146" t="s">
        <v>999</v>
      </c>
      <c r="D276" s="146" t="s">
        <v>12946</v>
      </c>
      <c r="E276" s="146">
        <v>49</v>
      </c>
      <c r="F276" s="146"/>
      <c r="G276" s="147">
        <v>36</v>
      </c>
      <c r="H276" s="756" t="s">
        <v>12986</v>
      </c>
      <c r="I276" s="148" t="s">
        <v>1614</v>
      </c>
      <c r="J276" s="148" t="s">
        <v>25</v>
      </c>
      <c r="K276" s="122">
        <v>13.75</v>
      </c>
      <c r="L276" s="132">
        <f t="shared" si="5"/>
        <v>495</v>
      </c>
      <c r="M276" s="148" t="s">
        <v>1614</v>
      </c>
      <c r="N276" s="149" t="s">
        <v>25</v>
      </c>
      <c r="O276" s="149" t="s">
        <v>25</v>
      </c>
      <c r="P276" s="123"/>
    </row>
    <row r="277" ht="24.95" customHeight="1" spans="1:16">
      <c r="A277" s="146" t="s">
        <v>19</v>
      </c>
      <c r="B277" s="146" t="s">
        <v>12574</v>
      </c>
      <c r="C277" s="146" t="s">
        <v>999</v>
      </c>
      <c r="D277" s="146" t="s">
        <v>12987</v>
      </c>
      <c r="E277" s="146">
        <v>43</v>
      </c>
      <c r="F277" s="146"/>
      <c r="G277" s="147">
        <v>26.3</v>
      </c>
      <c r="H277" s="756" t="s">
        <v>12988</v>
      </c>
      <c r="I277" s="148" t="s">
        <v>12989</v>
      </c>
      <c r="J277" s="148" t="s">
        <v>25</v>
      </c>
      <c r="K277" s="122">
        <v>13.75</v>
      </c>
      <c r="L277" s="132">
        <f t="shared" si="5"/>
        <v>361.625</v>
      </c>
      <c r="M277" s="148" t="s">
        <v>12989</v>
      </c>
      <c r="N277" s="149" t="s">
        <v>25</v>
      </c>
      <c r="O277" s="149" t="s">
        <v>25</v>
      </c>
      <c r="P277" s="123"/>
    </row>
    <row r="278" ht="24.95" customHeight="1" spans="1:16">
      <c r="A278" s="146" t="s">
        <v>19</v>
      </c>
      <c r="B278" s="146" t="s">
        <v>12574</v>
      </c>
      <c r="C278" s="146" t="s">
        <v>999</v>
      </c>
      <c r="D278" s="146" t="s">
        <v>12924</v>
      </c>
      <c r="E278" s="146">
        <v>53</v>
      </c>
      <c r="F278" s="146"/>
      <c r="G278" s="147">
        <v>2.8</v>
      </c>
      <c r="H278" s="756" t="s">
        <v>12990</v>
      </c>
      <c r="I278" s="148" t="s">
        <v>12991</v>
      </c>
      <c r="J278" s="148" t="s">
        <v>25</v>
      </c>
      <c r="K278" s="122">
        <v>13.75</v>
      </c>
      <c r="L278" s="132">
        <f t="shared" si="5"/>
        <v>38.5</v>
      </c>
      <c r="M278" s="148" t="s">
        <v>12991</v>
      </c>
      <c r="N278" s="149" t="s">
        <v>25</v>
      </c>
      <c r="O278" s="149" t="s">
        <v>25</v>
      </c>
      <c r="P278" s="123"/>
    </row>
    <row r="279" ht="24.95" customHeight="1" spans="1:16">
      <c r="A279" s="146" t="s">
        <v>19</v>
      </c>
      <c r="B279" s="146" t="s">
        <v>12574</v>
      </c>
      <c r="C279" s="146" t="s">
        <v>999</v>
      </c>
      <c r="D279" s="146" t="s">
        <v>12927</v>
      </c>
      <c r="E279" s="146">
        <v>52</v>
      </c>
      <c r="F279" s="146"/>
      <c r="G279" s="147">
        <v>11.2</v>
      </c>
      <c r="H279" s="756" t="s">
        <v>12990</v>
      </c>
      <c r="I279" s="148" t="s">
        <v>12991</v>
      </c>
      <c r="J279" s="148" t="s">
        <v>25</v>
      </c>
      <c r="K279" s="122">
        <v>13.75</v>
      </c>
      <c r="L279" s="132">
        <f t="shared" si="5"/>
        <v>154</v>
      </c>
      <c r="M279" s="148" t="s">
        <v>12991</v>
      </c>
      <c r="N279" s="149" t="s">
        <v>25</v>
      </c>
      <c r="O279" s="149" t="s">
        <v>25</v>
      </c>
      <c r="P279" s="123"/>
    </row>
    <row r="280" ht="24.95" customHeight="1" spans="1:16">
      <c r="A280" s="146" t="s">
        <v>19</v>
      </c>
      <c r="B280" s="146" t="s">
        <v>12574</v>
      </c>
      <c r="C280" s="146" t="s">
        <v>999</v>
      </c>
      <c r="D280" s="146" t="s">
        <v>12992</v>
      </c>
      <c r="E280" s="146">
        <v>47</v>
      </c>
      <c r="F280" s="146"/>
      <c r="G280" s="147">
        <v>12.2</v>
      </c>
      <c r="H280" s="756" t="s">
        <v>12993</v>
      </c>
      <c r="I280" s="148" t="s">
        <v>12994</v>
      </c>
      <c r="J280" s="148" t="s">
        <v>25</v>
      </c>
      <c r="K280" s="122">
        <v>13.75</v>
      </c>
      <c r="L280" s="132">
        <f t="shared" si="5"/>
        <v>167.75</v>
      </c>
      <c r="M280" s="148" t="s">
        <v>12994</v>
      </c>
      <c r="N280" s="149" t="s">
        <v>25</v>
      </c>
      <c r="O280" s="149" t="s">
        <v>25</v>
      </c>
      <c r="P280" s="123"/>
    </row>
    <row r="281" ht="24.95" customHeight="1" spans="1:16">
      <c r="A281" s="146" t="s">
        <v>19</v>
      </c>
      <c r="B281" s="146" t="s">
        <v>12574</v>
      </c>
      <c r="C281" s="146" t="s">
        <v>999</v>
      </c>
      <c r="D281" s="146" t="s">
        <v>12992</v>
      </c>
      <c r="E281" s="146">
        <v>10</v>
      </c>
      <c r="F281" s="146"/>
      <c r="G281" s="147">
        <v>12.2</v>
      </c>
      <c r="H281" s="756" t="s">
        <v>12995</v>
      </c>
      <c r="I281" s="148" t="s">
        <v>12996</v>
      </c>
      <c r="J281" s="148" t="s">
        <v>25</v>
      </c>
      <c r="K281" s="122">
        <v>13.75</v>
      </c>
      <c r="L281" s="132">
        <f t="shared" si="5"/>
        <v>167.75</v>
      </c>
      <c r="M281" s="148" t="s">
        <v>12996</v>
      </c>
      <c r="N281" s="149" t="s">
        <v>25</v>
      </c>
      <c r="O281" s="149" t="s">
        <v>25</v>
      </c>
      <c r="P281" s="123"/>
    </row>
    <row r="282" ht="24.95" customHeight="1" spans="1:16">
      <c r="A282" s="146" t="s">
        <v>19</v>
      </c>
      <c r="B282" s="146" t="s">
        <v>12574</v>
      </c>
      <c r="C282" s="146" t="s">
        <v>999</v>
      </c>
      <c r="D282" s="146" t="s">
        <v>7903</v>
      </c>
      <c r="E282" s="146">
        <v>16</v>
      </c>
      <c r="F282" s="146"/>
      <c r="G282" s="147">
        <v>6.1</v>
      </c>
      <c r="H282" s="756" t="s">
        <v>12997</v>
      </c>
      <c r="I282" s="148" t="s">
        <v>12998</v>
      </c>
      <c r="J282" s="148" t="s">
        <v>25</v>
      </c>
      <c r="K282" s="122">
        <v>13.75</v>
      </c>
      <c r="L282" s="132">
        <f t="shared" si="5"/>
        <v>83.875</v>
      </c>
      <c r="M282" s="148" t="s">
        <v>12999</v>
      </c>
      <c r="N282" s="149" t="s">
        <v>25</v>
      </c>
      <c r="O282" s="149" t="s">
        <v>25</v>
      </c>
      <c r="P282" s="123"/>
    </row>
    <row r="283" ht="24.95" customHeight="1" spans="1:16">
      <c r="A283" s="146" t="s">
        <v>19</v>
      </c>
      <c r="B283" s="146" t="s">
        <v>12574</v>
      </c>
      <c r="C283" s="146" t="s">
        <v>999</v>
      </c>
      <c r="D283" s="146" t="s">
        <v>10490</v>
      </c>
      <c r="E283" s="146">
        <v>29</v>
      </c>
      <c r="F283" s="146"/>
      <c r="G283" s="147">
        <v>1.2</v>
      </c>
      <c r="H283" s="756" t="s">
        <v>13000</v>
      </c>
      <c r="I283" s="148" t="s">
        <v>13001</v>
      </c>
      <c r="J283" s="148" t="s">
        <v>25</v>
      </c>
      <c r="K283" s="122">
        <v>13.75</v>
      </c>
      <c r="L283" s="132">
        <f t="shared" si="5"/>
        <v>16.5</v>
      </c>
      <c r="M283" s="148" t="s">
        <v>13001</v>
      </c>
      <c r="N283" s="149" t="s">
        <v>25</v>
      </c>
      <c r="O283" s="149" t="s">
        <v>25</v>
      </c>
      <c r="P283" s="123"/>
    </row>
    <row r="284" ht="24.95" customHeight="1" spans="1:16">
      <c r="A284" s="146" t="s">
        <v>19</v>
      </c>
      <c r="B284" s="146" t="s">
        <v>12574</v>
      </c>
      <c r="C284" s="146" t="s">
        <v>999</v>
      </c>
      <c r="D284" s="146" t="s">
        <v>13002</v>
      </c>
      <c r="E284" s="146">
        <v>46</v>
      </c>
      <c r="F284" s="146"/>
      <c r="G284" s="147">
        <v>82.5</v>
      </c>
      <c r="H284" s="756" t="s">
        <v>13003</v>
      </c>
      <c r="I284" s="148" t="s">
        <v>13004</v>
      </c>
      <c r="J284" s="148" t="s">
        <v>25</v>
      </c>
      <c r="K284" s="122">
        <v>13.75</v>
      </c>
      <c r="L284" s="132">
        <f t="shared" si="5"/>
        <v>1134.375</v>
      </c>
      <c r="M284" s="148" t="s">
        <v>13004</v>
      </c>
      <c r="N284" s="149" t="s">
        <v>25</v>
      </c>
      <c r="O284" s="149" t="s">
        <v>25</v>
      </c>
      <c r="P284" s="123"/>
    </row>
    <row r="285" ht="24.95" customHeight="1" spans="1:16">
      <c r="A285" s="146" t="s">
        <v>19</v>
      </c>
      <c r="B285" s="146" t="s">
        <v>12574</v>
      </c>
      <c r="C285" s="146" t="s">
        <v>999</v>
      </c>
      <c r="D285" s="146" t="s">
        <v>12936</v>
      </c>
      <c r="E285" s="146">
        <v>49</v>
      </c>
      <c r="F285" s="146"/>
      <c r="G285" s="147">
        <v>33.8</v>
      </c>
      <c r="H285" s="756" t="s">
        <v>13003</v>
      </c>
      <c r="I285" s="148" t="s">
        <v>13004</v>
      </c>
      <c r="J285" s="148" t="s">
        <v>25</v>
      </c>
      <c r="K285" s="122">
        <v>13.75</v>
      </c>
      <c r="L285" s="132">
        <f t="shared" si="5"/>
        <v>464.75</v>
      </c>
      <c r="M285" s="148" t="s">
        <v>13004</v>
      </c>
      <c r="N285" s="149" t="s">
        <v>25</v>
      </c>
      <c r="O285" s="149" t="s">
        <v>25</v>
      </c>
      <c r="P285" s="123"/>
    </row>
    <row r="286" ht="24.95" customHeight="1" spans="1:16">
      <c r="A286" s="146" t="s">
        <v>19</v>
      </c>
      <c r="B286" s="146" t="s">
        <v>12574</v>
      </c>
      <c r="C286" s="146" t="s">
        <v>999</v>
      </c>
      <c r="D286" s="146" t="s">
        <v>13005</v>
      </c>
      <c r="E286" s="146">
        <v>32</v>
      </c>
      <c r="F286" s="146"/>
      <c r="G286" s="147">
        <v>68</v>
      </c>
      <c r="H286" s="756" t="s">
        <v>13006</v>
      </c>
      <c r="I286" s="148" t="s">
        <v>13007</v>
      </c>
      <c r="J286" s="148" t="s">
        <v>25</v>
      </c>
      <c r="K286" s="122">
        <v>13.75</v>
      </c>
      <c r="L286" s="132">
        <f t="shared" si="5"/>
        <v>935</v>
      </c>
      <c r="M286" s="148" t="s">
        <v>13007</v>
      </c>
      <c r="N286" s="149" t="s">
        <v>25</v>
      </c>
      <c r="O286" s="149" t="s">
        <v>25</v>
      </c>
      <c r="P286" s="123"/>
    </row>
    <row r="287" ht="24.95" customHeight="1" spans="1:16">
      <c r="A287" s="146" t="s">
        <v>19</v>
      </c>
      <c r="B287" s="146" t="s">
        <v>12574</v>
      </c>
      <c r="C287" s="146" t="s">
        <v>999</v>
      </c>
      <c r="D287" s="146" t="s">
        <v>6653</v>
      </c>
      <c r="E287" s="146">
        <v>17</v>
      </c>
      <c r="F287" s="146"/>
      <c r="G287" s="147">
        <v>47</v>
      </c>
      <c r="H287" s="756" t="s">
        <v>13008</v>
      </c>
      <c r="I287" s="148" t="s">
        <v>13009</v>
      </c>
      <c r="J287" s="148" t="s">
        <v>25</v>
      </c>
      <c r="K287" s="122">
        <v>13.75</v>
      </c>
      <c r="L287" s="132">
        <f t="shared" si="5"/>
        <v>646.25</v>
      </c>
      <c r="M287" s="148" t="s">
        <v>13009</v>
      </c>
      <c r="N287" s="149" t="s">
        <v>25</v>
      </c>
      <c r="O287" s="149" t="s">
        <v>25</v>
      </c>
      <c r="P287" s="123"/>
    </row>
    <row r="288" ht="24.95" customHeight="1" spans="1:16">
      <c r="A288" s="146" t="s">
        <v>19</v>
      </c>
      <c r="B288" s="146" t="s">
        <v>12574</v>
      </c>
      <c r="C288" s="146" t="s">
        <v>999</v>
      </c>
      <c r="D288" s="146" t="s">
        <v>12983</v>
      </c>
      <c r="E288" s="146">
        <v>5</v>
      </c>
      <c r="F288" s="146"/>
      <c r="G288" s="147">
        <v>41</v>
      </c>
      <c r="H288" s="756" t="s">
        <v>13010</v>
      </c>
      <c r="I288" s="133" t="s">
        <v>13011</v>
      </c>
      <c r="J288" s="148" t="s">
        <v>25</v>
      </c>
      <c r="K288" s="122">
        <v>13.75</v>
      </c>
      <c r="L288" s="132">
        <f t="shared" si="5"/>
        <v>563.75</v>
      </c>
      <c r="M288" s="133" t="s">
        <v>13011</v>
      </c>
      <c r="N288" s="149" t="s">
        <v>25</v>
      </c>
      <c r="O288" s="149" t="s">
        <v>25</v>
      </c>
      <c r="P288" s="123"/>
    </row>
    <row r="289" ht="24.95" customHeight="1" spans="1:16">
      <c r="A289" s="146" t="s">
        <v>19</v>
      </c>
      <c r="B289" s="146" t="s">
        <v>12574</v>
      </c>
      <c r="C289" s="146" t="s">
        <v>999</v>
      </c>
      <c r="D289" s="146" t="s">
        <v>12983</v>
      </c>
      <c r="E289" s="146">
        <v>60</v>
      </c>
      <c r="F289" s="146"/>
      <c r="G289" s="147">
        <v>11</v>
      </c>
      <c r="H289" s="756" t="s">
        <v>13010</v>
      </c>
      <c r="I289" s="133" t="s">
        <v>13011</v>
      </c>
      <c r="J289" s="148" t="s">
        <v>25</v>
      </c>
      <c r="K289" s="122">
        <v>13.75</v>
      </c>
      <c r="L289" s="132">
        <f t="shared" si="5"/>
        <v>151.25</v>
      </c>
      <c r="M289" s="133" t="s">
        <v>13011</v>
      </c>
      <c r="N289" s="149" t="s">
        <v>25</v>
      </c>
      <c r="O289" s="149" t="s">
        <v>25</v>
      </c>
      <c r="P289" s="123"/>
    </row>
    <row r="290" ht="24.95" customHeight="1" spans="1:16">
      <c r="A290" s="146" t="s">
        <v>19</v>
      </c>
      <c r="B290" s="146" t="s">
        <v>12574</v>
      </c>
      <c r="C290" s="146" t="s">
        <v>999</v>
      </c>
      <c r="D290" s="146" t="s">
        <v>13012</v>
      </c>
      <c r="E290" s="146">
        <v>32</v>
      </c>
      <c r="F290" s="146"/>
      <c r="G290" s="147">
        <v>4.5</v>
      </c>
      <c r="H290" s="756" t="s">
        <v>13013</v>
      </c>
      <c r="I290" s="148" t="s">
        <v>13014</v>
      </c>
      <c r="J290" s="148" t="s">
        <v>25</v>
      </c>
      <c r="K290" s="122">
        <v>13.75</v>
      </c>
      <c r="L290" s="132">
        <f t="shared" si="5"/>
        <v>61.875</v>
      </c>
      <c r="M290" s="148" t="s">
        <v>13014</v>
      </c>
      <c r="N290" s="149" t="s">
        <v>25</v>
      </c>
      <c r="O290" s="149" t="s">
        <v>25</v>
      </c>
      <c r="P290" s="123"/>
    </row>
    <row r="291" ht="24.95" customHeight="1" spans="1:16">
      <c r="A291" s="146" t="s">
        <v>19</v>
      </c>
      <c r="B291" s="146" t="s">
        <v>12574</v>
      </c>
      <c r="C291" s="146" t="s">
        <v>999</v>
      </c>
      <c r="D291" s="146" t="s">
        <v>9168</v>
      </c>
      <c r="E291" s="146">
        <v>25</v>
      </c>
      <c r="F291" s="146"/>
      <c r="G291" s="147">
        <v>21</v>
      </c>
      <c r="H291" s="756" t="s">
        <v>13015</v>
      </c>
      <c r="I291" s="148" t="s">
        <v>13016</v>
      </c>
      <c r="J291" s="148" t="s">
        <v>25</v>
      </c>
      <c r="K291" s="122">
        <v>13.75</v>
      </c>
      <c r="L291" s="132">
        <f t="shared" si="5"/>
        <v>288.75</v>
      </c>
      <c r="M291" s="148" t="s">
        <v>13016</v>
      </c>
      <c r="N291" s="149" t="s">
        <v>25</v>
      </c>
      <c r="O291" s="149" t="s">
        <v>25</v>
      </c>
      <c r="P291" s="123"/>
    </row>
    <row r="292" ht="24.95" customHeight="1" spans="1:16">
      <c r="A292" s="146" t="s">
        <v>19</v>
      </c>
      <c r="B292" s="146" t="s">
        <v>12574</v>
      </c>
      <c r="C292" s="146" t="s">
        <v>999</v>
      </c>
      <c r="D292" s="146" t="s">
        <v>13017</v>
      </c>
      <c r="E292" s="146">
        <v>31</v>
      </c>
      <c r="F292" s="146"/>
      <c r="G292" s="147">
        <v>9</v>
      </c>
      <c r="H292" s="756" t="s">
        <v>13015</v>
      </c>
      <c r="I292" s="148" t="s">
        <v>13016</v>
      </c>
      <c r="J292" s="148" t="s">
        <v>25</v>
      </c>
      <c r="K292" s="122">
        <v>13.75</v>
      </c>
      <c r="L292" s="132">
        <f t="shared" si="5"/>
        <v>123.75</v>
      </c>
      <c r="M292" s="148" t="s">
        <v>13016</v>
      </c>
      <c r="N292" s="149" t="s">
        <v>25</v>
      </c>
      <c r="O292" s="149" t="s">
        <v>25</v>
      </c>
      <c r="P292" s="123"/>
    </row>
    <row r="293" ht="24.95" customHeight="1" spans="1:16">
      <c r="A293" s="146" t="s">
        <v>19</v>
      </c>
      <c r="B293" s="146" t="s">
        <v>12574</v>
      </c>
      <c r="C293" s="146" t="s">
        <v>999</v>
      </c>
      <c r="D293" s="146" t="s">
        <v>604</v>
      </c>
      <c r="E293" s="146">
        <v>4</v>
      </c>
      <c r="F293" s="146"/>
      <c r="G293" s="147">
        <v>17</v>
      </c>
      <c r="H293" s="756" t="s">
        <v>13018</v>
      </c>
      <c r="I293" s="148" t="s">
        <v>13019</v>
      </c>
      <c r="J293" s="148" t="s">
        <v>64</v>
      </c>
      <c r="K293" s="122">
        <v>13.75</v>
      </c>
      <c r="L293" s="132">
        <f t="shared" si="5"/>
        <v>233.75</v>
      </c>
      <c r="M293" s="148" t="s">
        <v>13019</v>
      </c>
      <c r="N293" s="148" t="s">
        <v>64</v>
      </c>
      <c r="O293" s="149" t="s">
        <v>25</v>
      </c>
      <c r="P293" s="123"/>
    </row>
    <row r="294" ht="24.95" customHeight="1" spans="1:16">
      <c r="A294" s="146" t="s">
        <v>19</v>
      </c>
      <c r="B294" s="146" t="s">
        <v>12574</v>
      </c>
      <c r="C294" s="146" t="s">
        <v>999</v>
      </c>
      <c r="D294" s="146" t="s">
        <v>13020</v>
      </c>
      <c r="E294" s="146">
        <v>42</v>
      </c>
      <c r="F294" s="146"/>
      <c r="G294" s="147">
        <v>21</v>
      </c>
      <c r="H294" s="756" t="s">
        <v>13018</v>
      </c>
      <c r="I294" s="148" t="s">
        <v>13019</v>
      </c>
      <c r="J294" s="148" t="s">
        <v>64</v>
      </c>
      <c r="K294" s="122">
        <v>13.75</v>
      </c>
      <c r="L294" s="132">
        <f t="shared" si="5"/>
        <v>288.75</v>
      </c>
      <c r="M294" s="148" t="s">
        <v>13019</v>
      </c>
      <c r="N294" s="148" t="s">
        <v>64</v>
      </c>
      <c r="O294" s="149" t="s">
        <v>25</v>
      </c>
      <c r="P294" s="123"/>
    </row>
    <row r="295" ht="35.1" customHeight="1" spans="1:16">
      <c r="A295" s="146" t="s">
        <v>19</v>
      </c>
      <c r="B295" s="146" t="s">
        <v>12574</v>
      </c>
      <c r="C295" s="146" t="s">
        <v>999</v>
      </c>
      <c r="D295" s="146" t="s">
        <v>13021</v>
      </c>
      <c r="E295" s="146">
        <v>6</v>
      </c>
      <c r="F295" s="146"/>
      <c r="G295" s="147">
        <v>32</v>
      </c>
      <c r="H295" s="756" t="s">
        <v>13022</v>
      </c>
      <c r="I295" s="148" t="s">
        <v>13023</v>
      </c>
      <c r="J295" s="148" t="s">
        <v>25</v>
      </c>
      <c r="K295" s="122">
        <v>13.75</v>
      </c>
      <c r="L295" s="132">
        <f t="shared" si="5"/>
        <v>440</v>
      </c>
      <c r="M295" s="148" t="s">
        <v>13023</v>
      </c>
      <c r="N295" s="149" t="s">
        <v>25</v>
      </c>
      <c r="O295" s="149" t="s">
        <v>25</v>
      </c>
      <c r="P295" s="123"/>
    </row>
    <row r="296" ht="32.1" customHeight="1" spans="1:16">
      <c r="A296" s="146" t="s">
        <v>19</v>
      </c>
      <c r="B296" s="146" t="s">
        <v>12574</v>
      </c>
      <c r="C296" s="146" t="s">
        <v>999</v>
      </c>
      <c r="D296" s="146" t="s">
        <v>13024</v>
      </c>
      <c r="E296" s="146">
        <v>7</v>
      </c>
      <c r="F296" s="146"/>
      <c r="G296" s="147">
        <v>25</v>
      </c>
      <c r="H296" s="756" t="s">
        <v>13025</v>
      </c>
      <c r="I296" s="148" t="s">
        <v>13026</v>
      </c>
      <c r="J296" s="148" t="s">
        <v>25</v>
      </c>
      <c r="K296" s="122">
        <v>13.75</v>
      </c>
      <c r="L296" s="132">
        <f t="shared" si="5"/>
        <v>343.75</v>
      </c>
      <c r="M296" s="148" t="s">
        <v>13026</v>
      </c>
      <c r="N296" s="149" t="s">
        <v>25</v>
      </c>
      <c r="O296" s="149" t="s">
        <v>25</v>
      </c>
      <c r="P296" s="123"/>
    </row>
    <row r="297" ht="24.95" customHeight="1" spans="1:16">
      <c r="A297" s="146" t="s">
        <v>19</v>
      </c>
      <c r="B297" s="146" t="s">
        <v>12574</v>
      </c>
      <c r="C297" s="146" t="s">
        <v>999</v>
      </c>
      <c r="D297" s="146" t="s">
        <v>12975</v>
      </c>
      <c r="E297" s="146">
        <v>9</v>
      </c>
      <c r="F297" s="146"/>
      <c r="G297" s="147">
        <v>21</v>
      </c>
      <c r="H297" s="756" t="s">
        <v>13025</v>
      </c>
      <c r="I297" s="148" t="s">
        <v>13026</v>
      </c>
      <c r="J297" s="148" t="s">
        <v>25</v>
      </c>
      <c r="K297" s="122">
        <v>13.75</v>
      </c>
      <c r="L297" s="132">
        <f t="shared" si="5"/>
        <v>288.75</v>
      </c>
      <c r="M297" s="148" t="s">
        <v>13026</v>
      </c>
      <c r="N297" s="149" t="s">
        <v>25</v>
      </c>
      <c r="O297" s="149" t="s">
        <v>25</v>
      </c>
      <c r="P297" s="123"/>
    </row>
    <row r="298" ht="24.95" customHeight="1" spans="1:16">
      <c r="A298" s="146" t="s">
        <v>19</v>
      </c>
      <c r="B298" s="146" t="s">
        <v>12574</v>
      </c>
      <c r="C298" s="146" t="s">
        <v>999</v>
      </c>
      <c r="D298" s="146" t="s">
        <v>12975</v>
      </c>
      <c r="E298" s="146">
        <v>11</v>
      </c>
      <c r="F298" s="146"/>
      <c r="G298" s="147">
        <v>35</v>
      </c>
      <c r="H298" s="756" t="s">
        <v>13025</v>
      </c>
      <c r="I298" s="148" t="s">
        <v>13026</v>
      </c>
      <c r="J298" s="148" t="s">
        <v>25</v>
      </c>
      <c r="K298" s="122">
        <v>13.75</v>
      </c>
      <c r="L298" s="132">
        <f t="shared" si="5"/>
        <v>481.25</v>
      </c>
      <c r="M298" s="148" t="s">
        <v>13026</v>
      </c>
      <c r="N298" s="149" t="s">
        <v>25</v>
      </c>
      <c r="O298" s="149" t="s">
        <v>25</v>
      </c>
      <c r="P298" s="123"/>
    </row>
    <row r="299" ht="24.95" customHeight="1" spans="1:16">
      <c r="A299" s="146" t="s">
        <v>19</v>
      </c>
      <c r="B299" s="146" t="s">
        <v>12574</v>
      </c>
      <c r="C299" s="146" t="s">
        <v>999</v>
      </c>
      <c r="D299" s="146" t="s">
        <v>12921</v>
      </c>
      <c r="E299" s="146">
        <v>51</v>
      </c>
      <c r="F299" s="146"/>
      <c r="G299" s="147">
        <v>6.5</v>
      </c>
      <c r="H299" s="756" t="s">
        <v>13027</v>
      </c>
      <c r="I299" s="148" t="s">
        <v>13028</v>
      </c>
      <c r="J299" s="148" t="s">
        <v>25</v>
      </c>
      <c r="K299" s="122">
        <v>13.75</v>
      </c>
      <c r="L299" s="132">
        <f t="shared" si="5"/>
        <v>89.375</v>
      </c>
      <c r="M299" s="148" t="s">
        <v>13028</v>
      </c>
      <c r="N299" s="149" t="s">
        <v>25</v>
      </c>
      <c r="O299" s="149" t="s">
        <v>25</v>
      </c>
      <c r="P299" s="123"/>
    </row>
    <row r="300" ht="24.95" customHeight="1" spans="1:16">
      <c r="A300" s="146" t="s">
        <v>19</v>
      </c>
      <c r="B300" s="146" t="s">
        <v>12574</v>
      </c>
      <c r="C300" s="146" t="s">
        <v>999</v>
      </c>
      <c r="D300" s="146" t="s">
        <v>13029</v>
      </c>
      <c r="E300" s="146">
        <v>33</v>
      </c>
      <c r="F300" s="146"/>
      <c r="G300" s="147">
        <v>9.4</v>
      </c>
      <c r="H300" s="756" t="s">
        <v>13030</v>
      </c>
      <c r="I300" s="148" t="s">
        <v>13031</v>
      </c>
      <c r="J300" s="148" t="s">
        <v>25</v>
      </c>
      <c r="K300" s="122">
        <v>13.75</v>
      </c>
      <c r="L300" s="132">
        <f t="shared" si="5"/>
        <v>129.25</v>
      </c>
      <c r="M300" s="148" t="s">
        <v>13031</v>
      </c>
      <c r="N300" s="149" t="s">
        <v>25</v>
      </c>
      <c r="O300" s="149" t="s">
        <v>25</v>
      </c>
      <c r="P300" s="123"/>
    </row>
    <row r="301" ht="24.95" customHeight="1" spans="1:16">
      <c r="A301" s="146" t="s">
        <v>19</v>
      </c>
      <c r="B301" s="146" t="s">
        <v>12574</v>
      </c>
      <c r="C301" s="146" t="s">
        <v>999</v>
      </c>
      <c r="D301" s="146" t="s">
        <v>604</v>
      </c>
      <c r="E301" s="146">
        <v>5</v>
      </c>
      <c r="F301" s="146"/>
      <c r="G301" s="147">
        <v>19</v>
      </c>
      <c r="H301" s="756" t="s">
        <v>13032</v>
      </c>
      <c r="I301" s="148" t="s">
        <v>13033</v>
      </c>
      <c r="J301" s="148" t="s">
        <v>25</v>
      </c>
      <c r="K301" s="122">
        <v>13.75</v>
      </c>
      <c r="L301" s="132">
        <f t="shared" si="5"/>
        <v>261.25</v>
      </c>
      <c r="M301" s="148" t="s">
        <v>13033</v>
      </c>
      <c r="N301" s="149" t="s">
        <v>25</v>
      </c>
      <c r="O301" s="149" t="s">
        <v>25</v>
      </c>
      <c r="P301" s="123"/>
    </row>
    <row r="302" ht="24.95" customHeight="1" spans="1:16">
      <c r="A302" s="146" t="s">
        <v>19</v>
      </c>
      <c r="B302" s="146" t="s">
        <v>12574</v>
      </c>
      <c r="C302" s="146" t="s">
        <v>999</v>
      </c>
      <c r="D302" s="146" t="s">
        <v>10636</v>
      </c>
      <c r="E302" s="146">
        <v>40</v>
      </c>
      <c r="F302" s="146"/>
      <c r="G302" s="147">
        <v>30</v>
      </c>
      <c r="H302" s="756" t="s">
        <v>13032</v>
      </c>
      <c r="I302" s="148" t="s">
        <v>13033</v>
      </c>
      <c r="J302" s="148" t="s">
        <v>25</v>
      </c>
      <c r="K302" s="122">
        <v>13.75</v>
      </c>
      <c r="L302" s="132">
        <f t="shared" si="5"/>
        <v>412.5</v>
      </c>
      <c r="M302" s="148" t="s">
        <v>13033</v>
      </c>
      <c r="N302" s="149" t="s">
        <v>25</v>
      </c>
      <c r="O302" s="149" t="s">
        <v>25</v>
      </c>
      <c r="P302" s="123"/>
    </row>
    <row r="303" ht="24.95" customHeight="1" spans="1:16">
      <c r="A303" s="146" t="s">
        <v>19</v>
      </c>
      <c r="B303" s="146" t="s">
        <v>12574</v>
      </c>
      <c r="C303" s="146" t="s">
        <v>999</v>
      </c>
      <c r="D303" s="146" t="s">
        <v>13034</v>
      </c>
      <c r="E303" s="146">
        <v>10</v>
      </c>
      <c r="F303" s="146"/>
      <c r="G303" s="147">
        <v>24</v>
      </c>
      <c r="H303" s="756" t="s">
        <v>13035</v>
      </c>
      <c r="I303" s="144" t="s">
        <v>13036</v>
      </c>
      <c r="J303" s="148" t="s">
        <v>25</v>
      </c>
      <c r="K303" s="122">
        <v>13.75</v>
      </c>
      <c r="L303" s="132">
        <f t="shared" si="5"/>
        <v>330</v>
      </c>
      <c r="M303" s="144" t="s">
        <v>13036</v>
      </c>
      <c r="N303" s="149" t="s">
        <v>25</v>
      </c>
      <c r="O303" s="149" t="s">
        <v>25</v>
      </c>
      <c r="P303" s="123"/>
    </row>
    <row r="304" ht="24.95" customHeight="1" spans="1:16">
      <c r="A304" s="146" t="s">
        <v>19</v>
      </c>
      <c r="B304" s="146" t="s">
        <v>12574</v>
      </c>
      <c r="C304" s="146" t="s">
        <v>999</v>
      </c>
      <c r="D304" s="146" t="s">
        <v>12950</v>
      </c>
      <c r="E304" s="146">
        <v>25</v>
      </c>
      <c r="F304" s="146"/>
      <c r="G304" s="147">
        <v>6</v>
      </c>
      <c r="H304" s="756" t="s">
        <v>13035</v>
      </c>
      <c r="I304" s="144" t="s">
        <v>13036</v>
      </c>
      <c r="J304" s="148" t="s">
        <v>25</v>
      </c>
      <c r="K304" s="122">
        <v>13.75</v>
      </c>
      <c r="L304" s="132">
        <f t="shared" si="5"/>
        <v>82.5</v>
      </c>
      <c r="M304" s="144" t="s">
        <v>13036</v>
      </c>
      <c r="N304" s="149" t="s">
        <v>25</v>
      </c>
      <c r="O304" s="149" t="s">
        <v>25</v>
      </c>
      <c r="P304" s="123"/>
    </row>
    <row r="305" ht="24.95" customHeight="1" spans="1:16">
      <c r="A305" s="146" t="s">
        <v>19</v>
      </c>
      <c r="B305" s="146" t="s">
        <v>12574</v>
      </c>
      <c r="C305" s="146" t="s">
        <v>999</v>
      </c>
      <c r="D305" s="146" t="s">
        <v>13037</v>
      </c>
      <c r="E305" s="146">
        <v>43</v>
      </c>
      <c r="F305" s="146"/>
      <c r="G305" s="147">
        <v>51</v>
      </c>
      <c r="H305" s="756" t="s">
        <v>13035</v>
      </c>
      <c r="I305" s="144" t="s">
        <v>13036</v>
      </c>
      <c r="J305" s="148" t="s">
        <v>25</v>
      </c>
      <c r="K305" s="122">
        <v>13.75</v>
      </c>
      <c r="L305" s="132">
        <f t="shared" si="5"/>
        <v>701.25</v>
      </c>
      <c r="M305" s="144" t="s">
        <v>13036</v>
      </c>
      <c r="N305" s="149" t="s">
        <v>25</v>
      </c>
      <c r="O305" s="149" t="s">
        <v>25</v>
      </c>
      <c r="P305" s="123"/>
    </row>
    <row r="306" ht="24.95" customHeight="1" spans="1:16">
      <c r="A306" s="146" t="s">
        <v>19</v>
      </c>
      <c r="B306" s="146" t="s">
        <v>12574</v>
      </c>
      <c r="C306" s="146" t="s">
        <v>999</v>
      </c>
      <c r="D306" s="146" t="s">
        <v>13038</v>
      </c>
      <c r="E306" s="146">
        <v>8</v>
      </c>
      <c r="F306" s="146"/>
      <c r="G306" s="147">
        <v>36</v>
      </c>
      <c r="H306" s="756" t="s">
        <v>13039</v>
      </c>
      <c r="I306" s="144" t="s">
        <v>13040</v>
      </c>
      <c r="J306" s="148" t="s">
        <v>25</v>
      </c>
      <c r="K306" s="122">
        <v>13.75</v>
      </c>
      <c r="L306" s="132">
        <f t="shared" si="5"/>
        <v>495</v>
      </c>
      <c r="M306" s="144" t="s">
        <v>13041</v>
      </c>
      <c r="N306" s="149" t="s">
        <v>25</v>
      </c>
      <c r="O306" s="149" t="s">
        <v>25</v>
      </c>
      <c r="P306" s="123"/>
    </row>
    <row r="307" ht="24.95" customHeight="1" spans="1:16">
      <c r="A307" s="146" t="s">
        <v>19</v>
      </c>
      <c r="B307" s="146" t="s">
        <v>12574</v>
      </c>
      <c r="C307" s="146" t="s">
        <v>999</v>
      </c>
      <c r="D307" s="146" t="s">
        <v>12946</v>
      </c>
      <c r="E307" s="146">
        <v>50</v>
      </c>
      <c r="F307" s="146"/>
      <c r="G307" s="147">
        <v>9</v>
      </c>
      <c r="H307" s="756" t="s">
        <v>13042</v>
      </c>
      <c r="I307" s="148" t="s">
        <v>10357</v>
      </c>
      <c r="J307" s="148" t="s">
        <v>25</v>
      </c>
      <c r="K307" s="122">
        <v>13.75</v>
      </c>
      <c r="L307" s="132">
        <f t="shared" si="5"/>
        <v>123.75</v>
      </c>
      <c r="M307" s="148" t="s">
        <v>10357</v>
      </c>
      <c r="N307" s="149" t="s">
        <v>25</v>
      </c>
      <c r="O307" s="149" t="s">
        <v>25</v>
      </c>
      <c r="P307" s="123"/>
    </row>
    <row r="308" ht="33.95" customHeight="1" spans="1:16">
      <c r="A308" s="146" t="s">
        <v>19</v>
      </c>
      <c r="B308" s="146" t="s">
        <v>12574</v>
      </c>
      <c r="C308" s="146" t="s">
        <v>999</v>
      </c>
      <c r="D308" s="146" t="s">
        <v>13043</v>
      </c>
      <c r="E308" s="146">
        <v>26</v>
      </c>
      <c r="F308" s="146"/>
      <c r="G308" s="147">
        <v>8</v>
      </c>
      <c r="H308" s="756" t="s">
        <v>13044</v>
      </c>
      <c r="I308" s="148" t="s">
        <v>13045</v>
      </c>
      <c r="J308" s="148" t="s">
        <v>25</v>
      </c>
      <c r="K308" s="122">
        <v>13.75</v>
      </c>
      <c r="L308" s="132">
        <f t="shared" si="5"/>
        <v>110</v>
      </c>
      <c r="M308" s="148" t="s">
        <v>13045</v>
      </c>
      <c r="N308" s="149" t="s">
        <v>25</v>
      </c>
      <c r="O308" s="149" t="s">
        <v>25</v>
      </c>
      <c r="P308" s="123"/>
    </row>
    <row r="309" ht="24.95" customHeight="1" spans="1:16">
      <c r="A309" s="146" t="s">
        <v>19</v>
      </c>
      <c r="B309" s="146" t="s">
        <v>12574</v>
      </c>
      <c r="C309" s="146" t="s">
        <v>999</v>
      </c>
      <c r="D309" s="146" t="s">
        <v>13038</v>
      </c>
      <c r="E309" s="146">
        <v>7</v>
      </c>
      <c r="F309" s="146"/>
      <c r="G309" s="147">
        <v>8</v>
      </c>
      <c r="H309" s="756" t="s">
        <v>13044</v>
      </c>
      <c r="I309" s="148" t="s">
        <v>13045</v>
      </c>
      <c r="J309" s="148" t="s">
        <v>25</v>
      </c>
      <c r="K309" s="122">
        <v>13.75</v>
      </c>
      <c r="L309" s="132">
        <f t="shared" si="5"/>
        <v>110</v>
      </c>
      <c r="M309" s="148" t="s">
        <v>13046</v>
      </c>
      <c r="N309" s="149" t="s">
        <v>25</v>
      </c>
      <c r="O309" s="149" t="s">
        <v>25</v>
      </c>
      <c r="P309" s="123"/>
    </row>
    <row r="310" ht="24.95" customHeight="1" spans="1:16">
      <c r="A310" s="146" t="s">
        <v>19</v>
      </c>
      <c r="B310" s="146" t="s">
        <v>12574</v>
      </c>
      <c r="C310" s="146" t="s">
        <v>999</v>
      </c>
      <c r="D310" s="146" t="s">
        <v>13038</v>
      </c>
      <c r="E310" s="146">
        <v>2</v>
      </c>
      <c r="F310" s="146"/>
      <c r="G310" s="147">
        <v>4</v>
      </c>
      <c r="H310" s="756" t="s">
        <v>13044</v>
      </c>
      <c r="I310" s="148" t="s">
        <v>13045</v>
      </c>
      <c r="J310" s="148" t="s">
        <v>25</v>
      </c>
      <c r="K310" s="122">
        <v>13.75</v>
      </c>
      <c r="L310" s="132">
        <f t="shared" si="5"/>
        <v>55</v>
      </c>
      <c r="M310" s="148" t="s">
        <v>13046</v>
      </c>
      <c r="N310" s="149" t="s">
        <v>25</v>
      </c>
      <c r="O310" s="149" t="s">
        <v>25</v>
      </c>
      <c r="P310" s="123"/>
    </row>
    <row r="311" ht="24.95" customHeight="1" spans="1:16">
      <c r="A311" s="146" t="s">
        <v>19</v>
      </c>
      <c r="B311" s="146" t="s">
        <v>12574</v>
      </c>
      <c r="C311" s="146" t="s">
        <v>999</v>
      </c>
      <c r="D311" s="146" t="s">
        <v>3906</v>
      </c>
      <c r="E311" s="146">
        <v>26</v>
      </c>
      <c r="F311" s="146"/>
      <c r="G311" s="147">
        <v>20.6</v>
      </c>
      <c r="H311" s="756" t="s">
        <v>13047</v>
      </c>
      <c r="I311" s="148" t="s">
        <v>13048</v>
      </c>
      <c r="J311" s="148" t="s">
        <v>25</v>
      </c>
      <c r="K311" s="122">
        <v>13.75</v>
      </c>
      <c r="L311" s="132">
        <f t="shared" si="5"/>
        <v>283.25</v>
      </c>
      <c r="M311" s="148" t="s">
        <v>13048</v>
      </c>
      <c r="N311" s="149" t="s">
        <v>25</v>
      </c>
      <c r="O311" s="149" t="s">
        <v>25</v>
      </c>
      <c r="P311" s="123"/>
    </row>
    <row r="312" ht="30" customHeight="1" spans="1:16">
      <c r="A312" s="146" t="s">
        <v>19</v>
      </c>
      <c r="B312" s="146" t="s">
        <v>12574</v>
      </c>
      <c r="C312" s="146" t="s">
        <v>999</v>
      </c>
      <c r="D312" s="146" t="s">
        <v>13049</v>
      </c>
      <c r="E312" s="146">
        <v>58</v>
      </c>
      <c r="F312" s="146"/>
      <c r="G312" s="147">
        <v>4.7</v>
      </c>
      <c r="H312" s="756" t="s">
        <v>13047</v>
      </c>
      <c r="I312" s="148" t="s">
        <v>13048</v>
      </c>
      <c r="J312" s="148" t="s">
        <v>25</v>
      </c>
      <c r="K312" s="122">
        <v>13.75</v>
      </c>
      <c r="L312" s="132">
        <f t="shared" si="5"/>
        <v>64.625</v>
      </c>
      <c r="M312" s="148" t="s">
        <v>13048</v>
      </c>
      <c r="N312" s="149" t="s">
        <v>25</v>
      </c>
      <c r="O312" s="149" t="s">
        <v>25</v>
      </c>
      <c r="P312" s="123"/>
    </row>
    <row r="313" ht="33.95" customHeight="1" spans="1:16">
      <c r="A313" s="146" t="s">
        <v>19</v>
      </c>
      <c r="B313" s="146" t="s">
        <v>12574</v>
      </c>
      <c r="C313" s="146" t="s">
        <v>999</v>
      </c>
      <c r="D313" s="146" t="s">
        <v>13049</v>
      </c>
      <c r="E313" s="146">
        <v>30</v>
      </c>
      <c r="F313" s="146"/>
      <c r="G313" s="147">
        <v>4.7</v>
      </c>
      <c r="H313" s="756" t="s">
        <v>13050</v>
      </c>
      <c r="I313" s="148" t="s">
        <v>13051</v>
      </c>
      <c r="J313" s="148" t="s">
        <v>25</v>
      </c>
      <c r="K313" s="122">
        <v>13.75</v>
      </c>
      <c r="L313" s="132">
        <f t="shared" si="5"/>
        <v>64.625</v>
      </c>
      <c r="M313" s="148" t="s">
        <v>13051</v>
      </c>
      <c r="N313" s="149" t="s">
        <v>25</v>
      </c>
      <c r="O313" s="149" t="s">
        <v>25</v>
      </c>
      <c r="P313" s="123"/>
    </row>
    <row r="314" ht="24.95" customHeight="1" spans="1:16">
      <c r="A314" s="146" t="s">
        <v>19</v>
      </c>
      <c r="B314" s="146" t="s">
        <v>12574</v>
      </c>
      <c r="C314" s="146" t="s">
        <v>999</v>
      </c>
      <c r="D314" s="146" t="s">
        <v>3906</v>
      </c>
      <c r="E314" s="146">
        <v>25</v>
      </c>
      <c r="F314" s="146"/>
      <c r="G314" s="147">
        <v>16.9</v>
      </c>
      <c r="H314" s="756" t="s">
        <v>13050</v>
      </c>
      <c r="I314" s="148" t="s">
        <v>13051</v>
      </c>
      <c r="J314" s="148" t="s">
        <v>25</v>
      </c>
      <c r="K314" s="122">
        <v>13.75</v>
      </c>
      <c r="L314" s="132">
        <f t="shared" si="5"/>
        <v>232.375</v>
      </c>
      <c r="M314" s="148" t="s">
        <v>13051</v>
      </c>
      <c r="N314" s="149" t="s">
        <v>25</v>
      </c>
      <c r="O314" s="149" t="s">
        <v>25</v>
      </c>
      <c r="P314" s="123"/>
    </row>
    <row r="315" ht="30" customHeight="1" spans="1:16">
      <c r="A315" s="146" t="s">
        <v>19</v>
      </c>
      <c r="B315" s="146" t="s">
        <v>12574</v>
      </c>
      <c r="C315" s="146" t="s">
        <v>999</v>
      </c>
      <c r="D315" s="146" t="s">
        <v>10249</v>
      </c>
      <c r="E315" s="146">
        <v>6</v>
      </c>
      <c r="F315" s="146"/>
      <c r="G315" s="147">
        <v>3.8</v>
      </c>
      <c r="H315" s="756" t="s">
        <v>13052</v>
      </c>
      <c r="I315" s="148" t="s">
        <v>13053</v>
      </c>
      <c r="J315" s="148" t="s">
        <v>25</v>
      </c>
      <c r="K315" s="122">
        <v>13.75</v>
      </c>
      <c r="L315" s="132">
        <f t="shared" si="5"/>
        <v>52.25</v>
      </c>
      <c r="M315" s="148" t="s">
        <v>13053</v>
      </c>
      <c r="N315" s="149" t="s">
        <v>25</v>
      </c>
      <c r="O315" s="149" t="s">
        <v>25</v>
      </c>
      <c r="P315" s="123"/>
    </row>
    <row r="316" ht="24.95" customHeight="1" spans="1:16">
      <c r="A316" s="146" t="s">
        <v>19</v>
      </c>
      <c r="B316" s="146" t="s">
        <v>12574</v>
      </c>
      <c r="C316" s="146" t="s">
        <v>999</v>
      </c>
      <c r="D316" s="146" t="s">
        <v>2314</v>
      </c>
      <c r="E316" s="146">
        <v>11</v>
      </c>
      <c r="F316" s="146"/>
      <c r="G316" s="147">
        <v>11.3</v>
      </c>
      <c r="H316" s="756" t="s">
        <v>13052</v>
      </c>
      <c r="I316" s="148" t="s">
        <v>13053</v>
      </c>
      <c r="J316" s="148" t="s">
        <v>25</v>
      </c>
      <c r="K316" s="122">
        <v>13.75</v>
      </c>
      <c r="L316" s="132">
        <f t="shared" si="5"/>
        <v>155.375</v>
      </c>
      <c r="M316" s="148" t="s">
        <v>13053</v>
      </c>
      <c r="N316" s="149" t="s">
        <v>25</v>
      </c>
      <c r="O316" s="149" t="s">
        <v>25</v>
      </c>
      <c r="P316" s="123"/>
    </row>
    <row r="317" ht="24.95" customHeight="1" spans="1:16">
      <c r="A317" s="146" t="s">
        <v>19</v>
      </c>
      <c r="B317" s="146" t="s">
        <v>12574</v>
      </c>
      <c r="C317" s="146" t="s">
        <v>999</v>
      </c>
      <c r="D317" s="146" t="s">
        <v>12983</v>
      </c>
      <c r="E317" s="146">
        <v>59</v>
      </c>
      <c r="F317" s="146"/>
      <c r="G317" s="147">
        <v>83</v>
      </c>
      <c r="H317" s="756" t="s">
        <v>13054</v>
      </c>
      <c r="I317" s="148" t="s">
        <v>13055</v>
      </c>
      <c r="J317" s="148" t="s">
        <v>25</v>
      </c>
      <c r="K317" s="122">
        <v>13.75</v>
      </c>
      <c r="L317" s="132">
        <f t="shared" si="5"/>
        <v>1141.25</v>
      </c>
      <c r="M317" s="148" t="s">
        <v>13055</v>
      </c>
      <c r="N317" s="149" t="s">
        <v>25</v>
      </c>
      <c r="O317" s="149" t="s">
        <v>25</v>
      </c>
      <c r="P317" s="123"/>
    </row>
    <row r="318" ht="24.95" customHeight="1" spans="1:16">
      <c r="A318" s="146" t="s">
        <v>19</v>
      </c>
      <c r="B318" s="146" t="s">
        <v>12574</v>
      </c>
      <c r="C318" s="146" t="s">
        <v>999</v>
      </c>
      <c r="D318" s="146" t="s">
        <v>12946</v>
      </c>
      <c r="E318" s="146">
        <v>40</v>
      </c>
      <c r="F318" s="146"/>
      <c r="G318" s="147">
        <v>43</v>
      </c>
      <c r="H318" s="756" t="s">
        <v>13056</v>
      </c>
      <c r="I318" s="148" t="s">
        <v>13057</v>
      </c>
      <c r="J318" s="148" t="s">
        <v>25</v>
      </c>
      <c r="K318" s="122">
        <v>13.75</v>
      </c>
      <c r="L318" s="132">
        <f t="shared" si="5"/>
        <v>591.25</v>
      </c>
      <c r="M318" s="148" t="s">
        <v>13057</v>
      </c>
      <c r="N318" s="149" t="s">
        <v>25</v>
      </c>
      <c r="O318" s="149" t="s">
        <v>25</v>
      </c>
      <c r="P318" s="123"/>
    </row>
    <row r="319" ht="33.95" customHeight="1" spans="1:16">
      <c r="A319" s="146" t="s">
        <v>19</v>
      </c>
      <c r="B319" s="146" t="s">
        <v>12574</v>
      </c>
      <c r="C319" s="146" t="s">
        <v>999</v>
      </c>
      <c r="D319" s="146" t="s">
        <v>13058</v>
      </c>
      <c r="E319" s="146">
        <v>46</v>
      </c>
      <c r="F319" s="146"/>
      <c r="G319" s="147">
        <v>13</v>
      </c>
      <c r="H319" s="756" t="s">
        <v>13056</v>
      </c>
      <c r="I319" s="148" t="s">
        <v>13057</v>
      </c>
      <c r="J319" s="148" t="s">
        <v>25</v>
      </c>
      <c r="K319" s="122">
        <v>13.75</v>
      </c>
      <c r="L319" s="132">
        <f t="shared" si="5"/>
        <v>178.75</v>
      </c>
      <c r="M319" s="148" t="s">
        <v>13057</v>
      </c>
      <c r="N319" s="149" t="s">
        <v>25</v>
      </c>
      <c r="O319" s="149" t="s">
        <v>25</v>
      </c>
      <c r="P319" s="123"/>
    </row>
    <row r="320" ht="24.95" customHeight="1" spans="1:16">
      <c r="A320" s="146" t="s">
        <v>19</v>
      </c>
      <c r="B320" s="146" t="s">
        <v>12574</v>
      </c>
      <c r="C320" s="146" t="s">
        <v>999</v>
      </c>
      <c r="D320" s="146" t="s">
        <v>13059</v>
      </c>
      <c r="E320" s="146">
        <v>34</v>
      </c>
      <c r="F320" s="146"/>
      <c r="G320" s="147">
        <v>13</v>
      </c>
      <c r="H320" s="756" t="s">
        <v>13060</v>
      </c>
      <c r="I320" s="144" t="s">
        <v>13061</v>
      </c>
      <c r="J320" s="148" t="s">
        <v>25</v>
      </c>
      <c r="K320" s="122">
        <v>13.75</v>
      </c>
      <c r="L320" s="132">
        <f t="shared" si="5"/>
        <v>178.75</v>
      </c>
      <c r="M320" s="144" t="s">
        <v>13061</v>
      </c>
      <c r="N320" s="149" t="s">
        <v>25</v>
      </c>
      <c r="O320" s="149" t="s">
        <v>25</v>
      </c>
      <c r="P320" s="123"/>
    </row>
    <row r="321" ht="24.95" customHeight="1" spans="1:16">
      <c r="A321" s="146" t="s">
        <v>19</v>
      </c>
      <c r="B321" s="146" t="s">
        <v>12574</v>
      </c>
      <c r="C321" s="146" t="s">
        <v>999</v>
      </c>
      <c r="D321" s="146" t="s">
        <v>13062</v>
      </c>
      <c r="E321" s="146">
        <v>31</v>
      </c>
      <c r="F321" s="146"/>
      <c r="G321" s="147">
        <v>68</v>
      </c>
      <c r="H321" s="756" t="s">
        <v>13060</v>
      </c>
      <c r="I321" s="144" t="s">
        <v>13061</v>
      </c>
      <c r="J321" s="148" t="s">
        <v>25</v>
      </c>
      <c r="K321" s="122">
        <v>13.75</v>
      </c>
      <c r="L321" s="132">
        <f t="shared" ref="L321:L384" si="6">G321*K321</f>
        <v>935</v>
      </c>
      <c r="M321" s="144" t="s">
        <v>13061</v>
      </c>
      <c r="N321" s="149" t="s">
        <v>25</v>
      </c>
      <c r="O321" s="149" t="s">
        <v>25</v>
      </c>
      <c r="P321" s="123"/>
    </row>
    <row r="322" ht="24.95" customHeight="1" spans="1:16">
      <c r="A322" s="146" t="s">
        <v>19</v>
      </c>
      <c r="B322" s="146" t="s">
        <v>12574</v>
      </c>
      <c r="C322" s="146" t="s">
        <v>999</v>
      </c>
      <c r="D322" s="146" t="s">
        <v>6963</v>
      </c>
      <c r="E322" s="146">
        <v>32</v>
      </c>
      <c r="F322" s="146"/>
      <c r="G322" s="147">
        <v>73</v>
      </c>
      <c r="H322" s="756" t="s">
        <v>13063</v>
      </c>
      <c r="I322" s="148" t="s">
        <v>13064</v>
      </c>
      <c r="J322" s="148" t="s">
        <v>25</v>
      </c>
      <c r="K322" s="122">
        <v>13.75</v>
      </c>
      <c r="L322" s="132">
        <f t="shared" si="6"/>
        <v>1003.75</v>
      </c>
      <c r="M322" s="148" t="s">
        <v>13064</v>
      </c>
      <c r="N322" s="149" t="s">
        <v>25</v>
      </c>
      <c r="O322" s="149" t="s">
        <v>25</v>
      </c>
      <c r="P322" s="123"/>
    </row>
    <row r="323" ht="24.95" customHeight="1" spans="1:16">
      <c r="A323" s="146" t="s">
        <v>19</v>
      </c>
      <c r="B323" s="146" t="s">
        <v>12574</v>
      </c>
      <c r="C323" s="146" t="s">
        <v>999</v>
      </c>
      <c r="D323" s="146" t="s">
        <v>13065</v>
      </c>
      <c r="E323" s="146">
        <v>4</v>
      </c>
      <c r="F323" s="146"/>
      <c r="G323" s="147">
        <v>69</v>
      </c>
      <c r="H323" s="756" t="s">
        <v>13066</v>
      </c>
      <c r="I323" s="148" t="s">
        <v>2807</v>
      </c>
      <c r="J323" s="148" t="s">
        <v>25</v>
      </c>
      <c r="K323" s="122">
        <v>13.75</v>
      </c>
      <c r="L323" s="132">
        <f t="shared" si="6"/>
        <v>948.75</v>
      </c>
      <c r="M323" s="148" t="s">
        <v>2807</v>
      </c>
      <c r="N323" s="149" t="s">
        <v>25</v>
      </c>
      <c r="O323" s="149" t="s">
        <v>25</v>
      </c>
      <c r="P323" s="123"/>
    </row>
    <row r="324" ht="24.95" customHeight="1" spans="1:16">
      <c r="A324" s="146" t="s">
        <v>19</v>
      </c>
      <c r="B324" s="146" t="s">
        <v>12574</v>
      </c>
      <c r="C324" s="146" t="s">
        <v>999</v>
      </c>
      <c r="D324" s="146" t="s">
        <v>13065</v>
      </c>
      <c r="E324" s="146">
        <v>6</v>
      </c>
      <c r="F324" s="146"/>
      <c r="G324" s="147">
        <v>9</v>
      </c>
      <c r="H324" s="756" t="s">
        <v>13067</v>
      </c>
      <c r="I324" s="144" t="s">
        <v>10279</v>
      </c>
      <c r="J324" s="148" t="s">
        <v>25</v>
      </c>
      <c r="K324" s="122">
        <v>13.75</v>
      </c>
      <c r="L324" s="132">
        <f t="shared" si="6"/>
        <v>123.75</v>
      </c>
      <c r="M324" s="144" t="s">
        <v>10279</v>
      </c>
      <c r="N324" s="149" t="s">
        <v>25</v>
      </c>
      <c r="O324" s="149" t="s">
        <v>25</v>
      </c>
      <c r="P324" s="123"/>
    </row>
    <row r="325" ht="24.95" customHeight="1" spans="1:16">
      <c r="A325" s="146" t="s">
        <v>19</v>
      </c>
      <c r="B325" s="146" t="s">
        <v>12574</v>
      </c>
      <c r="C325" s="146" t="s">
        <v>999</v>
      </c>
      <c r="D325" s="146" t="s">
        <v>13065</v>
      </c>
      <c r="E325" s="146">
        <v>3</v>
      </c>
      <c r="F325" s="146"/>
      <c r="G325" s="147">
        <v>4</v>
      </c>
      <c r="H325" s="756" t="s">
        <v>13067</v>
      </c>
      <c r="I325" s="144" t="s">
        <v>10279</v>
      </c>
      <c r="J325" s="148" t="s">
        <v>25</v>
      </c>
      <c r="K325" s="122">
        <v>13.75</v>
      </c>
      <c r="L325" s="132">
        <f t="shared" si="6"/>
        <v>55</v>
      </c>
      <c r="M325" s="144" t="s">
        <v>10279</v>
      </c>
      <c r="N325" s="149" t="s">
        <v>25</v>
      </c>
      <c r="O325" s="149" t="s">
        <v>25</v>
      </c>
      <c r="P325" s="123"/>
    </row>
    <row r="326" ht="24.95" customHeight="1" spans="1:16">
      <c r="A326" s="146" t="s">
        <v>19</v>
      </c>
      <c r="B326" s="146" t="s">
        <v>12574</v>
      </c>
      <c r="C326" s="146" t="s">
        <v>999</v>
      </c>
      <c r="D326" s="146" t="s">
        <v>6963</v>
      </c>
      <c r="E326" s="146">
        <v>33</v>
      </c>
      <c r="F326" s="146"/>
      <c r="G326" s="147">
        <v>15</v>
      </c>
      <c r="H326" s="756" t="s">
        <v>13068</v>
      </c>
      <c r="I326" s="148" t="s">
        <v>13069</v>
      </c>
      <c r="J326" s="148" t="s">
        <v>25</v>
      </c>
      <c r="K326" s="122">
        <v>13.75</v>
      </c>
      <c r="L326" s="132">
        <f t="shared" si="6"/>
        <v>206.25</v>
      </c>
      <c r="M326" s="148" t="s">
        <v>13069</v>
      </c>
      <c r="N326" s="149" t="s">
        <v>25</v>
      </c>
      <c r="O326" s="149" t="s">
        <v>25</v>
      </c>
      <c r="P326" s="123"/>
    </row>
    <row r="327" ht="24.95" customHeight="1" spans="1:16">
      <c r="A327" s="146" t="s">
        <v>19</v>
      </c>
      <c r="B327" s="146" t="s">
        <v>12574</v>
      </c>
      <c r="C327" s="146" t="s">
        <v>999</v>
      </c>
      <c r="D327" s="146" t="s">
        <v>6963</v>
      </c>
      <c r="E327" s="146">
        <v>17</v>
      </c>
      <c r="F327" s="146"/>
      <c r="G327" s="147">
        <v>41</v>
      </c>
      <c r="H327" s="756" t="s">
        <v>13070</v>
      </c>
      <c r="I327" s="148" t="s">
        <v>13071</v>
      </c>
      <c r="J327" s="148" t="s">
        <v>25</v>
      </c>
      <c r="K327" s="122">
        <v>13.75</v>
      </c>
      <c r="L327" s="132">
        <f t="shared" si="6"/>
        <v>563.75</v>
      </c>
      <c r="M327" s="148" t="s">
        <v>13071</v>
      </c>
      <c r="N327" s="149" t="s">
        <v>25</v>
      </c>
      <c r="O327" s="149" t="s">
        <v>25</v>
      </c>
      <c r="P327" s="123"/>
    </row>
    <row r="328" ht="24.95" customHeight="1" spans="1:16">
      <c r="A328" s="146" t="s">
        <v>19</v>
      </c>
      <c r="B328" s="146" t="s">
        <v>12574</v>
      </c>
      <c r="C328" s="146" t="s">
        <v>999</v>
      </c>
      <c r="D328" s="146" t="s">
        <v>12953</v>
      </c>
      <c r="E328" s="146">
        <v>56</v>
      </c>
      <c r="F328" s="146"/>
      <c r="G328" s="147">
        <v>8</v>
      </c>
      <c r="H328" s="756" t="s">
        <v>13072</v>
      </c>
      <c r="I328" s="148" t="s">
        <v>13073</v>
      </c>
      <c r="J328" s="148" t="s">
        <v>25</v>
      </c>
      <c r="K328" s="122">
        <v>13.75</v>
      </c>
      <c r="L328" s="132">
        <f t="shared" si="6"/>
        <v>110</v>
      </c>
      <c r="M328" s="148" t="s">
        <v>13073</v>
      </c>
      <c r="N328" s="149" t="s">
        <v>25</v>
      </c>
      <c r="O328" s="149" t="s">
        <v>25</v>
      </c>
      <c r="P328" s="123"/>
    </row>
    <row r="329" ht="24.95" customHeight="1" spans="1:16">
      <c r="A329" s="146" t="s">
        <v>19</v>
      </c>
      <c r="B329" s="146" t="s">
        <v>12574</v>
      </c>
      <c r="C329" s="146" t="s">
        <v>999</v>
      </c>
      <c r="D329" s="146" t="s">
        <v>12950</v>
      </c>
      <c r="E329" s="146">
        <v>16</v>
      </c>
      <c r="F329" s="146"/>
      <c r="G329" s="147">
        <v>11</v>
      </c>
      <c r="H329" s="756" t="s">
        <v>13072</v>
      </c>
      <c r="I329" s="148" t="s">
        <v>13073</v>
      </c>
      <c r="J329" s="148" t="s">
        <v>25</v>
      </c>
      <c r="K329" s="122">
        <v>13.75</v>
      </c>
      <c r="L329" s="132">
        <f t="shared" si="6"/>
        <v>151.25</v>
      </c>
      <c r="M329" s="148" t="s">
        <v>13073</v>
      </c>
      <c r="N329" s="149" t="s">
        <v>25</v>
      </c>
      <c r="O329" s="149" t="s">
        <v>25</v>
      </c>
      <c r="P329" s="123"/>
    </row>
    <row r="330" ht="24.95" customHeight="1" spans="1:16">
      <c r="A330" s="146" t="s">
        <v>19</v>
      </c>
      <c r="B330" s="146" t="s">
        <v>12574</v>
      </c>
      <c r="C330" s="146" t="s">
        <v>999</v>
      </c>
      <c r="D330" s="146" t="s">
        <v>12983</v>
      </c>
      <c r="E330" s="146">
        <v>58</v>
      </c>
      <c r="F330" s="146"/>
      <c r="G330" s="147">
        <v>45</v>
      </c>
      <c r="H330" s="756" t="s">
        <v>13074</v>
      </c>
      <c r="I330" s="148" t="s">
        <v>13075</v>
      </c>
      <c r="J330" s="148" t="s">
        <v>64</v>
      </c>
      <c r="K330" s="122">
        <v>13.75</v>
      </c>
      <c r="L330" s="132">
        <f t="shared" si="6"/>
        <v>618.75</v>
      </c>
      <c r="M330" s="148" t="s">
        <v>13075</v>
      </c>
      <c r="N330" s="149" t="s">
        <v>25</v>
      </c>
      <c r="O330" s="149" t="s">
        <v>25</v>
      </c>
      <c r="P330" s="123"/>
    </row>
    <row r="331" ht="24.95" customHeight="1" spans="1:16">
      <c r="A331" s="146" t="s">
        <v>19</v>
      </c>
      <c r="B331" s="146" t="s">
        <v>12574</v>
      </c>
      <c r="C331" s="146" t="s">
        <v>999</v>
      </c>
      <c r="D331" s="146" t="s">
        <v>12983</v>
      </c>
      <c r="E331" s="146">
        <v>58</v>
      </c>
      <c r="F331" s="146"/>
      <c r="G331" s="147">
        <v>45</v>
      </c>
      <c r="H331" s="756" t="s">
        <v>13074</v>
      </c>
      <c r="I331" s="148" t="s">
        <v>13075</v>
      </c>
      <c r="J331" s="148" t="s">
        <v>64</v>
      </c>
      <c r="K331" s="122">
        <v>13.75</v>
      </c>
      <c r="L331" s="132">
        <f t="shared" si="6"/>
        <v>618.75</v>
      </c>
      <c r="M331" s="148" t="s">
        <v>13075</v>
      </c>
      <c r="N331" s="149" t="s">
        <v>25</v>
      </c>
      <c r="O331" s="149" t="s">
        <v>25</v>
      </c>
      <c r="P331" s="123"/>
    </row>
    <row r="332" ht="24.95" customHeight="1" spans="1:16">
      <c r="A332" s="146" t="s">
        <v>19</v>
      </c>
      <c r="B332" s="146" t="s">
        <v>12574</v>
      </c>
      <c r="C332" s="146" t="s">
        <v>999</v>
      </c>
      <c r="D332" s="146" t="s">
        <v>13076</v>
      </c>
      <c r="E332" s="146">
        <v>11</v>
      </c>
      <c r="F332" s="146"/>
      <c r="G332" s="147">
        <v>6</v>
      </c>
      <c r="H332" s="150" t="s">
        <v>13077</v>
      </c>
      <c r="I332" s="148" t="s">
        <v>13078</v>
      </c>
      <c r="J332" s="148" t="s">
        <v>25</v>
      </c>
      <c r="K332" s="122">
        <v>13.75</v>
      </c>
      <c r="L332" s="132">
        <f t="shared" si="6"/>
        <v>82.5</v>
      </c>
      <c r="M332" s="148" t="s">
        <v>13078</v>
      </c>
      <c r="N332" s="149" t="s">
        <v>25</v>
      </c>
      <c r="O332" s="149" t="s">
        <v>25</v>
      </c>
      <c r="P332" s="123"/>
    </row>
    <row r="333" ht="24.95" customHeight="1" spans="1:16">
      <c r="A333" s="146" t="s">
        <v>19</v>
      </c>
      <c r="B333" s="146" t="s">
        <v>12574</v>
      </c>
      <c r="C333" s="146" t="s">
        <v>999</v>
      </c>
      <c r="D333" s="146" t="s">
        <v>12946</v>
      </c>
      <c r="E333" s="146">
        <v>38</v>
      </c>
      <c r="F333" s="146"/>
      <c r="G333" s="147">
        <v>9</v>
      </c>
      <c r="H333" s="150" t="s">
        <v>13079</v>
      </c>
      <c r="I333" s="148" t="s">
        <v>13080</v>
      </c>
      <c r="J333" s="148" t="s">
        <v>25</v>
      </c>
      <c r="K333" s="122">
        <v>13.75</v>
      </c>
      <c r="L333" s="132">
        <f t="shared" si="6"/>
        <v>123.75</v>
      </c>
      <c r="M333" s="148" t="s">
        <v>13080</v>
      </c>
      <c r="N333" s="149" t="s">
        <v>25</v>
      </c>
      <c r="O333" s="149" t="s">
        <v>25</v>
      </c>
      <c r="P333" s="123"/>
    </row>
    <row r="334" ht="24.95" customHeight="1" spans="1:16">
      <c r="A334" s="146" t="s">
        <v>19</v>
      </c>
      <c r="B334" s="146" t="s">
        <v>12574</v>
      </c>
      <c r="C334" s="146" t="s">
        <v>999</v>
      </c>
      <c r="D334" s="146" t="s">
        <v>608</v>
      </c>
      <c r="E334" s="146">
        <v>46</v>
      </c>
      <c r="F334" s="146"/>
      <c r="G334" s="147">
        <v>30</v>
      </c>
      <c r="H334" s="150" t="s">
        <v>13081</v>
      </c>
      <c r="I334" s="148" t="s">
        <v>13082</v>
      </c>
      <c r="J334" s="148" t="s">
        <v>25</v>
      </c>
      <c r="K334" s="122">
        <v>13.75</v>
      </c>
      <c r="L334" s="132">
        <f t="shared" si="6"/>
        <v>412.5</v>
      </c>
      <c r="M334" s="148" t="s">
        <v>13082</v>
      </c>
      <c r="N334" s="149" t="s">
        <v>25</v>
      </c>
      <c r="O334" s="149" t="s">
        <v>25</v>
      </c>
      <c r="P334" s="123"/>
    </row>
    <row r="335" ht="24.95" customHeight="1" spans="1:16">
      <c r="A335" s="146" t="s">
        <v>19</v>
      </c>
      <c r="B335" s="146" t="s">
        <v>12574</v>
      </c>
      <c r="C335" s="146" t="s">
        <v>999</v>
      </c>
      <c r="D335" s="146" t="s">
        <v>13083</v>
      </c>
      <c r="E335" s="146">
        <v>2</v>
      </c>
      <c r="F335" s="146"/>
      <c r="G335" s="147">
        <v>51</v>
      </c>
      <c r="H335" s="150" t="s">
        <v>13084</v>
      </c>
      <c r="I335" s="148" t="s">
        <v>6388</v>
      </c>
      <c r="J335" s="148" t="s">
        <v>25</v>
      </c>
      <c r="K335" s="122">
        <v>13.75</v>
      </c>
      <c r="L335" s="132">
        <f t="shared" si="6"/>
        <v>701.25</v>
      </c>
      <c r="M335" s="148" t="s">
        <v>6388</v>
      </c>
      <c r="N335" s="149" t="s">
        <v>25</v>
      </c>
      <c r="O335" s="149" t="s">
        <v>25</v>
      </c>
      <c r="P335" s="123"/>
    </row>
    <row r="336" ht="24.95" customHeight="1" spans="1:16">
      <c r="A336" s="146" t="s">
        <v>19</v>
      </c>
      <c r="B336" s="146" t="s">
        <v>12574</v>
      </c>
      <c r="C336" s="146" t="s">
        <v>999</v>
      </c>
      <c r="D336" s="146" t="s">
        <v>13083</v>
      </c>
      <c r="E336" s="146">
        <v>3</v>
      </c>
      <c r="F336" s="146"/>
      <c r="G336" s="147">
        <v>48</v>
      </c>
      <c r="H336" s="150" t="s">
        <v>13085</v>
      </c>
      <c r="I336" s="148" t="s">
        <v>13086</v>
      </c>
      <c r="J336" s="148" t="s">
        <v>25</v>
      </c>
      <c r="K336" s="122">
        <v>13.75</v>
      </c>
      <c r="L336" s="132">
        <f t="shared" si="6"/>
        <v>660</v>
      </c>
      <c r="M336" s="148" t="s">
        <v>13086</v>
      </c>
      <c r="N336" s="149" t="s">
        <v>25</v>
      </c>
      <c r="O336" s="149" t="s">
        <v>25</v>
      </c>
      <c r="P336" s="123"/>
    </row>
    <row r="337" ht="24.95" customHeight="1" spans="1:16">
      <c r="A337" s="146" t="s">
        <v>19</v>
      </c>
      <c r="B337" s="146" t="s">
        <v>12574</v>
      </c>
      <c r="C337" s="146" t="s">
        <v>999</v>
      </c>
      <c r="D337" s="146" t="s">
        <v>13087</v>
      </c>
      <c r="E337" s="146">
        <v>20</v>
      </c>
      <c r="F337" s="146"/>
      <c r="G337" s="147">
        <v>13</v>
      </c>
      <c r="H337" s="150" t="s">
        <v>13085</v>
      </c>
      <c r="I337" s="148" t="s">
        <v>13086</v>
      </c>
      <c r="J337" s="148" t="s">
        <v>25</v>
      </c>
      <c r="K337" s="122">
        <v>13.75</v>
      </c>
      <c r="L337" s="132">
        <f t="shared" si="6"/>
        <v>178.75</v>
      </c>
      <c r="M337" s="148" t="s">
        <v>13086</v>
      </c>
      <c r="N337" s="149" t="s">
        <v>25</v>
      </c>
      <c r="O337" s="149" t="s">
        <v>25</v>
      </c>
      <c r="P337" s="123"/>
    </row>
    <row r="338" ht="24.95" customHeight="1" spans="1:16">
      <c r="A338" s="146" t="s">
        <v>19</v>
      </c>
      <c r="B338" s="146" t="s">
        <v>12574</v>
      </c>
      <c r="C338" s="146" t="s">
        <v>999</v>
      </c>
      <c r="D338" s="146" t="s">
        <v>6653</v>
      </c>
      <c r="E338" s="146">
        <v>26</v>
      </c>
      <c r="F338" s="146"/>
      <c r="G338" s="147">
        <v>26</v>
      </c>
      <c r="H338" s="150" t="s">
        <v>13085</v>
      </c>
      <c r="I338" s="148" t="s">
        <v>13086</v>
      </c>
      <c r="J338" s="148" t="s">
        <v>25</v>
      </c>
      <c r="K338" s="122">
        <v>13.75</v>
      </c>
      <c r="L338" s="132">
        <f t="shared" si="6"/>
        <v>357.5</v>
      </c>
      <c r="M338" s="148" t="s">
        <v>13086</v>
      </c>
      <c r="N338" s="149" t="s">
        <v>25</v>
      </c>
      <c r="O338" s="149" t="s">
        <v>25</v>
      </c>
      <c r="P338" s="123"/>
    </row>
    <row r="339" ht="24.95" customHeight="1" spans="1:16">
      <c r="A339" s="146" t="s">
        <v>19</v>
      </c>
      <c r="B339" s="146" t="s">
        <v>12574</v>
      </c>
      <c r="C339" s="146" t="s">
        <v>999</v>
      </c>
      <c r="D339" s="146" t="s">
        <v>12946</v>
      </c>
      <c r="E339" s="146">
        <v>36</v>
      </c>
      <c r="F339" s="146"/>
      <c r="G339" s="147">
        <v>9</v>
      </c>
      <c r="H339" s="150" t="s">
        <v>13088</v>
      </c>
      <c r="I339" s="148" t="s">
        <v>13089</v>
      </c>
      <c r="J339" s="148" t="s">
        <v>25</v>
      </c>
      <c r="K339" s="122">
        <v>13.75</v>
      </c>
      <c r="L339" s="132">
        <f t="shared" si="6"/>
        <v>123.75</v>
      </c>
      <c r="M339" s="148" t="s">
        <v>13089</v>
      </c>
      <c r="N339" s="149" t="s">
        <v>25</v>
      </c>
      <c r="O339" s="149" t="s">
        <v>25</v>
      </c>
      <c r="P339" s="123"/>
    </row>
    <row r="340" ht="24.95" customHeight="1" spans="1:16">
      <c r="A340" s="146" t="s">
        <v>19</v>
      </c>
      <c r="B340" s="146" t="s">
        <v>12574</v>
      </c>
      <c r="C340" s="146" t="s">
        <v>999</v>
      </c>
      <c r="D340" s="146" t="s">
        <v>12946</v>
      </c>
      <c r="E340" s="146">
        <v>47</v>
      </c>
      <c r="F340" s="146"/>
      <c r="G340" s="147">
        <v>23</v>
      </c>
      <c r="H340" s="150" t="s">
        <v>13090</v>
      </c>
      <c r="I340" s="148" t="s">
        <v>13091</v>
      </c>
      <c r="J340" s="148" t="s">
        <v>25</v>
      </c>
      <c r="K340" s="122">
        <v>13.75</v>
      </c>
      <c r="L340" s="132">
        <f t="shared" si="6"/>
        <v>316.25</v>
      </c>
      <c r="M340" s="148" t="s">
        <v>13091</v>
      </c>
      <c r="N340" s="149" t="s">
        <v>25</v>
      </c>
      <c r="O340" s="149" t="s">
        <v>25</v>
      </c>
      <c r="P340" s="123"/>
    </row>
    <row r="341" ht="24.95" customHeight="1" spans="1:16">
      <c r="A341" s="146" t="s">
        <v>19</v>
      </c>
      <c r="B341" s="146" t="s">
        <v>12574</v>
      </c>
      <c r="C341" s="146" t="s">
        <v>999</v>
      </c>
      <c r="D341" s="146" t="s">
        <v>12946</v>
      </c>
      <c r="E341" s="146">
        <v>42</v>
      </c>
      <c r="F341" s="146"/>
      <c r="G341" s="147">
        <v>30</v>
      </c>
      <c r="H341" s="150" t="s">
        <v>13090</v>
      </c>
      <c r="I341" s="148" t="s">
        <v>13091</v>
      </c>
      <c r="J341" s="148" t="s">
        <v>25</v>
      </c>
      <c r="K341" s="122">
        <v>13.75</v>
      </c>
      <c r="L341" s="132">
        <f t="shared" si="6"/>
        <v>412.5</v>
      </c>
      <c r="M341" s="148" t="s">
        <v>13091</v>
      </c>
      <c r="N341" s="149" t="s">
        <v>25</v>
      </c>
      <c r="O341" s="149" t="s">
        <v>25</v>
      </c>
      <c r="P341" s="123"/>
    </row>
    <row r="342" ht="24.95" customHeight="1" spans="1:16">
      <c r="A342" s="146" t="s">
        <v>19</v>
      </c>
      <c r="B342" s="146" t="s">
        <v>12574</v>
      </c>
      <c r="C342" s="146" t="s">
        <v>999</v>
      </c>
      <c r="D342" s="146" t="s">
        <v>12924</v>
      </c>
      <c r="E342" s="146">
        <v>30</v>
      </c>
      <c r="F342" s="146"/>
      <c r="G342" s="147">
        <v>2.8</v>
      </c>
      <c r="H342" s="150" t="s">
        <v>13092</v>
      </c>
      <c r="I342" s="148" t="s">
        <v>13093</v>
      </c>
      <c r="J342" s="148" t="s">
        <v>25</v>
      </c>
      <c r="K342" s="122">
        <v>13.75</v>
      </c>
      <c r="L342" s="132">
        <f t="shared" si="6"/>
        <v>38.5</v>
      </c>
      <c r="M342" s="148" t="s">
        <v>13093</v>
      </c>
      <c r="N342" s="149" t="s">
        <v>25</v>
      </c>
      <c r="O342" s="149" t="s">
        <v>25</v>
      </c>
      <c r="P342" s="123"/>
    </row>
    <row r="343" ht="24.95" customHeight="1" spans="1:16">
      <c r="A343" s="146" t="s">
        <v>19</v>
      </c>
      <c r="B343" s="146" t="s">
        <v>12574</v>
      </c>
      <c r="C343" s="146" t="s">
        <v>999</v>
      </c>
      <c r="D343" s="146" t="s">
        <v>12927</v>
      </c>
      <c r="E343" s="146">
        <v>9</v>
      </c>
      <c r="F343" s="146"/>
      <c r="G343" s="147">
        <v>11.2</v>
      </c>
      <c r="H343" s="150" t="s">
        <v>13092</v>
      </c>
      <c r="I343" s="148" t="s">
        <v>13093</v>
      </c>
      <c r="J343" s="148" t="s">
        <v>25</v>
      </c>
      <c r="K343" s="122">
        <v>13.75</v>
      </c>
      <c r="L343" s="132">
        <f t="shared" si="6"/>
        <v>154</v>
      </c>
      <c r="M343" s="148" t="s">
        <v>13093</v>
      </c>
      <c r="N343" s="149" t="s">
        <v>25</v>
      </c>
      <c r="O343" s="149" t="s">
        <v>25</v>
      </c>
      <c r="P343" s="123"/>
    </row>
    <row r="344" ht="24.95" customHeight="1" spans="1:16">
      <c r="A344" s="146" t="s">
        <v>19</v>
      </c>
      <c r="B344" s="146" t="s">
        <v>12574</v>
      </c>
      <c r="C344" s="146" t="s">
        <v>999</v>
      </c>
      <c r="D344" s="146" t="s">
        <v>7903</v>
      </c>
      <c r="E344" s="146">
        <v>13</v>
      </c>
      <c r="F344" s="146"/>
      <c r="G344" s="147">
        <v>9.4</v>
      </c>
      <c r="H344" s="150" t="s">
        <v>13094</v>
      </c>
      <c r="I344" s="148" t="s">
        <v>13095</v>
      </c>
      <c r="J344" s="148" t="s">
        <v>25</v>
      </c>
      <c r="K344" s="122">
        <v>13.75</v>
      </c>
      <c r="L344" s="132">
        <f t="shared" si="6"/>
        <v>129.25</v>
      </c>
      <c r="M344" s="148" t="s">
        <v>13095</v>
      </c>
      <c r="N344" s="149" t="s">
        <v>25</v>
      </c>
      <c r="O344" s="149" t="s">
        <v>25</v>
      </c>
      <c r="P344" s="123"/>
    </row>
    <row r="345" ht="24.95" customHeight="1" spans="1:16">
      <c r="A345" s="146" t="s">
        <v>19</v>
      </c>
      <c r="B345" s="146" t="s">
        <v>12574</v>
      </c>
      <c r="C345" s="146" t="s">
        <v>999</v>
      </c>
      <c r="D345" s="146" t="s">
        <v>7903</v>
      </c>
      <c r="E345" s="146">
        <v>12</v>
      </c>
      <c r="F345" s="146"/>
      <c r="G345" s="147">
        <v>7.5</v>
      </c>
      <c r="H345" s="150" t="s">
        <v>13096</v>
      </c>
      <c r="I345" s="148" t="s">
        <v>13097</v>
      </c>
      <c r="J345" s="148" t="s">
        <v>25</v>
      </c>
      <c r="K345" s="122">
        <v>13.75</v>
      </c>
      <c r="L345" s="132">
        <f t="shared" si="6"/>
        <v>103.125</v>
      </c>
      <c r="M345" s="148" t="s">
        <v>13097</v>
      </c>
      <c r="N345" s="149" t="s">
        <v>25</v>
      </c>
      <c r="O345" s="149" t="s">
        <v>25</v>
      </c>
      <c r="P345" s="123"/>
    </row>
    <row r="346" ht="24.95" customHeight="1" spans="1:16">
      <c r="A346" s="146" t="s">
        <v>19</v>
      </c>
      <c r="B346" s="146" t="s">
        <v>12574</v>
      </c>
      <c r="C346" s="146" t="s">
        <v>999</v>
      </c>
      <c r="D346" s="146" t="s">
        <v>781</v>
      </c>
      <c r="E346" s="146">
        <v>17</v>
      </c>
      <c r="F346" s="146"/>
      <c r="G346" s="147">
        <v>7.5</v>
      </c>
      <c r="H346" s="150" t="s">
        <v>13098</v>
      </c>
      <c r="I346" s="148" t="s">
        <v>13099</v>
      </c>
      <c r="J346" s="148" t="s">
        <v>25</v>
      </c>
      <c r="K346" s="122">
        <v>13.75</v>
      </c>
      <c r="L346" s="132">
        <f t="shared" si="6"/>
        <v>103.125</v>
      </c>
      <c r="M346" s="148" t="s">
        <v>13099</v>
      </c>
      <c r="N346" s="149" t="s">
        <v>25</v>
      </c>
      <c r="O346" s="149" t="s">
        <v>25</v>
      </c>
      <c r="P346" s="123"/>
    </row>
    <row r="347" ht="33" customHeight="1" spans="1:16">
      <c r="A347" s="146" t="s">
        <v>19</v>
      </c>
      <c r="B347" s="146" t="s">
        <v>12574</v>
      </c>
      <c r="C347" s="146" t="s">
        <v>999</v>
      </c>
      <c r="D347" s="146" t="s">
        <v>13100</v>
      </c>
      <c r="E347" s="146">
        <v>7</v>
      </c>
      <c r="F347" s="146"/>
      <c r="G347" s="147">
        <v>15</v>
      </c>
      <c r="H347" s="150" t="s">
        <v>13098</v>
      </c>
      <c r="I347" s="148" t="s">
        <v>13099</v>
      </c>
      <c r="J347" s="148" t="s">
        <v>25</v>
      </c>
      <c r="K347" s="122">
        <v>13.75</v>
      </c>
      <c r="L347" s="132">
        <f t="shared" si="6"/>
        <v>206.25</v>
      </c>
      <c r="M347" s="148" t="s">
        <v>13099</v>
      </c>
      <c r="N347" s="149" t="s">
        <v>25</v>
      </c>
      <c r="O347" s="149" t="s">
        <v>25</v>
      </c>
      <c r="P347" s="123"/>
    </row>
    <row r="348" ht="24.95" customHeight="1" spans="1:16">
      <c r="A348" s="146" t="s">
        <v>19</v>
      </c>
      <c r="B348" s="146" t="s">
        <v>12574</v>
      </c>
      <c r="C348" s="146" t="s">
        <v>999</v>
      </c>
      <c r="D348" s="146" t="s">
        <v>10490</v>
      </c>
      <c r="E348" s="146">
        <v>26</v>
      </c>
      <c r="F348" s="146"/>
      <c r="G348" s="147">
        <v>2.6</v>
      </c>
      <c r="H348" s="150" t="s">
        <v>13101</v>
      </c>
      <c r="I348" s="148" t="s">
        <v>13102</v>
      </c>
      <c r="J348" s="148" t="s">
        <v>25</v>
      </c>
      <c r="K348" s="122">
        <v>13.75</v>
      </c>
      <c r="L348" s="132">
        <f t="shared" si="6"/>
        <v>35.75</v>
      </c>
      <c r="M348" s="148" t="s">
        <v>13102</v>
      </c>
      <c r="N348" s="149" t="s">
        <v>25</v>
      </c>
      <c r="O348" s="149" t="s">
        <v>25</v>
      </c>
      <c r="P348" s="123"/>
    </row>
    <row r="349" ht="24.95" customHeight="1" spans="1:16">
      <c r="A349" s="146" t="s">
        <v>19</v>
      </c>
      <c r="B349" s="146" t="s">
        <v>12574</v>
      </c>
      <c r="C349" s="146" t="s">
        <v>999</v>
      </c>
      <c r="D349" s="146" t="s">
        <v>13103</v>
      </c>
      <c r="E349" s="146">
        <v>20</v>
      </c>
      <c r="F349" s="146"/>
      <c r="G349" s="147">
        <v>7.5</v>
      </c>
      <c r="H349" s="150" t="s">
        <v>13101</v>
      </c>
      <c r="I349" s="148" t="s">
        <v>13102</v>
      </c>
      <c r="J349" s="148" t="s">
        <v>25</v>
      </c>
      <c r="K349" s="122">
        <v>13.75</v>
      </c>
      <c r="L349" s="132">
        <f t="shared" si="6"/>
        <v>103.125</v>
      </c>
      <c r="M349" s="148" t="s">
        <v>13102</v>
      </c>
      <c r="N349" s="149" t="s">
        <v>25</v>
      </c>
      <c r="O349" s="149" t="s">
        <v>25</v>
      </c>
      <c r="P349" s="123"/>
    </row>
    <row r="350" ht="24.95" customHeight="1" spans="1:16">
      <c r="A350" s="146" t="s">
        <v>19</v>
      </c>
      <c r="B350" s="146" t="s">
        <v>12574</v>
      </c>
      <c r="C350" s="146" t="s">
        <v>999</v>
      </c>
      <c r="D350" s="146" t="s">
        <v>12924</v>
      </c>
      <c r="E350" s="146">
        <v>32</v>
      </c>
      <c r="F350" s="146"/>
      <c r="G350" s="147">
        <v>13</v>
      </c>
      <c r="H350" s="150" t="s">
        <v>13104</v>
      </c>
      <c r="I350" s="148" t="s">
        <v>13105</v>
      </c>
      <c r="J350" s="148" t="s">
        <v>25</v>
      </c>
      <c r="K350" s="122">
        <v>13.75</v>
      </c>
      <c r="L350" s="132">
        <f t="shared" si="6"/>
        <v>178.75</v>
      </c>
      <c r="M350" s="148" t="s">
        <v>13105</v>
      </c>
      <c r="N350" s="149" t="s">
        <v>25</v>
      </c>
      <c r="O350" s="149" t="s">
        <v>25</v>
      </c>
      <c r="P350" s="123"/>
    </row>
    <row r="351" ht="24.95" customHeight="1" spans="1:16">
      <c r="A351" s="146" t="s">
        <v>19</v>
      </c>
      <c r="B351" s="146" t="s">
        <v>12574</v>
      </c>
      <c r="C351" s="146" t="s">
        <v>999</v>
      </c>
      <c r="D351" s="146" t="s">
        <v>13106</v>
      </c>
      <c r="E351" s="146">
        <v>34</v>
      </c>
      <c r="F351" s="146"/>
      <c r="G351" s="147">
        <v>120</v>
      </c>
      <c r="H351" s="150" t="s">
        <v>13107</v>
      </c>
      <c r="I351" s="148" t="s">
        <v>11696</v>
      </c>
      <c r="J351" s="148" t="s">
        <v>25</v>
      </c>
      <c r="K351" s="122">
        <v>13.75</v>
      </c>
      <c r="L351" s="132">
        <f t="shared" si="6"/>
        <v>1650</v>
      </c>
      <c r="M351" s="148" t="s">
        <v>11696</v>
      </c>
      <c r="N351" s="149" t="s">
        <v>25</v>
      </c>
      <c r="O351" s="149" t="s">
        <v>25</v>
      </c>
      <c r="P351" s="123"/>
    </row>
    <row r="352" ht="33" customHeight="1" spans="1:16">
      <c r="A352" s="146" t="s">
        <v>19</v>
      </c>
      <c r="B352" s="146" t="s">
        <v>12574</v>
      </c>
      <c r="C352" s="146" t="s">
        <v>999</v>
      </c>
      <c r="D352" s="146" t="s">
        <v>12933</v>
      </c>
      <c r="E352" s="146">
        <v>38</v>
      </c>
      <c r="F352" s="146"/>
      <c r="G352" s="147">
        <v>16.9</v>
      </c>
      <c r="H352" s="150" t="s">
        <v>13107</v>
      </c>
      <c r="I352" s="148" t="s">
        <v>11696</v>
      </c>
      <c r="J352" s="148" t="s">
        <v>25</v>
      </c>
      <c r="K352" s="122">
        <v>13.75</v>
      </c>
      <c r="L352" s="132">
        <f t="shared" si="6"/>
        <v>232.375</v>
      </c>
      <c r="M352" s="148" t="s">
        <v>11696</v>
      </c>
      <c r="N352" s="149" t="s">
        <v>25</v>
      </c>
      <c r="O352" s="149" t="s">
        <v>25</v>
      </c>
      <c r="P352" s="123"/>
    </row>
    <row r="353" ht="24.95" customHeight="1" spans="1:16">
      <c r="A353" s="146" t="s">
        <v>19</v>
      </c>
      <c r="B353" s="146" t="s">
        <v>12574</v>
      </c>
      <c r="C353" s="146" t="s">
        <v>999</v>
      </c>
      <c r="D353" s="146" t="s">
        <v>7903</v>
      </c>
      <c r="E353" s="146">
        <v>15</v>
      </c>
      <c r="F353" s="146"/>
      <c r="G353" s="147">
        <v>3.4</v>
      </c>
      <c r="H353" s="150" t="s">
        <v>13108</v>
      </c>
      <c r="I353" s="148" t="s">
        <v>13109</v>
      </c>
      <c r="J353" s="148" t="s">
        <v>25</v>
      </c>
      <c r="K353" s="122">
        <v>13.75</v>
      </c>
      <c r="L353" s="132">
        <f t="shared" si="6"/>
        <v>46.75</v>
      </c>
      <c r="M353" s="148" t="s">
        <v>13109</v>
      </c>
      <c r="N353" s="149" t="s">
        <v>25</v>
      </c>
      <c r="O353" s="149" t="s">
        <v>25</v>
      </c>
      <c r="P353" s="123"/>
    </row>
    <row r="354" ht="24.95" customHeight="1" spans="1:16">
      <c r="A354" s="146" t="s">
        <v>19</v>
      </c>
      <c r="B354" s="146" t="s">
        <v>12574</v>
      </c>
      <c r="C354" s="146" t="s">
        <v>999</v>
      </c>
      <c r="D354" s="146" t="s">
        <v>7903</v>
      </c>
      <c r="E354" s="146">
        <v>16</v>
      </c>
      <c r="F354" s="146"/>
      <c r="G354" s="147">
        <v>6.1</v>
      </c>
      <c r="H354" s="150" t="s">
        <v>13110</v>
      </c>
      <c r="I354" s="144" t="s">
        <v>12998</v>
      </c>
      <c r="J354" s="148" t="s">
        <v>25</v>
      </c>
      <c r="K354" s="122">
        <v>13.75</v>
      </c>
      <c r="L354" s="132">
        <f t="shared" si="6"/>
        <v>83.875</v>
      </c>
      <c r="M354" s="144" t="s">
        <v>12998</v>
      </c>
      <c r="N354" s="149" t="s">
        <v>25</v>
      </c>
      <c r="O354" s="149" t="s">
        <v>25</v>
      </c>
      <c r="P354" s="123"/>
    </row>
    <row r="355" ht="24.95" customHeight="1" spans="1:16">
      <c r="A355" s="146" t="s">
        <v>19</v>
      </c>
      <c r="B355" s="146" t="s">
        <v>12574</v>
      </c>
      <c r="C355" s="146" t="s">
        <v>999</v>
      </c>
      <c r="D355" s="146" t="s">
        <v>12927</v>
      </c>
      <c r="E355" s="146">
        <v>49</v>
      </c>
      <c r="F355" s="146"/>
      <c r="G355" s="147">
        <v>5.6</v>
      </c>
      <c r="H355" s="150" t="s">
        <v>13111</v>
      </c>
      <c r="I355" s="148" t="s">
        <v>13112</v>
      </c>
      <c r="J355" s="148" t="s">
        <v>25</v>
      </c>
      <c r="K355" s="122">
        <v>13.75</v>
      </c>
      <c r="L355" s="132">
        <f t="shared" si="6"/>
        <v>77</v>
      </c>
      <c r="M355" s="148" t="s">
        <v>13112</v>
      </c>
      <c r="N355" s="149" t="s">
        <v>25</v>
      </c>
      <c r="O355" s="149" t="s">
        <v>25</v>
      </c>
      <c r="P355" s="123"/>
    </row>
    <row r="356" ht="24.95" customHeight="1" spans="1:16">
      <c r="A356" s="146" t="s">
        <v>19</v>
      </c>
      <c r="B356" s="146" t="s">
        <v>12574</v>
      </c>
      <c r="C356" s="146" t="s">
        <v>999</v>
      </c>
      <c r="D356" s="146" t="s">
        <v>12924</v>
      </c>
      <c r="E356" s="146">
        <v>50</v>
      </c>
      <c r="F356" s="146"/>
      <c r="G356" s="147">
        <v>2.8</v>
      </c>
      <c r="H356" s="150" t="s">
        <v>13113</v>
      </c>
      <c r="I356" s="148" t="s">
        <v>13114</v>
      </c>
      <c r="J356" s="148" t="s">
        <v>25</v>
      </c>
      <c r="K356" s="122">
        <v>13.75</v>
      </c>
      <c r="L356" s="132">
        <f t="shared" si="6"/>
        <v>38.5</v>
      </c>
      <c r="M356" s="148" t="s">
        <v>13114</v>
      </c>
      <c r="N356" s="149" t="s">
        <v>25</v>
      </c>
      <c r="O356" s="149" t="s">
        <v>25</v>
      </c>
      <c r="P356" s="123"/>
    </row>
    <row r="357" ht="24.95" customHeight="1" spans="1:16">
      <c r="A357" s="146" t="s">
        <v>19</v>
      </c>
      <c r="B357" s="146" t="s">
        <v>12574</v>
      </c>
      <c r="C357" s="146" t="s">
        <v>999</v>
      </c>
      <c r="D357" s="146" t="s">
        <v>12924</v>
      </c>
      <c r="E357" s="146">
        <v>54</v>
      </c>
      <c r="F357" s="146"/>
      <c r="G357" s="147">
        <v>7.5</v>
      </c>
      <c r="H357" s="150" t="s">
        <v>13115</v>
      </c>
      <c r="I357" s="148" t="s">
        <v>13116</v>
      </c>
      <c r="J357" s="148" t="s">
        <v>25</v>
      </c>
      <c r="K357" s="122">
        <v>13.75</v>
      </c>
      <c r="L357" s="132">
        <f t="shared" si="6"/>
        <v>103.125</v>
      </c>
      <c r="M357" s="148" t="s">
        <v>13116</v>
      </c>
      <c r="N357" s="149" t="s">
        <v>25</v>
      </c>
      <c r="O357" s="149" t="s">
        <v>25</v>
      </c>
      <c r="P357" s="123"/>
    </row>
    <row r="358" ht="30" customHeight="1" spans="1:16">
      <c r="A358" s="146" t="s">
        <v>19</v>
      </c>
      <c r="B358" s="146" t="s">
        <v>12574</v>
      </c>
      <c r="C358" s="146" t="s">
        <v>999</v>
      </c>
      <c r="D358" s="146" t="s">
        <v>13117</v>
      </c>
      <c r="E358" s="146">
        <v>55</v>
      </c>
      <c r="F358" s="146"/>
      <c r="G358" s="147">
        <v>7.5</v>
      </c>
      <c r="H358" s="150" t="s">
        <v>13115</v>
      </c>
      <c r="I358" s="148" t="s">
        <v>13116</v>
      </c>
      <c r="J358" s="148" t="s">
        <v>25</v>
      </c>
      <c r="K358" s="122">
        <v>13.75</v>
      </c>
      <c r="L358" s="132">
        <f t="shared" si="6"/>
        <v>103.125</v>
      </c>
      <c r="M358" s="148" t="s">
        <v>13116</v>
      </c>
      <c r="N358" s="149" t="s">
        <v>25</v>
      </c>
      <c r="O358" s="149" t="s">
        <v>25</v>
      </c>
      <c r="P358" s="123"/>
    </row>
    <row r="359" ht="24.95" customHeight="1" spans="1:16">
      <c r="A359" s="146" t="s">
        <v>19</v>
      </c>
      <c r="B359" s="146" t="s">
        <v>12574</v>
      </c>
      <c r="C359" s="146" t="s">
        <v>999</v>
      </c>
      <c r="D359" s="146" t="s">
        <v>3906</v>
      </c>
      <c r="E359" s="146">
        <v>24</v>
      </c>
      <c r="F359" s="146"/>
      <c r="G359" s="147">
        <v>48.8</v>
      </c>
      <c r="H359" s="150" t="s">
        <v>13118</v>
      </c>
      <c r="I359" s="148" t="s">
        <v>1108</v>
      </c>
      <c r="J359" s="148" t="s">
        <v>25</v>
      </c>
      <c r="K359" s="122">
        <v>13.75</v>
      </c>
      <c r="L359" s="132">
        <f t="shared" si="6"/>
        <v>671</v>
      </c>
      <c r="M359" s="148" t="s">
        <v>1108</v>
      </c>
      <c r="N359" s="149" t="s">
        <v>25</v>
      </c>
      <c r="O359" s="149" t="s">
        <v>25</v>
      </c>
      <c r="P359" s="123"/>
    </row>
    <row r="360" ht="24.95" customHeight="1" spans="1:16">
      <c r="A360" s="146" t="s">
        <v>19</v>
      </c>
      <c r="B360" s="146" t="s">
        <v>12574</v>
      </c>
      <c r="C360" s="146" t="s">
        <v>999</v>
      </c>
      <c r="D360" s="146" t="s">
        <v>3906</v>
      </c>
      <c r="E360" s="146">
        <v>23</v>
      </c>
      <c r="F360" s="146"/>
      <c r="G360" s="147">
        <v>11.3</v>
      </c>
      <c r="H360" s="150" t="s">
        <v>13119</v>
      </c>
      <c r="I360" s="148" t="s">
        <v>13120</v>
      </c>
      <c r="J360" s="148" t="s">
        <v>25</v>
      </c>
      <c r="K360" s="122">
        <v>13.75</v>
      </c>
      <c r="L360" s="132">
        <f t="shared" si="6"/>
        <v>155.375</v>
      </c>
      <c r="M360" s="148" t="s">
        <v>13120</v>
      </c>
      <c r="N360" s="149" t="s">
        <v>25</v>
      </c>
      <c r="O360" s="149" t="s">
        <v>25</v>
      </c>
      <c r="P360" s="123"/>
    </row>
    <row r="361" ht="33" customHeight="1" spans="1:16">
      <c r="A361" s="146" t="s">
        <v>19</v>
      </c>
      <c r="B361" s="146" t="s">
        <v>12574</v>
      </c>
      <c r="C361" s="146" t="s">
        <v>999</v>
      </c>
      <c r="D361" s="146" t="s">
        <v>10249</v>
      </c>
      <c r="E361" s="146">
        <v>5</v>
      </c>
      <c r="F361" s="146"/>
      <c r="G361" s="147">
        <v>3.8</v>
      </c>
      <c r="H361" s="150" t="s">
        <v>13121</v>
      </c>
      <c r="I361" s="148" t="s">
        <v>13122</v>
      </c>
      <c r="J361" s="148" t="s">
        <v>25</v>
      </c>
      <c r="K361" s="122">
        <v>13.75</v>
      </c>
      <c r="L361" s="132">
        <f t="shared" si="6"/>
        <v>52.25</v>
      </c>
      <c r="M361" s="148" t="s">
        <v>13122</v>
      </c>
      <c r="N361" s="149" t="s">
        <v>25</v>
      </c>
      <c r="O361" s="149" t="s">
        <v>25</v>
      </c>
      <c r="P361" s="123"/>
    </row>
    <row r="362" ht="24.95" customHeight="1" spans="1:16">
      <c r="A362" s="146" t="s">
        <v>19</v>
      </c>
      <c r="B362" s="146" t="s">
        <v>12574</v>
      </c>
      <c r="C362" s="146" t="s">
        <v>999</v>
      </c>
      <c r="D362" s="146" t="s">
        <v>1117</v>
      </c>
      <c r="E362" s="146">
        <v>10</v>
      </c>
      <c r="F362" s="146"/>
      <c r="G362" s="147">
        <v>16.9</v>
      </c>
      <c r="H362" s="150" t="s">
        <v>13121</v>
      </c>
      <c r="I362" s="148" t="s">
        <v>13122</v>
      </c>
      <c r="J362" s="148" t="s">
        <v>25</v>
      </c>
      <c r="K362" s="122">
        <v>13.75</v>
      </c>
      <c r="L362" s="132">
        <f t="shared" si="6"/>
        <v>232.375</v>
      </c>
      <c r="M362" s="148" t="s">
        <v>13122</v>
      </c>
      <c r="N362" s="149" t="s">
        <v>25</v>
      </c>
      <c r="O362" s="149" t="s">
        <v>25</v>
      </c>
      <c r="P362" s="123"/>
    </row>
    <row r="363" ht="24.95" customHeight="1" spans="1:16">
      <c r="A363" s="146" t="s">
        <v>19</v>
      </c>
      <c r="B363" s="146" t="s">
        <v>12574</v>
      </c>
      <c r="C363" s="146" t="s">
        <v>999</v>
      </c>
      <c r="D363" s="146" t="s">
        <v>13123</v>
      </c>
      <c r="E363" s="146">
        <v>36</v>
      </c>
      <c r="F363" s="146"/>
      <c r="G363" s="147">
        <v>37.5</v>
      </c>
      <c r="H363" s="150" t="s">
        <v>13124</v>
      </c>
      <c r="I363" s="148" t="s">
        <v>4439</v>
      </c>
      <c r="J363" s="148" t="s">
        <v>25</v>
      </c>
      <c r="K363" s="122">
        <v>13.75</v>
      </c>
      <c r="L363" s="132">
        <f t="shared" si="6"/>
        <v>515.625</v>
      </c>
      <c r="M363" s="148" t="s">
        <v>4439</v>
      </c>
      <c r="N363" s="149" t="s">
        <v>25</v>
      </c>
      <c r="O363" s="149" t="s">
        <v>25</v>
      </c>
      <c r="P363" s="123"/>
    </row>
    <row r="364" ht="24.95" customHeight="1" spans="1:16">
      <c r="A364" s="146" t="s">
        <v>19</v>
      </c>
      <c r="B364" s="146" t="s">
        <v>12574</v>
      </c>
      <c r="C364" s="146" t="s">
        <v>999</v>
      </c>
      <c r="D364" s="146" t="s">
        <v>1774</v>
      </c>
      <c r="E364" s="146">
        <v>15</v>
      </c>
      <c r="F364" s="146"/>
      <c r="G364" s="147">
        <v>16.9</v>
      </c>
      <c r="H364" s="150" t="s">
        <v>13125</v>
      </c>
      <c r="I364" s="148" t="s">
        <v>13126</v>
      </c>
      <c r="J364" s="148" t="s">
        <v>25</v>
      </c>
      <c r="K364" s="122">
        <v>13.75</v>
      </c>
      <c r="L364" s="132">
        <f t="shared" si="6"/>
        <v>232.375</v>
      </c>
      <c r="M364" s="148" t="s">
        <v>13126</v>
      </c>
      <c r="N364" s="149" t="s">
        <v>25</v>
      </c>
      <c r="O364" s="149" t="s">
        <v>25</v>
      </c>
      <c r="P364" s="123"/>
    </row>
    <row r="365" ht="24.95" customHeight="1" spans="1:16">
      <c r="A365" s="146" t="s">
        <v>19</v>
      </c>
      <c r="B365" s="146" t="s">
        <v>12574</v>
      </c>
      <c r="C365" s="146" t="s">
        <v>999</v>
      </c>
      <c r="D365" s="146" t="s">
        <v>13127</v>
      </c>
      <c r="E365" s="146">
        <v>51</v>
      </c>
      <c r="F365" s="146"/>
      <c r="G365" s="147">
        <v>18.8</v>
      </c>
      <c r="H365" s="150" t="s">
        <v>13125</v>
      </c>
      <c r="I365" s="148" t="s">
        <v>13126</v>
      </c>
      <c r="J365" s="148" t="s">
        <v>25</v>
      </c>
      <c r="K365" s="122">
        <v>13.75</v>
      </c>
      <c r="L365" s="132">
        <f t="shared" si="6"/>
        <v>258.5</v>
      </c>
      <c r="M365" s="148" t="s">
        <v>13126</v>
      </c>
      <c r="N365" s="149" t="s">
        <v>25</v>
      </c>
      <c r="O365" s="149" t="s">
        <v>25</v>
      </c>
      <c r="P365" s="123"/>
    </row>
    <row r="366" ht="24.95" customHeight="1" spans="1:16">
      <c r="A366" s="146" t="s">
        <v>19</v>
      </c>
      <c r="B366" s="146" t="s">
        <v>12574</v>
      </c>
      <c r="C366" s="146" t="s">
        <v>999</v>
      </c>
      <c r="D366" s="146" t="s">
        <v>1774</v>
      </c>
      <c r="E366" s="146">
        <v>22</v>
      </c>
      <c r="F366" s="146"/>
      <c r="G366" s="147">
        <v>11.3</v>
      </c>
      <c r="H366" s="150" t="s">
        <v>13128</v>
      </c>
      <c r="I366" s="148" t="s">
        <v>13129</v>
      </c>
      <c r="J366" s="148" t="s">
        <v>25</v>
      </c>
      <c r="K366" s="122">
        <v>13.75</v>
      </c>
      <c r="L366" s="132">
        <f t="shared" si="6"/>
        <v>155.375</v>
      </c>
      <c r="M366" s="148" t="s">
        <v>13129</v>
      </c>
      <c r="N366" s="149" t="s">
        <v>25</v>
      </c>
      <c r="O366" s="149" t="s">
        <v>25</v>
      </c>
      <c r="P366" s="123"/>
    </row>
    <row r="367" ht="30.95" customHeight="1" spans="1:16">
      <c r="A367" s="146" t="s">
        <v>19</v>
      </c>
      <c r="B367" s="146" t="s">
        <v>12574</v>
      </c>
      <c r="C367" s="146" t="s">
        <v>999</v>
      </c>
      <c r="D367" s="146" t="s">
        <v>10249</v>
      </c>
      <c r="E367" s="146">
        <v>9</v>
      </c>
      <c r="F367" s="146"/>
      <c r="G367" s="147">
        <v>5.6</v>
      </c>
      <c r="H367" s="150" t="s">
        <v>13128</v>
      </c>
      <c r="I367" s="148" t="s">
        <v>13129</v>
      </c>
      <c r="J367" s="148" t="s">
        <v>25</v>
      </c>
      <c r="K367" s="122">
        <v>13.75</v>
      </c>
      <c r="L367" s="132">
        <f t="shared" si="6"/>
        <v>77</v>
      </c>
      <c r="M367" s="148" t="s">
        <v>13129</v>
      </c>
      <c r="N367" s="149" t="s">
        <v>25</v>
      </c>
      <c r="O367" s="149" t="s">
        <v>25</v>
      </c>
      <c r="P367" s="123"/>
    </row>
    <row r="368" ht="33" customHeight="1" spans="1:16">
      <c r="A368" s="146" t="s">
        <v>19</v>
      </c>
      <c r="B368" s="146" t="s">
        <v>12574</v>
      </c>
      <c r="C368" s="146" t="s">
        <v>999</v>
      </c>
      <c r="D368" s="146" t="s">
        <v>12917</v>
      </c>
      <c r="E368" s="146">
        <v>57</v>
      </c>
      <c r="F368" s="146"/>
      <c r="G368" s="147">
        <v>3.8</v>
      </c>
      <c r="H368" s="150" t="s">
        <v>13128</v>
      </c>
      <c r="I368" s="148" t="s">
        <v>13129</v>
      </c>
      <c r="J368" s="148" t="s">
        <v>25</v>
      </c>
      <c r="K368" s="122">
        <v>13.75</v>
      </c>
      <c r="L368" s="132">
        <f t="shared" si="6"/>
        <v>52.25</v>
      </c>
      <c r="M368" s="148" t="s">
        <v>13129</v>
      </c>
      <c r="N368" s="149" t="s">
        <v>25</v>
      </c>
      <c r="O368" s="149" t="s">
        <v>25</v>
      </c>
      <c r="P368" s="123"/>
    </row>
    <row r="369" ht="24.95" customHeight="1" spans="1:16">
      <c r="A369" s="146" t="s">
        <v>19</v>
      </c>
      <c r="B369" s="146" t="s">
        <v>12574</v>
      </c>
      <c r="C369" s="146" t="s">
        <v>999</v>
      </c>
      <c r="D369" s="146" t="s">
        <v>9078</v>
      </c>
      <c r="E369" s="146">
        <v>1</v>
      </c>
      <c r="F369" s="146"/>
      <c r="G369" s="147">
        <v>15</v>
      </c>
      <c r="H369" s="150" t="s">
        <v>13130</v>
      </c>
      <c r="I369" s="148" t="s">
        <v>13131</v>
      </c>
      <c r="J369" s="148" t="s">
        <v>25</v>
      </c>
      <c r="K369" s="122">
        <v>13.75</v>
      </c>
      <c r="L369" s="132">
        <f t="shared" si="6"/>
        <v>206.25</v>
      </c>
      <c r="M369" s="148" t="s">
        <v>13131</v>
      </c>
      <c r="N369" s="149" t="s">
        <v>25</v>
      </c>
      <c r="O369" s="149" t="s">
        <v>25</v>
      </c>
      <c r="P369" s="123"/>
    </row>
    <row r="370" ht="24.95" customHeight="1" spans="1:16">
      <c r="A370" s="146" t="s">
        <v>19</v>
      </c>
      <c r="B370" s="146" t="s">
        <v>12574</v>
      </c>
      <c r="C370" s="146" t="s">
        <v>999</v>
      </c>
      <c r="D370" s="146" t="s">
        <v>12983</v>
      </c>
      <c r="E370" s="146">
        <v>50</v>
      </c>
      <c r="F370" s="146"/>
      <c r="G370" s="147">
        <v>65.5</v>
      </c>
      <c r="H370" s="150" t="s">
        <v>13130</v>
      </c>
      <c r="I370" s="148" t="s">
        <v>13131</v>
      </c>
      <c r="J370" s="148" t="s">
        <v>25</v>
      </c>
      <c r="K370" s="122">
        <v>13.75</v>
      </c>
      <c r="L370" s="132">
        <f t="shared" si="6"/>
        <v>900.625</v>
      </c>
      <c r="M370" s="148" t="s">
        <v>13131</v>
      </c>
      <c r="N370" s="149" t="s">
        <v>25</v>
      </c>
      <c r="O370" s="149" t="s">
        <v>25</v>
      </c>
      <c r="P370" s="123"/>
    </row>
    <row r="371" ht="24.95" customHeight="1" spans="1:16">
      <c r="A371" s="146" t="s">
        <v>19</v>
      </c>
      <c r="B371" s="146" t="s">
        <v>12574</v>
      </c>
      <c r="C371" s="146" t="s">
        <v>999</v>
      </c>
      <c r="D371" s="146" t="s">
        <v>13062</v>
      </c>
      <c r="E371" s="146">
        <v>29</v>
      </c>
      <c r="F371" s="146"/>
      <c r="G371" s="147">
        <v>24</v>
      </c>
      <c r="H371" s="150" t="s">
        <v>13132</v>
      </c>
      <c r="I371" s="148" t="s">
        <v>13133</v>
      </c>
      <c r="J371" s="148" t="s">
        <v>25</v>
      </c>
      <c r="K371" s="122">
        <v>13.75</v>
      </c>
      <c r="L371" s="132">
        <f t="shared" si="6"/>
        <v>330</v>
      </c>
      <c r="M371" s="148" t="s">
        <v>13133</v>
      </c>
      <c r="N371" s="149" t="s">
        <v>25</v>
      </c>
      <c r="O371" s="149" t="s">
        <v>25</v>
      </c>
      <c r="P371" s="123"/>
    </row>
    <row r="372" ht="24.95" customHeight="1" spans="1:16">
      <c r="A372" s="146" t="s">
        <v>19</v>
      </c>
      <c r="B372" s="146" t="s">
        <v>12574</v>
      </c>
      <c r="C372" s="146" t="s">
        <v>999</v>
      </c>
      <c r="D372" s="146" t="s">
        <v>12954</v>
      </c>
      <c r="E372" s="146">
        <v>29</v>
      </c>
      <c r="F372" s="146"/>
      <c r="G372" s="147">
        <v>13</v>
      </c>
      <c r="H372" s="150" t="s">
        <v>13132</v>
      </c>
      <c r="I372" s="148" t="s">
        <v>13133</v>
      </c>
      <c r="J372" s="148" t="s">
        <v>25</v>
      </c>
      <c r="K372" s="122">
        <v>13.75</v>
      </c>
      <c r="L372" s="132">
        <f t="shared" si="6"/>
        <v>178.75</v>
      </c>
      <c r="M372" s="148" t="s">
        <v>13133</v>
      </c>
      <c r="N372" s="149" t="s">
        <v>25</v>
      </c>
      <c r="O372" s="149" t="s">
        <v>25</v>
      </c>
      <c r="P372" s="123"/>
    </row>
    <row r="373" ht="24.95" customHeight="1" spans="1:16">
      <c r="A373" s="146" t="s">
        <v>19</v>
      </c>
      <c r="B373" s="146" t="s">
        <v>12574</v>
      </c>
      <c r="C373" s="146" t="s">
        <v>999</v>
      </c>
      <c r="D373" s="146" t="s">
        <v>13059</v>
      </c>
      <c r="E373" s="146">
        <v>35</v>
      </c>
      <c r="F373" s="146"/>
      <c r="G373" s="147">
        <v>11</v>
      </c>
      <c r="H373" s="150" t="s">
        <v>13134</v>
      </c>
      <c r="I373" s="148" t="s">
        <v>12773</v>
      </c>
      <c r="J373" s="148" t="s">
        <v>25</v>
      </c>
      <c r="K373" s="122">
        <v>13.75</v>
      </c>
      <c r="L373" s="132">
        <f t="shared" si="6"/>
        <v>151.25</v>
      </c>
      <c r="M373" s="148" t="s">
        <v>12773</v>
      </c>
      <c r="N373" s="149" t="s">
        <v>25</v>
      </c>
      <c r="O373" s="149" t="s">
        <v>25</v>
      </c>
      <c r="P373" s="123"/>
    </row>
    <row r="374" ht="30" customHeight="1" spans="1:16">
      <c r="A374" s="146" t="s">
        <v>19</v>
      </c>
      <c r="B374" s="146" t="s">
        <v>12574</v>
      </c>
      <c r="C374" s="146" t="s">
        <v>999</v>
      </c>
      <c r="D374" s="146" t="s">
        <v>13135</v>
      </c>
      <c r="E374" s="146">
        <v>23</v>
      </c>
      <c r="F374" s="146"/>
      <c r="G374" s="147">
        <v>19</v>
      </c>
      <c r="H374" s="150" t="s">
        <v>13134</v>
      </c>
      <c r="I374" s="148" t="s">
        <v>12773</v>
      </c>
      <c r="J374" s="148" t="s">
        <v>25</v>
      </c>
      <c r="K374" s="122">
        <v>13.75</v>
      </c>
      <c r="L374" s="132">
        <f t="shared" si="6"/>
        <v>261.25</v>
      </c>
      <c r="M374" s="148" t="s">
        <v>12773</v>
      </c>
      <c r="N374" s="149" t="s">
        <v>25</v>
      </c>
      <c r="O374" s="149" t="s">
        <v>25</v>
      </c>
      <c r="P374" s="123"/>
    </row>
    <row r="375" ht="24.95" customHeight="1" spans="1:16">
      <c r="A375" s="146" t="s">
        <v>19</v>
      </c>
      <c r="B375" s="146" t="s">
        <v>12574</v>
      </c>
      <c r="C375" s="146" t="s">
        <v>999</v>
      </c>
      <c r="D375" s="146" t="s">
        <v>208</v>
      </c>
      <c r="E375" s="146">
        <v>24</v>
      </c>
      <c r="F375" s="146"/>
      <c r="G375" s="147">
        <v>13</v>
      </c>
      <c r="H375" s="150" t="s">
        <v>13136</v>
      </c>
      <c r="I375" s="148" t="s">
        <v>13137</v>
      </c>
      <c r="J375" s="148" t="s">
        <v>25</v>
      </c>
      <c r="K375" s="122">
        <v>13.75</v>
      </c>
      <c r="L375" s="132">
        <f t="shared" si="6"/>
        <v>178.75</v>
      </c>
      <c r="M375" s="148" t="s">
        <v>13137</v>
      </c>
      <c r="N375" s="149" t="s">
        <v>25</v>
      </c>
      <c r="O375" s="149" t="s">
        <v>25</v>
      </c>
      <c r="P375" s="123"/>
    </row>
    <row r="376" ht="24.95" customHeight="1" spans="1:16">
      <c r="A376" s="146" t="s">
        <v>19</v>
      </c>
      <c r="B376" s="146" t="s">
        <v>12574</v>
      </c>
      <c r="C376" s="146" t="s">
        <v>999</v>
      </c>
      <c r="D376" s="146" t="s">
        <v>12946</v>
      </c>
      <c r="E376" s="146">
        <v>37</v>
      </c>
      <c r="F376" s="146"/>
      <c r="G376" s="147">
        <v>9</v>
      </c>
      <c r="H376" s="150" t="s">
        <v>13136</v>
      </c>
      <c r="I376" s="148" t="s">
        <v>13137</v>
      </c>
      <c r="J376" s="148" t="s">
        <v>25</v>
      </c>
      <c r="K376" s="122">
        <v>13.75</v>
      </c>
      <c r="L376" s="132">
        <f t="shared" si="6"/>
        <v>123.75</v>
      </c>
      <c r="M376" s="148" t="s">
        <v>13137</v>
      </c>
      <c r="N376" s="149" t="s">
        <v>25</v>
      </c>
      <c r="O376" s="149" t="s">
        <v>25</v>
      </c>
      <c r="P376" s="123"/>
    </row>
    <row r="377" ht="24.95" customHeight="1" spans="1:16">
      <c r="A377" s="146" t="s">
        <v>19</v>
      </c>
      <c r="B377" s="146" t="s">
        <v>12574</v>
      </c>
      <c r="C377" s="146" t="s">
        <v>999</v>
      </c>
      <c r="D377" s="146" t="s">
        <v>12946</v>
      </c>
      <c r="E377" s="146">
        <v>52</v>
      </c>
      <c r="F377" s="146"/>
      <c r="G377" s="147">
        <v>17</v>
      </c>
      <c r="H377" s="150" t="s">
        <v>13138</v>
      </c>
      <c r="I377" s="148" t="s">
        <v>13139</v>
      </c>
      <c r="J377" s="148" t="s">
        <v>25</v>
      </c>
      <c r="K377" s="122">
        <v>13.75</v>
      </c>
      <c r="L377" s="132">
        <f t="shared" si="6"/>
        <v>233.75</v>
      </c>
      <c r="M377" s="148" t="s">
        <v>13139</v>
      </c>
      <c r="N377" s="149" t="s">
        <v>25</v>
      </c>
      <c r="O377" s="149" t="s">
        <v>25</v>
      </c>
      <c r="P377" s="123"/>
    </row>
    <row r="378" ht="24.95" customHeight="1" spans="1:16">
      <c r="A378" s="146" t="s">
        <v>19</v>
      </c>
      <c r="B378" s="146" t="s">
        <v>12574</v>
      </c>
      <c r="C378" s="146" t="s">
        <v>999</v>
      </c>
      <c r="D378" s="146" t="s">
        <v>12946</v>
      </c>
      <c r="E378" s="146">
        <v>62</v>
      </c>
      <c r="F378" s="146"/>
      <c r="G378" s="147">
        <v>3</v>
      </c>
      <c r="H378" s="150" t="s">
        <v>13140</v>
      </c>
      <c r="I378" s="148" t="s">
        <v>13141</v>
      </c>
      <c r="J378" s="148" t="s">
        <v>25</v>
      </c>
      <c r="K378" s="122">
        <v>13.75</v>
      </c>
      <c r="L378" s="132">
        <f t="shared" si="6"/>
        <v>41.25</v>
      </c>
      <c r="M378" s="148" t="s">
        <v>13141</v>
      </c>
      <c r="N378" s="149" t="s">
        <v>25</v>
      </c>
      <c r="O378" s="149" t="s">
        <v>25</v>
      </c>
      <c r="P378" s="123"/>
    </row>
    <row r="379" ht="24.95" customHeight="1" spans="1:16">
      <c r="A379" s="146" t="s">
        <v>19</v>
      </c>
      <c r="B379" s="146" t="s">
        <v>12574</v>
      </c>
      <c r="C379" s="146" t="s">
        <v>999</v>
      </c>
      <c r="D379" s="146" t="s">
        <v>1320</v>
      </c>
      <c r="E379" s="146">
        <v>12</v>
      </c>
      <c r="F379" s="146"/>
      <c r="G379" s="147">
        <v>25</v>
      </c>
      <c r="H379" s="150" t="s">
        <v>13140</v>
      </c>
      <c r="I379" s="148" t="s">
        <v>13141</v>
      </c>
      <c r="J379" s="148" t="s">
        <v>25</v>
      </c>
      <c r="K379" s="122">
        <v>13.75</v>
      </c>
      <c r="L379" s="132">
        <f t="shared" si="6"/>
        <v>343.75</v>
      </c>
      <c r="M379" s="148" t="s">
        <v>13141</v>
      </c>
      <c r="N379" s="149" t="s">
        <v>25</v>
      </c>
      <c r="O379" s="149" t="s">
        <v>25</v>
      </c>
      <c r="P379" s="123"/>
    </row>
    <row r="380" ht="24.95" customHeight="1" spans="1:16">
      <c r="A380" s="146" t="s">
        <v>19</v>
      </c>
      <c r="B380" s="146" t="s">
        <v>12574</v>
      </c>
      <c r="C380" s="146" t="s">
        <v>999</v>
      </c>
      <c r="D380" s="146" t="s">
        <v>12946</v>
      </c>
      <c r="E380" s="146">
        <v>54</v>
      </c>
      <c r="F380" s="146"/>
      <c r="G380" s="147">
        <v>15</v>
      </c>
      <c r="H380" s="150" t="s">
        <v>13142</v>
      </c>
      <c r="I380" s="148" t="s">
        <v>13143</v>
      </c>
      <c r="J380" s="148" t="s">
        <v>25</v>
      </c>
      <c r="K380" s="122">
        <v>13.75</v>
      </c>
      <c r="L380" s="132">
        <f t="shared" si="6"/>
        <v>206.25</v>
      </c>
      <c r="M380" s="148" t="s">
        <v>13143</v>
      </c>
      <c r="N380" s="149" t="s">
        <v>25</v>
      </c>
      <c r="O380" s="149" t="s">
        <v>25</v>
      </c>
      <c r="P380" s="123"/>
    </row>
    <row r="381" ht="24.95" customHeight="1" spans="1:16">
      <c r="A381" s="146" t="s">
        <v>19</v>
      </c>
      <c r="B381" s="146" t="s">
        <v>12574</v>
      </c>
      <c r="C381" s="146" t="s">
        <v>999</v>
      </c>
      <c r="D381" s="146" t="s">
        <v>12946</v>
      </c>
      <c r="E381" s="146">
        <v>51</v>
      </c>
      <c r="F381" s="146"/>
      <c r="G381" s="147">
        <v>26</v>
      </c>
      <c r="H381" s="150" t="s">
        <v>13142</v>
      </c>
      <c r="I381" s="148" t="s">
        <v>13143</v>
      </c>
      <c r="J381" s="148" t="s">
        <v>25</v>
      </c>
      <c r="K381" s="122">
        <v>13.75</v>
      </c>
      <c r="L381" s="132">
        <f t="shared" si="6"/>
        <v>357.5</v>
      </c>
      <c r="M381" s="148" t="s">
        <v>13143</v>
      </c>
      <c r="N381" s="149" t="s">
        <v>25</v>
      </c>
      <c r="O381" s="149" t="s">
        <v>25</v>
      </c>
      <c r="P381" s="123"/>
    </row>
    <row r="382" ht="24.95" customHeight="1" spans="1:16">
      <c r="A382" s="146" t="s">
        <v>19</v>
      </c>
      <c r="B382" s="146" t="s">
        <v>12574</v>
      </c>
      <c r="C382" s="146" t="s">
        <v>999</v>
      </c>
      <c r="D382" s="146" t="s">
        <v>12950</v>
      </c>
      <c r="E382" s="146">
        <v>18</v>
      </c>
      <c r="F382" s="146"/>
      <c r="G382" s="147">
        <v>51</v>
      </c>
      <c r="H382" s="150" t="s">
        <v>13144</v>
      </c>
      <c r="I382" s="148" t="s">
        <v>13145</v>
      </c>
      <c r="J382" s="148" t="s">
        <v>25</v>
      </c>
      <c r="K382" s="122">
        <v>13.75</v>
      </c>
      <c r="L382" s="132">
        <f t="shared" si="6"/>
        <v>701.25</v>
      </c>
      <c r="M382" s="148" t="s">
        <v>13145</v>
      </c>
      <c r="N382" s="149" t="s">
        <v>25</v>
      </c>
      <c r="O382" s="149" t="s">
        <v>25</v>
      </c>
      <c r="P382" s="123"/>
    </row>
    <row r="383" ht="24.95" customHeight="1" spans="1:16">
      <c r="A383" s="146" t="s">
        <v>19</v>
      </c>
      <c r="B383" s="146" t="s">
        <v>12574</v>
      </c>
      <c r="C383" s="146" t="s">
        <v>999</v>
      </c>
      <c r="D383" s="146" t="s">
        <v>13034</v>
      </c>
      <c r="E383" s="146">
        <v>9</v>
      </c>
      <c r="F383" s="146"/>
      <c r="G383" s="147">
        <v>9</v>
      </c>
      <c r="H383" s="150" t="s">
        <v>13144</v>
      </c>
      <c r="I383" s="148" t="s">
        <v>13145</v>
      </c>
      <c r="J383" s="148" t="s">
        <v>25</v>
      </c>
      <c r="K383" s="122">
        <v>13.75</v>
      </c>
      <c r="L383" s="132">
        <f t="shared" si="6"/>
        <v>123.75</v>
      </c>
      <c r="M383" s="148" t="s">
        <v>13145</v>
      </c>
      <c r="N383" s="149" t="s">
        <v>25</v>
      </c>
      <c r="O383" s="149" t="s">
        <v>25</v>
      </c>
      <c r="P383" s="123"/>
    </row>
    <row r="384" ht="24.95" customHeight="1" spans="1:16">
      <c r="A384" s="146" t="s">
        <v>19</v>
      </c>
      <c r="B384" s="146" t="s">
        <v>12574</v>
      </c>
      <c r="C384" s="146" t="s">
        <v>999</v>
      </c>
      <c r="D384" s="146" t="s">
        <v>12946</v>
      </c>
      <c r="E384" s="146">
        <v>63</v>
      </c>
      <c r="F384" s="146"/>
      <c r="G384" s="147">
        <v>12</v>
      </c>
      <c r="H384" s="150" t="s">
        <v>13146</v>
      </c>
      <c r="I384" s="148" t="s">
        <v>13147</v>
      </c>
      <c r="J384" s="148" t="s">
        <v>25</v>
      </c>
      <c r="K384" s="122">
        <v>13.75</v>
      </c>
      <c r="L384" s="132">
        <f t="shared" si="6"/>
        <v>165</v>
      </c>
      <c r="M384" s="148" t="s">
        <v>13147</v>
      </c>
      <c r="N384" s="149" t="s">
        <v>25</v>
      </c>
      <c r="O384" s="149" t="s">
        <v>25</v>
      </c>
      <c r="P384" s="123"/>
    </row>
    <row r="385" ht="24.95" customHeight="1" spans="1:16">
      <c r="A385" s="146" t="s">
        <v>19</v>
      </c>
      <c r="B385" s="146" t="s">
        <v>12574</v>
      </c>
      <c r="C385" s="146" t="s">
        <v>999</v>
      </c>
      <c r="D385" s="146" t="s">
        <v>12946</v>
      </c>
      <c r="E385" s="146">
        <v>39</v>
      </c>
      <c r="F385" s="146"/>
      <c r="G385" s="147">
        <v>32</v>
      </c>
      <c r="H385" s="150" t="s">
        <v>13146</v>
      </c>
      <c r="I385" s="148" t="s">
        <v>13147</v>
      </c>
      <c r="J385" s="148" t="s">
        <v>25</v>
      </c>
      <c r="K385" s="122">
        <v>13.75</v>
      </c>
      <c r="L385" s="132">
        <f t="shared" ref="L385:L448" si="7">G385*K385</f>
        <v>440</v>
      </c>
      <c r="M385" s="148" t="s">
        <v>13147</v>
      </c>
      <c r="N385" s="149" t="s">
        <v>25</v>
      </c>
      <c r="O385" s="149" t="s">
        <v>25</v>
      </c>
      <c r="P385" s="123"/>
    </row>
    <row r="386" ht="24.95" customHeight="1" spans="1:16">
      <c r="A386" s="146" t="s">
        <v>19</v>
      </c>
      <c r="B386" s="146" t="s">
        <v>12574</v>
      </c>
      <c r="C386" s="146" t="s">
        <v>999</v>
      </c>
      <c r="D386" s="146" t="s">
        <v>13148</v>
      </c>
      <c r="E386" s="146">
        <v>53</v>
      </c>
      <c r="F386" s="146"/>
      <c r="G386" s="147">
        <v>22.5</v>
      </c>
      <c r="H386" s="150" t="s">
        <v>13149</v>
      </c>
      <c r="I386" s="148" t="s">
        <v>13150</v>
      </c>
      <c r="J386" s="148" t="s">
        <v>25</v>
      </c>
      <c r="K386" s="122">
        <v>13.75</v>
      </c>
      <c r="L386" s="132">
        <f t="shared" si="7"/>
        <v>309.375</v>
      </c>
      <c r="M386" s="148" t="s">
        <v>13150</v>
      </c>
      <c r="N386" s="149" t="s">
        <v>25</v>
      </c>
      <c r="O386" s="149" t="s">
        <v>25</v>
      </c>
      <c r="P386" s="123"/>
    </row>
    <row r="387" ht="24.95" customHeight="1" spans="1:16">
      <c r="A387" s="146" t="s">
        <v>19</v>
      </c>
      <c r="B387" s="146" t="s">
        <v>12574</v>
      </c>
      <c r="C387" s="146" t="s">
        <v>999</v>
      </c>
      <c r="D387" s="146" t="s">
        <v>12950</v>
      </c>
      <c r="E387" s="146">
        <v>21</v>
      </c>
      <c r="F387" s="146"/>
      <c r="G387" s="147">
        <v>53</v>
      </c>
      <c r="H387" s="150" t="s">
        <v>13149</v>
      </c>
      <c r="I387" s="148" t="s">
        <v>13150</v>
      </c>
      <c r="J387" s="148" t="s">
        <v>25</v>
      </c>
      <c r="K387" s="122">
        <v>13.75</v>
      </c>
      <c r="L387" s="132">
        <f t="shared" si="7"/>
        <v>728.75</v>
      </c>
      <c r="M387" s="148" t="s">
        <v>13150</v>
      </c>
      <c r="N387" s="149" t="s">
        <v>25</v>
      </c>
      <c r="O387" s="149" t="s">
        <v>25</v>
      </c>
      <c r="P387" s="123"/>
    </row>
    <row r="388" ht="24.95" customHeight="1" spans="1:16">
      <c r="A388" s="146" t="s">
        <v>19</v>
      </c>
      <c r="B388" s="146" t="s">
        <v>12574</v>
      </c>
      <c r="C388" s="146" t="s">
        <v>999</v>
      </c>
      <c r="D388" s="146" t="s">
        <v>13151</v>
      </c>
      <c r="E388" s="146">
        <v>43</v>
      </c>
      <c r="F388" s="146"/>
      <c r="G388" s="147">
        <v>51</v>
      </c>
      <c r="H388" s="150" t="s">
        <v>13152</v>
      </c>
      <c r="I388" s="148" t="s">
        <v>13153</v>
      </c>
      <c r="J388" s="148" t="s">
        <v>25</v>
      </c>
      <c r="K388" s="122">
        <v>13.75</v>
      </c>
      <c r="L388" s="132">
        <f t="shared" si="7"/>
        <v>701.25</v>
      </c>
      <c r="M388" s="148" t="s">
        <v>13153</v>
      </c>
      <c r="N388" s="149" t="s">
        <v>25</v>
      </c>
      <c r="O388" s="149" t="s">
        <v>25</v>
      </c>
      <c r="P388" s="123"/>
    </row>
    <row r="389" ht="24.95" customHeight="1" spans="1:16">
      <c r="A389" s="146" t="s">
        <v>19</v>
      </c>
      <c r="B389" s="146" t="s">
        <v>12574</v>
      </c>
      <c r="C389" s="146" t="s">
        <v>999</v>
      </c>
      <c r="D389" s="146" t="s">
        <v>13151</v>
      </c>
      <c r="E389" s="146">
        <v>36</v>
      </c>
      <c r="F389" s="146"/>
      <c r="G389" s="147">
        <v>18</v>
      </c>
      <c r="H389" s="150" t="s">
        <v>13152</v>
      </c>
      <c r="I389" s="148" t="s">
        <v>13154</v>
      </c>
      <c r="J389" s="148" t="s">
        <v>25</v>
      </c>
      <c r="K389" s="122">
        <v>13.75</v>
      </c>
      <c r="L389" s="132">
        <f t="shared" si="7"/>
        <v>247.5</v>
      </c>
      <c r="M389" s="148" t="s">
        <v>13154</v>
      </c>
      <c r="N389" s="149" t="s">
        <v>25</v>
      </c>
      <c r="O389" s="149" t="s">
        <v>25</v>
      </c>
      <c r="P389" s="123"/>
    </row>
    <row r="390" ht="33" customHeight="1" spans="1:16">
      <c r="A390" s="146" t="s">
        <v>19</v>
      </c>
      <c r="B390" s="146" t="s">
        <v>12574</v>
      </c>
      <c r="C390" s="146" t="s">
        <v>999</v>
      </c>
      <c r="D390" s="146" t="s">
        <v>13155</v>
      </c>
      <c r="E390" s="146">
        <v>38</v>
      </c>
      <c r="F390" s="146"/>
      <c r="G390" s="147">
        <v>32</v>
      </c>
      <c r="H390" s="150" t="s">
        <v>13152</v>
      </c>
      <c r="I390" s="148" t="s">
        <v>13154</v>
      </c>
      <c r="J390" s="148" t="s">
        <v>25</v>
      </c>
      <c r="K390" s="122">
        <v>13.75</v>
      </c>
      <c r="L390" s="132">
        <f t="shared" si="7"/>
        <v>440</v>
      </c>
      <c r="M390" s="148" t="s">
        <v>13154</v>
      </c>
      <c r="N390" s="149" t="s">
        <v>25</v>
      </c>
      <c r="O390" s="149" t="s">
        <v>25</v>
      </c>
      <c r="P390" s="123"/>
    </row>
    <row r="391" s="125" customFormat="1" ht="30" customHeight="1" spans="1:16">
      <c r="A391" s="146" t="s">
        <v>19</v>
      </c>
      <c r="B391" s="146" t="s">
        <v>12574</v>
      </c>
      <c r="C391" s="146" t="s">
        <v>999</v>
      </c>
      <c r="D391" s="146" t="s">
        <v>13156</v>
      </c>
      <c r="E391" s="146">
        <v>37</v>
      </c>
      <c r="F391" s="146"/>
      <c r="G391" s="147">
        <v>18.8</v>
      </c>
      <c r="H391" s="150" t="s">
        <v>13157</v>
      </c>
      <c r="I391" s="148" t="s">
        <v>6164</v>
      </c>
      <c r="J391" s="148" t="s">
        <v>25</v>
      </c>
      <c r="K391" s="122">
        <v>13.75</v>
      </c>
      <c r="L391" s="132">
        <f t="shared" si="7"/>
        <v>258.5</v>
      </c>
      <c r="M391" s="148" t="s">
        <v>6164</v>
      </c>
      <c r="N391" s="149" t="s">
        <v>25</v>
      </c>
      <c r="O391" s="149" t="s">
        <v>25</v>
      </c>
      <c r="P391" s="123"/>
    </row>
    <row r="392" s="125" customFormat="1" ht="36" customHeight="1" spans="1:16">
      <c r="A392" s="146" t="s">
        <v>19</v>
      </c>
      <c r="B392" s="146" t="s">
        <v>12574</v>
      </c>
      <c r="C392" s="146" t="s">
        <v>999</v>
      </c>
      <c r="D392" s="146" t="s">
        <v>12964</v>
      </c>
      <c r="E392" s="146">
        <v>35</v>
      </c>
      <c r="F392" s="146"/>
      <c r="G392" s="147">
        <v>13.1</v>
      </c>
      <c r="H392" s="150" t="s">
        <v>13157</v>
      </c>
      <c r="I392" s="148" t="s">
        <v>6164</v>
      </c>
      <c r="J392" s="148" t="s">
        <v>25</v>
      </c>
      <c r="K392" s="122">
        <v>13.75</v>
      </c>
      <c r="L392" s="132">
        <f t="shared" si="7"/>
        <v>180.125</v>
      </c>
      <c r="M392" s="148" t="s">
        <v>6164</v>
      </c>
      <c r="N392" s="149" t="s">
        <v>25</v>
      </c>
      <c r="O392" s="149" t="s">
        <v>25</v>
      </c>
      <c r="P392" s="123"/>
    </row>
    <row r="393" ht="24.95" customHeight="1" spans="1:16">
      <c r="A393" s="146" t="s">
        <v>19</v>
      </c>
      <c r="B393" s="146" t="s">
        <v>12574</v>
      </c>
      <c r="C393" s="146" t="s">
        <v>999</v>
      </c>
      <c r="D393" s="146" t="s">
        <v>8906</v>
      </c>
      <c r="E393" s="146">
        <v>37</v>
      </c>
      <c r="F393" s="146"/>
      <c r="G393" s="147">
        <v>10</v>
      </c>
      <c r="H393" s="150" t="s">
        <v>13158</v>
      </c>
      <c r="I393" s="148" t="s">
        <v>13159</v>
      </c>
      <c r="J393" s="148" t="s">
        <v>25</v>
      </c>
      <c r="K393" s="122">
        <v>13.75</v>
      </c>
      <c r="L393" s="132">
        <f t="shared" si="7"/>
        <v>137.5</v>
      </c>
      <c r="M393" s="148" t="s">
        <v>13159</v>
      </c>
      <c r="N393" s="149" t="s">
        <v>25</v>
      </c>
      <c r="O393" s="149" t="s">
        <v>25</v>
      </c>
      <c r="P393" s="123"/>
    </row>
    <row r="394" ht="24.95" customHeight="1" spans="1:16">
      <c r="A394" s="146" t="s">
        <v>19</v>
      </c>
      <c r="B394" s="146" t="s">
        <v>12574</v>
      </c>
      <c r="C394" s="146" t="s">
        <v>999</v>
      </c>
      <c r="D394" s="146"/>
      <c r="E394" s="146">
        <v>13</v>
      </c>
      <c r="F394" s="146"/>
      <c r="G394" s="147">
        <v>8</v>
      </c>
      <c r="H394" s="150" t="s">
        <v>13160</v>
      </c>
      <c r="I394" s="148" t="s">
        <v>13161</v>
      </c>
      <c r="J394" s="148" t="s">
        <v>25</v>
      </c>
      <c r="K394" s="122">
        <v>13.75</v>
      </c>
      <c r="L394" s="132">
        <f t="shared" si="7"/>
        <v>110</v>
      </c>
      <c r="M394" s="148" t="s">
        <v>13161</v>
      </c>
      <c r="N394" s="149" t="s">
        <v>25</v>
      </c>
      <c r="O394" s="149" t="s">
        <v>25</v>
      </c>
      <c r="P394" s="123"/>
    </row>
    <row r="395" ht="24.95" customHeight="1" spans="1:16">
      <c r="A395" s="146" t="s">
        <v>19</v>
      </c>
      <c r="B395" s="146" t="s">
        <v>12574</v>
      </c>
      <c r="C395" s="146" t="s">
        <v>999</v>
      </c>
      <c r="D395" s="146"/>
      <c r="E395" s="146">
        <v>15</v>
      </c>
      <c r="F395" s="146"/>
      <c r="G395" s="147">
        <v>11</v>
      </c>
      <c r="H395" s="150" t="s">
        <v>13160</v>
      </c>
      <c r="I395" s="148" t="s">
        <v>13161</v>
      </c>
      <c r="J395" s="148" t="s">
        <v>25</v>
      </c>
      <c r="K395" s="122">
        <v>13.75</v>
      </c>
      <c r="L395" s="132">
        <f t="shared" si="7"/>
        <v>151.25</v>
      </c>
      <c r="M395" s="148" t="s">
        <v>13161</v>
      </c>
      <c r="N395" s="149" t="s">
        <v>25</v>
      </c>
      <c r="O395" s="149" t="s">
        <v>25</v>
      </c>
      <c r="P395" s="123"/>
    </row>
    <row r="396" ht="24.95" customHeight="1" spans="1:16">
      <c r="A396" s="146" t="s">
        <v>19</v>
      </c>
      <c r="B396" s="146" t="s">
        <v>12574</v>
      </c>
      <c r="C396" s="146" t="s">
        <v>999</v>
      </c>
      <c r="D396" s="146"/>
      <c r="E396" s="146">
        <v>15</v>
      </c>
      <c r="F396" s="146"/>
      <c r="G396" s="147">
        <v>23</v>
      </c>
      <c r="H396" s="150"/>
      <c r="I396" s="148" t="s">
        <v>13109</v>
      </c>
      <c r="J396" s="148" t="s">
        <v>25</v>
      </c>
      <c r="K396" s="122">
        <v>13.75</v>
      </c>
      <c r="L396" s="132">
        <f t="shared" si="7"/>
        <v>316.25</v>
      </c>
      <c r="M396" s="148" t="s">
        <v>13109</v>
      </c>
      <c r="N396" s="149" t="s">
        <v>25</v>
      </c>
      <c r="O396" s="149" t="s">
        <v>25</v>
      </c>
      <c r="P396" s="123"/>
    </row>
    <row r="397" ht="24.95" customHeight="1" spans="1:16">
      <c r="A397" s="146" t="s">
        <v>19</v>
      </c>
      <c r="B397" s="146" t="s">
        <v>12574</v>
      </c>
      <c r="C397" s="146" t="s">
        <v>999</v>
      </c>
      <c r="D397" s="146"/>
      <c r="E397" s="146">
        <v>21</v>
      </c>
      <c r="F397" s="146"/>
      <c r="G397" s="147">
        <v>26</v>
      </c>
      <c r="H397" s="150"/>
      <c r="I397" s="148" t="s">
        <v>6746</v>
      </c>
      <c r="J397" s="148" t="s">
        <v>25</v>
      </c>
      <c r="K397" s="122">
        <v>13.75</v>
      </c>
      <c r="L397" s="132">
        <f t="shared" si="7"/>
        <v>357.5</v>
      </c>
      <c r="M397" s="148" t="s">
        <v>6746</v>
      </c>
      <c r="N397" s="149" t="s">
        <v>25</v>
      </c>
      <c r="O397" s="149" t="s">
        <v>25</v>
      </c>
      <c r="P397" s="123"/>
    </row>
    <row r="398" ht="24.95" customHeight="1" spans="1:16">
      <c r="A398" s="146" t="s">
        <v>19</v>
      </c>
      <c r="B398" s="146" t="s">
        <v>12574</v>
      </c>
      <c r="C398" s="146" t="s">
        <v>999</v>
      </c>
      <c r="D398" s="146"/>
      <c r="E398" s="146">
        <v>39</v>
      </c>
      <c r="F398" s="146"/>
      <c r="G398" s="147">
        <v>6</v>
      </c>
      <c r="H398" s="150"/>
      <c r="I398" s="148" t="s">
        <v>6746</v>
      </c>
      <c r="J398" s="148" t="s">
        <v>25</v>
      </c>
      <c r="K398" s="122">
        <v>13.75</v>
      </c>
      <c r="L398" s="132">
        <f t="shared" si="7"/>
        <v>82.5</v>
      </c>
      <c r="M398" s="148" t="s">
        <v>6746</v>
      </c>
      <c r="N398" s="149" t="s">
        <v>25</v>
      </c>
      <c r="O398" s="149" t="s">
        <v>25</v>
      </c>
      <c r="P398" s="123"/>
    </row>
    <row r="399" ht="24.95" customHeight="1" spans="1:16">
      <c r="A399" s="146" t="s">
        <v>19</v>
      </c>
      <c r="B399" s="146" t="s">
        <v>12574</v>
      </c>
      <c r="C399" s="146" t="s">
        <v>999</v>
      </c>
      <c r="D399" s="146"/>
      <c r="E399" s="146">
        <v>7</v>
      </c>
      <c r="F399" s="146"/>
      <c r="G399" s="147">
        <v>47</v>
      </c>
      <c r="H399" s="150"/>
      <c r="I399" s="148" t="s">
        <v>9541</v>
      </c>
      <c r="J399" s="148" t="s">
        <v>25</v>
      </c>
      <c r="K399" s="122">
        <v>13.75</v>
      </c>
      <c r="L399" s="132">
        <f t="shared" si="7"/>
        <v>646.25</v>
      </c>
      <c r="M399" s="148" t="s">
        <v>9541</v>
      </c>
      <c r="N399" s="149" t="s">
        <v>25</v>
      </c>
      <c r="O399" s="149" t="s">
        <v>25</v>
      </c>
      <c r="P399" s="123"/>
    </row>
    <row r="400" ht="24.95" customHeight="1" spans="1:16">
      <c r="A400" s="146" t="s">
        <v>19</v>
      </c>
      <c r="B400" s="146" t="s">
        <v>12574</v>
      </c>
      <c r="C400" s="146" t="s">
        <v>999</v>
      </c>
      <c r="D400" s="146"/>
      <c r="E400" s="146">
        <v>43</v>
      </c>
      <c r="F400" s="146"/>
      <c r="G400" s="147">
        <v>9</v>
      </c>
      <c r="H400" s="150"/>
      <c r="I400" s="148" t="s">
        <v>9541</v>
      </c>
      <c r="J400" s="148" t="s">
        <v>25</v>
      </c>
      <c r="K400" s="122">
        <v>13.75</v>
      </c>
      <c r="L400" s="132">
        <f t="shared" si="7"/>
        <v>123.75</v>
      </c>
      <c r="M400" s="148" t="s">
        <v>9541</v>
      </c>
      <c r="N400" s="149" t="s">
        <v>25</v>
      </c>
      <c r="O400" s="149" t="s">
        <v>25</v>
      </c>
      <c r="P400" s="123"/>
    </row>
    <row r="401" ht="24.95" customHeight="1" spans="1:16">
      <c r="A401" s="146" t="s">
        <v>19</v>
      </c>
      <c r="B401" s="146" t="s">
        <v>12574</v>
      </c>
      <c r="C401" s="146" t="s">
        <v>999</v>
      </c>
      <c r="D401" s="146"/>
      <c r="E401" s="146">
        <v>24</v>
      </c>
      <c r="F401" s="146"/>
      <c r="G401" s="147">
        <v>39</v>
      </c>
      <c r="H401" s="150"/>
      <c r="I401" s="148" t="s">
        <v>9541</v>
      </c>
      <c r="J401" s="148" t="s">
        <v>25</v>
      </c>
      <c r="K401" s="122">
        <v>13.75</v>
      </c>
      <c r="L401" s="132">
        <f t="shared" si="7"/>
        <v>536.25</v>
      </c>
      <c r="M401" s="148" t="s">
        <v>9541</v>
      </c>
      <c r="N401" s="149" t="s">
        <v>25</v>
      </c>
      <c r="O401" s="149" t="s">
        <v>25</v>
      </c>
      <c r="P401" s="123"/>
    </row>
    <row r="402" ht="24.95" customHeight="1" spans="1:16">
      <c r="A402" s="146" t="s">
        <v>19</v>
      </c>
      <c r="B402" s="146" t="s">
        <v>12574</v>
      </c>
      <c r="C402" s="146" t="s">
        <v>999</v>
      </c>
      <c r="D402" s="146"/>
      <c r="E402" s="146">
        <v>14</v>
      </c>
      <c r="F402" s="146"/>
      <c r="G402" s="147">
        <v>23</v>
      </c>
      <c r="H402" s="150"/>
      <c r="I402" s="148" t="s">
        <v>13162</v>
      </c>
      <c r="J402" s="148" t="s">
        <v>25</v>
      </c>
      <c r="K402" s="122">
        <v>13.75</v>
      </c>
      <c r="L402" s="132">
        <f t="shared" si="7"/>
        <v>316.25</v>
      </c>
      <c r="M402" s="148" t="s">
        <v>13162</v>
      </c>
      <c r="N402" s="149" t="s">
        <v>25</v>
      </c>
      <c r="O402" s="149" t="s">
        <v>25</v>
      </c>
      <c r="P402" s="123"/>
    </row>
    <row r="403" ht="24.95" customHeight="1" spans="1:16">
      <c r="A403" s="146" t="s">
        <v>19</v>
      </c>
      <c r="B403" s="146" t="s">
        <v>12574</v>
      </c>
      <c r="C403" s="146" t="s">
        <v>999</v>
      </c>
      <c r="D403" s="146"/>
      <c r="E403" s="146">
        <v>38</v>
      </c>
      <c r="F403" s="146"/>
      <c r="G403" s="147">
        <v>112</v>
      </c>
      <c r="H403" s="150"/>
      <c r="I403" s="148" t="s">
        <v>13162</v>
      </c>
      <c r="J403" s="148" t="s">
        <v>25</v>
      </c>
      <c r="K403" s="122">
        <v>13.75</v>
      </c>
      <c r="L403" s="132">
        <f t="shared" si="7"/>
        <v>1540</v>
      </c>
      <c r="M403" s="148" t="s">
        <v>13162</v>
      </c>
      <c r="N403" s="149" t="s">
        <v>25</v>
      </c>
      <c r="O403" s="149" t="s">
        <v>25</v>
      </c>
      <c r="P403" s="123"/>
    </row>
    <row r="404" ht="24.95" customHeight="1" spans="1:16">
      <c r="A404" s="151" t="s">
        <v>12574</v>
      </c>
      <c r="B404" s="151" t="s">
        <v>999</v>
      </c>
      <c r="C404" s="151" t="s">
        <v>999</v>
      </c>
      <c r="D404" s="146" t="s">
        <v>10490</v>
      </c>
      <c r="E404" s="146">
        <v>48</v>
      </c>
      <c r="F404" s="146"/>
      <c r="G404" s="147">
        <v>12</v>
      </c>
      <c r="H404" s="150"/>
      <c r="I404" s="148" t="s">
        <v>13163</v>
      </c>
      <c r="J404" s="148" t="s">
        <v>25</v>
      </c>
      <c r="K404" s="122">
        <v>13.75</v>
      </c>
      <c r="L404" s="132">
        <f t="shared" si="7"/>
        <v>165</v>
      </c>
      <c r="M404" s="148" t="s">
        <v>13163</v>
      </c>
      <c r="N404" s="149" t="s">
        <v>25</v>
      </c>
      <c r="O404" s="149" t="s">
        <v>25</v>
      </c>
      <c r="P404" s="123"/>
    </row>
    <row r="405" ht="24.95" customHeight="1" spans="1:16">
      <c r="A405" s="151" t="s">
        <v>12574</v>
      </c>
      <c r="B405" s="151" t="s">
        <v>999</v>
      </c>
      <c r="C405" s="151" t="s">
        <v>999</v>
      </c>
      <c r="D405" s="146" t="s">
        <v>13029</v>
      </c>
      <c r="E405" s="146">
        <v>57</v>
      </c>
      <c r="F405" s="146"/>
      <c r="G405" s="147">
        <v>8</v>
      </c>
      <c r="H405" s="150"/>
      <c r="I405" s="148" t="s">
        <v>13164</v>
      </c>
      <c r="J405" s="148" t="s">
        <v>25</v>
      </c>
      <c r="K405" s="122">
        <v>13.75</v>
      </c>
      <c r="L405" s="132">
        <f t="shared" si="7"/>
        <v>110</v>
      </c>
      <c r="M405" s="148" t="s">
        <v>13164</v>
      </c>
      <c r="N405" s="149" t="s">
        <v>25</v>
      </c>
      <c r="O405" s="149" t="s">
        <v>25</v>
      </c>
      <c r="P405" s="123"/>
    </row>
    <row r="406" ht="24.95" customHeight="1" spans="1:16">
      <c r="A406" s="151" t="s">
        <v>12574</v>
      </c>
      <c r="B406" s="151" t="s">
        <v>999</v>
      </c>
      <c r="C406" s="151" t="s">
        <v>999</v>
      </c>
      <c r="D406" s="146" t="s">
        <v>13029</v>
      </c>
      <c r="E406" s="146">
        <v>28</v>
      </c>
      <c r="F406" s="146"/>
      <c r="G406" s="147">
        <v>11.5</v>
      </c>
      <c r="H406" s="150"/>
      <c r="I406" s="148" t="s">
        <v>13165</v>
      </c>
      <c r="J406" s="148" t="s">
        <v>25</v>
      </c>
      <c r="K406" s="122">
        <v>13.75</v>
      </c>
      <c r="L406" s="132">
        <f t="shared" si="7"/>
        <v>158.125</v>
      </c>
      <c r="M406" s="148" t="s">
        <v>13165</v>
      </c>
      <c r="N406" s="149" t="s">
        <v>25</v>
      </c>
      <c r="O406" s="149" t="s">
        <v>25</v>
      </c>
      <c r="P406" s="123"/>
    </row>
    <row r="407" ht="24.95" customHeight="1" spans="1:16">
      <c r="A407" s="151" t="s">
        <v>12574</v>
      </c>
      <c r="B407" s="151" t="s">
        <v>999</v>
      </c>
      <c r="C407" s="151" t="s">
        <v>999</v>
      </c>
      <c r="D407" s="146" t="s">
        <v>10490</v>
      </c>
      <c r="E407" s="146">
        <v>33</v>
      </c>
      <c r="F407" s="146"/>
      <c r="G407" s="147">
        <v>15.2</v>
      </c>
      <c r="H407" s="150"/>
      <c r="I407" s="148" t="s">
        <v>13166</v>
      </c>
      <c r="J407" s="148" t="s">
        <v>25</v>
      </c>
      <c r="K407" s="122">
        <v>13.75</v>
      </c>
      <c r="L407" s="132">
        <f t="shared" si="7"/>
        <v>209</v>
      </c>
      <c r="M407" s="148" t="s">
        <v>13166</v>
      </c>
      <c r="N407" s="149" t="s">
        <v>25</v>
      </c>
      <c r="O407" s="149" t="s">
        <v>25</v>
      </c>
      <c r="P407" s="123"/>
    </row>
    <row r="408" ht="24.95" customHeight="1" spans="1:16">
      <c r="A408" s="151" t="s">
        <v>12574</v>
      </c>
      <c r="B408" s="151" t="s">
        <v>999</v>
      </c>
      <c r="C408" s="151" t="s">
        <v>999</v>
      </c>
      <c r="D408" s="146" t="s">
        <v>13029</v>
      </c>
      <c r="E408" s="146">
        <v>18</v>
      </c>
      <c r="F408" s="146"/>
      <c r="G408" s="147">
        <v>12.5</v>
      </c>
      <c r="H408" s="150"/>
      <c r="I408" s="148" t="s">
        <v>13167</v>
      </c>
      <c r="J408" s="148" t="s">
        <v>25</v>
      </c>
      <c r="K408" s="122">
        <v>13.75</v>
      </c>
      <c r="L408" s="132">
        <f t="shared" si="7"/>
        <v>171.875</v>
      </c>
      <c r="M408" s="148" t="s">
        <v>13167</v>
      </c>
      <c r="N408" s="149" t="s">
        <v>25</v>
      </c>
      <c r="O408" s="149" t="s">
        <v>25</v>
      </c>
      <c r="P408" s="123"/>
    </row>
    <row r="409" ht="24.95" customHeight="1" spans="1:16">
      <c r="A409" s="151" t="s">
        <v>12574</v>
      </c>
      <c r="B409" s="151" t="s">
        <v>999</v>
      </c>
      <c r="C409" s="151" t="s">
        <v>999</v>
      </c>
      <c r="D409" s="146" t="s">
        <v>203</v>
      </c>
      <c r="E409" s="146">
        <v>49</v>
      </c>
      <c r="F409" s="146"/>
      <c r="G409" s="147">
        <v>6.8</v>
      </c>
      <c r="H409" s="150"/>
      <c r="I409" s="148" t="s">
        <v>13168</v>
      </c>
      <c r="J409" s="148" t="s">
        <v>25</v>
      </c>
      <c r="K409" s="122">
        <v>13.75</v>
      </c>
      <c r="L409" s="132">
        <f t="shared" si="7"/>
        <v>93.5</v>
      </c>
      <c r="M409" s="148" t="s">
        <v>13168</v>
      </c>
      <c r="N409" s="149" t="s">
        <v>25</v>
      </c>
      <c r="O409" s="149" t="s">
        <v>25</v>
      </c>
      <c r="P409" s="123"/>
    </row>
    <row r="410" ht="24.95" customHeight="1" spans="1:16">
      <c r="A410" s="151" t="s">
        <v>12574</v>
      </c>
      <c r="B410" s="151" t="s">
        <v>999</v>
      </c>
      <c r="C410" s="151" t="s">
        <v>999</v>
      </c>
      <c r="D410" s="146" t="s">
        <v>203</v>
      </c>
      <c r="E410" s="146">
        <v>55</v>
      </c>
      <c r="F410" s="146"/>
      <c r="G410" s="147">
        <v>7.1</v>
      </c>
      <c r="H410" s="150"/>
      <c r="I410" s="148" t="s">
        <v>1084</v>
      </c>
      <c r="J410" s="148" t="s">
        <v>25</v>
      </c>
      <c r="K410" s="122">
        <v>13.75</v>
      </c>
      <c r="L410" s="132">
        <f t="shared" si="7"/>
        <v>97.625</v>
      </c>
      <c r="M410" s="148" t="s">
        <v>1084</v>
      </c>
      <c r="N410" s="149" t="s">
        <v>25</v>
      </c>
      <c r="O410" s="149" t="s">
        <v>25</v>
      </c>
      <c r="P410" s="123"/>
    </row>
    <row r="411" ht="24.95" customHeight="1" spans="1:16">
      <c r="A411" s="151" t="s">
        <v>12574</v>
      </c>
      <c r="B411" s="151" t="s">
        <v>999</v>
      </c>
      <c r="C411" s="151" t="s">
        <v>999</v>
      </c>
      <c r="D411" s="146" t="s">
        <v>203</v>
      </c>
      <c r="E411" s="146">
        <v>62</v>
      </c>
      <c r="F411" s="146"/>
      <c r="G411" s="147">
        <v>6.5</v>
      </c>
      <c r="H411" s="150"/>
      <c r="I411" s="148" t="s">
        <v>588</v>
      </c>
      <c r="J411" s="148" t="s">
        <v>25</v>
      </c>
      <c r="K411" s="122">
        <v>13.75</v>
      </c>
      <c r="L411" s="132">
        <f t="shared" si="7"/>
        <v>89.375</v>
      </c>
      <c r="M411" s="148" t="s">
        <v>588</v>
      </c>
      <c r="N411" s="149" t="s">
        <v>25</v>
      </c>
      <c r="O411" s="149" t="s">
        <v>25</v>
      </c>
      <c r="P411" s="123"/>
    </row>
    <row r="412" ht="24.95" customHeight="1" spans="1:16">
      <c r="A412" s="151" t="s">
        <v>12574</v>
      </c>
      <c r="B412" s="151" t="s">
        <v>999</v>
      </c>
      <c r="C412" s="151" t="s">
        <v>999</v>
      </c>
      <c r="D412" s="146" t="s">
        <v>9078</v>
      </c>
      <c r="E412" s="146">
        <v>26</v>
      </c>
      <c r="F412" s="146"/>
      <c r="G412" s="147">
        <v>3.8</v>
      </c>
      <c r="H412" s="150"/>
      <c r="I412" s="148" t="s">
        <v>13169</v>
      </c>
      <c r="J412" s="148" t="s">
        <v>25</v>
      </c>
      <c r="K412" s="122">
        <v>13.75</v>
      </c>
      <c r="L412" s="132">
        <f t="shared" si="7"/>
        <v>52.25</v>
      </c>
      <c r="M412" s="148" t="s">
        <v>13169</v>
      </c>
      <c r="N412" s="149" t="s">
        <v>25</v>
      </c>
      <c r="O412" s="149" t="s">
        <v>25</v>
      </c>
      <c r="P412" s="123"/>
    </row>
    <row r="413" ht="24.95" customHeight="1" spans="1:16">
      <c r="A413" s="151" t="s">
        <v>12574</v>
      </c>
      <c r="B413" s="151" t="s">
        <v>999</v>
      </c>
      <c r="C413" s="151" t="s">
        <v>999</v>
      </c>
      <c r="D413" s="146"/>
      <c r="E413" s="146">
        <v>48</v>
      </c>
      <c r="F413" s="146"/>
      <c r="G413" s="147">
        <v>3.8</v>
      </c>
      <c r="H413" s="150"/>
      <c r="I413" s="148" t="s">
        <v>13170</v>
      </c>
      <c r="J413" s="148" t="s">
        <v>25</v>
      </c>
      <c r="K413" s="122">
        <v>13.75</v>
      </c>
      <c r="L413" s="132">
        <f t="shared" si="7"/>
        <v>52.25</v>
      </c>
      <c r="M413" s="148" t="s">
        <v>13170</v>
      </c>
      <c r="N413" s="149" t="s">
        <v>25</v>
      </c>
      <c r="O413" s="149" t="s">
        <v>25</v>
      </c>
      <c r="P413" s="123"/>
    </row>
    <row r="414" ht="24.95" customHeight="1" spans="1:16">
      <c r="A414" s="151" t="s">
        <v>12574</v>
      </c>
      <c r="B414" s="151" t="s">
        <v>999</v>
      </c>
      <c r="C414" s="151" t="s">
        <v>999</v>
      </c>
      <c r="D414" s="146"/>
      <c r="E414" s="146">
        <v>32</v>
      </c>
      <c r="F414" s="146"/>
      <c r="G414" s="147">
        <v>30</v>
      </c>
      <c r="H414" s="150"/>
      <c r="I414" s="148" t="s">
        <v>13170</v>
      </c>
      <c r="J414" s="148" t="s">
        <v>25</v>
      </c>
      <c r="K414" s="122">
        <v>13.75</v>
      </c>
      <c r="L414" s="132">
        <f t="shared" si="7"/>
        <v>412.5</v>
      </c>
      <c r="M414" s="148" t="s">
        <v>13170</v>
      </c>
      <c r="N414" s="149" t="s">
        <v>25</v>
      </c>
      <c r="O414" s="149" t="s">
        <v>25</v>
      </c>
      <c r="P414" s="123"/>
    </row>
    <row r="415" ht="24.95" customHeight="1" spans="1:16">
      <c r="A415" s="151" t="s">
        <v>12574</v>
      </c>
      <c r="B415" s="151" t="s">
        <v>999</v>
      </c>
      <c r="C415" s="151" t="s">
        <v>999</v>
      </c>
      <c r="D415" s="146"/>
      <c r="E415" s="146">
        <v>18</v>
      </c>
      <c r="F415" s="146"/>
      <c r="G415" s="147">
        <v>5.6</v>
      </c>
      <c r="H415" s="150"/>
      <c r="I415" s="148" t="s">
        <v>12691</v>
      </c>
      <c r="J415" s="148" t="s">
        <v>25</v>
      </c>
      <c r="K415" s="122">
        <v>13.75</v>
      </c>
      <c r="L415" s="132">
        <f t="shared" si="7"/>
        <v>77</v>
      </c>
      <c r="M415" s="148" t="s">
        <v>12691</v>
      </c>
      <c r="N415" s="149" t="s">
        <v>25</v>
      </c>
      <c r="O415" s="149" t="s">
        <v>25</v>
      </c>
      <c r="P415" s="123"/>
    </row>
    <row r="416" ht="24.95" customHeight="1" spans="1:16">
      <c r="A416" s="151" t="s">
        <v>12574</v>
      </c>
      <c r="B416" s="151" t="s">
        <v>999</v>
      </c>
      <c r="C416" s="151" t="s">
        <v>999</v>
      </c>
      <c r="D416" s="146"/>
      <c r="E416" s="146">
        <v>54</v>
      </c>
      <c r="F416" s="146"/>
      <c r="G416" s="147">
        <v>24.4</v>
      </c>
      <c r="H416" s="150"/>
      <c r="I416" s="148" t="s">
        <v>12691</v>
      </c>
      <c r="J416" s="148" t="s">
        <v>25</v>
      </c>
      <c r="K416" s="122">
        <v>13.75</v>
      </c>
      <c r="L416" s="132">
        <f t="shared" si="7"/>
        <v>335.5</v>
      </c>
      <c r="M416" s="148" t="s">
        <v>12691</v>
      </c>
      <c r="N416" s="149" t="s">
        <v>25</v>
      </c>
      <c r="O416" s="149" t="s">
        <v>25</v>
      </c>
      <c r="P416" s="123"/>
    </row>
    <row r="417" ht="24.95" customHeight="1" spans="1:16">
      <c r="A417" s="151" t="s">
        <v>12574</v>
      </c>
      <c r="B417" s="151" t="s">
        <v>999</v>
      </c>
      <c r="C417" s="151" t="s">
        <v>999</v>
      </c>
      <c r="D417" s="146"/>
      <c r="E417" s="146">
        <v>32</v>
      </c>
      <c r="F417" s="146"/>
      <c r="G417" s="147">
        <v>20.6</v>
      </c>
      <c r="H417" s="150"/>
      <c r="I417" s="148" t="s">
        <v>12691</v>
      </c>
      <c r="J417" s="148" t="s">
        <v>25</v>
      </c>
      <c r="K417" s="122">
        <v>13.75</v>
      </c>
      <c r="L417" s="132">
        <f t="shared" si="7"/>
        <v>283.25</v>
      </c>
      <c r="M417" s="148" t="s">
        <v>12691</v>
      </c>
      <c r="N417" s="149" t="s">
        <v>25</v>
      </c>
      <c r="O417" s="149" t="s">
        <v>25</v>
      </c>
      <c r="P417" s="123"/>
    </row>
    <row r="418" ht="24.95" customHeight="1" spans="1:16">
      <c r="A418" s="151" t="s">
        <v>12574</v>
      </c>
      <c r="B418" s="151" t="s">
        <v>999</v>
      </c>
      <c r="C418" s="151" t="s">
        <v>999</v>
      </c>
      <c r="D418" s="146"/>
      <c r="E418" s="146">
        <v>47</v>
      </c>
      <c r="F418" s="146"/>
      <c r="G418" s="147">
        <v>3.8</v>
      </c>
      <c r="H418" s="150"/>
      <c r="I418" s="148" t="s">
        <v>13171</v>
      </c>
      <c r="J418" s="148" t="s">
        <v>25</v>
      </c>
      <c r="K418" s="122">
        <v>13.75</v>
      </c>
      <c r="L418" s="132">
        <f t="shared" si="7"/>
        <v>52.25</v>
      </c>
      <c r="M418" s="148" t="s">
        <v>13171</v>
      </c>
      <c r="N418" s="149" t="s">
        <v>25</v>
      </c>
      <c r="O418" s="149" t="s">
        <v>25</v>
      </c>
      <c r="P418" s="123"/>
    </row>
    <row r="419" ht="24.95" customHeight="1" spans="1:16">
      <c r="A419" s="151" t="s">
        <v>12574</v>
      </c>
      <c r="B419" s="151" t="s">
        <v>999</v>
      </c>
      <c r="C419" s="151" t="s">
        <v>999</v>
      </c>
      <c r="D419" s="146"/>
      <c r="E419" s="146">
        <v>42</v>
      </c>
      <c r="F419" s="146"/>
      <c r="G419" s="147">
        <v>3.8</v>
      </c>
      <c r="H419" s="150"/>
      <c r="I419" s="148" t="s">
        <v>13171</v>
      </c>
      <c r="J419" s="148" t="s">
        <v>25</v>
      </c>
      <c r="K419" s="122">
        <v>13.75</v>
      </c>
      <c r="L419" s="132">
        <f t="shared" si="7"/>
        <v>52.25</v>
      </c>
      <c r="M419" s="148" t="s">
        <v>13171</v>
      </c>
      <c r="N419" s="149" t="s">
        <v>25</v>
      </c>
      <c r="O419" s="149" t="s">
        <v>25</v>
      </c>
      <c r="P419" s="123"/>
    </row>
    <row r="420" ht="24.95" customHeight="1" spans="1:16">
      <c r="A420" s="152" t="s">
        <v>19</v>
      </c>
      <c r="B420" s="152" t="s">
        <v>12574</v>
      </c>
      <c r="C420" s="152" t="s">
        <v>2315</v>
      </c>
      <c r="D420" s="152" t="s">
        <v>8030</v>
      </c>
      <c r="E420" s="152">
        <v>3</v>
      </c>
      <c r="F420" s="152"/>
      <c r="G420" s="153">
        <v>41</v>
      </c>
      <c r="H420" s="154" t="s">
        <v>13172</v>
      </c>
      <c r="I420" s="155" t="s">
        <v>13173</v>
      </c>
      <c r="J420" s="155" t="s">
        <v>25</v>
      </c>
      <c r="K420" s="122">
        <v>13.75</v>
      </c>
      <c r="L420" s="132">
        <f t="shared" si="7"/>
        <v>563.75</v>
      </c>
      <c r="M420" s="155" t="s">
        <v>13173</v>
      </c>
      <c r="N420" s="155" t="s">
        <v>25</v>
      </c>
      <c r="O420" s="156" t="s">
        <v>25</v>
      </c>
      <c r="P420" s="123"/>
    </row>
    <row r="421" ht="24.95" customHeight="1" spans="1:16">
      <c r="A421" s="152" t="s">
        <v>19</v>
      </c>
      <c r="B421" s="152" t="s">
        <v>12574</v>
      </c>
      <c r="C421" s="152" t="s">
        <v>2315</v>
      </c>
      <c r="D421" s="152" t="s">
        <v>8030</v>
      </c>
      <c r="E421" s="152">
        <v>1</v>
      </c>
      <c r="F421" s="152"/>
      <c r="G421" s="153">
        <v>36</v>
      </c>
      <c r="H421" s="154" t="s">
        <v>13174</v>
      </c>
      <c r="I421" s="155" t="s">
        <v>13173</v>
      </c>
      <c r="J421" s="155" t="s">
        <v>25</v>
      </c>
      <c r="K421" s="122">
        <v>13.75</v>
      </c>
      <c r="L421" s="132">
        <f t="shared" si="7"/>
        <v>495</v>
      </c>
      <c r="M421" s="155" t="s">
        <v>13173</v>
      </c>
      <c r="N421" s="155" t="s">
        <v>25</v>
      </c>
      <c r="O421" s="156" t="s">
        <v>25</v>
      </c>
      <c r="P421" s="123"/>
    </row>
    <row r="422" ht="24.95" customHeight="1" spans="1:16">
      <c r="A422" s="152" t="s">
        <v>19</v>
      </c>
      <c r="B422" s="152" t="s">
        <v>12574</v>
      </c>
      <c r="C422" s="152" t="s">
        <v>2315</v>
      </c>
      <c r="D422" s="152" t="s">
        <v>8030</v>
      </c>
      <c r="E422" s="152">
        <v>2</v>
      </c>
      <c r="F422" s="152"/>
      <c r="G422" s="153">
        <v>77</v>
      </c>
      <c r="H422" s="154" t="s">
        <v>13175</v>
      </c>
      <c r="I422" s="155" t="s">
        <v>13176</v>
      </c>
      <c r="J422" s="155" t="s">
        <v>25</v>
      </c>
      <c r="K422" s="122">
        <v>13.75</v>
      </c>
      <c r="L422" s="132">
        <f t="shared" si="7"/>
        <v>1058.75</v>
      </c>
      <c r="M422" s="155" t="s">
        <v>13176</v>
      </c>
      <c r="N422" s="155" t="s">
        <v>25</v>
      </c>
      <c r="O422" s="156" t="s">
        <v>25</v>
      </c>
      <c r="P422" s="123"/>
    </row>
    <row r="423" ht="24.95" customHeight="1" spans="1:16">
      <c r="A423" s="152" t="s">
        <v>19</v>
      </c>
      <c r="B423" s="152" t="s">
        <v>12574</v>
      </c>
      <c r="C423" s="152" t="s">
        <v>2315</v>
      </c>
      <c r="D423" s="152" t="s">
        <v>8030</v>
      </c>
      <c r="E423" s="152">
        <v>26</v>
      </c>
      <c r="F423" s="152"/>
      <c r="G423" s="153">
        <v>23</v>
      </c>
      <c r="H423" s="154" t="s">
        <v>13177</v>
      </c>
      <c r="I423" s="155" t="s">
        <v>13178</v>
      </c>
      <c r="J423" s="155" t="s">
        <v>25</v>
      </c>
      <c r="K423" s="122">
        <v>13.75</v>
      </c>
      <c r="L423" s="132">
        <f t="shared" si="7"/>
        <v>316.25</v>
      </c>
      <c r="M423" s="155" t="s">
        <v>13178</v>
      </c>
      <c r="N423" s="155" t="s">
        <v>25</v>
      </c>
      <c r="O423" s="156" t="s">
        <v>25</v>
      </c>
      <c r="P423" s="123"/>
    </row>
    <row r="424" ht="24.95" customHeight="1" spans="1:16">
      <c r="A424" s="152" t="s">
        <v>19</v>
      </c>
      <c r="B424" s="152" t="s">
        <v>12574</v>
      </c>
      <c r="C424" s="152" t="s">
        <v>2315</v>
      </c>
      <c r="D424" s="152" t="s">
        <v>3836</v>
      </c>
      <c r="E424" s="152">
        <v>25</v>
      </c>
      <c r="F424" s="152"/>
      <c r="G424" s="153">
        <v>30</v>
      </c>
      <c r="H424" s="154" t="s">
        <v>13179</v>
      </c>
      <c r="I424" s="155" t="s">
        <v>13180</v>
      </c>
      <c r="J424" s="155" t="s">
        <v>25</v>
      </c>
      <c r="K424" s="122">
        <v>13.75</v>
      </c>
      <c r="L424" s="132">
        <f t="shared" si="7"/>
        <v>412.5</v>
      </c>
      <c r="M424" s="155" t="s">
        <v>13180</v>
      </c>
      <c r="N424" s="155" t="s">
        <v>25</v>
      </c>
      <c r="O424" s="156" t="s">
        <v>25</v>
      </c>
      <c r="P424" s="123"/>
    </row>
    <row r="425" ht="24.95" customHeight="1" spans="1:16">
      <c r="A425" s="152" t="s">
        <v>19</v>
      </c>
      <c r="B425" s="152" t="s">
        <v>12574</v>
      </c>
      <c r="C425" s="152" t="s">
        <v>2315</v>
      </c>
      <c r="D425" s="152" t="s">
        <v>13181</v>
      </c>
      <c r="E425" s="152">
        <v>4</v>
      </c>
      <c r="F425" s="152"/>
      <c r="G425" s="153">
        <v>32</v>
      </c>
      <c r="H425" s="154" t="s">
        <v>13182</v>
      </c>
      <c r="I425" s="155" t="s">
        <v>13183</v>
      </c>
      <c r="J425" s="155" t="s">
        <v>64</v>
      </c>
      <c r="K425" s="122">
        <v>13.75</v>
      </c>
      <c r="L425" s="132">
        <f t="shared" si="7"/>
        <v>440</v>
      </c>
      <c r="M425" s="155" t="s">
        <v>13183</v>
      </c>
      <c r="N425" s="155" t="s">
        <v>64</v>
      </c>
      <c r="O425" s="156" t="s">
        <v>25</v>
      </c>
      <c r="P425" s="123"/>
    </row>
    <row r="426" ht="24.95" customHeight="1" spans="1:16">
      <c r="A426" s="152" t="s">
        <v>19</v>
      </c>
      <c r="B426" s="152" t="s">
        <v>12574</v>
      </c>
      <c r="C426" s="152" t="s">
        <v>2315</v>
      </c>
      <c r="D426" s="152" t="s">
        <v>73</v>
      </c>
      <c r="E426" s="152">
        <v>24</v>
      </c>
      <c r="F426" s="152"/>
      <c r="G426" s="153">
        <v>36</v>
      </c>
      <c r="H426" s="154" t="s">
        <v>13184</v>
      </c>
      <c r="I426" s="155" t="s">
        <v>13185</v>
      </c>
      <c r="J426" s="155" t="s">
        <v>25</v>
      </c>
      <c r="K426" s="122">
        <v>13.75</v>
      </c>
      <c r="L426" s="132">
        <f t="shared" si="7"/>
        <v>495</v>
      </c>
      <c r="M426" s="155" t="s">
        <v>13185</v>
      </c>
      <c r="N426" s="155" t="s">
        <v>25</v>
      </c>
      <c r="O426" s="156" t="s">
        <v>25</v>
      </c>
      <c r="P426" s="123"/>
    </row>
    <row r="427" ht="24.95" customHeight="1" spans="1:16">
      <c r="A427" s="152" t="s">
        <v>19</v>
      </c>
      <c r="B427" s="152" t="s">
        <v>12574</v>
      </c>
      <c r="C427" s="152" t="s">
        <v>2315</v>
      </c>
      <c r="D427" s="152" t="s">
        <v>73</v>
      </c>
      <c r="E427" s="152" t="s">
        <v>13186</v>
      </c>
      <c r="F427" s="152"/>
      <c r="G427" s="153">
        <v>40</v>
      </c>
      <c r="H427" s="154" t="s">
        <v>13187</v>
      </c>
      <c r="I427" s="155" t="s">
        <v>13188</v>
      </c>
      <c r="J427" s="155" t="s">
        <v>25</v>
      </c>
      <c r="K427" s="122">
        <v>13.75</v>
      </c>
      <c r="L427" s="132">
        <f t="shared" si="7"/>
        <v>550</v>
      </c>
      <c r="M427" s="155" t="s">
        <v>13188</v>
      </c>
      <c r="N427" s="155" t="s">
        <v>25</v>
      </c>
      <c r="O427" s="156" t="s">
        <v>25</v>
      </c>
      <c r="P427" s="123"/>
    </row>
    <row r="428" ht="24.95" customHeight="1" spans="1:16">
      <c r="A428" s="152" t="s">
        <v>19</v>
      </c>
      <c r="B428" s="152" t="s">
        <v>12574</v>
      </c>
      <c r="C428" s="152" t="s">
        <v>2315</v>
      </c>
      <c r="D428" s="152" t="s">
        <v>73</v>
      </c>
      <c r="E428" s="152">
        <v>21</v>
      </c>
      <c r="F428" s="152"/>
      <c r="G428" s="153">
        <v>28</v>
      </c>
      <c r="H428" s="154" t="s">
        <v>13189</v>
      </c>
      <c r="I428" s="155" t="s">
        <v>13190</v>
      </c>
      <c r="J428" s="155" t="s">
        <v>25</v>
      </c>
      <c r="K428" s="122">
        <v>13.75</v>
      </c>
      <c r="L428" s="132">
        <f t="shared" si="7"/>
        <v>385</v>
      </c>
      <c r="M428" s="155" t="s">
        <v>13190</v>
      </c>
      <c r="N428" s="155" t="s">
        <v>25</v>
      </c>
      <c r="O428" s="156" t="s">
        <v>25</v>
      </c>
      <c r="P428" s="123"/>
    </row>
    <row r="429" ht="24.95" customHeight="1" spans="1:16">
      <c r="A429" s="152" t="s">
        <v>19</v>
      </c>
      <c r="B429" s="152" t="s">
        <v>12574</v>
      </c>
      <c r="C429" s="152" t="s">
        <v>2315</v>
      </c>
      <c r="D429" s="152" t="s">
        <v>8010</v>
      </c>
      <c r="E429" s="152">
        <v>5</v>
      </c>
      <c r="F429" s="152"/>
      <c r="G429" s="153">
        <v>17</v>
      </c>
      <c r="H429" s="154" t="s">
        <v>13191</v>
      </c>
      <c r="I429" s="155" t="s">
        <v>13192</v>
      </c>
      <c r="J429" s="155" t="s">
        <v>25</v>
      </c>
      <c r="K429" s="122">
        <v>13.75</v>
      </c>
      <c r="L429" s="132">
        <f t="shared" si="7"/>
        <v>233.75</v>
      </c>
      <c r="M429" s="155" t="s">
        <v>13192</v>
      </c>
      <c r="N429" s="155" t="s">
        <v>25</v>
      </c>
      <c r="O429" s="156" t="s">
        <v>25</v>
      </c>
      <c r="P429" s="123"/>
    </row>
    <row r="430" ht="24.95" customHeight="1" spans="1:16">
      <c r="A430" s="152" t="s">
        <v>19</v>
      </c>
      <c r="B430" s="152" t="s">
        <v>12574</v>
      </c>
      <c r="C430" s="152" t="s">
        <v>2315</v>
      </c>
      <c r="D430" s="152" t="s">
        <v>2169</v>
      </c>
      <c r="E430" s="152">
        <v>6</v>
      </c>
      <c r="F430" s="152"/>
      <c r="G430" s="153">
        <v>13</v>
      </c>
      <c r="H430" s="154" t="s">
        <v>13193</v>
      </c>
      <c r="I430" s="155" t="s">
        <v>13194</v>
      </c>
      <c r="J430" s="155" t="s">
        <v>25</v>
      </c>
      <c r="K430" s="122">
        <v>13.75</v>
      </c>
      <c r="L430" s="132">
        <f t="shared" si="7"/>
        <v>178.75</v>
      </c>
      <c r="M430" s="155" t="s">
        <v>13194</v>
      </c>
      <c r="N430" s="155" t="s">
        <v>25</v>
      </c>
      <c r="O430" s="156" t="s">
        <v>25</v>
      </c>
      <c r="P430" s="123"/>
    </row>
    <row r="431" ht="24.95" customHeight="1" spans="1:16">
      <c r="A431" s="152" t="s">
        <v>19</v>
      </c>
      <c r="B431" s="152" t="s">
        <v>12574</v>
      </c>
      <c r="C431" s="152" t="s">
        <v>2315</v>
      </c>
      <c r="D431" s="152" t="s">
        <v>13195</v>
      </c>
      <c r="E431" s="152">
        <v>8</v>
      </c>
      <c r="F431" s="152"/>
      <c r="G431" s="153">
        <v>15</v>
      </c>
      <c r="H431" s="154" t="s">
        <v>13196</v>
      </c>
      <c r="I431" s="155" t="s">
        <v>13197</v>
      </c>
      <c r="J431" s="155" t="s">
        <v>25</v>
      </c>
      <c r="K431" s="122">
        <v>13.75</v>
      </c>
      <c r="L431" s="132">
        <f t="shared" si="7"/>
        <v>206.25</v>
      </c>
      <c r="M431" s="155" t="s">
        <v>13197</v>
      </c>
      <c r="N431" s="155" t="s">
        <v>25</v>
      </c>
      <c r="O431" s="156" t="s">
        <v>25</v>
      </c>
      <c r="P431" s="123"/>
    </row>
    <row r="432" ht="24.95" customHeight="1" spans="1:16">
      <c r="A432" s="152" t="s">
        <v>19</v>
      </c>
      <c r="B432" s="152" t="s">
        <v>12574</v>
      </c>
      <c r="C432" s="152" t="s">
        <v>2315</v>
      </c>
      <c r="D432" s="152" t="s">
        <v>7474</v>
      </c>
      <c r="E432" s="152">
        <v>6</v>
      </c>
      <c r="F432" s="152"/>
      <c r="G432" s="153">
        <v>62</v>
      </c>
      <c r="H432" s="154" t="s">
        <v>13198</v>
      </c>
      <c r="I432" s="155" t="s">
        <v>13199</v>
      </c>
      <c r="J432" s="155" t="s">
        <v>25</v>
      </c>
      <c r="K432" s="122">
        <v>13.75</v>
      </c>
      <c r="L432" s="132">
        <f t="shared" si="7"/>
        <v>852.5</v>
      </c>
      <c r="M432" s="155" t="s">
        <v>13199</v>
      </c>
      <c r="N432" s="155" t="s">
        <v>25</v>
      </c>
      <c r="O432" s="156" t="s">
        <v>25</v>
      </c>
      <c r="P432" s="123"/>
    </row>
    <row r="433" ht="24.95" customHeight="1" spans="1:16">
      <c r="A433" s="152" t="s">
        <v>19</v>
      </c>
      <c r="B433" s="152" t="s">
        <v>12574</v>
      </c>
      <c r="C433" s="152" t="s">
        <v>2315</v>
      </c>
      <c r="D433" s="152" t="s">
        <v>1342</v>
      </c>
      <c r="E433" s="152">
        <v>17</v>
      </c>
      <c r="F433" s="152"/>
      <c r="G433" s="153">
        <v>38</v>
      </c>
      <c r="H433" s="154" t="s">
        <v>13200</v>
      </c>
      <c r="I433" s="144" t="s">
        <v>13201</v>
      </c>
      <c r="J433" s="155" t="s">
        <v>25</v>
      </c>
      <c r="K433" s="122">
        <v>13.75</v>
      </c>
      <c r="L433" s="132">
        <f t="shared" si="7"/>
        <v>522.5</v>
      </c>
      <c r="M433" s="155" t="s">
        <v>13202</v>
      </c>
      <c r="N433" s="155" t="s">
        <v>25</v>
      </c>
      <c r="O433" s="156" t="s">
        <v>25</v>
      </c>
      <c r="P433" s="123"/>
    </row>
    <row r="434" ht="24.95" customHeight="1" spans="1:16">
      <c r="A434" s="152" t="s">
        <v>19</v>
      </c>
      <c r="B434" s="152" t="s">
        <v>12574</v>
      </c>
      <c r="C434" s="152" t="s">
        <v>2315</v>
      </c>
      <c r="D434" s="152" t="s">
        <v>11271</v>
      </c>
      <c r="E434" s="152">
        <v>19</v>
      </c>
      <c r="F434" s="152"/>
      <c r="G434" s="153">
        <v>36</v>
      </c>
      <c r="H434" s="154" t="s">
        <v>13203</v>
      </c>
      <c r="I434" s="155" t="s">
        <v>13204</v>
      </c>
      <c r="J434" s="155" t="s">
        <v>25</v>
      </c>
      <c r="K434" s="122">
        <v>13.75</v>
      </c>
      <c r="L434" s="132">
        <f t="shared" si="7"/>
        <v>495</v>
      </c>
      <c r="M434" s="155" t="s">
        <v>13204</v>
      </c>
      <c r="N434" s="155" t="s">
        <v>25</v>
      </c>
      <c r="O434" s="156" t="s">
        <v>25</v>
      </c>
      <c r="P434" s="123"/>
    </row>
    <row r="435" ht="24.95" customHeight="1" spans="1:16">
      <c r="A435" s="152" t="s">
        <v>19</v>
      </c>
      <c r="B435" s="152" t="s">
        <v>12574</v>
      </c>
      <c r="C435" s="152" t="s">
        <v>2315</v>
      </c>
      <c r="D435" s="152" t="s">
        <v>2501</v>
      </c>
      <c r="E435" s="152">
        <v>18</v>
      </c>
      <c r="F435" s="152"/>
      <c r="G435" s="153">
        <v>64</v>
      </c>
      <c r="H435" s="154" t="s">
        <v>13205</v>
      </c>
      <c r="I435" s="155" t="s">
        <v>13206</v>
      </c>
      <c r="J435" s="155" t="s">
        <v>25</v>
      </c>
      <c r="K435" s="122">
        <v>13.75</v>
      </c>
      <c r="L435" s="132">
        <f t="shared" si="7"/>
        <v>880</v>
      </c>
      <c r="M435" s="155" t="s">
        <v>13206</v>
      </c>
      <c r="N435" s="155" t="s">
        <v>25</v>
      </c>
      <c r="O435" s="156" t="s">
        <v>25</v>
      </c>
      <c r="P435" s="123"/>
    </row>
    <row r="436" ht="24.95" customHeight="1" spans="1:16">
      <c r="A436" s="152" t="s">
        <v>19</v>
      </c>
      <c r="B436" s="152" t="s">
        <v>12574</v>
      </c>
      <c r="C436" s="152" t="s">
        <v>2315</v>
      </c>
      <c r="D436" s="152" t="s">
        <v>11271</v>
      </c>
      <c r="E436" s="152">
        <v>20</v>
      </c>
      <c r="F436" s="152"/>
      <c r="G436" s="153">
        <v>19</v>
      </c>
      <c r="H436" s="154" t="s">
        <v>13207</v>
      </c>
      <c r="I436" s="155" t="s">
        <v>13208</v>
      </c>
      <c r="J436" s="155" t="s">
        <v>25</v>
      </c>
      <c r="K436" s="122">
        <v>13.75</v>
      </c>
      <c r="L436" s="132">
        <f t="shared" si="7"/>
        <v>261.25</v>
      </c>
      <c r="M436" s="155" t="s">
        <v>13208</v>
      </c>
      <c r="N436" s="155" t="s">
        <v>25</v>
      </c>
      <c r="O436" s="156" t="s">
        <v>25</v>
      </c>
      <c r="P436" s="123"/>
    </row>
    <row r="437" ht="24.95" customHeight="1" spans="1:16">
      <c r="A437" s="152" t="s">
        <v>19</v>
      </c>
      <c r="B437" s="152" t="s">
        <v>12574</v>
      </c>
      <c r="C437" s="152" t="s">
        <v>2315</v>
      </c>
      <c r="D437" s="152" t="s">
        <v>13195</v>
      </c>
      <c r="E437" s="152">
        <v>9</v>
      </c>
      <c r="F437" s="152"/>
      <c r="G437" s="153">
        <v>75</v>
      </c>
      <c r="H437" s="154" t="s">
        <v>13209</v>
      </c>
      <c r="I437" s="155" t="s">
        <v>13210</v>
      </c>
      <c r="J437" s="155" t="s">
        <v>25</v>
      </c>
      <c r="K437" s="122">
        <v>13.75</v>
      </c>
      <c r="L437" s="132">
        <f t="shared" si="7"/>
        <v>1031.25</v>
      </c>
      <c r="M437" s="155" t="s">
        <v>13210</v>
      </c>
      <c r="N437" s="155" t="s">
        <v>25</v>
      </c>
      <c r="O437" s="156" t="s">
        <v>25</v>
      </c>
      <c r="P437" s="123"/>
    </row>
    <row r="438" ht="24.95" customHeight="1" spans="1:16">
      <c r="A438" s="152" t="s">
        <v>19</v>
      </c>
      <c r="B438" s="152" t="s">
        <v>12574</v>
      </c>
      <c r="C438" s="152" t="s">
        <v>2315</v>
      </c>
      <c r="D438" s="152" t="s">
        <v>208</v>
      </c>
      <c r="E438" s="152">
        <v>10</v>
      </c>
      <c r="F438" s="152"/>
      <c r="G438" s="153">
        <v>36</v>
      </c>
      <c r="H438" s="154" t="s">
        <v>13211</v>
      </c>
      <c r="I438" s="155" t="s">
        <v>13212</v>
      </c>
      <c r="J438" s="155" t="s">
        <v>25</v>
      </c>
      <c r="K438" s="122">
        <v>13.75</v>
      </c>
      <c r="L438" s="132">
        <f t="shared" si="7"/>
        <v>495</v>
      </c>
      <c r="M438" s="155" t="s">
        <v>13212</v>
      </c>
      <c r="N438" s="155" t="s">
        <v>25</v>
      </c>
      <c r="O438" s="156" t="s">
        <v>25</v>
      </c>
      <c r="P438" s="123"/>
    </row>
    <row r="439" ht="24.95" customHeight="1" spans="1:16">
      <c r="A439" s="152" t="s">
        <v>19</v>
      </c>
      <c r="B439" s="152" t="s">
        <v>12574</v>
      </c>
      <c r="C439" s="152" t="s">
        <v>2315</v>
      </c>
      <c r="D439" s="152" t="s">
        <v>208</v>
      </c>
      <c r="E439" s="152">
        <v>13</v>
      </c>
      <c r="F439" s="152"/>
      <c r="G439" s="153">
        <v>39</v>
      </c>
      <c r="H439" s="154" t="s">
        <v>13213</v>
      </c>
      <c r="I439" s="155" t="s">
        <v>13214</v>
      </c>
      <c r="J439" s="155" t="s">
        <v>25</v>
      </c>
      <c r="K439" s="122">
        <v>13.75</v>
      </c>
      <c r="L439" s="132">
        <f t="shared" si="7"/>
        <v>536.25</v>
      </c>
      <c r="M439" s="155" t="s">
        <v>13214</v>
      </c>
      <c r="N439" s="155" t="s">
        <v>25</v>
      </c>
      <c r="O439" s="156" t="s">
        <v>25</v>
      </c>
      <c r="P439" s="123"/>
    </row>
    <row r="440" ht="24.95" customHeight="1" spans="1:16">
      <c r="A440" s="152" t="s">
        <v>19</v>
      </c>
      <c r="B440" s="152" t="s">
        <v>12574</v>
      </c>
      <c r="C440" s="152" t="s">
        <v>2315</v>
      </c>
      <c r="D440" s="152" t="s">
        <v>2494</v>
      </c>
      <c r="E440" s="152">
        <v>16</v>
      </c>
      <c r="F440" s="152"/>
      <c r="G440" s="153">
        <v>54</v>
      </c>
      <c r="H440" s="154" t="s">
        <v>13215</v>
      </c>
      <c r="I440" s="155" t="s">
        <v>13216</v>
      </c>
      <c r="J440" s="155" t="s">
        <v>25</v>
      </c>
      <c r="K440" s="122">
        <v>13.75</v>
      </c>
      <c r="L440" s="132">
        <f t="shared" si="7"/>
        <v>742.5</v>
      </c>
      <c r="M440" s="155" t="s">
        <v>13216</v>
      </c>
      <c r="N440" s="155" t="s">
        <v>25</v>
      </c>
      <c r="O440" s="156" t="s">
        <v>25</v>
      </c>
      <c r="P440" s="123"/>
    </row>
    <row r="441" ht="24.95" customHeight="1" spans="1:16">
      <c r="A441" s="152" t="s">
        <v>19</v>
      </c>
      <c r="B441" s="152" t="s">
        <v>12574</v>
      </c>
      <c r="C441" s="152" t="s">
        <v>2315</v>
      </c>
      <c r="D441" s="152" t="s">
        <v>13217</v>
      </c>
      <c r="E441" s="152">
        <v>11</v>
      </c>
      <c r="F441" s="152"/>
      <c r="G441" s="153">
        <v>62</v>
      </c>
      <c r="H441" s="154" t="s">
        <v>13218</v>
      </c>
      <c r="I441" s="155" t="s">
        <v>13219</v>
      </c>
      <c r="J441" s="155" t="s">
        <v>25</v>
      </c>
      <c r="K441" s="122">
        <v>13.75</v>
      </c>
      <c r="L441" s="132">
        <f t="shared" si="7"/>
        <v>852.5</v>
      </c>
      <c r="M441" s="155" t="s">
        <v>13219</v>
      </c>
      <c r="N441" s="155" t="s">
        <v>25</v>
      </c>
      <c r="O441" s="156" t="s">
        <v>25</v>
      </c>
      <c r="P441" s="123"/>
    </row>
    <row r="442" ht="24.95" customHeight="1" spans="1:16">
      <c r="A442" s="152" t="s">
        <v>19</v>
      </c>
      <c r="B442" s="152" t="s">
        <v>12574</v>
      </c>
      <c r="C442" s="152" t="s">
        <v>2315</v>
      </c>
      <c r="D442" s="152" t="s">
        <v>13220</v>
      </c>
      <c r="E442" s="152">
        <v>15</v>
      </c>
      <c r="F442" s="152"/>
      <c r="G442" s="153">
        <v>56</v>
      </c>
      <c r="H442" s="154" t="s">
        <v>13221</v>
      </c>
      <c r="I442" s="155" t="s">
        <v>13222</v>
      </c>
      <c r="J442" s="155" t="s">
        <v>64</v>
      </c>
      <c r="K442" s="122">
        <v>13.75</v>
      </c>
      <c r="L442" s="132">
        <f t="shared" si="7"/>
        <v>770</v>
      </c>
      <c r="M442" s="155" t="s">
        <v>13222</v>
      </c>
      <c r="N442" s="155" t="s">
        <v>64</v>
      </c>
      <c r="O442" s="156" t="s">
        <v>25</v>
      </c>
      <c r="P442" s="123"/>
    </row>
    <row r="443" ht="24.95" customHeight="1" spans="1:16">
      <c r="A443" s="152" t="s">
        <v>19</v>
      </c>
      <c r="B443" s="152" t="s">
        <v>12574</v>
      </c>
      <c r="C443" s="152" t="s">
        <v>2315</v>
      </c>
      <c r="D443" s="152" t="s">
        <v>13223</v>
      </c>
      <c r="E443" s="152">
        <v>14</v>
      </c>
      <c r="F443" s="152"/>
      <c r="G443" s="153">
        <v>32</v>
      </c>
      <c r="H443" s="154" t="s">
        <v>13224</v>
      </c>
      <c r="I443" s="155" t="s">
        <v>13225</v>
      </c>
      <c r="J443" s="155" t="s">
        <v>25</v>
      </c>
      <c r="K443" s="122">
        <v>13.75</v>
      </c>
      <c r="L443" s="132">
        <f t="shared" si="7"/>
        <v>440</v>
      </c>
      <c r="M443" s="155" t="s">
        <v>13225</v>
      </c>
      <c r="N443" s="155" t="s">
        <v>25</v>
      </c>
      <c r="O443" s="156" t="s">
        <v>25</v>
      </c>
      <c r="P443" s="123"/>
    </row>
    <row r="444" ht="24.95" customHeight="1" spans="1:16">
      <c r="A444" s="152" t="s">
        <v>19</v>
      </c>
      <c r="B444" s="152" t="s">
        <v>12574</v>
      </c>
      <c r="C444" s="152" t="s">
        <v>2315</v>
      </c>
      <c r="D444" s="152" t="s">
        <v>7671</v>
      </c>
      <c r="E444" s="152">
        <v>29</v>
      </c>
      <c r="F444" s="152"/>
      <c r="G444" s="153">
        <v>131</v>
      </c>
      <c r="H444" s="154" t="s">
        <v>13226</v>
      </c>
      <c r="I444" s="155" t="s">
        <v>13227</v>
      </c>
      <c r="J444" s="155" t="s">
        <v>25</v>
      </c>
      <c r="K444" s="122">
        <v>13.75</v>
      </c>
      <c r="L444" s="132">
        <f t="shared" si="7"/>
        <v>1801.25</v>
      </c>
      <c r="M444" s="155" t="s">
        <v>13227</v>
      </c>
      <c r="N444" s="155" t="s">
        <v>25</v>
      </c>
      <c r="O444" s="156" t="s">
        <v>25</v>
      </c>
      <c r="P444" s="123"/>
    </row>
    <row r="445" ht="24.95" customHeight="1" spans="1:16">
      <c r="A445" s="152" t="s">
        <v>19</v>
      </c>
      <c r="B445" s="152" t="s">
        <v>12574</v>
      </c>
      <c r="C445" s="152" t="s">
        <v>2315</v>
      </c>
      <c r="D445" s="152" t="s">
        <v>6358</v>
      </c>
      <c r="E445" s="152">
        <v>27</v>
      </c>
      <c r="F445" s="152"/>
      <c r="G445" s="153">
        <v>30</v>
      </c>
      <c r="H445" s="154" t="s">
        <v>13228</v>
      </c>
      <c r="I445" s="155" t="s">
        <v>13227</v>
      </c>
      <c r="J445" s="155" t="s">
        <v>64</v>
      </c>
      <c r="K445" s="122">
        <v>13.75</v>
      </c>
      <c r="L445" s="132">
        <f t="shared" ref="L445:L508" si="8">G445*K445</f>
        <v>412.5</v>
      </c>
      <c r="M445" s="155" t="s">
        <v>13227</v>
      </c>
      <c r="N445" s="155" t="s">
        <v>64</v>
      </c>
      <c r="O445" s="156" t="s">
        <v>25</v>
      </c>
      <c r="P445" s="123"/>
    </row>
    <row r="446" ht="24.95" customHeight="1" spans="1:16">
      <c r="A446" s="152" t="s">
        <v>19</v>
      </c>
      <c r="B446" s="152" t="s">
        <v>12574</v>
      </c>
      <c r="C446" s="152" t="s">
        <v>2315</v>
      </c>
      <c r="D446" s="152" t="s">
        <v>7671</v>
      </c>
      <c r="E446" s="152">
        <v>30</v>
      </c>
      <c r="F446" s="152"/>
      <c r="G446" s="153">
        <v>77</v>
      </c>
      <c r="H446" s="154" t="s">
        <v>13229</v>
      </c>
      <c r="I446" s="155" t="s">
        <v>13230</v>
      </c>
      <c r="J446" s="155" t="s">
        <v>64</v>
      </c>
      <c r="K446" s="122">
        <v>13.75</v>
      </c>
      <c r="L446" s="132">
        <f t="shared" si="8"/>
        <v>1058.75</v>
      </c>
      <c r="M446" s="155" t="s">
        <v>13230</v>
      </c>
      <c r="N446" s="155" t="s">
        <v>64</v>
      </c>
      <c r="O446" s="156" t="s">
        <v>25</v>
      </c>
      <c r="P446" s="123"/>
    </row>
    <row r="447" ht="36.95" customHeight="1" spans="1:16">
      <c r="A447" s="152" t="s">
        <v>19</v>
      </c>
      <c r="B447" s="152" t="s">
        <v>12574</v>
      </c>
      <c r="C447" s="152" t="s">
        <v>2315</v>
      </c>
      <c r="D447" s="152" t="s">
        <v>13231</v>
      </c>
      <c r="E447" s="152" t="s">
        <v>13232</v>
      </c>
      <c r="F447" s="152"/>
      <c r="G447" s="153">
        <v>35</v>
      </c>
      <c r="H447" s="154" t="s">
        <v>13233</v>
      </c>
      <c r="I447" s="155" t="s">
        <v>13234</v>
      </c>
      <c r="J447" s="155" t="s">
        <v>25</v>
      </c>
      <c r="K447" s="122">
        <v>13.75</v>
      </c>
      <c r="L447" s="132">
        <f t="shared" si="8"/>
        <v>481.25</v>
      </c>
      <c r="M447" s="155" t="s">
        <v>13234</v>
      </c>
      <c r="N447" s="155" t="s">
        <v>25</v>
      </c>
      <c r="O447" s="156" t="s">
        <v>25</v>
      </c>
      <c r="P447" s="123"/>
    </row>
    <row r="448" ht="24.95" customHeight="1" spans="1:16">
      <c r="A448" s="152" t="s">
        <v>19</v>
      </c>
      <c r="B448" s="152" t="s">
        <v>12574</v>
      </c>
      <c r="C448" s="152" t="s">
        <v>2315</v>
      </c>
      <c r="D448" s="152" t="s">
        <v>13235</v>
      </c>
      <c r="E448" s="152">
        <v>35</v>
      </c>
      <c r="F448" s="152"/>
      <c r="G448" s="153">
        <v>49</v>
      </c>
      <c r="H448" s="154" t="s">
        <v>13236</v>
      </c>
      <c r="I448" s="155" t="s">
        <v>13237</v>
      </c>
      <c r="J448" s="155" t="s">
        <v>25</v>
      </c>
      <c r="K448" s="122">
        <v>13.75</v>
      </c>
      <c r="L448" s="132">
        <f t="shared" si="8"/>
        <v>673.75</v>
      </c>
      <c r="M448" s="155" t="s">
        <v>13237</v>
      </c>
      <c r="N448" s="155" t="s">
        <v>25</v>
      </c>
      <c r="O448" s="156" t="s">
        <v>25</v>
      </c>
      <c r="P448" s="123"/>
    </row>
    <row r="449" ht="24.95" customHeight="1" spans="1:16">
      <c r="A449" s="152" t="s">
        <v>19</v>
      </c>
      <c r="B449" s="152" t="s">
        <v>12574</v>
      </c>
      <c r="C449" s="152" t="s">
        <v>2315</v>
      </c>
      <c r="D449" s="152" t="s">
        <v>1751</v>
      </c>
      <c r="E449" s="152">
        <v>1</v>
      </c>
      <c r="F449" s="152"/>
      <c r="G449" s="153">
        <v>58</v>
      </c>
      <c r="H449" s="154" t="s">
        <v>13238</v>
      </c>
      <c r="I449" s="155" t="s">
        <v>13239</v>
      </c>
      <c r="J449" s="155" t="s">
        <v>25</v>
      </c>
      <c r="K449" s="122">
        <v>13.75</v>
      </c>
      <c r="L449" s="132">
        <f t="shared" si="8"/>
        <v>797.5</v>
      </c>
      <c r="M449" s="155" t="s">
        <v>13239</v>
      </c>
      <c r="N449" s="155" t="s">
        <v>25</v>
      </c>
      <c r="O449" s="156" t="s">
        <v>25</v>
      </c>
      <c r="P449" s="123"/>
    </row>
    <row r="450" ht="24.95" customHeight="1" spans="1:16">
      <c r="A450" s="152" t="s">
        <v>19</v>
      </c>
      <c r="B450" s="152" t="s">
        <v>12574</v>
      </c>
      <c r="C450" s="152" t="s">
        <v>2315</v>
      </c>
      <c r="D450" s="152" t="s">
        <v>1561</v>
      </c>
      <c r="E450" s="152">
        <v>20</v>
      </c>
      <c r="F450" s="152"/>
      <c r="G450" s="153">
        <v>26</v>
      </c>
      <c r="H450" s="154" t="s">
        <v>13240</v>
      </c>
      <c r="I450" s="155" t="s">
        <v>13241</v>
      </c>
      <c r="J450" s="155" t="s">
        <v>64</v>
      </c>
      <c r="K450" s="122">
        <v>13.75</v>
      </c>
      <c r="L450" s="132">
        <f t="shared" si="8"/>
        <v>357.5</v>
      </c>
      <c r="M450" s="155" t="s">
        <v>13241</v>
      </c>
      <c r="N450" s="155" t="s">
        <v>64</v>
      </c>
      <c r="O450" s="156" t="s">
        <v>25</v>
      </c>
      <c r="P450" s="123"/>
    </row>
    <row r="451" ht="33" customHeight="1" spans="1:16">
      <c r="A451" s="152" t="s">
        <v>19</v>
      </c>
      <c r="B451" s="152" t="s">
        <v>12574</v>
      </c>
      <c r="C451" s="152" t="s">
        <v>2315</v>
      </c>
      <c r="D451" s="152" t="s">
        <v>355</v>
      </c>
      <c r="E451" s="152">
        <v>23</v>
      </c>
      <c r="F451" s="152"/>
      <c r="G451" s="153">
        <v>28</v>
      </c>
      <c r="H451" s="154" t="s">
        <v>13242</v>
      </c>
      <c r="I451" s="144" t="s">
        <v>13243</v>
      </c>
      <c r="J451" s="155" t="s">
        <v>64</v>
      </c>
      <c r="K451" s="122">
        <v>13.75</v>
      </c>
      <c r="L451" s="132">
        <f t="shared" si="8"/>
        <v>385</v>
      </c>
      <c r="M451" s="144" t="s">
        <v>13243</v>
      </c>
      <c r="N451" s="155" t="s">
        <v>64</v>
      </c>
      <c r="O451" s="156" t="s">
        <v>25</v>
      </c>
      <c r="P451" s="123"/>
    </row>
    <row r="452" ht="24.95" customHeight="1" spans="1:16">
      <c r="A452" s="152" t="s">
        <v>19</v>
      </c>
      <c r="B452" s="152" t="s">
        <v>12574</v>
      </c>
      <c r="C452" s="152" t="s">
        <v>2315</v>
      </c>
      <c r="D452" s="152" t="s">
        <v>13244</v>
      </c>
      <c r="E452" s="152">
        <v>38</v>
      </c>
      <c r="F452" s="152"/>
      <c r="G452" s="153">
        <v>15</v>
      </c>
      <c r="H452" s="154" t="s">
        <v>13245</v>
      </c>
      <c r="I452" s="155" t="s">
        <v>13246</v>
      </c>
      <c r="J452" s="155" t="s">
        <v>25</v>
      </c>
      <c r="K452" s="122">
        <v>13.75</v>
      </c>
      <c r="L452" s="132">
        <f t="shared" si="8"/>
        <v>206.25</v>
      </c>
      <c r="M452" s="155" t="s">
        <v>13246</v>
      </c>
      <c r="N452" s="155" t="s">
        <v>25</v>
      </c>
      <c r="O452" s="156" t="s">
        <v>25</v>
      </c>
      <c r="P452" s="123"/>
    </row>
    <row r="453" ht="24.95" customHeight="1" spans="1:16">
      <c r="A453" s="152" t="s">
        <v>19</v>
      </c>
      <c r="B453" s="152" t="s">
        <v>12574</v>
      </c>
      <c r="C453" s="152" t="s">
        <v>2315</v>
      </c>
      <c r="D453" s="152" t="s">
        <v>13247</v>
      </c>
      <c r="E453" s="152">
        <v>36</v>
      </c>
      <c r="F453" s="152"/>
      <c r="G453" s="153">
        <v>39</v>
      </c>
      <c r="H453" s="154" t="s">
        <v>13248</v>
      </c>
      <c r="I453" s="155" t="s">
        <v>13249</v>
      </c>
      <c r="J453" s="155" t="s">
        <v>25</v>
      </c>
      <c r="K453" s="122">
        <v>13.75</v>
      </c>
      <c r="L453" s="132">
        <f t="shared" si="8"/>
        <v>536.25</v>
      </c>
      <c r="M453" s="155" t="s">
        <v>13249</v>
      </c>
      <c r="N453" s="155" t="s">
        <v>25</v>
      </c>
      <c r="O453" s="156" t="s">
        <v>25</v>
      </c>
      <c r="P453" s="123"/>
    </row>
    <row r="454" ht="24.95" customHeight="1" spans="1:16">
      <c r="A454" s="152" t="s">
        <v>19</v>
      </c>
      <c r="B454" s="152" t="s">
        <v>12574</v>
      </c>
      <c r="C454" s="152" t="s">
        <v>2315</v>
      </c>
      <c r="D454" s="152" t="s">
        <v>13250</v>
      </c>
      <c r="E454" s="152">
        <v>27</v>
      </c>
      <c r="F454" s="152"/>
      <c r="G454" s="153">
        <v>13</v>
      </c>
      <c r="H454" s="154" t="s">
        <v>13251</v>
      </c>
      <c r="I454" s="155" t="s">
        <v>13252</v>
      </c>
      <c r="J454" s="155" t="s">
        <v>25</v>
      </c>
      <c r="K454" s="122">
        <v>13.75</v>
      </c>
      <c r="L454" s="132">
        <f t="shared" si="8"/>
        <v>178.75</v>
      </c>
      <c r="M454" s="155" t="s">
        <v>13252</v>
      </c>
      <c r="N454" s="155" t="s">
        <v>25</v>
      </c>
      <c r="O454" s="156" t="s">
        <v>25</v>
      </c>
      <c r="P454" s="123"/>
    </row>
    <row r="455" ht="24.95" customHeight="1" spans="1:16">
      <c r="A455" s="152" t="s">
        <v>19</v>
      </c>
      <c r="B455" s="152" t="s">
        <v>12574</v>
      </c>
      <c r="C455" s="152" t="s">
        <v>2315</v>
      </c>
      <c r="D455" s="152" t="s">
        <v>13250</v>
      </c>
      <c r="E455" s="152">
        <v>26</v>
      </c>
      <c r="F455" s="152"/>
      <c r="G455" s="153">
        <v>38</v>
      </c>
      <c r="H455" s="154" t="s">
        <v>13253</v>
      </c>
      <c r="I455" s="155" t="s">
        <v>13254</v>
      </c>
      <c r="J455" s="155" t="s">
        <v>25</v>
      </c>
      <c r="K455" s="122">
        <v>13.75</v>
      </c>
      <c r="L455" s="132">
        <f t="shared" si="8"/>
        <v>522.5</v>
      </c>
      <c r="M455" s="155" t="s">
        <v>13254</v>
      </c>
      <c r="N455" s="155" t="s">
        <v>25</v>
      </c>
      <c r="O455" s="156" t="s">
        <v>25</v>
      </c>
      <c r="P455" s="123"/>
    </row>
    <row r="456" ht="24.95" customHeight="1" spans="1:16">
      <c r="A456" s="152" t="s">
        <v>19</v>
      </c>
      <c r="B456" s="152" t="s">
        <v>12574</v>
      </c>
      <c r="C456" s="152" t="s">
        <v>2315</v>
      </c>
      <c r="D456" s="152" t="s">
        <v>13255</v>
      </c>
      <c r="E456" s="152">
        <v>37</v>
      </c>
      <c r="F456" s="152"/>
      <c r="G456" s="153">
        <v>49</v>
      </c>
      <c r="H456" s="154" t="s">
        <v>13256</v>
      </c>
      <c r="I456" s="144" t="s">
        <v>13257</v>
      </c>
      <c r="J456" s="155" t="s">
        <v>25</v>
      </c>
      <c r="K456" s="122">
        <v>13.75</v>
      </c>
      <c r="L456" s="132">
        <f t="shared" si="8"/>
        <v>673.75</v>
      </c>
      <c r="M456" s="144" t="s">
        <v>13257</v>
      </c>
      <c r="N456" s="155" t="s">
        <v>25</v>
      </c>
      <c r="O456" s="156" t="s">
        <v>25</v>
      </c>
      <c r="P456" s="123"/>
    </row>
    <row r="457" ht="24.95" customHeight="1" spans="1:16">
      <c r="A457" s="152" t="s">
        <v>19</v>
      </c>
      <c r="B457" s="152" t="s">
        <v>12574</v>
      </c>
      <c r="C457" s="152" t="s">
        <v>2315</v>
      </c>
      <c r="D457" s="152" t="s">
        <v>13258</v>
      </c>
      <c r="E457" s="152">
        <v>33</v>
      </c>
      <c r="F457" s="152"/>
      <c r="G457" s="153">
        <v>36</v>
      </c>
      <c r="H457" s="154" t="s">
        <v>13259</v>
      </c>
      <c r="I457" s="155" t="s">
        <v>13260</v>
      </c>
      <c r="J457" s="155" t="s">
        <v>64</v>
      </c>
      <c r="K457" s="122">
        <v>13.75</v>
      </c>
      <c r="L457" s="132">
        <f t="shared" si="8"/>
        <v>495</v>
      </c>
      <c r="M457" s="155" t="s">
        <v>13260</v>
      </c>
      <c r="N457" s="155" t="s">
        <v>64</v>
      </c>
      <c r="O457" s="156" t="s">
        <v>25</v>
      </c>
      <c r="P457" s="123"/>
    </row>
    <row r="458" ht="24.95" customHeight="1" spans="1:16">
      <c r="A458" s="152" t="s">
        <v>19</v>
      </c>
      <c r="B458" s="152" t="s">
        <v>12574</v>
      </c>
      <c r="C458" s="152" t="s">
        <v>2315</v>
      </c>
      <c r="D458" s="152" t="s">
        <v>13261</v>
      </c>
      <c r="E458" s="152">
        <v>34</v>
      </c>
      <c r="F458" s="152"/>
      <c r="G458" s="153">
        <v>30</v>
      </c>
      <c r="H458" s="154" t="s">
        <v>13262</v>
      </c>
      <c r="I458" s="155" t="s">
        <v>13263</v>
      </c>
      <c r="J458" s="155" t="s">
        <v>25</v>
      </c>
      <c r="K458" s="122">
        <v>13.75</v>
      </c>
      <c r="L458" s="132">
        <f t="shared" si="8"/>
        <v>412.5</v>
      </c>
      <c r="M458" s="155" t="s">
        <v>13263</v>
      </c>
      <c r="N458" s="155" t="s">
        <v>25</v>
      </c>
      <c r="O458" s="156" t="s">
        <v>25</v>
      </c>
      <c r="P458" s="123"/>
    </row>
    <row r="459" ht="24.95" customHeight="1" spans="1:16">
      <c r="A459" s="152" t="s">
        <v>19</v>
      </c>
      <c r="B459" s="152" t="s">
        <v>12574</v>
      </c>
      <c r="C459" s="152" t="s">
        <v>2315</v>
      </c>
      <c r="D459" s="152" t="s">
        <v>13264</v>
      </c>
      <c r="E459" s="152">
        <v>25</v>
      </c>
      <c r="F459" s="152"/>
      <c r="G459" s="153">
        <v>32</v>
      </c>
      <c r="H459" s="154" t="s">
        <v>13265</v>
      </c>
      <c r="I459" s="155" t="s">
        <v>13266</v>
      </c>
      <c r="J459" s="155" t="s">
        <v>25</v>
      </c>
      <c r="K459" s="122">
        <v>13.75</v>
      </c>
      <c r="L459" s="132">
        <f t="shared" si="8"/>
        <v>440</v>
      </c>
      <c r="M459" s="155" t="s">
        <v>13266</v>
      </c>
      <c r="N459" s="155" t="s">
        <v>25</v>
      </c>
      <c r="O459" s="156" t="s">
        <v>25</v>
      </c>
      <c r="P459" s="123"/>
    </row>
    <row r="460" ht="24.95" customHeight="1" spans="1:16">
      <c r="A460" s="152" t="s">
        <v>19</v>
      </c>
      <c r="B460" s="152" t="s">
        <v>12574</v>
      </c>
      <c r="C460" s="152" t="s">
        <v>2315</v>
      </c>
      <c r="D460" s="152" t="s">
        <v>13267</v>
      </c>
      <c r="E460" s="152">
        <v>21</v>
      </c>
      <c r="F460" s="152"/>
      <c r="G460" s="153">
        <v>32</v>
      </c>
      <c r="H460" s="154" t="s">
        <v>13268</v>
      </c>
      <c r="I460" s="155" t="s">
        <v>13269</v>
      </c>
      <c r="J460" s="155" t="s">
        <v>25</v>
      </c>
      <c r="K460" s="122">
        <v>13.75</v>
      </c>
      <c r="L460" s="132">
        <f t="shared" si="8"/>
        <v>440</v>
      </c>
      <c r="M460" s="155" t="s">
        <v>13269</v>
      </c>
      <c r="N460" s="155" t="s">
        <v>25</v>
      </c>
      <c r="O460" s="156" t="s">
        <v>25</v>
      </c>
      <c r="P460" s="123"/>
    </row>
    <row r="461" ht="24.95" customHeight="1" spans="1:16">
      <c r="A461" s="152" t="s">
        <v>19</v>
      </c>
      <c r="B461" s="152" t="s">
        <v>12574</v>
      </c>
      <c r="C461" s="152" t="s">
        <v>2315</v>
      </c>
      <c r="D461" s="152" t="s">
        <v>13270</v>
      </c>
      <c r="E461" s="152">
        <v>12</v>
      </c>
      <c r="F461" s="152"/>
      <c r="G461" s="153">
        <v>28</v>
      </c>
      <c r="H461" s="154" t="s">
        <v>13271</v>
      </c>
      <c r="I461" s="155" t="s">
        <v>13272</v>
      </c>
      <c r="J461" s="155" t="s">
        <v>25</v>
      </c>
      <c r="K461" s="122">
        <v>13.75</v>
      </c>
      <c r="L461" s="132">
        <f t="shared" si="8"/>
        <v>385</v>
      </c>
      <c r="M461" s="155" t="s">
        <v>13272</v>
      </c>
      <c r="N461" s="155" t="s">
        <v>25</v>
      </c>
      <c r="O461" s="156" t="s">
        <v>25</v>
      </c>
      <c r="P461" s="123"/>
    </row>
    <row r="462" ht="24.95" customHeight="1" spans="1:16">
      <c r="A462" s="152" t="s">
        <v>19</v>
      </c>
      <c r="B462" s="152" t="s">
        <v>12574</v>
      </c>
      <c r="C462" s="152" t="s">
        <v>2315</v>
      </c>
      <c r="D462" s="152" t="s">
        <v>8290</v>
      </c>
      <c r="E462" s="152">
        <v>32</v>
      </c>
      <c r="F462" s="152"/>
      <c r="G462" s="153">
        <v>47</v>
      </c>
      <c r="H462" s="154" t="s">
        <v>13273</v>
      </c>
      <c r="I462" s="155" t="s">
        <v>13274</v>
      </c>
      <c r="J462" s="155" t="s">
        <v>25</v>
      </c>
      <c r="K462" s="122">
        <v>13.75</v>
      </c>
      <c r="L462" s="132">
        <f t="shared" si="8"/>
        <v>646.25</v>
      </c>
      <c r="M462" s="155" t="s">
        <v>13274</v>
      </c>
      <c r="N462" s="155" t="s">
        <v>25</v>
      </c>
      <c r="O462" s="156" t="s">
        <v>25</v>
      </c>
      <c r="P462" s="123"/>
    </row>
    <row r="463" ht="24.95" customHeight="1" spans="1:16">
      <c r="A463" s="152" t="s">
        <v>19</v>
      </c>
      <c r="B463" s="152" t="s">
        <v>12574</v>
      </c>
      <c r="C463" s="152" t="s">
        <v>2315</v>
      </c>
      <c r="D463" s="152" t="s">
        <v>13275</v>
      </c>
      <c r="E463" s="152">
        <v>3</v>
      </c>
      <c r="F463" s="152"/>
      <c r="G463" s="153">
        <v>41</v>
      </c>
      <c r="H463" s="154" t="s">
        <v>13276</v>
      </c>
      <c r="I463" s="155" t="s">
        <v>850</v>
      </c>
      <c r="J463" s="155" t="s">
        <v>25</v>
      </c>
      <c r="K463" s="122">
        <v>13.75</v>
      </c>
      <c r="L463" s="132">
        <f t="shared" si="8"/>
        <v>563.75</v>
      </c>
      <c r="M463" s="155" t="s">
        <v>850</v>
      </c>
      <c r="N463" s="155" t="s">
        <v>25</v>
      </c>
      <c r="O463" s="156" t="s">
        <v>25</v>
      </c>
      <c r="P463" s="123"/>
    </row>
    <row r="464" ht="24.95" customHeight="1" spans="1:16">
      <c r="A464" s="152" t="s">
        <v>19</v>
      </c>
      <c r="B464" s="152" t="s">
        <v>12574</v>
      </c>
      <c r="C464" s="152" t="s">
        <v>2315</v>
      </c>
      <c r="D464" s="152" t="s">
        <v>13267</v>
      </c>
      <c r="E464" s="152">
        <v>22</v>
      </c>
      <c r="F464" s="152"/>
      <c r="G464" s="153">
        <v>32</v>
      </c>
      <c r="H464" s="154" t="s">
        <v>13277</v>
      </c>
      <c r="I464" s="155" t="s">
        <v>13278</v>
      </c>
      <c r="J464" s="155" t="s">
        <v>25</v>
      </c>
      <c r="K464" s="122">
        <v>13.75</v>
      </c>
      <c r="L464" s="132">
        <f t="shared" si="8"/>
        <v>440</v>
      </c>
      <c r="M464" s="155" t="s">
        <v>13278</v>
      </c>
      <c r="N464" s="155" t="s">
        <v>25</v>
      </c>
      <c r="O464" s="156" t="s">
        <v>25</v>
      </c>
      <c r="P464" s="123"/>
    </row>
    <row r="465" ht="24.95" customHeight="1" spans="1:16">
      <c r="A465" s="152" t="s">
        <v>19</v>
      </c>
      <c r="B465" s="152" t="s">
        <v>12574</v>
      </c>
      <c r="C465" s="152" t="s">
        <v>2315</v>
      </c>
      <c r="D465" s="152" t="s">
        <v>13270</v>
      </c>
      <c r="E465" s="152">
        <v>11</v>
      </c>
      <c r="F465" s="152"/>
      <c r="G465" s="153">
        <v>38</v>
      </c>
      <c r="H465" s="154" t="s">
        <v>13279</v>
      </c>
      <c r="I465" s="155" t="s">
        <v>13280</v>
      </c>
      <c r="J465" s="155" t="s">
        <v>25</v>
      </c>
      <c r="K465" s="122">
        <v>13.75</v>
      </c>
      <c r="L465" s="132">
        <f t="shared" si="8"/>
        <v>522.5</v>
      </c>
      <c r="M465" s="155" t="s">
        <v>13280</v>
      </c>
      <c r="N465" s="155" t="s">
        <v>25</v>
      </c>
      <c r="O465" s="156" t="s">
        <v>25</v>
      </c>
      <c r="P465" s="123"/>
    </row>
    <row r="466" ht="24.95" customHeight="1" spans="1:16">
      <c r="A466" s="152" t="s">
        <v>19</v>
      </c>
      <c r="B466" s="152" t="s">
        <v>12574</v>
      </c>
      <c r="C466" s="152" t="s">
        <v>2315</v>
      </c>
      <c r="D466" s="152" t="s">
        <v>10831</v>
      </c>
      <c r="E466" s="152" t="s">
        <v>13281</v>
      </c>
      <c r="F466" s="152"/>
      <c r="G466" s="153">
        <v>43</v>
      </c>
      <c r="H466" s="154" t="s">
        <v>13282</v>
      </c>
      <c r="I466" s="155" t="s">
        <v>13283</v>
      </c>
      <c r="J466" s="155" t="s">
        <v>25</v>
      </c>
      <c r="K466" s="122">
        <v>13.75</v>
      </c>
      <c r="L466" s="132">
        <f t="shared" si="8"/>
        <v>591.25</v>
      </c>
      <c r="M466" s="155" t="s">
        <v>13283</v>
      </c>
      <c r="N466" s="155" t="s">
        <v>25</v>
      </c>
      <c r="O466" s="156" t="s">
        <v>25</v>
      </c>
      <c r="P466" s="123"/>
    </row>
    <row r="467" ht="24.95" customHeight="1" spans="1:16">
      <c r="A467" s="152" t="s">
        <v>19</v>
      </c>
      <c r="B467" s="152" t="s">
        <v>12574</v>
      </c>
      <c r="C467" s="152" t="s">
        <v>2315</v>
      </c>
      <c r="D467" s="152" t="s">
        <v>2335</v>
      </c>
      <c r="E467" s="152" t="s">
        <v>13284</v>
      </c>
      <c r="F467" s="152"/>
      <c r="G467" s="153">
        <v>25</v>
      </c>
      <c r="H467" s="154" t="s">
        <v>13285</v>
      </c>
      <c r="I467" s="155" t="s">
        <v>13286</v>
      </c>
      <c r="J467" s="155" t="s">
        <v>25</v>
      </c>
      <c r="K467" s="122">
        <v>13.75</v>
      </c>
      <c r="L467" s="132">
        <f t="shared" si="8"/>
        <v>343.75</v>
      </c>
      <c r="M467" s="155" t="s">
        <v>13286</v>
      </c>
      <c r="N467" s="155" t="s">
        <v>25</v>
      </c>
      <c r="O467" s="156" t="s">
        <v>25</v>
      </c>
      <c r="P467" s="123"/>
    </row>
    <row r="468" ht="30.95" customHeight="1" spans="1:16">
      <c r="A468" s="152" t="s">
        <v>19</v>
      </c>
      <c r="B468" s="152" t="s">
        <v>12574</v>
      </c>
      <c r="C468" s="152" t="s">
        <v>2315</v>
      </c>
      <c r="D468" s="152" t="s">
        <v>13287</v>
      </c>
      <c r="E468" s="152" t="s">
        <v>13288</v>
      </c>
      <c r="F468" s="152"/>
      <c r="G468" s="153">
        <v>37</v>
      </c>
      <c r="H468" s="154" t="s">
        <v>13289</v>
      </c>
      <c r="I468" s="155" t="s">
        <v>13290</v>
      </c>
      <c r="J468" s="155" t="s">
        <v>64</v>
      </c>
      <c r="K468" s="122">
        <v>13.75</v>
      </c>
      <c r="L468" s="132">
        <f t="shared" si="8"/>
        <v>508.75</v>
      </c>
      <c r="M468" s="155" t="s">
        <v>13290</v>
      </c>
      <c r="N468" s="155" t="s">
        <v>64</v>
      </c>
      <c r="O468" s="156" t="s">
        <v>25</v>
      </c>
      <c r="P468" s="123"/>
    </row>
    <row r="469" ht="24.95" customHeight="1" spans="1:16">
      <c r="A469" s="152" t="s">
        <v>19</v>
      </c>
      <c r="B469" s="152" t="s">
        <v>12574</v>
      </c>
      <c r="C469" s="152" t="s">
        <v>2315</v>
      </c>
      <c r="D469" s="152" t="s">
        <v>13291</v>
      </c>
      <c r="E469" s="152">
        <v>9</v>
      </c>
      <c r="F469" s="152"/>
      <c r="G469" s="153">
        <v>32</v>
      </c>
      <c r="H469" s="154" t="s">
        <v>13292</v>
      </c>
      <c r="I469" s="155" t="s">
        <v>13293</v>
      </c>
      <c r="J469" s="155" t="s">
        <v>25</v>
      </c>
      <c r="K469" s="122">
        <v>13.75</v>
      </c>
      <c r="L469" s="132">
        <f t="shared" si="8"/>
        <v>440</v>
      </c>
      <c r="M469" s="155" t="s">
        <v>13293</v>
      </c>
      <c r="N469" s="155" t="s">
        <v>25</v>
      </c>
      <c r="O469" s="156" t="s">
        <v>25</v>
      </c>
      <c r="P469" s="123"/>
    </row>
    <row r="470" ht="30.95" customHeight="1" spans="1:16">
      <c r="A470" s="152" t="s">
        <v>19</v>
      </c>
      <c r="B470" s="152" t="s">
        <v>12574</v>
      </c>
      <c r="C470" s="152" t="s">
        <v>2315</v>
      </c>
      <c r="D470" s="152" t="s">
        <v>13294</v>
      </c>
      <c r="E470" s="152" t="s">
        <v>13295</v>
      </c>
      <c r="F470" s="152"/>
      <c r="G470" s="153">
        <v>40</v>
      </c>
      <c r="H470" s="154" t="s">
        <v>13296</v>
      </c>
      <c r="I470" s="155" t="s">
        <v>13297</v>
      </c>
      <c r="J470" s="155" t="s">
        <v>25</v>
      </c>
      <c r="K470" s="122">
        <v>13.75</v>
      </c>
      <c r="L470" s="132">
        <f t="shared" si="8"/>
        <v>550</v>
      </c>
      <c r="M470" s="155" t="s">
        <v>13297</v>
      </c>
      <c r="N470" s="155" t="s">
        <v>25</v>
      </c>
      <c r="O470" s="156" t="s">
        <v>25</v>
      </c>
      <c r="P470" s="123"/>
    </row>
    <row r="471" ht="24.95" customHeight="1" spans="1:16">
      <c r="A471" s="152" t="s">
        <v>19</v>
      </c>
      <c r="B471" s="152" t="s">
        <v>12574</v>
      </c>
      <c r="C471" s="152" t="s">
        <v>2315</v>
      </c>
      <c r="D471" s="152" t="s">
        <v>1775</v>
      </c>
      <c r="E471" s="152">
        <v>5</v>
      </c>
      <c r="F471" s="152"/>
      <c r="G471" s="153">
        <v>64</v>
      </c>
      <c r="H471" s="154" t="s">
        <v>13298</v>
      </c>
      <c r="I471" s="155" t="s">
        <v>13299</v>
      </c>
      <c r="J471" s="155" t="s">
        <v>25</v>
      </c>
      <c r="K471" s="122">
        <v>13.75</v>
      </c>
      <c r="L471" s="132">
        <f t="shared" si="8"/>
        <v>880</v>
      </c>
      <c r="M471" s="155" t="s">
        <v>13299</v>
      </c>
      <c r="N471" s="155" t="s">
        <v>25</v>
      </c>
      <c r="O471" s="156" t="s">
        <v>25</v>
      </c>
      <c r="P471" s="123"/>
    </row>
    <row r="472" ht="24.95" customHeight="1" spans="1:16">
      <c r="A472" s="152" t="s">
        <v>19</v>
      </c>
      <c r="B472" s="152" t="s">
        <v>12574</v>
      </c>
      <c r="C472" s="152" t="s">
        <v>2315</v>
      </c>
      <c r="D472" s="152" t="s">
        <v>1751</v>
      </c>
      <c r="E472" s="152">
        <v>6</v>
      </c>
      <c r="F472" s="152"/>
      <c r="G472" s="153">
        <v>43</v>
      </c>
      <c r="H472" s="154" t="s">
        <v>13300</v>
      </c>
      <c r="I472" s="155" t="s">
        <v>13301</v>
      </c>
      <c r="J472" s="155" t="s">
        <v>25</v>
      </c>
      <c r="K472" s="122">
        <v>13.75</v>
      </c>
      <c r="L472" s="132">
        <f t="shared" si="8"/>
        <v>591.25</v>
      </c>
      <c r="M472" s="155" t="s">
        <v>13301</v>
      </c>
      <c r="N472" s="155" t="s">
        <v>25</v>
      </c>
      <c r="O472" s="156" t="s">
        <v>25</v>
      </c>
      <c r="P472" s="123"/>
    </row>
    <row r="473" ht="24.95" customHeight="1" spans="1:16">
      <c r="A473" s="152" t="s">
        <v>19</v>
      </c>
      <c r="B473" s="152" t="s">
        <v>12574</v>
      </c>
      <c r="C473" s="152" t="s">
        <v>2315</v>
      </c>
      <c r="D473" s="152" t="s">
        <v>13291</v>
      </c>
      <c r="E473" s="152">
        <v>10</v>
      </c>
      <c r="F473" s="152"/>
      <c r="G473" s="153">
        <v>19</v>
      </c>
      <c r="H473" s="154" t="s">
        <v>13302</v>
      </c>
      <c r="I473" s="155" t="s">
        <v>13303</v>
      </c>
      <c r="J473" s="155" t="s">
        <v>64</v>
      </c>
      <c r="K473" s="122">
        <v>13.75</v>
      </c>
      <c r="L473" s="132">
        <f t="shared" si="8"/>
        <v>261.25</v>
      </c>
      <c r="M473" s="155" t="s">
        <v>13303</v>
      </c>
      <c r="N473" s="155" t="s">
        <v>64</v>
      </c>
      <c r="O473" s="156" t="s">
        <v>25</v>
      </c>
      <c r="P473" s="123"/>
    </row>
    <row r="474" ht="24.95" customHeight="1" spans="1:16">
      <c r="A474" s="152" t="s">
        <v>19</v>
      </c>
      <c r="B474" s="152" t="s">
        <v>12574</v>
      </c>
      <c r="C474" s="152" t="s">
        <v>2315</v>
      </c>
      <c r="D474" s="152" t="s">
        <v>13291</v>
      </c>
      <c r="E474" s="152">
        <v>8</v>
      </c>
      <c r="F474" s="152"/>
      <c r="G474" s="153">
        <v>26</v>
      </c>
      <c r="H474" s="154" t="s">
        <v>13304</v>
      </c>
      <c r="I474" s="155" t="s">
        <v>616</v>
      </c>
      <c r="J474" s="155" t="s">
        <v>25</v>
      </c>
      <c r="K474" s="122">
        <v>13.75</v>
      </c>
      <c r="L474" s="132">
        <f t="shared" si="8"/>
        <v>357.5</v>
      </c>
      <c r="M474" s="155" t="s">
        <v>616</v>
      </c>
      <c r="N474" s="155" t="s">
        <v>25</v>
      </c>
      <c r="O474" s="156" t="s">
        <v>25</v>
      </c>
      <c r="P474" s="123"/>
    </row>
    <row r="475" ht="33" customHeight="1" spans="1:16">
      <c r="A475" s="152" t="s">
        <v>19</v>
      </c>
      <c r="B475" s="152" t="s">
        <v>12574</v>
      </c>
      <c r="C475" s="152" t="s">
        <v>2315</v>
      </c>
      <c r="D475" s="152" t="s">
        <v>13305</v>
      </c>
      <c r="E475" s="152" t="s">
        <v>13306</v>
      </c>
      <c r="F475" s="152"/>
      <c r="G475" s="153">
        <v>36</v>
      </c>
      <c r="H475" s="154" t="s">
        <v>13307</v>
      </c>
      <c r="I475" s="155" t="s">
        <v>583</v>
      </c>
      <c r="J475" s="155" t="s">
        <v>25</v>
      </c>
      <c r="K475" s="122">
        <v>13.75</v>
      </c>
      <c r="L475" s="132">
        <f t="shared" si="8"/>
        <v>495</v>
      </c>
      <c r="M475" s="155" t="s">
        <v>583</v>
      </c>
      <c r="N475" s="155" t="s">
        <v>25</v>
      </c>
      <c r="O475" s="156" t="s">
        <v>25</v>
      </c>
      <c r="P475" s="123"/>
    </row>
    <row r="476" ht="24.95" customHeight="1" spans="1:16">
      <c r="A476" s="152" t="s">
        <v>19</v>
      </c>
      <c r="B476" s="152" t="s">
        <v>12574</v>
      </c>
      <c r="C476" s="152" t="s">
        <v>2315</v>
      </c>
      <c r="D476" s="152" t="s">
        <v>152</v>
      </c>
      <c r="E476" s="152">
        <v>14</v>
      </c>
      <c r="F476" s="152"/>
      <c r="G476" s="153">
        <v>28</v>
      </c>
      <c r="H476" s="154" t="s">
        <v>13308</v>
      </c>
      <c r="I476" s="155" t="s">
        <v>13260</v>
      </c>
      <c r="J476" s="155" t="s">
        <v>25</v>
      </c>
      <c r="K476" s="122">
        <v>13.75</v>
      </c>
      <c r="L476" s="132">
        <f t="shared" si="8"/>
        <v>385</v>
      </c>
      <c r="M476" s="155" t="s">
        <v>13260</v>
      </c>
      <c r="N476" s="155" t="s">
        <v>25</v>
      </c>
      <c r="O476" s="156" t="s">
        <v>25</v>
      </c>
      <c r="P476" s="123"/>
    </row>
    <row r="477" ht="24.95" customHeight="1" spans="1:16">
      <c r="A477" s="152" t="s">
        <v>19</v>
      </c>
      <c r="B477" s="152" t="s">
        <v>12574</v>
      </c>
      <c r="C477" s="152" t="s">
        <v>2315</v>
      </c>
      <c r="D477" s="152" t="s">
        <v>13309</v>
      </c>
      <c r="E477" s="152">
        <v>16</v>
      </c>
      <c r="F477" s="152"/>
      <c r="G477" s="153">
        <v>54</v>
      </c>
      <c r="H477" s="154" t="s">
        <v>13310</v>
      </c>
      <c r="I477" s="155" t="s">
        <v>13311</v>
      </c>
      <c r="J477" s="155" t="s">
        <v>25</v>
      </c>
      <c r="K477" s="122">
        <v>13.75</v>
      </c>
      <c r="L477" s="132">
        <f t="shared" si="8"/>
        <v>742.5</v>
      </c>
      <c r="M477" s="155" t="s">
        <v>13311</v>
      </c>
      <c r="N477" s="155" t="s">
        <v>25</v>
      </c>
      <c r="O477" s="156" t="s">
        <v>25</v>
      </c>
      <c r="P477" s="123"/>
    </row>
    <row r="478" ht="24.95" customHeight="1" spans="1:16">
      <c r="A478" s="152" t="s">
        <v>19</v>
      </c>
      <c r="B478" s="152" t="s">
        <v>12574</v>
      </c>
      <c r="C478" s="152" t="s">
        <v>2315</v>
      </c>
      <c r="D478" s="152" t="s">
        <v>13312</v>
      </c>
      <c r="E478" s="152">
        <v>1</v>
      </c>
      <c r="F478" s="152"/>
      <c r="G478" s="153">
        <v>39</v>
      </c>
      <c r="H478" s="154" t="s">
        <v>13313</v>
      </c>
      <c r="I478" s="155" t="s">
        <v>4257</v>
      </c>
      <c r="J478" s="155" t="s">
        <v>25</v>
      </c>
      <c r="K478" s="122">
        <v>13.75</v>
      </c>
      <c r="L478" s="132">
        <f t="shared" si="8"/>
        <v>536.25</v>
      </c>
      <c r="M478" s="155" t="s">
        <v>4257</v>
      </c>
      <c r="N478" s="155" t="s">
        <v>25</v>
      </c>
      <c r="O478" s="156" t="s">
        <v>25</v>
      </c>
      <c r="P478" s="123"/>
    </row>
    <row r="479" ht="24.95" customHeight="1" spans="1:16">
      <c r="A479" s="152" t="s">
        <v>19</v>
      </c>
      <c r="B479" s="152" t="s">
        <v>12574</v>
      </c>
      <c r="C479" s="152" t="s">
        <v>2315</v>
      </c>
      <c r="D479" s="152" t="s">
        <v>13314</v>
      </c>
      <c r="E479" s="152">
        <v>3</v>
      </c>
      <c r="F479" s="152"/>
      <c r="G479" s="153">
        <v>38</v>
      </c>
      <c r="H479" s="154" t="s">
        <v>13315</v>
      </c>
      <c r="I479" s="155" t="s">
        <v>13316</v>
      </c>
      <c r="J479" s="155" t="s">
        <v>25</v>
      </c>
      <c r="K479" s="122">
        <v>13.75</v>
      </c>
      <c r="L479" s="132">
        <f t="shared" si="8"/>
        <v>522.5</v>
      </c>
      <c r="M479" s="155" t="s">
        <v>13316</v>
      </c>
      <c r="N479" s="155" t="s">
        <v>25</v>
      </c>
      <c r="O479" s="156" t="s">
        <v>25</v>
      </c>
      <c r="P479" s="123"/>
    </row>
    <row r="480" ht="33" customHeight="1" spans="1:16">
      <c r="A480" s="152" t="s">
        <v>19</v>
      </c>
      <c r="B480" s="152" t="s">
        <v>12574</v>
      </c>
      <c r="C480" s="152" t="s">
        <v>2315</v>
      </c>
      <c r="D480" s="152" t="s">
        <v>13317</v>
      </c>
      <c r="E480" s="152">
        <v>4</v>
      </c>
      <c r="F480" s="152"/>
      <c r="G480" s="153">
        <v>32</v>
      </c>
      <c r="H480" s="154" t="s">
        <v>13318</v>
      </c>
      <c r="I480" s="155" t="s">
        <v>13319</v>
      </c>
      <c r="J480" s="155" t="s">
        <v>25</v>
      </c>
      <c r="K480" s="122">
        <v>13.75</v>
      </c>
      <c r="L480" s="132">
        <f t="shared" si="8"/>
        <v>440</v>
      </c>
      <c r="M480" s="155" t="s">
        <v>13319</v>
      </c>
      <c r="N480" s="155" t="s">
        <v>25</v>
      </c>
      <c r="O480" s="156" t="s">
        <v>25</v>
      </c>
      <c r="P480" s="123"/>
    </row>
    <row r="481" ht="32.1" customHeight="1" spans="1:16">
      <c r="A481" s="152" t="s">
        <v>19</v>
      </c>
      <c r="B481" s="152" t="s">
        <v>12574</v>
      </c>
      <c r="C481" s="152" t="s">
        <v>2315</v>
      </c>
      <c r="D481" s="152" t="s">
        <v>13320</v>
      </c>
      <c r="E481" s="152">
        <v>5</v>
      </c>
      <c r="F481" s="152"/>
      <c r="G481" s="153">
        <v>36</v>
      </c>
      <c r="H481" s="154" t="s">
        <v>13321</v>
      </c>
      <c r="I481" s="155" t="s">
        <v>3623</v>
      </c>
      <c r="J481" s="155" t="s">
        <v>25</v>
      </c>
      <c r="K481" s="122">
        <v>13.75</v>
      </c>
      <c r="L481" s="132">
        <f t="shared" si="8"/>
        <v>495</v>
      </c>
      <c r="M481" s="155" t="s">
        <v>3623</v>
      </c>
      <c r="N481" s="155" t="s">
        <v>25</v>
      </c>
      <c r="O481" s="156" t="s">
        <v>25</v>
      </c>
      <c r="P481" s="123"/>
    </row>
    <row r="482" ht="24.95" customHeight="1" spans="1:16">
      <c r="A482" s="152" t="s">
        <v>19</v>
      </c>
      <c r="B482" s="152" t="s">
        <v>12574</v>
      </c>
      <c r="C482" s="152" t="s">
        <v>2315</v>
      </c>
      <c r="D482" s="152" t="s">
        <v>13322</v>
      </c>
      <c r="E482" s="152">
        <v>6</v>
      </c>
      <c r="F482" s="152"/>
      <c r="G482" s="153">
        <v>34</v>
      </c>
      <c r="H482" s="154" t="s">
        <v>13323</v>
      </c>
      <c r="I482" s="155" t="s">
        <v>13324</v>
      </c>
      <c r="J482" s="155" t="s">
        <v>25</v>
      </c>
      <c r="K482" s="122">
        <v>13.75</v>
      </c>
      <c r="L482" s="132">
        <f t="shared" si="8"/>
        <v>467.5</v>
      </c>
      <c r="M482" s="155" t="s">
        <v>13324</v>
      </c>
      <c r="N482" s="155" t="s">
        <v>25</v>
      </c>
      <c r="O482" s="156" t="s">
        <v>25</v>
      </c>
      <c r="P482" s="123"/>
    </row>
    <row r="483" ht="32.1" customHeight="1" spans="1:16">
      <c r="A483" s="152" t="s">
        <v>19</v>
      </c>
      <c r="B483" s="152" t="s">
        <v>12574</v>
      </c>
      <c r="C483" s="152" t="s">
        <v>2315</v>
      </c>
      <c r="D483" s="152" t="s">
        <v>13325</v>
      </c>
      <c r="E483" s="152">
        <v>7</v>
      </c>
      <c r="F483" s="152"/>
      <c r="G483" s="153">
        <v>49</v>
      </c>
      <c r="H483" s="154" t="s">
        <v>13326</v>
      </c>
      <c r="I483" s="155" t="s">
        <v>13327</v>
      </c>
      <c r="J483" s="155" t="s">
        <v>25</v>
      </c>
      <c r="K483" s="122">
        <v>13.75</v>
      </c>
      <c r="L483" s="132">
        <f t="shared" si="8"/>
        <v>673.75</v>
      </c>
      <c r="M483" s="155" t="s">
        <v>13327</v>
      </c>
      <c r="N483" s="155" t="s">
        <v>25</v>
      </c>
      <c r="O483" s="156" t="s">
        <v>25</v>
      </c>
      <c r="P483" s="123"/>
    </row>
    <row r="484" ht="33" customHeight="1" spans="1:16">
      <c r="A484" s="152" t="s">
        <v>19</v>
      </c>
      <c r="B484" s="152" t="s">
        <v>12574</v>
      </c>
      <c r="C484" s="152" t="s">
        <v>2315</v>
      </c>
      <c r="D484" s="152" t="s">
        <v>13328</v>
      </c>
      <c r="E484" s="152">
        <v>28</v>
      </c>
      <c r="F484" s="152"/>
      <c r="G484" s="153">
        <v>30</v>
      </c>
      <c r="H484" s="154" t="s">
        <v>13329</v>
      </c>
      <c r="I484" s="155" t="s">
        <v>13330</v>
      </c>
      <c r="J484" s="155" t="s">
        <v>25</v>
      </c>
      <c r="K484" s="122">
        <v>13.75</v>
      </c>
      <c r="L484" s="132">
        <f t="shared" si="8"/>
        <v>412.5</v>
      </c>
      <c r="M484" s="155" t="s">
        <v>13330</v>
      </c>
      <c r="N484" s="155" t="s">
        <v>25</v>
      </c>
      <c r="O484" s="156" t="s">
        <v>25</v>
      </c>
      <c r="P484" s="123"/>
    </row>
    <row r="485" ht="32.1" customHeight="1" spans="1:16">
      <c r="A485" s="152" t="s">
        <v>19</v>
      </c>
      <c r="B485" s="152" t="s">
        <v>12574</v>
      </c>
      <c r="C485" s="152" t="s">
        <v>2315</v>
      </c>
      <c r="D485" s="152" t="s">
        <v>13331</v>
      </c>
      <c r="E485" s="152">
        <v>29</v>
      </c>
      <c r="F485" s="152"/>
      <c r="G485" s="153">
        <v>36</v>
      </c>
      <c r="H485" s="154" t="s">
        <v>13332</v>
      </c>
      <c r="I485" s="155" t="s">
        <v>13333</v>
      </c>
      <c r="J485" s="155" t="s">
        <v>25</v>
      </c>
      <c r="K485" s="122">
        <v>13.75</v>
      </c>
      <c r="L485" s="132">
        <f t="shared" si="8"/>
        <v>495</v>
      </c>
      <c r="M485" s="155" t="s">
        <v>13333</v>
      </c>
      <c r="N485" s="155" t="s">
        <v>25</v>
      </c>
      <c r="O485" s="156" t="s">
        <v>25</v>
      </c>
      <c r="P485" s="123"/>
    </row>
    <row r="486" ht="35.1" customHeight="1" spans="1:16">
      <c r="A486" s="152" t="s">
        <v>19</v>
      </c>
      <c r="B486" s="152" t="s">
        <v>12574</v>
      </c>
      <c r="C486" s="152" t="s">
        <v>2315</v>
      </c>
      <c r="D486" s="152" t="s">
        <v>13328</v>
      </c>
      <c r="E486" s="152" t="s">
        <v>13334</v>
      </c>
      <c r="F486" s="152"/>
      <c r="G486" s="153">
        <v>15</v>
      </c>
      <c r="H486" s="154" t="s">
        <v>13335</v>
      </c>
      <c r="I486" s="155" t="s">
        <v>13336</v>
      </c>
      <c r="J486" s="155" t="s">
        <v>25</v>
      </c>
      <c r="K486" s="122">
        <v>13.75</v>
      </c>
      <c r="L486" s="132">
        <f t="shared" si="8"/>
        <v>206.25</v>
      </c>
      <c r="M486" s="155" t="s">
        <v>13336</v>
      </c>
      <c r="N486" s="155" t="s">
        <v>25</v>
      </c>
      <c r="O486" s="156" t="s">
        <v>25</v>
      </c>
      <c r="P486" s="123"/>
    </row>
    <row r="487" ht="33.95" customHeight="1" spans="1:16">
      <c r="A487" s="152" t="s">
        <v>19</v>
      </c>
      <c r="B487" s="152" t="s">
        <v>12574</v>
      </c>
      <c r="C487" s="152" t="s">
        <v>2315</v>
      </c>
      <c r="D487" s="152" t="s">
        <v>13337</v>
      </c>
      <c r="E487" s="152">
        <v>34</v>
      </c>
      <c r="F487" s="152"/>
      <c r="G487" s="153">
        <v>41</v>
      </c>
      <c r="H487" s="154" t="s">
        <v>13338</v>
      </c>
      <c r="I487" s="155" t="s">
        <v>13339</v>
      </c>
      <c r="J487" s="155" t="s">
        <v>25</v>
      </c>
      <c r="K487" s="122">
        <v>13.75</v>
      </c>
      <c r="L487" s="132">
        <f t="shared" si="8"/>
        <v>563.75</v>
      </c>
      <c r="M487" s="155" t="s">
        <v>13339</v>
      </c>
      <c r="N487" s="155" t="s">
        <v>25</v>
      </c>
      <c r="O487" s="156" t="s">
        <v>25</v>
      </c>
      <c r="P487" s="123"/>
    </row>
    <row r="488" ht="36.95" customHeight="1" spans="1:16">
      <c r="A488" s="152" t="s">
        <v>19</v>
      </c>
      <c r="B488" s="152" t="s">
        <v>12574</v>
      </c>
      <c r="C488" s="152" t="s">
        <v>2315</v>
      </c>
      <c r="D488" s="152" t="s">
        <v>13340</v>
      </c>
      <c r="E488" s="152">
        <v>32</v>
      </c>
      <c r="F488" s="152"/>
      <c r="G488" s="153">
        <v>38</v>
      </c>
      <c r="H488" s="154" t="s">
        <v>13341</v>
      </c>
      <c r="I488" s="155" t="s">
        <v>13342</v>
      </c>
      <c r="J488" s="155" t="s">
        <v>25</v>
      </c>
      <c r="K488" s="122">
        <v>13.75</v>
      </c>
      <c r="L488" s="132">
        <f t="shared" si="8"/>
        <v>522.5</v>
      </c>
      <c r="M488" s="155" t="s">
        <v>13343</v>
      </c>
      <c r="N488" s="155" t="s">
        <v>25</v>
      </c>
      <c r="O488" s="156" t="s">
        <v>25</v>
      </c>
      <c r="P488" s="123"/>
    </row>
    <row r="489" ht="24.95" customHeight="1" spans="1:16">
      <c r="A489" s="152" t="s">
        <v>19</v>
      </c>
      <c r="B489" s="152" t="s">
        <v>12574</v>
      </c>
      <c r="C489" s="152" t="s">
        <v>2315</v>
      </c>
      <c r="D489" s="152" t="s">
        <v>13344</v>
      </c>
      <c r="E489" s="152">
        <v>33</v>
      </c>
      <c r="F489" s="152"/>
      <c r="G489" s="153">
        <v>34</v>
      </c>
      <c r="H489" s="154" t="s">
        <v>13345</v>
      </c>
      <c r="I489" s="155" t="s">
        <v>13346</v>
      </c>
      <c r="J489" s="155" t="s">
        <v>25</v>
      </c>
      <c r="K489" s="122">
        <v>13.75</v>
      </c>
      <c r="L489" s="132">
        <f t="shared" si="8"/>
        <v>467.5</v>
      </c>
      <c r="M489" s="155" t="s">
        <v>13346</v>
      </c>
      <c r="N489" s="155" t="s">
        <v>25</v>
      </c>
      <c r="O489" s="156" t="s">
        <v>25</v>
      </c>
      <c r="P489" s="123"/>
    </row>
    <row r="490" ht="24.95" customHeight="1" spans="1:16">
      <c r="A490" s="152" t="s">
        <v>19</v>
      </c>
      <c r="B490" s="152" t="s">
        <v>12574</v>
      </c>
      <c r="C490" s="152" t="s">
        <v>2315</v>
      </c>
      <c r="D490" s="152" t="s">
        <v>13347</v>
      </c>
      <c r="E490" s="152">
        <v>26</v>
      </c>
      <c r="F490" s="152"/>
      <c r="G490" s="153">
        <v>51</v>
      </c>
      <c r="H490" s="154" t="s">
        <v>13348</v>
      </c>
      <c r="I490" s="155" t="s">
        <v>13349</v>
      </c>
      <c r="J490" s="155" t="s">
        <v>25</v>
      </c>
      <c r="K490" s="122">
        <v>13.75</v>
      </c>
      <c r="L490" s="132">
        <f t="shared" si="8"/>
        <v>701.25</v>
      </c>
      <c r="M490" s="155" t="s">
        <v>13349</v>
      </c>
      <c r="N490" s="155" t="s">
        <v>25</v>
      </c>
      <c r="O490" s="156" t="s">
        <v>25</v>
      </c>
      <c r="P490" s="123"/>
    </row>
    <row r="491" ht="35.1" customHeight="1" spans="1:16">
      <c r="A491" s="152" t="s">
        <v>19</v>
      </c>
      <c r="B491" s="152" t="s">
        <v>12574</v>
      </c>
      <c r="C491" s="152" t="s">
        <v>2315</v>
      </c>
      <c r="D491" s="152" t="s">
        <v>13328</v>
      </c>
      <c r="E491" s="152">
        <v>24</v>
      </c>
      <c r="F491" s="152"/>
      <c r="G491" s="153">
        <v>36</v>
      </c>
      <c r="H491" s="154" t="s">
        <v>13350</v>
      </c>
      <c r="I491" s="155" t="s">
        <v>13351</v>
      </c>
      <c r="J491" s="155" t="s">
        <v>25</v>
      </c>
      <c r="K491" s="122">
        <v>13.75</v>
      </c>
      <c r="L491" s="132">
        <f t="shared" si="8"/>
        <v>495</v>
      </c>
      <c r="M491" s="155" t="s">
        <v>13351</v>
      </c>
      <c r="N491" s="155" t="s">
        <v>25</v>
      </c>
      <c r="O491" s="156" t="s">
        <v>25</v>
      </c>
      <c r="P491" s="123"/>
    </row>
    <row r="492" ht="24.95" customHeight="1" spans="1:16">
      <c r="A492" s="152" t="s">
        <v>19</v>
      </c>
      <c r="B492" s="152" t="s">
        <v>12574</v>
      </c>
      <c r="C492" s="152" t="s">
        <v>2315</v>
      </c>
      <c r="D492" s="152" t="s">
        <v>11828</v>
      </c>
      <c r="E492" s="152">
        <v>23</v>
      </c>
      <c r="F492" s="152"/>
      <c r="G492" s="153">
        <v>36</v>
      </c>
      <c r="H492" s="154" t="s">
        <v>13352</v>
      </c>
      <c r="I492" s="144" t="s">
        <v>13353</v>
      </c>
      <c r="J492" s="155" t="s">
        <v>64</v>
      </c>
      <c r="K492" s="122">
        <v>13.75</v>
      </c>
      <c r="L492" s="132">
        <f t="shared" si="8"/>
        <v>495</v>
      </c>
      <c r="M492" s="144" t="s">
        <v>13354</v>
      </c>
      <c r="N492" s="155" t="s">
        <v>64</v>
      </c>
      <c r="O492" s="156" t="s">
        <v>25</v>
      </c>
      <c r="P492" s="123"/>
    </row>
    <row r="493" ht="24.95" customHeight="1" spans="1:16">
      <c r="A493" s="152" t="s">
        <v>19</v>
      </c>
      <c r="B493" s="152" t="s">
        <v>12574</v>
      </c>
      <c r="C493" s="152" t="s">
        <v>2315</v>
      </c>
      <c r="D493" s="152" t="s">
        <v>13355</v>
      </c>
      <c r="E493" s="152" t="s">
        <v>13356</v>
      </c>
      <c r="F493" s="152"/>
      <c r="G493" s="153">
        <v>57</v>
      </c>
      <c r="H493" s="154" t="s">
        <v>13357</v>
      </c>
      <c r="I493" s="155" t="s">
        <v>13358</v>
      </c>
      <c r="J493" s="155" t="s">
        <v>25</v>
      </c>
      <c r="K493" s="122">
        <v>13.75</v>
      </c>
      <c r="L493" s="132">
        <f t="shared" si="8"/>
        <v>783.75</v>
      </c>
      <c r="M493" s="155" t="s">
        <v>13358</v>
      </c>
      <c r="N493" s="155" t="s">
        <v>25</v>
      </c>
      <c r="O493" s="156" t="s">
        <v>25</v>
      </c>
      <c r="P493" s="123"/>
    </row>
    <row r="494" ht="24.95" customHeight="1" spans="1:16">
      <c r="A494" s="152" t="s">
        <v>19</v>
      </c>
      <c r="B494" s="152" t="s">
        <v>12574</v>
      </c>
      <c r="C494" s="152" t="s">
        <v>2315</v>
      </c>
      <c r="D494" s="152" t="s">
        <v>13359</v>
      </c>
      <c r="E494" s="152">
        <v>14</v>
      </c>
      <c r="F494" s="152"/>
      <c r="G494" s="153">
        <v>23</v>
      </c>
      <c r="H494" s="154" t="s">
        <v>13360</v>
      </c>
      <c r="I494" s="155" t="s">
        <v>13361</v>
      </c>
      <c r="J494" s="155" t="s">
        <v>25</v>
      </c>
      <c r="K494" s="122">
        <v>13.75</v>
      </c>
      <c r="L494" s="132">
        <f t="shared" si="8"/>
        <v>316.25</v>
      </c>
      <c r="M494" s="155" t="s">
        <v>13361</v>
      </c>
      <c r="N494" s="155" t="s">
        <v>25</v>
      </c>
      <c r="O494" s="156" t="s">
        <v>25</v>
      </c>
      <c r="P494" s="123"/>
    </row>
    <row r="495" ht="24.95" customHeight="1" spans="1:16">
      <c r="A495" s="152" t="s">
        <v>19</v>
      </c>
      <c r="B495" s="152" t="s">
        <v>12574</v>
      </c>
      <c r="C495" s="152" t="s">
        <v>2315</v>
      </c>
      <c r="D495" s="152" t="s">
        <v>13362</v>
      </c>
      <c r="E495" s="152">
        <v>13</v>
      </c>
      <c r="F495" s="152"/>
      <c r="G495" s="153">
        <v>41</v>
      </c>
      <c r="H495" s="154" t="s">
        <v>13363</v>
      </c>
      <c r="I495" s="155" t="s">
        <v>13364</v>
      </c>
      <c r="J495" s="155" t="s">
        <v>25</v>
      </c>
      <c r="K495" s="122">
        <v>13.75</v>
      </c>
      <c r="L495" s="132">
        <f t="shared" si="8"/>
        <v>563.75</v>
      </c>
      <c r="M495" s="155" t="s">
        <v>13364</v>
      </c>
      <c r="N495" s="155" t="s">
        <v>25</v>
      </c>
      <c r="O495" s="156" t="s">
        <v>25</v>
      </c>
      <c r="P495" s="123"/>
    </row>
    <row r="496" ht="24.95" customHeight="1" spans="1:16">
      <c r="A496" s="152" t="s">
        <v>19</v>
      </c>
      <c r="B496" s="152" t="s">
        <v>12574</v>
      </c>
      <c r="C496" s="152" t="s">
        <v>2315</v>
      </c>
      <c r="D496" s="152" t="s">
        <v>13365</v>
      </c>
      <c r="E496" s="152">
        <v>11</v>
      </c>
      <c r="F496" s="152"/>
      <c r="G496" s="153">
        <v>41</v>
      </c>
      <c r="H496" s="154" t="s">
        <v>13366</v>
      </c>
      <c r="I496" s="155" t="s">
        <v>13367</v>
      </c>
      <c r="J496" s="155" t="s">
        <v>25</v>
      </c>
      <c r="K496" s="122">
        <v>13.75</v>
      </c>
      <c r="L496" s="132">
        <f t="shared" si="8"/>
        <v>563.75</v>
      </c>
      <c r="M496" s="155" t="s">
        <v>13367</v>
      </c>
      <c r="N496" s="155" t="s">
        <v>25</v>
      </c>
      <c r="O496" s="156" t="s">
        <v>25</v>
      </c>
      <c r="P496" s="123"/>
    </row>
    <row r="497" ht="24.95" customHeight="1" spans="1:16">
      <c r="A497" s="152" t="s">
        <v>19</v>
      </c>
      <c r="B497" s="152" t="s">
        <v>12574</v>
      </c>
      <c r="C497" s="152" t="s">
        <v>2315</v>
      </c>
      <c r="D497" s="152" t="s">
        <v>13365</v>
      </c>
      <c r="E497" s="152">
        <v>12</v>
      </c>
      <c r="F497" s="152"/>
      <c r="G497" s="153">
        <v>34</v>
      </c>
      <c r="H497" s="154" t="s">
        <v>13368</v>
      </c>
      <c r="I497" s="155" t="s">
        <v>13369</v>
      </c>
      <c r="J497" s="155" t="s">
        <v>25</v>
      </c>
      <c r="K497" s="122">
        <v>13.75</v>
      </c>
      <c r="L497" s="132">
        <f t="shared" si="8"/>
        <v>467.5</v>
      </c>
      <c r="M497" s="155" t="s">
        <v>13369</v>
      </c>
      <c r="N497" s="155" t="s">
        <v>25</v>
      </c>
      <c r="O497" s="156" t="s">
        <v>25</v>
      </c>
      <c r="P497" s="123"/>
    </row>
    <row r="498" ht="24.95" customHeight="1" spans="1:16">
      <c r="A498" s="152" t="s">
        <v>19</v>
      </c>
      <c r="B498" s="152" t="s">
        <v>12574</v>
      </c>
      <c r="C498" s="152" t="s">
        <v>2315</v>
      </c>
      <c r="D498" s="152"/>
      <c r="E498" s="152">
        <v>31</v>
      </c>
      <c r="F498" s="152"/>
      <c r="G498" s="153">
        <v>41</v>
      </c>
      <c r="H498" s="154"/>
      <c r="I498" s="155" t="s">
        <v>13370</v>
      </c>
      <c r="J498" s="155" t="s">
        <v>25</v>
      </c>
      <c r="K498" s="122">
        <v>13.75</v>
      </c>
      <c r="L498" s="132">
        <f t="shared" si="8"/>
        <v>563.75</v>
      </c>
      <c r="M498" s="155" t="s">
        <v>13370</v>
      </c>
      <c r="N498" s="155" t="s">
        <v>25</v>
      </c>
      <c r="O498" s="156" t="s">
        <v>25</v>
      </c>
      <c r="P498" s="123"/>
    </row>
    <row r="499" ht="24.95" customHeight="1" spans="1:16">
      <c r="A499" s="152" t="s">
        <v>19</v>
      </c>
      <c r="B499" s="152" t="s">
        <v>12574</v>
      </c>
      <c r="C499" s="152" t="s">
        <v>2315</v>
      </c>
      <c r="D499" s="152"/>
      <c r="E499" s="152">
        <v>8</v>
      </c>
      <c r="F499" s="152"/>
      <c r="G499" s="153">
        <v>37</v>
      </c>
      <c r="H499" s="154"/>
      <c r="I499" s="155" t="s">
        <v>9534</v>
      </c>
      <c r="J499" s="155" t="s">
        <v>25</v>
      </c>
      <c r="K499" s="122">
        <v>13.75</v>
      </c>
      <c r="L499" s="132">
        <f t="shared" si="8"/>
        <v>508.75</v>
      </c>
      <c r="M499" s="155" t="s">
        <v>9534</v>
      </c>
      <c r="N499" s="155" t="s">
        <v>25</v>
      </c>
      <c r="O499" s="156" t="s">
        <v>25</v>
      </c>
      <c r="P499" s="123"/>
    </row>
    <row r="500" ht="24.95" customHeight="1" spans="1:16">
      <c r="A500" s="152" t="s">
        <v>19</v>
      </c>
      <c r="B500" s="152" t="s">
        <v>12574</v>
      </c>
      <c r="C500" s="152" t="s">
        <v>2315</v>
      </c>
      <c r="D500" s="152"/>
      <c r="E500" s="152">
        <v>9</v>
      </c>
      <c r="F500" s="152"/>
      <c r="G500" s="153">
        <v>34</v>
      </c>
      <c r="H500" s="154"/>
      <c r="I500" s="155" t="s">
        <v>13371</v>
      </c>
      <c r="J500" s="155" t="s">
        <v>25</v>
      </c>
      <c r="K500" s="122">
        <v>13.75</v>
      </c>
      <c r="L500" s="132">
        <f t="shared" si="8"/>
        <v>467.5</v>
      </c>
      <c r="M500" s="155" t="s">
        <v>13371</v>
      </c>
      <c r="N500" s="155" t="s">
        <v>25</v>
      </c>
      <c r="O500" s="156" t="s">
        <v>25</v>
      </c>
      <c r="P500" s="123"/>
    </row>
    <row r="501" ht="24.95" customHeight="1" spans="1:16">
      <c r="A501" s="152" t="s">
        <v>19</v>
      </c>
      <c r="B501" s="152" t="s">
        <v>12574</v>
      </c>
      <c r="C501" s="152" t="s">
        <v>2315</v>
      </c>
      <c r="D501" s="152"/>
      <c r="E501" s="152">
        <v>25</v>
      </c>
      <c r="F501" s="152"/>
      <c r="G501" s="153">
        <v>26</v>
      </c>
      <c r="H501" s="154"/>
      <c r="I501" s="155" t="s">
        <v>13372</v>
      </c>
      <c r="J501" s="155" t="s">
        <v>25</v>
      </c>
      <c r="K501" s="122">
        <v>13.75</v>
      </c>
      <c r="L501" s="132">
        <f t="shared" si="8"/>
        <v>357.5</v>
      </c>
      <c r="M501" s="155" t="s">
        <v>13372</v>
      </c>
      <c r="N501" s="155" t="s">
        <v>25</v>
      </c>
      <c r="O501" s="156" t="s">
        <v>25</v>
      </c>
      <c r="P501" s="123"/>
    </row>
    <row r="502" ht="24.95" customHeight="1" spans="1:16">
      <c r="A502" s="152" t="s">
        <v>19</v>
      </c>
      <c r="B502" s="152" t="s">
        <v>12574</v>
      </c>
      <c r="C502" s="152" t="s">
        <v>2315</v>
      </c>
      <c r="D502" s="152"/>
      <c r="E502" s="152" t="s">
        <v>13373</v>
      </c>
      <c r="F502" s="152"/>
      <c r="G502" s="153">
        <v>34</v>
      </c>
      <c r="H502" s="154"/>
      <c r="I502" s="155" t="s">
        <v>13374</v>
      </c>
      <c r="J502" s="155" t="s">
        <v>25</v>
      </c>
      <c r="K502" s="122">
        <v>13.75</v>
      </c>
      <c r="L502" s="132">
        <f t="shared" si="8"/>
        <v>467.5</v>
      </c>
      <c r="M502" s="155" t="s">
        <v>13374</v>
      </c>
      <c r="N502" s="155" t="s">
        <v>25</v>
      </c>
      <c r="O502" s="156" t="s">
        <v>25</v>
      </c>
      <c r="P502" s="123"/>
    </row>
    <row r="503" ht="24.95" customHeight="1" spans="1:16">
      <c r="A503" s="152" t="s">
        <v>19</v>
      </c>
      <c r="B503" s="152" t="s">
        <v>12574</v>
      </c>
      <c r="C503" s="152" t="s">
        <v>2315</v>
      </c>
      <c r="D503" s="152" t="s">
        <v>13375</v>
      </c>
      <c r="E503" s="152">
        <v>10</v>
      </c>
      <c r="F503" s="152"/>
      <c r="G503" s="153">
        <v>56</v>
      </c>
      <c r="H503" s="154" t="s">
        <v>13335</v>
      </c>
      <c r="I503" s="155" t="s">
        <v>13374</v>
      </c>
      <c r="J503" s="155" t="s">
        <v>25</v>
      </c>
      <c r="K503" s="122">
        <v>13.75</v>
      </c>
      <c r="L503" s="132">
        <f t="shared" si="8"/>
        <v>770</v>
      </c>
      <c r="M503" s="155" t="s">
        <v>13374</v>
      </c>
      <c r="N503" s="155" t="s">
        <v>25</v>
      </c>
      <c r="O503" s="156" t="s">
        <v>25</v>
      </c>
      <c r="P503" s="123"/>
    </row>
    <row r="504" ht="24.95" customHeight="1" spans="1:16">
      <c r="A504" s="152" t="s">
        <v>19</v>
      </c>
      <c r="B504" s="152" t="s">
        <v>12574</v>
      </c>
      <c r="C504" s="152" t="s">
        <v>2315</v>
      </c>
      <c r="D504" s="152"/>
      <c r="E504" s="152">
        <v>17</v>
      </c>
      <c r="F504" s="152"/>
      <c r="G504" s="153">
        <v>40</v>
      </c>
      <c r="H504" s="154"/>
      <c r="I504" s="155" t="s">
        <v>13376</v>
      </c>
      <c r="J504" s="155" t="s">
        <v>25</v>
      </c>
      <c r="K504" s="122">
        <v>13.75</v>
      </c>
      <c r="L504" s="132">
        <f t="shared" si="8"/>
        <v>550</v>
      </c>
      <c r="M504" s="155" t="s">
        <v>13376</v>
      </c>
      <c r="N504" s="155" t="s">
        <v>25</v>
      </c>
      <c r="O504" s="156" t="s">
        <v>25</v>
      </c>
      <c r="P504" s="123"/>
    </row>
    <row r="505" ht="24.95" customHeight="1" spans="1:16">
      <c r="A505" s="152" t="s">
        <v>19</v>
      </c>
      <c r="B505" s="152" t="s">
        <v>12574</v>
      </c>
      <c r="C505" s="152" t="s">
        <v>2315</v>
      </c>
      <c r="D505" s="152"/>
      <c r="E505" s="152">
        <v>21</v>
      </c>
      <c r="F505" s="152"/>
      <c r="G505" s="153">
        <v>26</v>
      </c>
      <c r="H505" s="154"/>
      <c r="I505" s="144" t="s">
        <v>13377</v>
      </c>
      <c r="J505" s="155" t="s">
        <v>25</v>
      </c>
      <c r="K505" s="122">
        <v>13.75</v>
      </c>
      <c r="L505" s="132">
        <f t="shared" si="8"/>
        <v>357.5</v>
      </c>
      <c r="M505" s="144" t="s">
        <v>13377</v>
      </c>
      <c r="N505" s="155" t="s">
        <v>25</v>
      </c>
      <c r="O505" s="156" t="s">
        <v>25</v>
      </c>
      <c r="P505" s="123"/>
    </row>
    <row r="506" ht="24.95" customHeight="1" spans="1:16">
      <c r="A506" s="152" t="s">
        <v>19</v>
      </c>
      <c r="B506" s="152" t="s">
        <v>12574</v>
      </c>
      <c r="C506" s="152" t="s">
        <v>2315</v>
      </c>
      <c r="D506" s="152"/>
      <c r="E506" s="152">
        <v>18</v>
      </c>
      <c r="F506" s="152"/>
      <c r="G506" s="153">
        <v>18</v>
      </c>
      <c r="H506" s="154"/>
      <c r="I506" s="155" t="s">
        <v>13378</v>
      </c>
      <c r="J506" s="155" t="s">
        <v>25</v>
      </c>
      <c r="K506" s="122">
        <v>13.75</v>
      </c>
      <c r="L506" s="132">
        <f t="shared" si="8"/>
        <v>247.5</v>
      </c>
      <c r="M506" s="155" t="s">
        <v>13378</v>
      </c>
      <c r="N506" s="155" t="s">
        <v>25</v>
      </c>
      <c r="O506" s="156" t="s">
        <v>25</v>
      </c>
      <c r="P506" s="123"/>
    </row>
    <row r="507" ht="24.95" customHeight="1" spans="1:16">
      <c r="A507" s="152" t="s">
        <v>19</v>
      </c>
      <c r="B507" s="152" t="s">
        <v>12574</v>
      </c>
      <c r="C507" s="152" t="s">
        <v>2315</v>
      </c>
      <c r="D507" s="152"/>
      <c r="E507" s="152">
        <v>20</v>
      </c>
      <c r="F507" s="152"/>
      <c r="G507" s="153">
        <v>30</v>
      </c>
      <c r="H507" s="154"/>
      <c r="I507" s="155" t="s">
        <v>13379</v>
      </c>
      <c r="J507" s="155" t="s">
        <v>25</v>
      </c>
      <c r="K507" s="122">
        <v>13.75</v>
      </c>
      <c r="L507" s="132">
        <f t="shared" si="8"/>
        <v>412.5</v>
      </c>
      <c r="M507" s="155" t="s">
        <v>13379</v>
      </c>
      <c r="N507" s="155" t="s">
        <v>25</v>
      </c>
      <c r="O507" s="156" t="s">
        <v>25</v>
      </c>
      <c r="P507" s="123"/>
    </row>
    <row r="508" ht="24.95" customHeight="1" spans="1:16">
      <c r="A508" s="152" t="s">
        <v>19</v>
      </c>
      <c r="B508" s="152" t="s">
        <v>12574</v>
      </c>
      <c r="C508" s="152" t="s">
        <v>2315</v>
      </c>
      <c r="D508" s="152" t="s">
        <v>13380</v>
      </c>
      <c r="E508" s="152">
        <v>442</v>
      </c>
      <c r="F508" s="152"/>
      <c r="G508" s="153">
        <v>32</v>
      </c>
      <c r="H508" s="154"/>
      <c r="I508" s="155" t="s">
        <v>13381</v>
      </c>
      <c r="J508" s="155" t="s">
        <v>25</v>
      </c>
      <c r="K508" s="122">
        <v>13.75</v>
      </c>
      <c r="L508" s="132">
        <v>440</v>
      </c>
      <c r="M508" s="155" t="s">
        <v>13381</v>
      </c>
      <c r="N508" s="155" t="s">
        <v>25</v>
      </c>
      <c r="O508" s="156" t="s">
        <v>25</v>
      </c>
      <c r="P508" s="123"/>
    </row>
    <row r="509" ht="24.95" customHeight="1" spans="1:16">
      <c r="A509" s="152" t="s">
        <v>19</v>
      </c>
      <c r="B509" s="152" t="s">
        <v>12574</v>
      </c>
      <c r="C509" s="152" t="s">
        <v>2315</v>
      </c>
      <c r="D509" s="152"/>
      <c r="E509" s="152">
        <v>443</v>
      </c>
      <c r="F509" s="152"/>
      <c r="G509" s="153">
        <v>38</v>
      </c>
      <c r="H509" s="154"/>
      <c r="I509" s="155" t="s">
        <v>13382</v>
      </c>
      <c r="J509" s="155" t="s">
        <v>25</v>
      </c>
      <c r="K509" s="122">
        <v>13.75</v>
      </c>
      <c r="L509" s="132">
        <f>G509*K509</f>
        <v>522.5</v>
      </c>
      <c r="M509" s="155" t="s">
        <v>13382</v>
      </c>
      <c r="N509" s="155" t="s">
        <v>25</v>
      </c>
      <c r="O509" s="156" t="s">
        <v>25</v>
      </c>
      <c r="P509" s="123"/>
    </row>
    <row r="510" s="8" customFormat="1" ht="20.1" customHeight="1" spans="1:16">
      <c r="A510" s="24" t="s">
        <v>19</v>
      </c>
      <c r="B510" s="24" t="s">
        <v>12574</v>
      </c>
      <c r="C510" s="24" t="s">
        <v>310</v>
      </c>
      <c r="D510" s="24" t="s">
        <v>13383</v>
      </c>
      <c r="E510" s="26">
        <v>78</v>
      </c>
      <c r="F510" s="26"/>
      <c r="G510" s="31">
        <v>8</v>
      </c>
      <c r="H510" s="26"/>
      <c r="I510" s="32" t="s">
        <v>12837</v>
      </c>
      <c r="J510" s="24" t="s">
        <v>25</v>
      </c>
      <c r="K510" s="31">
        <v>13.75</v>
      </c>
      <c r="L510" s="132">
        <f t="shared" ref="L510:L537" si="9">G510*K510</f>
        <v>110</v>
      </c>
      <c r="M510" s="32" t="s">
        <v>12837</v>
      </c>
      <c r="N510" s="24" t="s">
        <v>25</v>
      </c>
      <c r="O510" s="24" t="s">
        <v>25</v>
      </c>
      <c r="P510" s="24"/>
    </row>
    <row r="511" s="8" customFormat="1" ht="20.1" customHeight="1" spans="1:16">
      <c r="A511" s="24" t="s">
        <v>19</v>
      </c>
      <c r="B511" s="24" t="s">
        <v>12574</v>
      </c>
      <c r="C511" s="24" t="s">
        <v>310</v>
      </c>
      <c r="D511" s="24" t="s">
        <v>13384</v>
      </c>
      <c r="E511" s="26">
        <v>77</v>
      </c>
      <c r="F511" s="26"/>
      <c r="G511" s="157">
        <v>5</v>
      </c>
      <c r="H511" s="26"/>
      <c r="I511" s="32" t="s">
        <v>12844</v>
      </c>
      <c r="J511" s="24" t="s">
        <v>25</v>
      </c>
      <c r="K511" s="31">
        <v>13.75</v>
      </c>
      <c r="L511" s="132">
        <f t="shared" si="9"/>
        <v>68.75</v>
      </c>
      <c r="M511" s="32" t="s">
        <v>12844</v>
      </c>
      <c r="N511" s="24" t="s">
        <v>25</v>
      </c>
      <c r="O511" s="24" t="s">
        <v>25</v>
      </c>
      <c r="P511" s="24"/>
    </row>
    <row r="512" s="8" customFormat="1" ht="20.1" customHeight="1" spans="1:16">
      <c r="A512" s="24" t="s">
        <v>19</v>
      </c>
      <c r="B512" s="24" t="s">
        <v>12574</v>
      </c>
      <c r="C512" s="24" t="s">
        <v>310</v>
      </c>
      <c r="D512" s="24" t="s">
        <v>13385</v>
      </c>
      <c r="E512" s="26">
        <v>51</v>
      </c>
      <c r="F512" s="158"/>
      <c r="G512" s="157">
        <v>17</v>
      </c>
      <c r="H512" s="25" t="s">
        <v>12781</v>
      </c>
      <c r="I512" s="32" t="s">
        <v>13386</v>
      </c>
      <c r="J512" s="24" t="s">
        <v>25</v>
      </c>
      <c r="K512" s="31">
        <v>13.75</v>
      </c>
      <c r="L512" s="132">
        <f t="shared" si="9"/>
        <v>233.75</v>
      </c>
      <c r="M512" s="32" t="s">
        <v>13386</v>
      </c>
      <c r="N512" s="24" t="s">
        <v>25</v>
      </c>
      <c r="O512" s="24" t="s">
        <v>25</v>
      </c>
      <c r="P512" s="24"/>
    </row>
    <row r="513" s="8" customFormat="1" ht="20.1" customHeight="1" spans="1:16">
      <c r="A513" s="24" t="s">
        <v>19</v>
      </c>
      <c r="B513" s="24" t="s">
        <v>12574</v>
      </c>
      <c r="C513" s="24" t="s">
        <v>310</v>
      </c>
      <c r="D513" s="24" t="s">
        <v>13387</v>
      </c>
      <c r="E513" s="26">
        <v>76</v>
      </c>
      <c r="F513" s="158"/>
      <c r="G513" s="157">
        <v>13</v>
      </c>
      <c r="H513" s="25"/>
      <c r="I513" s="32" t="s">
        <v>12844</v>
      </c>
      <c r="J513" s="24" t="s">
        <v>25</v>
      </c>
      <c r="K513" s="31">
        <v>13.75</v>
      </c>
      <c r="L513" s="132">
        <f t="shared" si="9"/>
        <v>178.75</v>
      </c>
      <c r="M513" s="32" t="s">
        <v>12844</v>
      </c>
      <c r="N513" s="24" t="s">
        <v>25</v>
      </c>
      <c r="O513" s="24" t="s">
        <v>25</v>
      </c>
      <c r="P513" s="24"/>
    </row>
    <row r="514" s="8" customFormat="1" ht="20.1" customHeight="1" spans="1:16">
      <c r="A514" s="24" t="s">
        <v>19</v>
      </c>
      <c r="B514" s="24" t="s">
        <v>12574</v>
      </c>
      <c r="C514" s="24" t="s">
        <v>310</v>
      </c>
      <c r="D514" s="24" t="s">
        <v>13384</v>
      </c>
      <c r="E514" s="26">
        <v>75</v>
      </c>
      <c r="F514" s="158"/>
      <c r="G514" s="157">
        <v>5</v>
      </c>
      <c r="H514" s="26"/>
      <c r="I514" s="32" t="s">
        <v>13388</v>
      </c>
      <c r="J514" s="24" t="s">
        <v>25</v>
      </c>
      <c r="K514" s="31">
        <v>13.75</v>
      </c>
      <c r="L514" s="132">
        <f t="shared" si="9"/>
        <v>68.75</v>
      </c>
      <c r="M514" s="32" t="s">
        <v>13388</v>
      </c>
      <c r="N514" s="24" t="s">
        <v>25</v>
      </c>
      <c r="O514" s="24" t="s">
        <v>25</v>
      </c>
      <c r="P514" s="24"/>
    </row>
    <row r="515" s="8" customFormat="1" ht="20.1" customHeight="1" spans="1:16">
      <c r="A515" s="24" t="s">
        <v>19</v>
      </c>
      <c r="B515" s="24" t="s">
        <v>12574</v>
      </c>
      <c r="C515" s="24" t="s">
        <v>310</v>
      </c>
      <c r="D515" s="24" t="s">
        <v>13384</v>
      </c>
      <c r="E515" s="26">
        <v>74</v>
      </c>
      <c r="F515" s="158"/>
      <c r="G515" s="157">
        <v>5</v>
      </c>
      <c r="H515" s="26"/>
      <c r="I515" s="32" t="s">
        <v>12835</v>
      </c>
      <c r="J515" s="24" t="s">
        <v>25</v>
      </c>
      <c r="K515" s="31">
        <v>13.75</v>
      </c>
      <c r="L515" s="132">
        <f t="shared" si="9"/>
        <v>68.75</v>
      </c>
      <c r="M515" s="32" t="s">
        <v>12835</v>
      </c>
      <c r="N515" s="24" t="s">
        <v>25</v>
      </c>
      <c r="O515" s="24" t="s">
        <v>25</v>
      </c>
      <c r="P515" s="24"/>
    </row>
    <row r="516" s="8" customFormat="1" ht="20.1" customHeight="1" spans="1:16">
      <c r="A516" s="24" t="s">
        <v>19</v>
      </c>
      <c r="B516" s="24" t="s">
        <v>12574</v>
      </c>
      <c r="C516" s="24" t="s">
        <v>310</v>
      </c>
      <c r="D516" s="24" t="s">
        <v>13389</v>
      </c>
      <c r="E516" s="26">
        <v>19</v>
      </c>
      <c r="F516" s="158"/>
      <c r="G516" s="159">
        <v>16.9</v>
      </c>
      <c r="H516" s="25" t="s">
        <v>12676</v>
      </c>
      <c r="I516" s="32" t="s">
        <v>12677</v>
      </c>
      <c r="J516" s="24" t="s">
        <v>25</v>
      </c>
      <c r="K516" s="31">
        <v>13.75</v>
      </c>
      <c r="L516" s="132">
        <f t="shared" si="9"/>
        <v>232.375</v>
      </c>
      <c r="M516" s="32" t="s">
        <v>12677</v>
      </c>
      <c r="N516" s="24" t="s">
        <v>25</v>
      </c>
      <c r="O516" s="24" t="s">
        <v>25</v>
      </c>
      <c r="P516" s="24"/>
    </row>
    <row r="517" s="8" customFormat="1" ht="20.1" customHeight="1" spans="1:16">
      <c r="A517" s="24" t="s">
        <v>19</v>
      </c>
      <c r="B517" s="24" t="s">
        <v>12574</v>
      </c>
      <c r="C517" s="24" t="s">
        <v>999</v>
      </c>
      <c r="D517" s="24" t="s">
        <v>13390</v>
      </c>
      <c r="E517" s="26">
        <v>69</v>
      </c>
      <c r="F517" s="26"/>
      <c r="G517" s="31">
        <v>6</v>
      </c>
      <c r="H517" s="26"/>
      <c r="I517" s="32" t="s">
        <v>13095</v>
      </c>
      <c r="J517" s="24" t="s">
        <v>25</v>
      </c>
      <c r="K517" s="31">
        <v>13.75</v>
      </c>
      <c r="L517" s="132">
        <f t="shared" si="9"/>
        <v>82.5</v>
      </c>
      <c r="M517" s="32" t="s">
        <v>13095</v>
      </c>
      <c r="N517" s="24" t="s">
        <v>25</v>
      </c>
      <c r="O517" s="24" t="s">
        <v>25</v>
      </c>
      <c r="P517" s="24"/>
    </row>
    <row r="518" s="8" customFormat="1" ht="20.1" customHeight="1" spans="1:16">
      <c r="A518" s="24" t="s">
        <v>19</v>
      </c>
      <c r="B518" s="24" t="s">
        <v>12574</v>
      </c>
      <c r="C518" s="24" t="s">
        <v>999</v>
      </c>
      <c r="D518" s="24" t="s">
        <v>7903</v>
      </c>
      <c r="E518" s="26">
        <v>15</v>
      </c>
      <c r="F518" s="26"/>
      <c r="G518" s="31">
        <v>9</v>
      </c>
      <c r="H518" s="26"/>
      <c r="I518" s="32" t="s">
        <v>13109</v>
      </c>
      <c r="J518" s="24" t="s">
        <v>25</v>
      </c>
      <c r="K518" s="31">
        <v>13.75</v>
      </c>
      <c r="L518" s="132">
        <f t="shared" si="9"/>
        <v>123.75</v>
      </c>
      <c r="M518" s="32" t="s">
        <v>13109</v>
      </c>
      <c r="N518" s="24" t="s">
        <v>25</v>
      </c>
      <c r="O518" s="24" t="s">
        <v>25</v>
      </c>
      <c r="P518" s="24"/>
    </row>
    <row r="519" s="8" customFormat="1" ht="20.1" customHeight="1" spans="1:16">
      <c r="A519" s="24" t="s">
        <v>19</v>
      </c>
      <c r="B519" s="24" t="s">
        <v>12574</v>
      </c>
      <c r="C519" s="24" t="s">
        <v>999</v>
      </c>
      <c r="D519" s="24" t="s">
        <v>13391</v>
      </c>
      <c r="E519" s="26">
        <v>68</v>
      </c>
      <c r="F519" s="26"/>
      <c r="G519" s="31">
        <v>8.3</v>
      </c>
      <c r="H519" s="26"/>
      <c r="I519" s="32" t="s">
        <v>13392</v>
      </c>
      <c r="J519" s="24" t="s">
        <v>25</v>
      </c>
      <c r="K519" s="31">
        <v>13.75</v>
      </c>
      <c r="L519" s="132">
        <f t="shared" si="9"/>
        <v>114.125</v>
      </c>
      <c r="M519" s="32" t="s">
        <v>13392</v>
      </c>
      <c r="N519" s="24" t="s">
        <v>25</v>
      </c>
      <c r="O519" s="24" t="s">
        <v>25</v>
      </c>
      <c r="P519" s="24"/>
    </row>
    <row r="520" s="8" customFormat="1" ht="20.1" customHeight="1" spans="1:16">
      <c r="A520" s="24" t="s">
        <v>19</v>
      </c>
      <c r="B520" s="24" t="s">
        <v>12574</v>
      </c>
      <c r="C520" s="24" t="s">
        <v>999</v>
      </c>
      <c r="D520" s="24" t="s">
        <v>13391</v>
      </c>
      <c r="E520" s="26">
        <v>67</v>
      </c>
      <c r="F520" s="26"/>
      <c r="G520" s="31">
        <v>8.3</v>
      </c>
      <c r="H520" s="26"/>
      <c r="I520" s="165" t="s">
        <v>13393</v>
      </c>
      <c r="J520" s="24" t="s">
        <v>25</v>
      </c>
      <c r="K520" s="31">
        <v>13.75</v>
      </c>
      <c r="L520" s="132">
        <f t="shared" si="9"/>
        <v>114.125</v>
      </c>
      <c r="M520" s="166" t="s">
        <v>13393</v>
      </c>
      <c r="N520" s="24" t="s">
        <v>25</v>
      </c>
      <c r="O520" s="24" t="s">
        <v>25</v>
      </c>
      <c r="P520" s="24"/>
    </row>
    <row r="521" s="8" customFormat="1" ht="20.1" customHeight="1" spans="1:16">
      <c r="A521" s="24" t="s">
        <v>19</v>
      </c>
      <c r="B521" s="24" t="s">
        <v>12574</v>
      </c>
      <c r="C521" s="24" t="s">
        <v>999</v>
      </c>
      <c r="D521" s="24" t="s">
        <v>13391</v>
      </c>
      <c r="E521" s="26">
        <v>66</v>
      </c>
      <c r="F521" s="26"/>
      <c r="G521" s="31">
        <v>8.4</v>
      </c>
      <c r="H521" s="26"/>
      <c r="I521" s="32" t="s">
        <v>13394</v>
      </c>
      <c r="J521" s="24" t="s">
        <v>25</v>
      </c>
      <c r="K521" s="31">
        <v>13.75</v>
      </c>
      <c r="L521" s="132">
        <f t="shared" si="9"/>
        <v>115.5</v>
      </c>
      <c r="M521" s="32" t="s">
        <v>13394</v>
      </c>
      <c r="N521" s="24" t="s">
        <v>25</v>
      </c>
      <c r="O521" s="24" t="s">
        <v>25</v>
      </c>
      <c r="P521" s="24"/>
    </row>
    <row r="522" s="8" customFormat="1" ht="20.1" customHeight="1" spans="1:16">
      <c r="A522" s="24" t="s">
        <v>19</v>
      </c>
      <c r="B522" s="24" t="s">
        <v>12574</v>
      </c>
      <c r="C522" s="24" t="s">
        <v>999</v>
      </c>
      <c r="D522" s="24" t="s">
        <v>13395</v>
      </c>
      <c r="E522" s="26">
        <v>9</v>
      </c>
      <c r="F522" s="26"/>
      <c r="G522" s="31">
        <v>5.6</v>
      </c>
      <c r="H522" s="26"/>
      <c r="I522" s="32" t="s">
        <v>13129</v>
      </c>
      <c r="J522" s="24" t="s">
        <v>25</v>
      </c>
      <c r="K522" s="31">
        <v>13.75</v>
      </c>
      <c r="L522" s="132">
        <f t="shared" si="9"/>
        <v>77</v>
      </c>
      <c r="M522" s="32" t="s">
        <v>13129</v>
      </c>
      <c r="N522" s="24" t="s">
        <v>25</v>
      </c>
      <c r="O522" s="24" t="s">
        <v>25</v>
      </c>
      <c r="P522" s="24"/>
    </row>
    <row r="523" s="8" customFormat="1" ht="20.1" customHeight="1" spans="1:16">
      <c r="A523" s="24" t="s">
        <v>19</v>
      </c>
      <c r="B523" s="24" t="s">
        <v>12574</v>
      </c>
      <c r="C523" s="24" t="s">
        <v>999</v>
      </c>
      <c r="D523" s="24" t="s">
        <v>6838</v>
      </c>
      <c r="E523" s="26">
        <v>57</v>
      </c>
      <c r="F523" s="26"/>
      <c r="G523" s="31">
        <v>3.8</v>
      </c>
      <c r="H523" s="26"/>
      <c r="I523" s="32" t="s">
        <v>13129</v>
      </c>
      <c r="J523" s="24" t="s">
        <v>25</v>
      </c>
      <c r="K523" s="31">
        <v>13.75</v>
      </c>
      <c r="L523" s="132">
        <f t="shared" si="9"/>
        <v>52.25</v>
      </c>
      <c r="M523" s="32" t="s">
        <v>13129</v>
      </c>
      <c r="N523" s="24" t="s">
        <v>25</v>
      </c>
      <c r="O523" s="24" t="s">
        <v>25</v>
      </c>
      <c r="P523" s="24"/>
    </row>
    <row r="524" s="8" customFormat="1" ht="20.1" customHeight="1" spans="1:16">
      <c r="A524" s="24" t="s">
        <v>19</v>
      </c>
      <c r="B524" s="24" t="s">
        <v>12574</v>
      </c>
      <c r="C524" s="24" t="s">
        <v>999</v>
      </c>
      <c r="D524" s="24" t="s">
        <v>10490</v>
      </c>
      <c r="E524" s="26">
        <v>65</v>
      </c>
      <c r="F524" s="26"/>
      <c r="G524" s="160">
        <v>2</v>
      </c>
      <c r="H524" s="26"/>
      <c r="I524" s="32" t="s">
        <v>13109</v>
      </c>
      <c r="J524" s="24" t="s">
        <v>25</v>
      </c>
      <c r="K524" s="31">
        <v>13.75</v>
      </c>
      <c r="L524" s="132">
        <f t="shared" si="9"/>
        <v>27.5</v>
      </c>
      <c r="M524" s="32" t="s">
        <v>13109</v>
      </c>
      <c r="N524" s="24" t="s">
        <v>25</v>
      </c>
      <c r="O524" s="24" t="s">
        <v>25</v>
      </c>
      <c r="P524" s="24"/>
    </row>
    <row r="525" ht="46.8" spans="1:16">
      <c r="A525" s="127" t="s">
        <v>19</v>
      </c>
      <c r="B525" s="127" t="s">
        <v>12574</v>
      </c>
      <c r="C525" s="127" t="s">
        <v>21</v>
      </c>
      <c r="D525" s="127" t="s">
        <v>13396</v>
      </c>
      <c r="E525" s="127">
        <v>432</v>
      </c>
      <c r="F525" s="127"/>
      <c r="G525" s="128">
        <v>650</v>
      </c>
      <c r="H525" s="113" t="s">
        <v>13397</v>
      </c>
      <c r="I525" s="167" t="s">
        <v>1426</v>
      </c>
      <c r="J525" s="122" t="s">
        <v>25</v>
      </c>
      <c r="K525" s="122">
        <v>13.75</v>
      </c>
      <c r="L525" s="132">
        <f t="shared" si="9"/>
        <v>8937.5</v>
      </c>
      <c r="M525" s="122" t="s">
        <v>13398</v>
      </c>
      <c r="N525" s="122" t="s">
        <v>25</v>
      </c>
      <c r="O525" s="122" t="s">
        <v>25</v>
      </c>
      <c r="P525" s="123"/>
    </row>
    <row r="526" ht="46.8" spans="1:16">
      <c r="A526" s="127" t="s">
        <v>19</v>
      </c>
      <c r="B526" s="127" t="s">
        <v>12574</v>
      </c>
      <c r="C526" s="127" t="s">
        <v>21</v>
      </c>
      <c r="D526" s="127" t="s">
        <v>13399</v>
      </c>
      <c r="E526" s="127">
        <v>433</v>
      </c>
      <c r="F526" s="127"/>
      <c r="G526" s="161">
        <v>1400</v>
      </c>
      <c r="H526" s="113" t="s">
        <v>13400</v>
      </c>
      <c r="I526" s="167" t="s">
        <v>1426</v>
      </c>
      <c r="J526" s="122" t="s">
        <v>25</v>
      </c>
      <c r="K526" s="122">
        <v>13.75</v>
      </c>
      <c r="L526" s="132">
        <f t="shared" si="9"/>
        <v>19250</v>
      </c>
      <c r="M526" s="122" t="s">
        <v>13398</v>
      </c>
      <c r="N526" s="122" t="s">
        <v>25</v>
      </c>
      <c r="O526" s="122" t="s">
        <v>25</v>
      </c>
      <c r="P526" s="123"/>
    </row>
    <row r="527" ht="46.8" spans="1:16">
      <c r="A527" s="127" t="s">
        <v>19</v>
      </c>
      <c r="B527" s="127" t="s">
        <v>12574</v>
      </c>
      <c r="C527" s="127" t="s">
        <v>21</v>
      </c>
      <c r="D527" s="127" t="s">
        <v>13401</v>
      </c>
      <c r="E527" s="127">
        <v>43</v>
      </c>
      <c r="F527" s="127"/>
      <c r="G527" s="128">
        <v>530</v>
      </c>
      <c r="H527" s="113" t="s">
        <v>13402</v>
      </c>
      <c r="I527" s="167" t="s">
        <v>1426</v>
      </c>
      <c r="J527" s="122" t="s">
        <v>25</v>
      </c>
      <c r="K527" s="122">
        <v>13.75</v>
      </c>
      <c r="L527" s="132">
        <f t="shared" si="9"/>
        <v>7287.5</v>
      </c>
      <c r="M527" s="122" t="s">
        <v>13398</v>
      </c>
      <c r="N527" s="122" t="s">
        <v>25</v>
      </c>
      <c r="O527" s="122" t="s">
        <v>25</v>
      </c>
      <c r="P527" s="123"/>
    </row>
    <row r="528" ht="46.8" spans="1:16">
      <c r="A528" s="127" t="s">
        <v>19</v>
      </c>
      <c r="B528" s="127" t="s">
        <v>12574</v>
      </c>
      <c r="C528" s="127" t="s">
        <v>21</v>
      </c>
      <c r="D528" s="127" t="s">
        <v>13403</v>
      </c>
      <c r="E528" s="127">
        <v>430</v>
      </c>
      <c r="F528" s="127"/>
      <c r="G528" s="128">
        <v>420</v>
      </c>
      <c r="H528" s="113" t="s">
        <v>13404</v>
      </c>
      <c r="I528" s="167" t="s">
        <v>1426</v>
      </c>
      <c r="J528" s="122" t="s">
        <v>25</v>
      </c>
      <c r="K528" s="122">
        <v>13.75</v>
      </c>
      <c r="L528" s="132">
        <f t="shared" si="9"/>
        <v>5775</v>
      </c>
      <c r="M528" s="122" t="s">
        <v>13398</v>
      </c>
      <c r="N528" s="122" t="s">
        <v>25</v>
      </c>
      <c r="O528" s="122" t="s">
        <v>25</v>
      </c>
      <c r="P528" s="123"/>
    </row>
    <row r="529" ht="50.1" customHeight="1" spans="1:16">
      <c r="A529" s="134" t="s">
        <v>19</v>
      </c>
      <c r="B529" s="134" t="s">
        <v>12888</v>
      </c>
      <c r="C529" s="134" t="s">
        <v>310</v>
      </c>
      <c r="D529" s="134" t="s">
        <v>13405</v>
      </c>
      <c r="E529" s="134">
        <v>439</v>
      </c>
      <c r="F529" s="134"/>
      <c r="G529" s="135">
        <v>260.3</v>
      </c>
      <c r="H529" s="136" t="s">
        <v>13406</v>
      </c>
      <c r="I529" s="167" t="s">
        <v>1426</v>
      </c>
      <c r="J529" s="140" t="s">
        <v>25</v>
      </c>
      <c r="K529" s="122">
        <v>13.75</v>
      </c>
      <c r="L529" s="132">
        <f t="shared" si="9"/>
        <v>3579.125</v>
      </c>
      <c r="M529" s="140" t="s">
        <v>13051</v>
      </c>
      <c r="N529" s="140" t="s">
        <v>25</v>
      </c>
      <c r="O529" s="140" t="s">
        <v>25</v>
      </c>
      <c r="P529" s="123"/>
    </row>
    <row r="530" ht="48" customHeight="1" spans="1:16">
      <c r="A530" s="134" t="s">
        <v>19</v>
      </c>
      <c r="B530" s="134" t="s">
        <v>12888</v>
      </c>
      <c r="C530" s="134" t="s">
        <v>310</v>
      </c>
      <c r="D530" s="134" t="s">
        <v>13407</v>
      </c>
      <c r="E530" s="134">
        <v>3</v>
      </c>
      <c r="F530" s="134"/>
      <c r="G530" s="135">
        <v>41.3</v>
      </c>
      <c r="H530" s="136" t="s">
        <v>13408</v>
      </c>
      <c r="I530" s="167" t="s">
        <v>1426</v>
      </c>
      <c r="J530" s="140" t="s">
        <v>25</v>
      </c>
      <c r="K530" s="122">
        <v>13.75</v>
      </c>
      <c r="L530" s="132">
        <f t="shared" si="9"/>
        <v>567.875</v>
      </c>
      <c r="M530" s="140" t="s">
        <v>13051</v>
      </c>
      <c r="N530" s="140" t="s">
        <v>25</v>
      </c>
      <c r="O530" s="140" t="s">
        <v>25</v>
      </c>
      <c r="P530" s="123"/>
    </row>
    <row r="531" ht="45" customHeight="1" spans="1:16">
      <c r="A531" s="146" t="s">
        <v>19</v>
      </c>
      <c r="B531" s="146" t="s">
        <v>12574</v>
      </c>
      <c r="C531" s="146" t="s">
        <v>999</v>
      </c>
      <c r="D531" s="146"/>
      <c r="E531" s="146">
        <v>444</v>
      </c>
      <c r="F531" s="146"/>
      <c r="G531" s="147">
        <v>950</v>
      </c>
      <c r="H531" s="150" t="s">
        <v>13409</v>
      </c>
      <c r="I531" s="121" t="s">
        <v>1426</v>
      </c>
      <c r="J531" s="148" t="s">
        <v>25</v>
      </c>
      <c r="K531" s="122">
        <v>13.75</v>
      </c>
      <c r="L531" s="132">
        <f t="shared" si="9"/>
        <v>13062.5</v>
      </c>
      <c r="M531" s="148" t="s">
        <v>13086</v>
      </c>
      <c r="N531" s="149" t="s">
        <v>25</v>
      </c>
      <c r="O531" s="149" t="s">
        <v>25</v>
      </c>
      <c r="P531" s="123"/>
    </row>
    <row r="532" ht="45" customHeight="1" spans="1:16">
      <c r="A532" s="146" t="s">
        <v>19</v>
      </c>
      <c r="B532" s="146" t="s">
        <v>12574</v>
      </c>
      <c r="C532" s="146" t="s">
        <v>999</v>
      </c>
      <c r="D532" s="146"/>
      <c r="E532" s="146">
        <v>440</v>
      </c>
      <c r="F532" s="146"/>
      <c r="G532" s="147">
        <v>800</v>
      </c>
      <c r="H532" s="150" t="s">
        <v>13410</v>
      </c>
      <c r="I532" s="121" t="s">
        <v>1426</v>
      </c>
      <c r="J532" s="148" t="s">
        <v>25</v>
      </c>
      <c r="K532" s="122">
        <v>13.75</v>
      </c>
      <c r="L532" s="132">
        <f t="shared" si="9"/>
        <v>11000</v>
      </c>
      <c r="M532" s="148" t="s">
        <v>13086</v>
      </c>
      <c r="N532" s="149" t="s">
        <v>25</v>
      </c>
      <c r="O532" s="149" t="s">
        <v>25</v>
      </c>
      <c r="P532" s="123"/>
    </row>
    <row r="533" ht="45" customHeight="1" spans="1:16">
      <c r="A533" s="146" t="s">
        <v>19</v>
      </c>
      <c r="B533" s="146" t="s">
        <v>12574</v>
      </c>
      <c r="C533" s="146" t="s">
        <v>999</v>
      </c>
      <c r="D533" s="146"/>
      <c r="E533" s="146">
        <v>437</v>
      </c>
      <c r="F533" s="146"/>
      <c r="G533" s="147">
        <v>25</v>
      </c>
      <c r="H533" s="150" t="s">
        <v>13411</v>
      </c>
      <c r="I533" s="121" t="s">
        <v>1426</v>
      </c>
      <c r="J533" s="148" t="s">
        <v>25</v>
      </c>
      <c r="K533" s="122">
        <v>13.75</v>
      </c>
      <c r="L533" s="132">
        <f t="shared" si="9"/>
        <v>343.75</v>
      </c>
      <c r="M533" s="148" t="s">
        <v>13086</v>
      </c>
      <c r="N533" s="149" t="s">
        <v>25</v>
      </c>
      <c r="O533" s="149" t="s">
        <v>25</v>
      </c>
      <c r="P533" s="123"/>
    </row>
    <row r="534" ht="45" customHeight="1" spans="1:16">
      <c r="A534" s="146" t="s">
        <v>19</v>
      </c>
      <c r="B534" s="146" t="s">
        <v>12574</v>
      </c>
      <c r="C534" s="146" t="s">
        <v>999</v>
      </c>
      <c r="D534" s="146"/>
      <c r="E534" s="146">
        <v>436</v>
      </c>
      <c r="F534" s="146"/>
      <c r="G534" s="162">
        <v>2400</v>
      </c>
      <c r="H534" s="150" t="s">
        <v>13412</v>
      </c>
      <c r="I534" s="121" t="s">
        <v>1426</v>
      </c>
      <c r="J534" s="148" t="s">
        <v>25</v>
      </c>
      <c r="K534" s="122">
        <v>13.75</v>
      </c>
      <c r="L534" s="132">
        <f t="shared" si="9"/>
        <v>33000</v>
      </c>
      <c r="M534" s="148" t="s">
        <v>13086</v>
      </c>
      <c r="N534" s="149" t="s">
        <v>25</v>
      </c>
      <c r="O534" s="149" t="s">
        <v>25</v>
      </c>
      <c r="P534" s="123"/>
    </row>
    <row r="535" ht="46.8" spans="1:16">
      <c r="A535" s="152" t="s">
        <v>19</v>
      </c>
      <c r="B535" s="152" t="s">
        <v>12574</v>
      </c>
      <c r="C535" s="152" t="s">
        <v>2315</v>
      </c>
      <c r="D535" s="152" t="s">
        <v>13413</v>
      </c>
      <c r="E535" s="152">
        <v>441</v>
      </c>
      <c r="F535" s="152"/>
      <c r="G535" s="153">
        <v>718</v>
      </c>
      <c r="H535" s="154" t="s">
        <v>13414</v>
      </c>
      <c r="I535" s="121" t="s">
        <v>1426</v>
      </c>
      <c r="J535" s="155" t="s">
        <v>25</v>
      </c>
      <c r="K535" s="122">
        <v>13.75</v>
      </c>
      <c r="L535" s="132">
        <f t="shared" si="9"/>
        <v>9872.5</v>
      </c>
      <c r="M535" s="133" t="s">
        <v>13086</v>
      </c>
      <c r="N535" s="155" t="s">
        <v>25</v>
      </c>
      <c r="O535" s="156" t="s">
        <v>25</v>
      </c>
      <c r="P535" s="123"/>
    </row>
    <row r="536" ht="46.8" spans="1:16">
      <c r="A536" s="152" t="s">
        <v>19</v>
      </c>
      <c r="B536" s="152" t="s">
        <v>12574</v>
      </c>
      <c r="C536" s="152" t="s">
        <v>2315</v>
      </c>
      <c r="D536" s="152" t="s">
        <v>13415</v>
      </c>
      <c r="E536" s="152">
        <v>440</v>
      </c>
      <c r="F536" s="152"/>
      <c r="G536" s="153">
        <v>900</v>
      </c>
      <c r="H536" s="154" t="s">
        <v>13416</v>
      </c>
      <c r="I536" s="121" t="s">
        <v>1426</v>
      </c>
      <c r="J536" s="155" t="s">
        <v>25</v>
      </c>
      <c r="K536" s="122">
        <v>13.75</v>
      </c>
      <c r="L536" s="132">
        <f t="shared" si="9"/>
        <v>12375</v>
      </c>
      <c r="M536" s="133" t="s">
        <v>13086</v>
      </c>
      <c r="N536" s="155" t="s">
        <v>25</v>
      </c>
      <c r="O536" s="156" t="s">
        <v>25</v>
      </c>
      <c r="P536" s="123"/>
    </row>
    <row r="537" ht="46.8" spans="1:16">
      <c r="A537" s="152" t="s">
        <v>19</v>
      </c>
      <c r="B537" s="152" t="s">
        <v>12574</v>
      </c>
      <c r="C537" s="152" t="s">
        <v>2315</v>
      </c>
      <c r="D537" s="152" t="s">
        <v>13417</v>
      </c>
      <c r="E537" s="163"/>
      <c r="F537" s="164"/>
      <c r="G537" s="153">
        <v>750</v>
      </c>
      <c r="H537" s="152"/>
      <c r="I537" s="121" t="s">
        <v>1426</v>
      </c>
      <c r="J537" s="155" t="s">
        <v>25</v>
      </c>
      <c r="K537" s="122">
        <v>13.75</v>
      </c>
      <c r="L537" s="132">
        <f t="shared" si="9"/>
        <v>10312.5</v>
      </c>
      <c r="M537" s="133" t="s">
        <v>13086</v>
      </c>
      <c r="N537" s="155" t="s">
        <v>25</v>
      </c>
      <c r="O537" s="156" t="s">
        <v>25</v>
      </c>
      <c r="P537" s="123"/>
    </row>
    <row r="538" s="96" customFormat="1" ht="30" customHeight="1" spans="1:16">
      <c r="A538" s="114" t="s">
        <v>13418</v>
      </c>
      <c r="B538" s="114"/>
      <c r="C538" s="115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</row>
  </sheetData>
  <autoFilter xmlns:etc="http://www.wps.cn/officeDocument/2017/etCustomData" ref="A1:P538" etc:filterBottomFollowUsedRange="0">
    <extLst/>
  </autoFilter>
  <mergeCells count="3">
    <mergeCell ref="A1:O1"/>
    <mergeCell ref="A2:C2"/>
    <mergeCell ref="A538:P538"/>
  </mergeCells>
  <pageMargins left="0.550694444444444" right="0.236111111111111" top="0.984027777777778" bottom="0.984027777777778" header="0.511805555555556" footer="0.511805555555556"/>
  <pageSetup paperSize="8" scale="96" fitToHeight="0" orientation="landscape" horizontalDpi="600" verticalDpi="600"/>
  <headerFooter>
    <oddFooter>&amp;C第 &amp;P 页，共 &amp;N 页</oddFooter>
  </headerFooter>
  <rowBreaks count="1" manualBreakCount="1">
    <brk id="491" max="252" man="1"/>
  </rowBreaks>
  <colBreaks count="1" manualBreakCount="1">
    <brk id="12" max="655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T844" sqref="T844"/>
    </sheetView>
  </sheetViews>
  <sheetFormatPr defaultColWidth="9" defaultRowHeight="17.4"/>
  <cols>
    <col min="1" max="1" width="7.30833333333333" style="98" customWidth="1"/>
    <col min="2" max="2" width="7.10833333333333" style="98" customWidth="1"/>
    <col min="3" max="3" width="7.125" style="99" customWidth="1"/>
    <col min="4" max="4" width="8.35833333333333" style="98" customWidth="1"/>
    <col min="5" max="6" width="7.50833333333333" style="98" customWidth="1"/>
    <col min="7" max="7" width="7.95833333333333" style="97" customWidth="1"/>
    <col min="8" max="8" width="6.225" style="98" customWidth="1"/>
    <col min="9" max="9" width="11" style="97" customWidth="1"/>
    <col min="10" max="10" width="5.25" style="97" customWidth="1"/>
    <col min="11" max="11" width="7.625" style="97" customWidth="1"/>
    <col min="12" max="12" width="13.5" style="97" customWidth="1"/>
    <col min="13" max="13" width="9.875" style="97" customWidth="1"/>
    <col min="14" max="14" width="4.875" style="97" customWidth="1"/>
    <col min="15" max="15" width="6" style="97" customWidth="1"/>
    <col min="16" max="16" width="5.625" style="97" customWidth="1"/>
    <col min="17" max="16384" width="9" style="97"/>
  </cols>
  <sheetData>
    <row r="1" s="95" customFormat="1" ht="45.75" customHeight="1" spans="1:15">
      <c r="A1" s="100" t="s">
        <v>0</v>
      </c>
      <c r="B1" s="101"/>
      <c r="C1" s="102"/>
      <c r="D1" s="103"/>
      <c r="E1" s="103"/>
      <c r="F1" s="103"/>
      <c r="G1" s="101"/>
      <c r="H1" s="101"/>
      <c r="I1" s="101"/>
      <c r="J1" s="101"/>
      <c r="K1" s="101"/>
      <c r="L1" s="101"/>
      <c r="M1" s="101"/>
      <c r="N1" s="101"/>
      <c r="O1" s="101"/>
    </row>
    <row r="2" ht="20.1" customHeight="1" spans="15:15">
      <c r="O2" s="116"/>
    </row>
    <row r="3" s="96" customFormat="1" ht="26.1" customHeight="1" spans="1:16">
      <c r="A3" s="96" t="s">
        <v>1478</v>
      </c>
      <c r="I3" s="96" t="s">
        <v>2</v>
      </c>
      <c r="O3" s="117"/>
      <c r="P3" s="118"/>
    </row>
    <row r="4" s="97" customFormat="1" ht="79" customHeight="1" spans="1:16">
      <c r="A4" s="104" t="s">
        <v>3</v>
      </c>
      <c r="B4" s="104" t="s">
        <v>4</v>
      </c>
      <c r="C4" s="104" t="s">
        <v>1479</v>
      </c>
      <c r="D4" s="104" t="s">
        <v>6</v>
      </c>
      <c r="E4" s="105" t="s">
        <v>7</v>
      </c>
      <c r="F4" s="105" t="s">
        <v>8</v>
      </c>
      <c r="G4" s="106" t="s">
        <v>9</v>
      </c>
      <c r="H4" s="105" t="s">
        <v>10</v>
      </c>
      <c r="I4" s="106" t="s">
        <v>11</v>
      </c>
      <c r="J4" s="119" t="s">
        <v>12</v>
      </c>
      <c r="K4" s="105" t="s">
        <v>13</v>
      </c>
      <c r="L4" s="105" t="s">
        <v>14</v>
      </c>
      <c r="M4" s="104" t="s">
        <v>15</v>
      </c>
      <c r="N4" s="104" t="s">
        <v>16</v>
      </c>
      <c r="O4" s="104" t="s">
        <v>17</v>
      </c>
      <c r="P4" s="120" t="s">
        <v>1480</v>
      </c>
    </row>
    <row r="5" s="97" customFormat="1" spans="1:16">
      <c r="A5" s="107">
        <v>1</v>
      </c>
      <c r="B5" s="107">
        <v>2</v>
      </c>
      <c r="C5" s="107">
        <v>3</v>
      </c>
      <c r="D5" s="107">
        <v>4</v>
      </c>
      <c r="E5" s="108">
        <v>5</v>
      </c>
      <c r="F5" s="108">
        <v>6</v>
      </c>
      <c r="G5" s="109">
        <v>7</v>
      </c>
      <c r="H5" s="108">
        <v>8</v>
      </c>
      <c r="I5" s="109">
        <v>9</v>
      </c>
      <c r="J5" s="109">
        <v>11</v>
      </c>
      <c r="K5" s="109">
        <v>12</v>
      </c>
      <c r="L5" s="109">
        <v>13</v>
      </c>
      <c r="M5" s="107">
        <v>16</v>
      </c>
      <c r="N5" s="107">
        <v>17</v>
      </c>
      <c r="O5" s="107">
        <v>18</v>
      </c>
      <c r="P5" s="107">
        <v>19</v>
      </c>
    </row>
    <row r="6" spans="1:16">
      <c r="A6" s="108"/>
      <c r="B6" s="108"/>
      <c r="C6" s="110"/>
      <c r="D6" s="108"/>
      <c r="E6" s="108"/>
      <c r="F6" s="108"/>
      <c r="G6" s="26">
        <f>SUM(G7:G10)</f>
        <v>934</v>
      </c>
      <c r="H6" s="108"/>
      <c r="I6" s="109"/>
      <c r="J6" s="109"/>
      <c r="K6" s="109"/>
      <c r="L6" s="109">
        <f>(G6*K7)</f>
        <v>12842.5</v>
      </c>
      <c r="M6" s="109"/>
      <c r="N6" s="109"/>
      <c r="O6" s="109"/>
      <c r="P6" s="109"/>
    </row>
    <row r="7" ht="56" customHeight="1" spans="1:16">
      <c r="A7" s="108" t="s">
        <v>19</v>
      </c>
      <c r="B7" s="108" t="s">
        <v>13419</v>
      </c>
      <c r="C7" s="111" t="s">
        <v>21</v>
      </c>
      <c r="D7" s="23" t="s">
        <v>11974</v>
      </c>
      <c r="E7" s="23" t="s">
        <v>13420</v>
      </c>
      <c r="F7" s="23"/>
      <c r="G7" s="112">
        <v>184</v>
      </c>
      <c r="H7" s="108"/>
      <c r="I7" s="121" t="s">
        <v>1426</v>
      </c>
      <c r="J7" s="109"/>
      <c r="K7" s="31">
        <v>13.75</v>
      </c>
      <c r="L7" s="31">
        <f>G7*K7</f>
        <v>2530</v>
      </c>
      <c r="M7" s="30" t="s">
        <v>13421</v>
      </c>
      <c r="N7" s="30" t="s">
        <v>25</v>
      </c>
      <c r="O7" s="30" t="s">
        <v>25</v>
      </c>
      <c r="P7" s="109"/>
    </row>
    <row r="8" ht="60" customHeight="1" spans="1:16">
      <c r="A8" s="108" t="s">
        <v>19</v>
      </c>
      <c r="B8" s="108" t="s">
        <v>13419</v>
      </c>
      <c r="C8" s="111" t="s">
        <v>21</v>
      </c>
      <c r="D8" s="24" t="s">
        <v>873</v>
      </c>
      <c r="E8" s="23" t="s">
        <v>13422</v>
      </c>
      <c r="F8" s="23"/>
      <c r="G8" s="26">
        <v>164</v>
      </c>
      <c r="H8" s="113"/>
      <c r="I8" s="121" t="s">
        <v>1426</v>
      </c>
      <c r="J8" s="122"/>
      <c r="K8" s="31">
        <v>13.75</v>
      </c>
      <c r="L8" s="31">
        <f>G8*K8</f>
        <v>2255</v>
      </c>
      <c r="M8" s="30" t="s">
        <v>13421</v>
      </c>
      <c r="N8" s="30" t="s">
        <v>25</v>
      </c>
      <c r="O8" s="30" t="s">
        <v>25</v>
      </c>
      <c r="P8" s="123"/>
    </row>
    <row r="9" ht="53" customHeight="1" spans="1:16">
      <c r="A9" s="108" t="s">
        <v>19</v>
      </c>
      <c r="B9" s="108" t="s">
        <v>13419</v>
      </c>
      <c r="C9" s="111" t="s">
        <v>999</v>
      </c>
      <c r="D9" s="24" t="s">
        <v>12543</v>
      </c>
      <c r="E9" s="23" t="s">
        <v>13423</v>
      </c>
      <c r="F9" s="23"/>
      <c r="G9" s="26">
        <v>261</v>
      </c>
      <c r="H9" s="113"/>
      <c r="I9" s="121" t="s">
        <v>1426</v>
      </c>
      <c r="J9" s="122"/>
      <c r="K9" s="31">
        <v>13.75</v>
      </c>
      <c r="L9" s="31">
        <v>3588.75</v>
      </c>
      <c r="M9" s="30" t="s">
        <v>13421</v>
      </c>
      <c r="N9" s="30" t="s">
        <v>25</v>
      </c>
      <c r="O9" s="30" t="s">
        <v>25</v>
      </c>
      <c r="P9" s="123"/>
    </row>
    <row r="10" ht="49" customHeight="1" spans="1:16">
      <c r="A10" s="108" t="s">
        <v>19</v>
      </c>
      <c r="B10" s="108" t="s">
        <v>13419</v>
      </c>
      <c r="C10" s="111" t="s">
        <v>999</v>
      </c>
      <c r="D10" s="24" t="s">
        <v>13424</v>
      </c>
      <c r="E10" s="23" t="s">
        <v>13425</v>
      </c>
      <c r="F10" s="23"/>
      <c r="G10" s="26">
        <v>325</v>
      </c>
      <c r="H10" s="113"/>
      <c r="I10" s="121" t="s">
        <v>1426</v>
      </c>
      <c r="J10" s="122"/>
      <c r="K10" s="31">
        <v>13.75</v>
      </c>
      <c r="L10" s="31">
        <f>G10*K10</f>
        <v>4468.75</v>
      </c>
      <c r="M10" s="30" t="s">
        <v>13421</v>
      </c>
      <c r="N10" s="30" t="s">
        <v>25</v>
      </c>
      <c r="O10" s="30" t="s">
        <v>25</v>
      </c>
      <c r="P10" s="123"/>
    </row>
    <row r="12" s="96" customFormat="1" ht="30" customHeight="1" spans="1:16">
      <c r="A12" s="114" t="s">
        <v>13426</v>
      </c>
      <c r="B12" s="114"/>
      <c r="C12" s="115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</row>
  </sheetData>
  <mergeCells count="3">
    <mergeCell ref="A1:O1"/>
    <mergeCell ref="A3:C3"/>
    <mergeCell ref="A12:P12"/>
  </mergeCells>
  <pageMargins left="0.472222222222222" right="0.472222222222222" top="1" bottom="1" header="0.5" footer="0.5"/>
  <pageSetup paperSize="8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4"/>
  <sheetViews>
    <sheetView workbookViewId="0">
      <selection activeCell="T844" sqref="T844"/>
    </sheetView>
  </sheetViews>
  <sheetFormatPr defaultColWidth="9" defaultRowHeight="15.6"/>
  <cols>
    <col min="1" max="1" width="8" style="36" customWidth="1"/>
    <col min="2" max="2" width="7.75" style="36" customWidth="1"/>
    <col min="3" max="3" width="7.25" style="36" customWidth="1"/>
    <col min="4" max="4" width="9" style="36"/>
    <col min="5" max="5" width="7.5" style="36" customWidth="1"/>
    <col min="6" max="6" width="4" style="36" customWidth="1"/>
    <col min="7" max="7" width="12" style="36" customWidth="1"/>
    <col min="8" max="8" width="8.375" style="36" customWidth="1"/>
    <col min="9" max="9" width="9" style="36"/>
    <col min="10" max="10" width="5.375" style="36" customWidth="1"/>
    <col min="11" max="11" width="7.25" style="36" customWidth="1"/>
    <col min="12" max="12" width="13.5" style="36" customWidth="1"/>
    <col min="13" max="13" width="7.625" style="36" customWidth="1"/>
    <col min="14" max="14" width="7.475" style="36" customWidth="1"/>
    <col min="15" max="15" width="6.15" style="36" customWidth="1"/>
    <col min="16" max="16" width="5.45833333333333" style="36" customWidth="1"/>
    <col min="17" max="16384" width="9" style="36"/>
  </cols>
  <sheetData>
    <row r="1" ht="25.8" spans="1:16">
      <c r="A1" s="37" t="s">
        <v>6237</v>
      </c>
      <c r="B1" s="38"/>
      <c r="C1" s="39"/>
      <c r="D1" s="39"/>
      <c r="E1" s="39"/>
      <c r="F1" s="39"/>
      <c r="G1" s="40"/>
      <c r="H1" s="38"/>
      <c r="I1" s="38"/>
      <c r="J1" s="59"/>
      <c r="K1" s="59"/>
      <c r="L1" s="59"/>
      <c r="M1" s="38"/>
      <c r="N1" s="38"/>
      <c r="O1" s="38"/>
      <c r="P1" s="60"/>
    </row>
    <row r="2" ht="17.4" spans="1:16">
      <c r="A2" s="41"/>
      <c r="B2" s="41"/>
      <c r="C2" s="41"/>
      <c r="D2" s="41"/>
      <c r="E2" s="41"/>
      <c r="F2" s="41"/>
      <c r="G2" s="42"/>
      <c r="H2" s="41"/>
      <c r="I2" s="61"/>
      <c r="J2" s="62"/>
      <c r="K2" s="62"/>
      <c r="L2" s="62"/>
      <c r="M2" s="61"/>
      <c r="N2" s="61"/>
      <c r="O2" s="63"/>
      <c r="P2" s="61"/>
    </row>
    <row r="3" s="33" customFormat="1" ht="26.1" customHeight="1" spans="1:16">
      <c r="A3" s="33" t="s">
        <v>1478</v>
      </c>
      <c r="I3" s="33" t="s">
        <v>2</v>
      </c>
      <c r="O3" s="64"/>
      <c r="P3" s="65"/>
    </row>
    <row r="4" s="34" customFormat="1" ht="79" customHeight="1" spans="1:16">
      <c r="A4" s="43" t="s">
        <v>3</v>
      </c>
      <c r="B4" s="43" t="s">
        <v>4</v>
      </c>
      <c r="C4" s="43" t="s">
        <v>1479</v>
      </c>
      <c r="D4" s="43" t="s">
        <v>6</v>
      </c>
      <c r="E4" s="44" t="s">
        <v>7</v>
      </c>
      <c r="F4" s="44" t="s">
        <v>8</v>
      </c>
      <c r="G4" s="45" t="s">
        <v>9</v>
      </c>
      <c r="H4" s="44" t="s">
        <v>10</v>
      </c>
      <c r="I4" s="45" t="s">
        <v>11</v>
      </c>
      <c r="J4" s="66" t="s">
        <v>12</v>
      </c>
      <c r="K4" s="44" t="s">
        <v>13</v>
      </c>
      <c r="L4" s="44" t="s">
        <v>14</v>
      </c>
      <c r="M4" s="43" t="s">
        <v>15</v>
      </c>
      <c r="N4" s="43" t="s">
        <v>16</v>
      </c>
      <c r="O4" s="43" t="s">
        <v>17</v>
      </c>
      <c r="P4" s="43" t="s">
        <v>1480</v>
      </c>
    </row>
    <row r="5" s="34" customFormat="1" ht="17.4" spans="1:16">
      <c r="A5" s="46">
        <v>1</v>
      </c>
      <c r="B5" s="46">
        <v>2</v>
      </c>
      <c r="C5" s="46">
        <v>3</v>
      </c>
      <c r="D5" s="46">
        <v>4</v>
      </c>
      <c r="E5" s="47">
        <v>5</v>
      </c>
      <c r="F5" s="47">
        <v>6</v>
      </c>
      <c r="G5" s="48">
        <v>7</v>
      </c>
      <c r="H5" s="47">
        <v>8</v>
      </c>
      <c r="I5" s="48">
        <v>9</v>
      </c>
      <c r="J5" s="48">
        <v>11</v>
      </c>
      <c r="K5" s="48">
        <v>12</v>
      </c>
      <c r="L5" s="48">
        <v>13</v>
      </c>
      <c r="M5" s="46">
        <v>16</v>
      </c>
      <c r="N5" s="46">
        <v>17</v>
      </c>
      <c r="O5" s="46">
        <v>18</v>
      </c>
      <c r="P5" s="46">
        <v>19</v>
      </c>
    </row>
    <row r="6" ht="17.4" spans="1:16">
      <c r="A6" s="49"/>
      <c r="B6" s="49"/>
      <c r="C6" s="49"/>
      <c r="D6" s="49"/>
      <c r="E6" s="49"/>
      <c r="F6" s="49"/>
      <c r="G6" s="50">
        <f>SUM(G7:G353)</f>
        <v>8550.2</v>
      </c>
      <c r="H6" s="49"/>
      <c r="I6" s="49"/>
      <c r="J6" s="67"/>
      <c r="K6" s="67"/>
      <c r="L6" s="67">
        <f>(G6*K7)</f>
        <v>117565.25</v>
      </c>
      <c r="M6" s="68"/>
      <c r="N6" s="69"/>
      <c r="O6" s="69"/>
      <c r="P6" s="69"/>
    </row>
    <row r="7" ht="17.4" spans="1:16">
      <c r="A7" s="49" t="s">
        <v>19</v>
      </c>
      <c r="B7" s="49" t="s">
        <v>13427</v>
      </c>
      <c r="C7" s="49" t="s">
        <v>21</v>
      </c>
      <c r="D7" s="49" t="s">
        <v>6230</v>
      </c>
      <c r="E7" s="49">
        <v>6</v>
      </c>
      <c r="F7" s="49"/>
      <c r="G7" s="51">
        <v>8.5</v>
      </c>
      <c r="H7" s="757" t="s">
        <v>13428</v>
      </c>
      <c r="I7" s="49" t="s">
        <v>13429</v>
      </c>
      <c r="J7" s="47" t="s">
        <v>25</v>
      </c>
      <c r="K7" s="70">
        <v>13.75</v>
      </c>
      <c r="L7" s="51">
        <f t="shared" ref="L7:L62" si="0">G7*K7</f>
        <v>116.875</v>
      </c>
      <c r="M7" s="47" t="s">
        <v>13429</v>
      </c>
      <c r="N7" s="47" t="s">
        <v>64</v>
      </c>
      <c r="O7" s="47" t="s">
        <v>25</v>
      </c>
      <c r="P7" s="69"/>
    </row>
    <row r="8" ht="31.2" spans="1:16">
      <c r="A8" s="49" t="s">
        <v>19</v>
      </c>
      <c r="B8" s="49" t="s">
        <v>13427</v>
      </c>
      <c r="C8" s="49" t="s">
        <v>21</v>
      </c>
      <c r="D8" s="49" t="s">
        <v>13430</v>
      </c>
      <c r="E8" s="49">
        <v>4</v>
      </c>
      <c r="F8" s="49"/>
      <c r="G8" s="51">
        <v>4.5</v>
      </c>
      <c r="H8" s="757" t="s">
        <v>13431</v>
      </c>
      <c r="I8" s="49" t="s">
        <v>13432</v>
      </c>
      <c r="J8" s="47" t="s">
        <v>25</v>
      </c>
      <c r="K8" s="70">
        <v>13.75</v>
      </c>
      <c r="L8" s="51">
        <f t="shared" si="0"/>
        <v>61.875</v>
      </c>
      <c r="M8" s="49" t="s">
        <v>13432</v>
      </c>
      <c r="N8" s="47" t="s">
        <v>64</v>
      </c>
      <c r="O8" s="47" t="s">
        <v>64</v>
      </c>
      <c r="P8" s="69"/>
    </row>
    <row r="9" ht="31.2" spans="1:16">
      <c r="A9" s="49" t="s">
        <v>19</v>
      </c>
      <c r="B9" s="49" t="s">
        <v>13427</v>
      </c>
      <c r="C9" s="49" t="s">
        <v>21</v>
      </c>
      <c r="D9" s="49" t="s">
        <v>13433</v>
      </c>
      <c r="E9" s="49">
        <v>70</v>
      </c>
      <c r="F9" s="49"/>
      <c r="G9" s="51">
        <v>3.5</v>
      </c>
      <c r="H9" s="757" t="s">
        <v>13434</v>
      </c>
      <c r="I9" s="49" t="s">
        <v>13435</v>
      </c>
      <c r="J9" s="47" t="s">
        <v>25</v>
      </c>
      <c r="K9" s="70">
        <v>13.75</v>
      </c>
      <c r="L9" s="51">
        <f t="shared" si="0"/>
        <v>48.125</v>
      </c>
      <c r="M9" s="47" t="s">
        <v>13435</v>
      </c>
      <c r="N9" s="47" t="s">
        <v>25</v>
      </c>
      <c r="O9" s="47" t="s">
        <v>25</v>
      </c>
      <c r="P9" s="69"/>
    </row>
    <row r="10" ht="17.4" spans="1:16">
      <c r="A10" s="49" t="s">
        <v>19</v>
      </c>
      <c r="B10" s="49" t="s">
        <v>13427</v>
      </c>
      <c r="C10" s="49" t="s">
        <v>21</v>
      </c>
      <c r="D10" s="49" t="s">
        <v>6434</v>
      </c>
      <c r="E10" s="49">
        <v>27</v>
      </c>
      <c r="F10" s="49"/>
      <c r="G10" s="51">
        <v>2</v>
      </c>
      <c r="H10" s="757" t="s">
        <v>13434</v>
      </c>
      <c r="I10" s="49" t="s">
        <v>13435</v>
      </c>
      <c r="J10" s="47" t="s">
        <v>25</v>
      </c>
      <c r="K10" s="70">
        <v>13.75</v>
      </c>
      <c r="L10" s="51">
        <f t="shared" si="0"/>
        <v>27.5</v>
      </c>
      <c r="M10" s="47" t="s">
        <v>13435</v>
      </c>
      <c r="N10" s="47" t="s">
        <v>25</v>
      </c>
      <c r="O10" s="47" t="s">
        <v>25</v>
      </c>
      <c r="P10" s="69"/>
    </row>
    <row r="11" ht="17.4" spans="1:16">
      <c r="A11" s="49" t="s">
        <v>19</v>
      </c>
      <c r="B11" s="49" t="s">
        <v>13427</v>
      </c>
      <c r="C11" s="49" t="s">
        <v>21</v>
      </c>
      <c r="D11" s="49" t="s">
        <v>87</v>
      </c>
      <c r="E11" s="49">
        <v>44</v>
      </c>
      <c r="F11" s="49"/>
      <c r="G11" s="51">
        <v>1</v>
      </c>
      <c r="H11" s="757" t="s">
        <v>13436</v>
      </c>
      <c r="I11" s="49" t="s">
        <v>13437</v>
      </c>
      <c r="J11" s="47" t="s">
        <v>25</v>
      </c>
      <c r="K11" s="70">
        <v>13.75</v>
      </c>
      <c r="L11" s="51">
        <f t="shared" si="0"/>
        <v>13.75</v>
      </c>
      <c r="M11" s="47" t="s">
        <v>13437</v>
      </c>
      <c r="N11" s="47" t="s">
        <v>25</v>
      </c>
      <c r="O11" s="47" t="s">
        <v>25</v>
      </c>
      <c r="P11" s="69"/>
    </row>
    <row r="12" ht="31.2" spans="1:16">
      <c r="A12" s="49" t="s">
        <v>19</v>
      </c>
      <c r="B12" s="49" t="s">
        <v>13427</v>
      </c>
      <c r="C12" s="49" t="s">
        <v>21</v>
      </c>
      <c r="D12" s="49" t="s">
        <v>13438</v>
      </c>
      <c r="E12" s="49">
        <v>47</v>
      </c>
      <c r="F12" s="49"/>
      <c r="G12" s="51">
        <v>7.5</v>
      </c>
      <c r="H12" s="757" t="s">
        <v>13436</v>
      </c>
      <c r="I12" s="49" t="s">
        <v>13437</v>
      </c>
      <c r="J12" s="47" t="s">
        <v>25</v>
      </c>
      <c r="K12" s="70">
        <v>13.75</v>
      </c>
      <c r="L12" s="51">
        <f t="shared" si="0"/>
        <v>103.125</v>
      </c>
      <c r="M12" s="47" t="s">
        <v>13437</v>
      </c>
      <c r="N12" s="47" t="s">
        <v>25</v>
      </c>
      <c r="O12" s="47" t="s">
        <v>25</v>
      </c>
      <c r="P12" s="69"/>
    </row>
    <row r="13" ht="31.2" spans="1:16">
      <c r="A13" s="49" t="s">
        <v>19</v>
      </c>
      <c r="B13" s="49" t="s">
        <v>13427</v>
      </c>
      <c r="C13" s="49" t="s">
        <v>21</v>
      </c>
      <c r="D13" s="49" t="s">
        <v>13439</v>
      </c>
      <c r="E13" s="49">
        <v>59</v>
      </c>
      <c r="F13" s="49"/>
      <c r="G13" s="51">
        <v>11</v>
      </c>
      <c r="H13" s="757" t="s">
        <v>13440</v>
      </c>
      <c r="I13" s="49" t="s">
        <v>13441</v>
      </c>
      <c r="J13" s="47" t="s">
        <v>25</v>
      </c>
      <c r="K13" s="70">
        <v>13.75</v>
      </c>
      <c r="L13" s="51">
        <f t="shared" si="0"/>
        <v>151.25</v>
      </c>
      <c r="M13" s="47" t="s">
        <v>13441</v>
      </c>
      <c r="N13" s="47" t="s">
        <v>25</v>
      </c>
      <c r="O13" s="47" t="s">
        <v>25</v>
      </c>
      <c r="P13" s="69"/>
    </row>
    <row r="14" ht="17.4" spans="1:16">
      <c r="A14" s="49" t="s">
        <v>19</v>
      </c>
      <c r="B14" s="49" t="s">
        <v>13427</v>
      </c>
      <c r="C14" s="49" t="s">
        <v>21</v>
      </c>
      <c r="D14" s="49" t="s">
        <v>6230</v>
      </c>
      <c r="E14" s="49">
        <v>1</v>
      </c>
      <c r="F14" s="49"/>
      <c r="G14" s="51">
        <v>4</v>
      </c>
      <c r="H14" s="757" t="s">
        <v>13442</v>
      </c>
      <c r="I14" s="49" t="s">
        <v>13443</v>
      </c>
      <c r="J14" s="47" t="s">
        <v>25</v>
      </c>
      <c r="K14" s="70">
        <v>13.75</v>
      </c>
      <c r="L14" s="51">
        <f t="shared" si="0"/>
        <v>55</v>
      </c>
      <c r="M14" s="47" t="s">
        <v>13443</v>
      </c>
      <c r="N14" s="47" t="s">
        <v>25</v>
      </c>
      <c r="O14" s="47" t="s">
        <v>25</v>
      </c>
      <c r="P14" s="69"/>
    </row>
    <row r="15" ht="17.4" spans="1:16">
      <c r="A15" s="49" t="s">
        <v>19</v>
      </c>
      <c r="B15" s="49" t="s">
        <v>13427</v>
      </c>
      <c r="C15" s="49" t="s">
        <v>21</v>
      </c>
      <c r="D15" s="49" t="s">
        <v>13444</v>
      </c>
      <c r="E15" s="49">
        <v>10</v>
      </c>
      <c r="F15" s="49"/>
      <c r="G15" s="51">
        <v>3</v>
      </c>
      <c r="H15" s="757" t="s">
        <v>13442</v>
      </c>
      <c r="I15" s="49" t="s">
        <v>13443</v>
      </c>
      <c r="J15" s="47" t="s">
        <v>25</v>
      </c>
      <c r="K15" s="70">
        <v>13.75</v>
      </c>
      <c r="L15" s="51">
        <f t="shared" si="0"/>
        <v>41.25</v>
      </c>
      <c r="M15" s="47" t="s">
        <v>13443</v>
      </c>
      <c r="N15" s="47" t="s">
        <v>25</v>
      </c>
      <c r="O15" s="47" t="s">
        <v>25</v>
      </c>
      <c r="P15" s="69"/>
    </row>
    <row r="16" ht="17.4" spans="1:16">
      <c r="A16" s="49" t="s">
        <v>19</v>
      </c>
      <c r="B16" s="49" t="s">
        <v>13427</v>
      </c>
      <c r="C16" s="49" t="s">
        <v>21</v>
      </c>
      <c r="D16" s="49" t="s">
        <v>6230</v>
      </c>
      <c r="E16" s="49">
        <v>2</v>
      </c>
      <c r="F16" s="49"/>
      <c r="G16" s="51">
        <v>4.5</v>
      </c>
      <c r="H16" s="757" t="s">
        <v>13445</v>
      </c>
      <c r="I16" s="49" t="s">
        <v>13446</v>
      </c>
      <c r="J16" s="47" t="s">
        <v>25</v>
      </c>
      <c r="K16" s="70">
        <v>13.75</v>
      </c>
      <c r="L16" s="51">
        <f t="shared" si="0"/>
        <v>61.875</v>
      </c>
      <c r="M16" s="47" t="s">
        <v>13446</v>
      </c>
      <c r="N16" s="47" t="s">
        <v>25</v>
      </c>
      <c r="O16" s="47" t="s">
        <v>25</v>
      </c>
      <c r="P16" s="69"/>
    </row>
    <row r="17" ht="31.2" spans="1:16">
      <c r="A17" s="49" t="s">
        <v>19</v>
      </c>
      <c r="B17" s="49" t="s">
        <v>13427</v>
      </c>
      <c r="C17" s="49" t="s">
        <v>21</v>
      </c>
      <c r="D17" s="49" t="s">
        <v>13447</v>
      </c>
      <c r="E17" s="49">
        <v>42</v>
      </c>
      <c r="F17" s="49"/>
      <c r="G17" s="51">
        <v>5</v>
      </c>
      <c r="H17" s="757" t="s">
        <v>13448</v>
      </c>
      <c r="I17" s="49" t="s">
        <v>13449</v>
      </c>
      <c r="J17" s="47" t="s">
        <v>25</v>
      </c>
      <c r="K17" s="70">
        <v>13.75</v>
      </c>
      <c r="L17" s="51">
        <f t="shared" si="0"/>
        <v>68.75</v>
      </c>
      <c r="M17" s="47" t="s">
        <v>13449</v>
      </c>
      <c r="N17" s="47" t="s">
        <v>25</v>
      </c>
      <c r="O17" s="47" t="s">
        <v>25</v>
      </c>
      <c r="P17" s="69"/>
    </row>
    <row r="18" ht="31.2" spans="1:16">
      <c r="A18" s="49" t="s">
        <v>19</v>
      </c>
      <c r="B18" s="49" t="s">
        <v>13427</v>
      </c>
      <c r="C18" s="49" t="s">
        <v>21</v>
      </c>
      <c r="D18" s="49" t="s">
        <v>13433</v>
      </c>
      <c r="E18" s="49">
        <v>69</v>
      </c>
      <c r="F18" s="49"/>
      <c r="G18" s="51">
        <v>8</v>
      </c>
      <c r="H18" s="757" t="s">
        <v>13450</v>
      </c>
      <c r="I18" s="49" t="s">
        <v>13451</v>
      </c>
      <c r="J18" s="47" t="s">
        <v>25</v>
      </c>
      <c r="K18" s="70">
        <v>13.75</v>
      </c>
      <c r="L18" s="51">
        <f t="shared" si="0"/>
        <v>110</v>
      </c>
      <c r="M18" s="47" t="s">
        <v>13451</v>
      </c>
      <c r="N18" s="47" t="s">
        <v>25</v>
      </c>
      <c r="O18" s="47" t="s">
        <v>25</v>
      </c>
      <c r="P18" s="69"/>
    </row>
    <row r="19" ht="31.2" spans="1:16">
      <c r="A19" s="49" t="s">
        <v>19</v>
      </c>
      <c r="B19" s="49" t="s">
        <v>13427</v>
      </c>
      <c r="C19" s="49" t="s">
        <v>21</v>
      </c>
      <c r="D19" s="49" t="s">
        <v>13452</v>
      </c>
      <c r="E19" s="49">
        <v>67</v>
      </c>
      <c r="F19" s="49"/>
      <c r="G19" s="51">
        <v>1.5</v>
      </c>
      <c r="H19" s="757" t="s">
        <v>13450</v>
      </c>
      <c r="I19" s="49" t="s">
        <v>13451</v>
      </c>
      <c r="J19" s="47" t="s">
        <v>25</v>
      </c>
      <c r="K19" s="70">
        <v>13.75</v>
      </c>
      <c r="L19" s="51">
        <f t="shared" si="0"/>
        <v>20.625</v>
      </c>
      <c r="M19" s="47" t="s">
        <v>13451</v>
      </c>
      <c r="N19" s="47" t="s">
        <v>25</v>
      </c>
      <c r="O19" s="47" t="s">
        <v>25</v>
      </c>
      <c r="P19" s="69"/>
    </row>
    <row r="20" ht="31.2" spans="1:16">
      <c r="A20" s="49" t="s">
        <v>19</v>
      </c>
      <c r="B20" s="49" t="s">
        <v>13427</v>
      </c>
      <c r="C20" s="49" t="s">
        <v>21</v>
      </c>
      <c r="D20" s="49" t="s">
        <v>1919</v>
      </c>
      <c r="E20" s="49">
        <v>40</v>
      </c>
      <c r="F20" s="49"/>
      <c r="G20" s="51">
        <v>3.5</v>
      </c>
      <c r="H20" s="757" t="s">
        <v>13453</v>
      </c>
      <c r="I20" s="49" t="s">
        <v>13454</v>
      </c>
      <c r="J20" s="47" t="s">
        <v>25</v>
      </c>
      <c r="K20" s="70">
        <v>13.75</v>
      </c>
      <c r="L20" s="51">
        <f t="shared" si="0"/>
        <v>48.125</v>
      </c>
      <c r="M20" s="47" t="s">
        <v>13454</v>
      </c>
      <c r="N20" s="47" t="s">
        <v>25</v>
      </c>
      <c r="O20" s="47" t="s">
        <v>25</v>
      </c>
      <c r="P20" s="69"/>
    </row>
    <row r="21" ht="31.2" spans="1:16">
      <c r="A21" s="49" t="s">
        <v>19</v>
      </c>
      <c r="B21" s="49" t="s">
        <v>13427</v>
      </c>
      <c r="C21" s="49" t="s">
        <v>21</v>
      </c>
      <c r="D21" s="49" t="s">
        <v>13452</v>
      </c>
      <c r="E21" s="49">
        <v>63</v>
      </c>
      <c r="F21" s="49"/>
      <c r="G21" s="51">
        <v>2</v>
      </c>
      <c r="H21" s="757" t="s">
        <v>13455</v>
      </c>
      <c r="I21" s="49" t="s">
        <v>13456</v>
      </c>
      <c r="J21" s="47" t="s">
        <v>25</v>
      </c>
      <c r="K21" s="70">
        <v>13.75</v>
      </c>
      <c r="L21" s="51">
        <f t="shared" si="0"/>
        <v>27.5</v>
      </c>
      <c r="M21" s="47" t="s">
        <v>13456</v>
      </c>
      <c r="N21" s="47" t="s">
        <v>25</v>
      </c>
      <c r="O21" s="47" t="s">
        <v>25</v>
      </c>
      <c r="P21" s="69"/>
    </row>
    <row r="22" ht="17.4" spans="1:16">
      <c r="A22" s="49" t="s">
        <v>19</v>
      </c>
      <c r="B22" s="49" t="s">
        <v>13427</v>
      </c>
      <c r="C22" s="49" t="s">
        <v>21</v>
      </c>
      <c r="D22" s="49" t="s">
        <v>13457</v>
      </c>
      <c r="E22" s="49">
        <v>41</v>
      </c>
      <c r="F22" s="49"/>
      <c r="G22" s="51">
        <v>6.5</v>
      </c>
      <c r="H22" s="757" t="s">
        <v>13455</v>
      </c>
      <c r="I22" s="49" t="s">
        <v>13456</v>
      </c>
      <c r="J22" s="47" t="s">
        <v>25</v>
      </c>
      <c r="K22" s="70">
        <v>13.75</v>
      </c>
      <c r="L22" s="51">
        <f t="shared" si="0"/>
        <v>89.375</v>
      </c>
      <c r="M22" s="47" t="s">
        <v>13456</v>
      </c>
      <c r="N22" s="47" t="s">
        <v>25</v>
      </c>
      <c r="O22" s="47" t="s">
        <v>25</v>
      </c>
      <c r="P22" s="69"/>
    </row>
    <row r="23" ht="17.4" spans="1:16">
      <c r="A23" s="49" t="s">
        <v>19</v>
      </c>
      <c r="B23" s="49" t="s">
        <v>13427</v>
      </c>
      <c r="C23" s="49" t="s">
        <v>21</v>
      </c>
      <c r="D23" s="49" t="s">
        <v>13458</v>
      </c>
      <c r="E23" s="49">
        <v>187</v>
      </c>
      <c r="F23" s="49"/>
      <c r="G23" s="51">
        <v>12</v>
      </c>
      <c r="H23" s="757" t="s">
        <v>13459</v>
      </c>
      <c r="I23" s="49" t="s">
        <v>13456</v>
      </c>
      <c r="J23" s="47" t="s">
        <v>25</v>
      </c>
      <c r="K23" s="70">
        <v>13.75</v>
      </c>
      <c r="L23" s="51">
        <f t="shared" si="0"/>
        <v>165</v>
      </c>
      <c r="M23" s="47" t="s">
        <v>13456</v>
      </c>
      <c r="N23" s="47" t="s">
        <v>25</v>
      </c>
      <c r="O23" s="47" t="s">
        <v>64</v>
      </c>
      <c r="P23" s="69"/>
    </row>
    <row r="24" ht="31.2" spans="1:16">
      <c r="A24" s="49" t="s">
        <v>19</v>
      </c>
      <c r="B24" s="49" t="s">
        <v>13427</v>
      </c>
      <c r="C24" s="49" t="s">
        <v>21</v>
      </c>
      <c r="D24" s="49" t="s">
        <v>13452</v>
      </c>
      <c r="E24" s="49">
        <v>66</v>
      </c>
      <c r="F24" s="49"/>
      <c r="G24" s="51">
        <v>6</v>
      </c>
      <c r="H24" s="757" t="s">
        <v>13460</v>
      </c>
      <c r="I24" s="49" t="s">
        <v>13461</v>
      </c>
      <c r="J24" s="47" t="s">
        <v>25</v>
      </c>
      <c r="K24" s="70">
        <v>13.75</v>
      </c>
      <c r="L24" s="51">
        <f t="shared" si="0"/>
        <v>82.5</v>
      </c>
      <c r="M24" s="47" t="s">
        <v>13461</v>
      </c>
      <c r="N24" s="47" t="s">
        <v>25</v>
      </c>
      <c r="O24" s="47" t="s">
        <v>25</v>
      </c>
      <c r="P24" s="69"/>
    </row>
    <row r="25" ht="31.2" spans="1:16">
      <c r="A25" s="53" t="s">
        <v>19</v>
      </c>
      <c r="B25" s="53" t="s">
        <v>13427</v>
      </c>
      <c r="C25" s="53" t="s">
        <v>21</v>
      </c>
      <c r="D25" s="53" t="s">
        <v>13452</v>
      </c>
      <c r="E25" s="53">
        <v>68</v>
      </c>
      <c r="F25" s="53"/>
      <c r="G25" s="54">
        <v>6.5</v>
      </c>
      <c r="H25" s="758" t="s">
        <v>13462</v>
      </c>
      <c r="I25" s="53" t="s">
        <v>13463</v>
      </c>
      <c r="J25" s="71" t="s">
        <v>25</v>
      </c>
      <c r="K25" s="72">
        <v>13.75</v>
      </c>
      <c r="L25" s="54">
        <f t="shared" si="0"/>
        <v>89.375</v>
      </c>
      <c r="M25" s="71" t="s">
        <v>13463</v>
      </c>
      <c r="N25" s="71" t="s">
        <v>25</v>
      </c>
      <c r="O25" s="71" t="s">
        <v>25</v>
      </c>
      <c r="P25" s="69"/>
    </row>
    <row r="26" ht="17.4" spans="1:16">
      <c r="A26" s="49" t="s">
        <v>19</v>
      </c>
      <c r="B26" s="49" t="s">
        <v>13427</v>
      </c>
      <c r="C26" s="49" t="s">
        <v>21</v>
      </c>
      <c r="D26" s="49" t="s">
        <v>13464</v>
      </c>
      <c r="E26" s="49">
        <v>12</v>
      </c>
      <c r="F26" s="49"/>
      <c r="G26" s="51">
        <v>12</v>
      </c>
      <c r="H26" s="757" t="s">
        <v>13465</v>
      </c>
      <c r="I26" s="49" t="s">
        <v>13466</v>
      </c>
      <c r="J26" s="47" t="s">
        <v>25</v>
      </c>
      <c r="K26" s="70">
        <v>13.75</v>
      </c>
      <c r="L26" s="51">
        <f t="shared" si="0"/>
        <v>165</v>
      </c>
      <c r="M26" s="47" t="s">
        <v>13466</v>
      </c>
      <c r="N26" s="47" t="s">
        <v>25</v>
      </c>
      <c r="O26" s="47" t="s">
        <v>25</v>
      </c>
      <c r="P26" s="69"/>
    </row>
    <row r="27" ht="31.2" spans="1:16">
      <c r="A27" s="49" t="s">
        <v>19</v>
      </c>
      <c r="B27" s="49" t="s">
        <v>13427</v>
      </c>
      <c r="C27" s="49" t="s">
        <v>21</v>
      </c>
      <c r="D27" s="49" t="s">
        <v>13467</v>
      </c>
      <c r="E27" s="49">
        <v>16</v>
      </c>
      <c r="F27" s="49"/>
      <c r="G27" s="51">
        <v>14.5</v>
      </c>
      <c r="H27" s="757" t="s">
        <v>13465</v>
      </c>
      <c r="I27" s="49" t="s">
        <v>13466</v>
      </c>
      <c r="J27" s="47" t="s">
        <v>25</v>
      </c>
      <c r="K27" s="70">
        <v>13.75</v>
      </c>
      <c r="L27" s="51">
        <f t="shared" si="0"/>
        <v>199.375</v>
      </c>
      <c r="M27" s="47" t="s">
        <v>13466</v>
      </c>
      <c r="N27" s="47" t="s">
        <v>25</v>
      </c>
      <c r="O27" s="47" t="s">
        <v>25</v>
      </c>
      <c r="P27" s="69"/>
    </row>
    <row r="28" ht="17.4" spans="1:16">
      <c r="A28" s="49" t="s">
        <v>19</v>
      </c>
      <c r="B28" s="49" t="s">
        <v>13427</v>
      </c>
      <c r="C28" s="49" t="s">
        <v>21</v>
      </c>
      <c r="D28" s="49" t="s">
        <v>6230</v>
      </c>
      <c r="E28" s="49">
        <v>7</v>
      </c>
      <c r="F28" s="49"/>
      <c r="G28" s="51">
        <v>7.5</v>
      </c>
      <c r="H28" s="757" t="s">
        <v>13465</v>
      </c>
      <c r="I28" s="49" t="s">
        <v>13466</v>
      </c>
      <c r="J28" s="47" t="s">
        <v>25</v>
      </c>
      <c r="K28" s="70">
        <v>13.75</v>
      </c>
      <c r="L28" s="51">
        <f t="shared" si="0"/>
        <v>103.125</v>
      </c>
      <c r="M28" s="47" t="s">
        <v>13466</v>
      </c>
      <c r="N28" s="47" t="s">
        <v>25</v>
      </c>
      <c r="O28" s="47" t="s">
        <v>25</v>
      </c>
      <c r="P28" s="69"/>
    </row>
    <row r="29" ht="31.2" spans="1:16">
      <c r="A29" s="49" t="s">
        <v>19</v>
      </c>
      <c r="B29" s="49" t="s">
        <v>13427</v>
      </c>
      <c r="C29" s="49" t="s">
        <v>21</v>
      </c>
      <c r="D29" s="49" t="s">
        <v>13452</v>
      </c>
      <c r="E29" s="49">
        <v>65</v>
      </c>
      <c r="F29" s="49"/>
      <c r="G29" s="51">
        <v>2</v>
      </c>
      <c r="H29" s="757" t="s">
        <v>13468</v>
      </c>
      <c r="I29" s="49" t="s">
        <v>13469</v>
      </c>
      <c r="J29" s="47" t="s">
        <v>25</v>
      </c>
      <c r="K29" s="70">
        <v>13.75</v>
      </c>
      <c r="L29" s="51">
        <f t="shared" si="0"/>
        <v>27.5</v>
      </c>
      <c r="M29" s="47" t="s">
        <v>13470</v>
      </c>
      <c r="N29" s="47" t="s">
        <v>25</v>
      </c>
      <c r="O29" s="47" t="s">
        <v>25</v>
      </c>
      <c r="P29" s="69"/>
    </row>
    <row r="30" ht="31.2" spans="1:16">
      <c r="A30" s="49" t="s">
        <v>19</v>
      </c>
      <c r="B30" s="49" t="s">
        <v>13427</v>
      </c>
      <c r="C30" s="49" t="s">
        <v>21</v>
      </c>
      <c r="D30" s="49" t="s">
        <v>13471</v>
      </c>
      <c r="E30" s="49">
        <v>22</v>
      </c>
      <c r="F30" s="49"/>
      <c r="G30" s="51">
        <v>1</v>
      </c>
      <c r="H30" s="757" t="s">
        <v>13472</v>
      </c>
      <c r="I30" s="49" t="s">
        <v>13473</v>
      </c>
      <c r="J30" s="47" t="s">
        <v>25</v>
      </c>
      <c r="K30" s="70">
        <v>13.75</v>
      </c>
      <c r="L30" s="51">
        <f t="shared" si="0"/>
        <v>13.75</v>
      </c>
      <c r="M30" s="47" t="s">
        <v>13473</v>
      </c>
      <c r="N30" s="47" t="s">
        <v>25</v>
      </c>
      <c r="O30" s="47" t="s">
        <v>25</v>
      </c>
      <c r="P30" s="69"/>
    </row>
    <row r="31" ht="31.2" spans="1:16">
      <c r="A31" s="49" t="s">
        <v>19</v>
      </c>
      <c r="B31" s="49" t="s">
        <v>13427</v>
      </c>
      <c r="C31" s="49" t="s">
        <v>21</v>
      </c>
      <c r="D31" s="49" t="s">
        <v>13474</v>
      </c>
      <c r="E31" s="49">
        <v>20</v>
      </c>
      <c r="F31" s="49"/>
      <c r="G31" s="51">
        <v>4.5</v>
      </c>
      <c r="H31" s="757" t="s">
        <v>13472</v>
      </c>
      <c r="I31" s="49" t="s">
        <v>13473</v>
      </c>
      <c r="J31" s="47" t="s">
        <v>25</v>
      </c>
      <c r="K31" s="70">
        <v>13.75</v>
      </c>
      <c r="L31" s="51">
        <f t="shared" si="0"/>
        <v>61.875</v>
      </c>
      <c r="M31" s="47" t="s">
        <v>13473</v>
      </c>
      <c r="N31" s="47" t="s">
        <v>25</v>
      </c>
      <c r="O31" s="47" t="s">
        <v>25</v>
      </c>
      <c r="P31" s="69"/>
    </row>
    <row r="32" ht="17.4" spans="1:16">
      <c r="A32" s="49" t="s">
        <v>19</v>
      </c>
      <c r="B32" s="49" t="s">
        <v>13427</v>
      </c>
      <c r="C32" s="49" t="s">
        <v>21</v>
      </c>
      <c r="D32" s="49" t="s">
        <v>6434</v>
      </c>
      <c r="E32" s="49">
        <v>28</v>
      </c>
      <c r="F32" s="49"/>
      <c r="G32" s="51">
        <v>2</v>
      </c>
      <c r="H32" s="757" t="s">
        <v>13475</v>
      </c>
      <c r="I32" s="49" t="s">
        <v>13476</v>
      </c>
      <c r="J32" s="47" t="s">
        <v>25</v>
      </c>
      <c r="K32" s="70">
        <v>13.75</v>
      </c>
      <c r="L32" s="51">
        <f t="shared" si="0"/>
        <v>27.5</v>
      </c>
      <c r="M32" s="47" t="s">
        <v>13476</v>
      </c>
      <c r="N32" s="47" t="s">
        <v>25</v>
      </c>
      <c r="O32" s="47" t="s">
        <v>25</v>
      </c>
      <c r="P32" s="69"/>
    </row>
    <row r="33" ht="31.2" spans="1:16">
      <c r="A33" s="49" t="s">
        <v>19</v>
      </c>
      <c r="B33" s="49" t="s">
        <v>13427</v>
      </c>
      <c r="C33" s="49" t="s">
        <v>21</v>
      </c>
      <c r="D33" s="49" t="s">
        <v>13471</v>
      </c>
      <c r="E33" s="49">
        <v>21</v>
      </c>
      <c r="F33" s="49"/>
      <c r="G33" s="51">
        <v>1</v>
      </c>
      <c r="H33" s="757" t="s">
        <v>13475</v>
      </c>
      <c r="I33" s="49" t="s">
        <v>13476</v>
      </c>
      <c r="J33" s="47" t="s">
        <v>25</v>
      </c>
      <c r="K33" s="70">
        <v>13.75</v>
      </c>
      <c r="L33" s="51">
        <f t="shared" si="0"/>
        <v>13.75</v>
      </c>
      <c r="M33" s="47" t="s">
        <v>13476</v>
      </c>
      <c r="N33" s="47" t="s">
        <v>25</v>
      </c>
      <c r="O33" s="47" t="s">
        <v>25</v>
      </c>
      <c r="P33" s="69"/>
    </row>
    <row r="34" ht="31.2" spans="1:16">
      <c r="A34" s="49" t="s">
        <v>19</v>
      </c>
      <c r="B34" s="49" t="s">
        <v>13427</v>
      </c>
      <c r="C34" s="49" t="s">
        <v>21</v>
      </c>
      <c r="D34" s="49" t="s">
        <v>13477</v>
      </c>
      <c r="E34" s="49">
        <v>50</v>
      </c>
      <c r="F34" s="49"/>
      <c r="G34" s="51">
        <v>16.5</v>
      </c>
      <c r="H34" s="757" t="s">
        <v>13478</v>
      </c>
      <c r="I34" s="49" t="s">
        <v>13479</v>
      </c>
      <c r="J34" s="47" t="s">
        <v>25</v>
      </c>
      <c r="K34" s="70">
        <v>13.75</v>
      </c>
      <c r="L34" s="51">
        <f t="shared" si="0"/>
        <v>226.875</v>
      </c>
      <c r="M34" s="47" t="s">
        <v>13479</v>
      </c>
      <c r="N34" s="47" t="s">
        <v>25</v>
      </c>
      <c r="O34" s="47" t="s">
        <v>25</v>
      </c>
      <c r="P34" s="69"/>
    </row>
    <row r="35" ht="17.4" spans="1:16">
      <c r="A35" s="49" t="s">
        <v>19</v>
      </c>
      <c r="B35" s="49" t="s">
        <v>13427</v>
      </c>
      <c r="C35" s="49" t="s">
        <v>21</v>
      </c>
      <c r="D35" s="49" t="s">
        <v>6434</v>
      </c>
      <c r="E35" s="49">
        <v>24</v>
      </c>
      <c r="F35" s="49"/>
      <c r="G35" s="51">
        <v>15</v>
      </c>
      <c r="H35" s="757" t="s">
        <v>13480</v>
      </c>
      <c r="I35" s="49" t="s">
        <v>8952</v>
      </c>
      <c r="J35" s="47" t="s">
        <v>25</v>
      </c>
      <c r="K35" s="70">
        <v>13.75</v>
      </c>
      <c r="L35" s="51">
        <f t="shared" si="0"/>
        <v>206.25</v>
      </c>
      <c r="M35" s="47" t="s">
        <v>8952</v>
      </c>
      <c r="N35" s="47" t="s">
        <v>25</v>
      </c>
      <c r="O35" s="47" t="s">
        <v>25</v>
      </c>
      <c r="P35" s="69"/>
    </row>
    <row r="36" ht="17.4" spans="1:16">
      <c r="A36" s="49" t="s">
        <v>19</v>
      </c>
      <c r="B36" s="49" t="s">
        <v>13427</v>
      </c>
      <c r="C36" s="49" t="s">
        <v>21</v>
      </c>
      <c r="D36" s="49" t="s">
        <v>6230</v>
      </c>
      <c r="E36" s="49">
        <v>3</v>
      </c>
      <c r="F36" s="49"/>
      <c r="G36" s="51">
        <v>7.5</v>
      </c>
      <c r="H36" s="757" t="s">
        <v>13481</v>
      </c>
      <c r="I36" s="49" t="s">
        <v>13482</v>
      </c>
      <c r="J36" s="47" t="s">
        <v>25</v>
      </c>
      <c r="K36" s="70">
        <v>13.75</v>
      </c>
      <c r="L36" s="51">
        <f t="shared" si="0"/>
        <v>103.125</v>
      </c>
      <c r="M36" s="47" t="s">
        <v>13482</v>
      </c>
      <c r="N36" s="47" t="s">
        <v>25</v>
      </c>
      <c r="O36" s="47" t="s">
        <v>25</v>
      </c>
      <c r="P36" s="69"/>
    </row>
    <row r="37" ht="31.2" spans="1:16">
      <c r="A37" s="49" t="s">
        <v>19</v>
      </c>
      <c r="B37" s="49" t="s">
        <v>13427</v>
      </c>
      <c r="C37" s="49" t="s">
        <v>21</v>
      </c>
      <c r="D37" s="49" t="s">
        <v>13452</v>
      </c>
      <c r="E37" s="49">
        <v>19</v>
      </c>
      <c r="F37" s="49"/>
      <c r="G37" s="51">
        <v>5</v>
      </c>
      <c r="H37" s="757" t="s">
        <v>13483</v>
      </c>
      <c r="I37" s="49" t="s">
        <v>13484</v>
      </c>
      <c r="J37" s="47" t="s">
        <v>25</v>
      </c>
      <c r="K37" s="70">
        <v>13.75</v>
      </c>
      <c r="L37" s="51">
        <f t="shared" si="0"/>
        <v>68.75</v>
      </c>
      <c r="M37" s="47" t="s">
        <v>13485</v>
      </c>
      <c r="N37" s="47" t="s">
        <v>25</v>
      </c>
      <c r="O37" s="47" t="s">
        <v>25</v>
      </c>
      <c r="P37" s="69"/>
    </row>
    <row r="38" ht="31.2" spans="1:16">
      <c r="A38" s="49" t="s">
        <v>19</v>
      </c>
      <c r="B38" s="49" t="s">
        <v>13427</v>
      </c>
      <c r="C38" s="49" t="s">
        <v>21</v>
      </c>
      <c r="D38" s="49" t="s">
        <v>13471</v>
      </c>
      <c r="E38" s="49">
        <v>23</v>
      </c>
      <c r="F38" s="49"/>
      <c r="G38" s="51">
        <v>1</v>
      </c>
      <c r="H38" s="757" t="s">
        <v>13483</v>
      </c>
      <c r="I38" s="49" t="s">
        <v>13484</v>
      </c>
      <c r="J38" s="47" t="s">
        <v>25</v>
      </c>
      <c r="K38" s="70">
        <v>13.75</v>
      </c>
      <c r="L38" s="51">
        <f t="shared" si="0"/>
        <v>13.75</v>
      </c>
      <c r="M38" s="47" t="s">
        <v>13485</v>
      </c>
      <c r="N38" s="47" t="s">
        <v>25</v>
      </c>
      <c r="O38" s="47" t="s">
        <v>25</v>
      </c>
      <c r="P38" s="69"/>
    </row>
    <row r="39" ht="17.4" spans="1:16">
      <c r="A39" s="49" t="s">
        <v>19</v>
      </c>
      <c r="B39" s="49" t="s">
        <v>13427</v>
      </c>
      <c r="C39" s="49" t="s">
        <v>21</v>
      </c>
      <c r="D39" s="49" t="s">
        <v>13486</v>
      </c>
      <c r="E39" s="49">
        <v>37</v>
      </c>
      <c r="F39" s="49"/>
      <c r="G39" s="51">
        <v>8</v>
      </c>
      <c r="H39" s="757" t="s">
        <v>13487</v>
      </c>
      <c r="I39" s="49" t="s">
        <v>13488</v>
      </c>
      <c r="J39" s="47" t="s">
        <v>25</v>
      </c>
      <c r="K39" s="70">
        <v>13.75</v>
      </c>
      <c r="L39" s="51">
        <f t="shared" si="0"/>
        <v>110</v>
      </c>
      <c r="M39" s="47" t="s">
        <v>13488</v>
      </c>
      <c r="N39" s="47" t="s">
        <v>25</v>
      </c>
      <c r="O39" s="47" t="s">
        <v>25</v>
      </c>
      <c r="P39" s="69"/>
    </row>
    <row r="40" ht="17.4" spans="1:16">
      <c r="A40" s="49" t="s">
        <v>19</v>
      </c>
      <c r="B40" s="49" t="s">
        <v>13427</v>
      </c>
      <c r="C40" s="49" t="s">
        <v>21</v>
      </c>
      <c r="D40" s="49" t="s">
        <v>87</v>
      </c>
      <c r="E40" s="49">
        <v>13</v>
      </c>
      <c r="F40" s="49"/>
      <c r="G40" s="51">
        <v>10</v>
      </c>
      <c r="H40" s="757" t="s">
        <v>13489</v>
      </c>
      <c r="I40" s="49" t="s">
        <v>13490</v>
      </c>
      <c r="J40" s="47" t="s">
        <v>25</v>
      </c>
      <c r="K40" s="70">
        <v>13.75</v>
      </c>
      <c r="L40" s="51">
        <f t="shared" si="0"/>
        <v>137.5</v>
      </c>
      <c r="M40" s="47" t="s">
        <v>13491</v>
      </c>
      <c r="N40" s="47" t="s">
        <v>25</v>
      </c>
      <c r="O40" s="47" t="s">
        <v>25</v>
      </c>
      <c r="P40" s="69"/>
    </row>
    <row r="41" ht="17.4" spans="1:16">
      <c r="A41" s="53" t="s">
        <v>19</v>
      </c>
      <c r="B41" s="53" t="s">
        <v>13427</v>
      </c>
      <c r="C41" s="53" t="s">
        <v>21</v>
      </c>
      <c r="D41" s="53" t="s">
        <v>13492</v>
      </c>
      <c r="E41" s="53">
        <v>72</v>
      </c>
      <c r="F41" s="53"/>
      <c r="G41" s="54">
        <v>1.5</v>
      </c>
      <c r="H41" s="758" t="s">
        <v>13493</v>
      </c>
      <c r="I41" s="53" t="s">
        <v>13494</v>
      </c>
      <c r="J41" s="71" t="s">
        <v>25</v>
      </c>
      <c r="K41" s="72">
        <v>13.75</v>
      </c>
      <c r="L41" s="54">
        <f t="shared" si="0"/>
        <v>20.625</v>
      </c>
      <c r="M41" s="71" t="s">
        <v>13494</v>
      </c>
      <c r="N41" s="71" t="s">
        <v>25</v>
      </c>
      <c r="O41" s="71" t="s">
        <v>25</v>
      </c>
      <c r="P41" s="73"/>
    </row>
    <row r="42" ht="17.4" spans="1:16">
      <c r="A42" s="53" t="s">
        <v>19</v>
      </c>
      <c r="B42" s="53" t="s">
        <v>13427</v>
      </c>
      <c r="C42" s="53" t="s">
        <v>21</v>
      </c>
      <c r="D42" s="53" t="s">
        <v>6434</v>
      </c>
      <c r="E42" s="53">
        <v>30</v>
      </c>
      <c r="F42" s="53"/>
      <c r="G42" s="54">
        <v>3</v>
      </c>
      <c r="H42" s="758" t="s">
        <v>13493</v>
      </c>
      <c r="I42" s="53" t="s">
        <v>13494</v>
      </c>
      <c r="J42" s="71" t="s">
        <v>25</v>
      </c>
      <c r="K42" s="72">
        <v>13.75</v>
      </c>
      <c r="L42" s="54">
        <f t="shared" si="0"/>
        <v>41.25</v>
      </c>
      <c r="M42" s="71" t="s">
        <v>13494</v>
      </c>
      <c r="N42" s="71" t="s">
        <v>25</v>
      </c>
      <c r="O42" s="71" t="s">
        <v>25</v>
      </c>
      <c r="P42" s="73"/>
    </row>
    <row r="43" ht="17.4" spans="1:16">
      <c r="A43" s="53" t="s">
        <v>19</v>
      </c>
      <c r="B43" s="53" t="s">
        <v>13427</v>
      </c>
      <c r="C43" s="53" t="s">
        <v>21</v>
      </c>
      <c r="D43" s="53" t="s">
        <v>13495</v>
      </c>
      <c r="E43" s="53">
        <v>55</v>
      </c>
      <c r="F43" s="53"/>
      <c r="G43" s="54">
        <v>20.5</v>
      </c>
      <c r="H43" s="758" t="s">
        <v>13493</v>
      </c>
      <c r="I43" s="53" t="s">
        <v>13494</v>
      </c>
      <c r="J43" s="71" t="s">
        <v>25</v>
      </c>
      <c r="K43" s="72">
        <v>13.75</v>
      </c>
      <c r="L43" s="54">
        <f t="shared" si="0"/>
        <v>281.875</v>
      </c>
      <c r="M43" s="71" t="s">
        <v>13494</v>
      </c>
      <c r="N43" s="71" t="s">
        <v>25</v>
      </c>
      <c r="O43" s="71" t="s">
        <v>25</v>
      </c>
      <c r="P43" s="73"/>
    </row>
    <row r="44" ht="31.2" spans="1:16">
      <c r="A44" s="49" t="s">
        <v>19</v>
      </c>
      <c r="B44" s="49" t="s">
        <v>13427</v>
      </c>
      <c r="C44" s="49" t="s">
        <v>21</v>
      </c>
      <c r="D44" s="49" t="s">
        <v>13496</v>
      </c>
      <c r="E44" s="49">
        <v>57</v>
      </c>
      <c r="F44" s="49"/>
      <c r="G44" s="51">
        <v>14.5</v>
      </c>
      <c r="H44" s="757" t="s">
        <v>13497</v>
      </c>
      <c r="I44" s="49" t="s">
        <v>13498</v>
      </c>
      <c r="J44" s="47" t="s">
        <v>25</v>
      </c>
      <c r="K44" s="70">
        <v>13.75</v>
      </c>
      <c r="L44" s="51">
        <f t="shared" si="0"/>
        <v>199.375</v>
      </c>
      <c r="M44" s="47" t="s">
        <v>13498</v>
      </c>
      <c r="N44" s="47" t="s">
        <v>25</v>
      </c>
      <c r="O44" s="47" t="s">
        <v>25</v>
      </c>
      <c r="P44" s="69"/>
    </row>
    <row r="45" ht="31.2" spans="1:16">
      <c r="A45" s="49" t="s">
        <v>19</v>
      </c>
      <c r="B45" s="49" t="s">
        <v>13427</v>
      </c>
      <c r="C45" s="49" t="s">
        <v>21</v>
      </c>
      <c r="D45" s="49" t="s">
        <v>13439</v>
      </c>
      <c r="E45" s="49">
        <v>61</v>
      </c>
      <c r="F45" s="49"/>
      <c r="G45" s="51">
        <v>2</v>
      </c>
      <c r="H45" s="757" t="s">
        <v>13497</v>
      </c>
      <c r="I45" s="49" t="s">
        <v>13498</v>
      </c>
      <c r="J45" s="47" t="s">
        <v>25</v>
      </c>
      <c r="K45" s="70">
        <v>13.75</v>
      </c>
      <c r="L45" s="51">
        <f t="shared" si="0"/>
        <v>27.5</v>
      </c>
      <c r="M45" s="47" t="s">
        <v>13498</v>
      </c>
      <c r="N45" s="47" t="s">
        <v>25</v>
      </c>
      <c r="O45" s="47" t="s">
        <v>25</v>
      </c>
      <c r="P45" s="69"/>
    </row>
    <row r="46" ht="31.2" spans="1:16">
      <c r="A46" s="49" t="s">
        <v>19</v>
      </c>
      <c r="B46" s="49" t="s">
        <v>13427</v>
      </c>
      <c r="C46" s="49" t="s">
        <v>21</v>
      </c>
      <c r="D46" s="49" t="s">
        <v>13499</v>
      </c>
      <c r="E46" s="49">
        <v>36</v>
      </c>
      <c r="F46" s="49"/>
      <c r="G46" s="51">
        <v>12</v>
      </c>
      <c r="H46" s="757" t="s">
        <v>13500</v>
      </c>
      <c r="I46" s="49" t="s">
        <v>13501</v>
      </c>
      <c r="J46" s="47" t="s">
        <v>25</v>
      </c>
      <c r="K46" s="70">
        <v>13.75</v>
      </c>
      <c r="L46" s="51">
        <f t="shared" si="0"/>
        <v>165</v>
      </c>
      <c r="M46" s="47" t="s">
        <v>13501</v>
      </c>
      <c r="N46" s="47" t="s">
        <v>25</v>
      </c>
      <c r="O46" s="47" t="s">
        <v>25</v>
      </c>
      <c r="P46" s="69"/>
    </row>
    <row r="47" ht="31.2" spans="1:16">
      <c r="A47" s="49" t="s">
        <v>19</v>
      </c>
      <c r="B47" s="49" t="s">
        <v>13427</v>
      </c>
      <c r="C47" s="49" t="s">
        <v>21</v>
      </c>
      <c r="D47" s="49" t="s">
        <v>13502</v>
      </c>
      <c r="E47" s="49">
        <v>48</v>
      </c>
      <c r="F47" s="49"/>
      <c r="G47" s="51">
        <v>4.5</v>
      </c>
      <c r="H47" s="757" t="s">
        <v>13503</v>
      </c>
      <c r="I47" s="49" t="s">
        <v>13504</v>
      </c>
      <c r="J47" s="47" t="s">
        <v>25</v>
      </c>
      <c r="K47" s="70">
        <v>13.75</v>
      </c>
      <c r="L47" s="51">
        <f t="shared" si="0"/>
        <v>61.875</v>
      </c>
      <c r="M47" s="47" t="s">
        <v>13504</v>
      </c>
      <c r="N47" s="47" t="s">
        <v>25</v>
      </c>
      <c r="O47" s="47" t="s">
        <v>25</v>
      </c>
      <c r="P47" s="69"/>
    </row>
    <row r="48" ht="17.4" spans="1:16">
      <c r="A48" s="49" t="s">
        <v>19</v>
      </c>
      <c r="B48" s="49" t="s">
        <v>13427</v>
      </c>
      <c r="C48" s="49" t="s">
        <v>21</v>
      </c>
      <c r="D48" s="49" t="s">
        <v>87</v>
      </c>
      <c r="E48" s="49">
        <v>43</v>
      </c>
      <c r="F48" s="49"/>
      <c r="G48" s="51">
        <v>2</v>
      </c>
      <c r="H48" s="757" t="s">
        <v>13503</v>
      </c>
      <c r="I48" s="49" t="s">
        <v>13504</v>
      </c>
      <c r="J48" s="47" t="s">
        <v>25</v>
      </c>
      <c r="K48" s="70">
        <v>13.75</v>
      </c>
      <c r="L48" s="51">
        <f t="shared" si="0"/>
        <v>27.5</v>
      </c>
      <c r="M48" s="47" t="s">
        <v>13504</v>
      </c>
      <c r="N48" s="47" t="s">
        <v>25</v>
      </c>
      <c r="O48" s="47" t="s">
        <v>25</v>
      </c>
      <c r="P48" s="69"/>
    </row>
    <row r="49" ht="31.2" spans="1:16">
      <c r="A49" s="49" t="s">
        <v>19</v>
      </c>
      <c r="B49" s="49" t="s">
        <v>13427</v>
      </c>
      <c r="C49" s="49" t="s">
        <v>21</v>
      </c>
      <c r="D49" s="49" t="s">
        <v>13505</v>
      </c>
      <c r="E49" s="49">
        <v>35</v>
      </c>
      <c r="F49" s="49"/>
      <c r="G49" s="51">
        <v>4</v>
      </c>
      <c r="H49" s="757" t="s">
        <v>13506</v>
      </c>
      <c r="I49" s="49" t="s">
        <v>8940</v>
      </c>
      <c r="J49" s="47" t="s">
        <v>25</v>
      </c>
      <c r="K49" s="70">
        <v>13.75</v>
      </c>
      <c r="L49" s="51">
        <f t="shared" si="0"/>
        <v>55</v>
      </c>
      <c r="M49" s="47" t="s">
        <v>8940</v>
      </c>
      <c r="N49" s="47" t="s">
        <v>25</v>
      </c>
      <c r="O49" s="47" t="s">
        <v>25</v>
      </c>
      <c r="P49" s="69"/>
    </row>
    <row r="50" ht="31.2" spans="1:16">
      <c r="A50" s="49" t="s">
        <v>19</v>
      </c>
      <c r="B50" s="49" t="s">
        <v>13427</v>
      </c>
      <c r="C50" s="49" t="s">
        <v>21</v>
      </c>
      <c r="D50" s="49" t="s">
        <v>13507</v>
      </c>
      <c r="E50" s="49">
        <v>33</v>
      </c>
      <c r="F50" s="49"/>
      <c r="G50" s="51">
        <v>4.5</v>
      </c>
      <c r="H50" s="757" t="s">
        <v>13506</v>
      </c>
      <c r="I50" s="49" t="s">
        <v>8940</v>
      </c>
      <c r="J50" s="47" t="s">
        <v>25</v>
      </c>
      <c r="K50" s="70">
        <v>13.75</v>
      </c>
      <c r="L50" s="51">
        <f t="shared" si="0"/>
        <v>61.875</v>
      </c>
      <c r="M50" s="47" t="s">
        <v>8940</v>
      </c>
      <c r="N50" s="47" t="s">
        <v>25</v>
      </c>
      <c r="O50" s="47" t="s">
        <v>25</v>
      </c>
      <c r="P50" s="69"/>
    </row>
    <row r="51" ht="17.4" spans="1:16">
      <c r="A51" s="49" t="s">
        <v>19</v>
      </c>
      <c r="B51" s="49" t="s">
        <v>13427</v>
      </c>
      <c r="C51" s="49" t="s">
        <v>21</v>
      </c>
      <c r="D51" s="49" t="s">
        <v>13508</v>
      </c>
      <c r="E51" s="49">
        <v>17</v>
      </c>
      <c r="F51" s="49"/>
      <c r="G51" s="51">
        <v>4.5</v>
      </c>
      <c r="H51" s="757" t="s">
        <v>13509</v>
      </c>
      <c r="I51" s="49" t="s">
        <v>13510</v>
      </c>
      <c r="J51" s="47" t="s">
        <v>25</v>
      </c>
      <c r="K51" s="70">
        <v>13.75</v>
      </c>
      <c r="L51" s="51">
        <f t="shared" si="0"/>
        <v>61.875</v>
      </c>
      <c r="M51" s="47" t="s">
        <v>13511</v>
      </c>
      <c r="N51" s="47" t="s">
        <v>25</v>
      </c>
      <c r="O51" s="47" t="s">
        <v>64</v>
      </c>
      <c r="P51" s="69"/>
    </row>
    <row r="52" ht="17.4" spans="1:16">
      <c r="A52" s="49" t="s">
        <v>19</v>
      </c>
      <c r="B52" s="49" t="s">
        <v>13427</v>
      </c>
      <c r="C52" s="49" t="s">
        <v>21</v>
      </c>
      <c r="D52" s="49" t="s">
        <v>13512</v>
      </c>
      <c r="E52" s="49">
        <v>32</v>
      </c>
      <c r="F52" s="49"/>
      <c r="G52" s="51">
        <v>7.5</v>
      </c>
      <c r="H52" s="757" t="s">
        <v>13513</v>
      </c>
      <c r="I52" s="49" t="s">
        <v>13510</v>
      </c>
      <c r="J52" s="47" t="s">
        <v>25</v>
      </c>
      <c r="K52" s="70">
        <v>13.75</v>
      </c>
      <c r="L52" s="51">
        <f t="shared" si="0"/>
        <v>103.125</v>
      </c>
      <c r="M52" s="47" t="s">
        <v>13510</v>
      </c>
      <c r="N52" s="47" t="s">
        <v>25</v>
      </c>
      <c r="O52" s="47" t="s">
        <v>25</v>
      </c>
      <c r="P52" s="69"/>
    </row>
    <row r="53" ht="31.2" spans="1:16">
      <c r="A53" s="49" t="s">
        <v>19</v>
      </c>
      <c r="B53" s="49" t="s">
        <v>13427</v>
      </c>
      <c r="C53" s="49" t="s">
        <v>21</v>
      </c>
      <c r="D53" s="49" t="s">
        <v>13514</v>
      </c>
      <c r="E53" s="49">
        <v>15</v>
      </c>
      <c r="F53" s="49"/>
      <c r="G53" s="51">
        <v>14</v>
      </c>
      <c r="H53" s="757" t="s">
        <v>13515</v>
      </c>
      <c r="I53" s="49" t="s">
        <v>13516</v>
      </c>
      <c r="J53" s="47" t="s">
        <v>25</v>
      </c>
      <c r="K53" s="70">
        <v>13.75</v>
      </c>
      <c r="L53" s="51">
        <f t="shared" si="0"/>
        <v>192.5</v>
      </c>
      <c r="M53" s="47" t="s">
        <v>13517</v>
      </c>
      <c r="N53" s="47" t="s">
        <v>25</v>
      </c>
      <c r="O53" s="47" t="s">
        <v>25</v>
      </c>
      <c r="P53" s="69"/>
    </row>
    <row r="54" ht="17.4" spans="1:16">
      <c r="A54" s="49" t="s">
        <v>19</v>
      </c>
      <c r="B54" s="49" t="s">
        <v>13427</v>
      </c>
      <c r="C54" s="49" t="s">
        <v>21</v>
      </c>
      <c r="D54" s="49" t="s">
        <v>6230</v>
      </c>
      <c r="E54" s="49">
        <v>8</v>
      </c>
      <c r="F54" s="49"/>
      <c r="G54" s="51">
        <v>25</v>
      </c>
      <c r="H54" s="757" t="s">
        <v>13518</v>
      </c>
      <c r="I54" s="49" t="s">
        <v>13516</v>
      </c>
      <c r="J54" s="47" t="s">
        <v>25</v>
      </c>
      <c r="K54" s="70">
        <v>13.75</v>
      </c>
      <c r="L54" s="51">
        <f t="shared" si="0"/>
        <v>343.75</v>
      </c>
      <c r="M54" s="47" t="s">
        <v>13517</v>
      </c>
      <c r="N54" s="47" t="s">
        <v>25</v>
      </c>
      <c r="O54" s="47" t="s">
        <v>25</v>
      </c>
      <c r="P54" s="69"/>
    </row>
    <row r="55" ht="17.4" spans="1:16">
      <c r="A55" s="49" t="s">
        <v>19</v>
      </c>
      <c r="B55" s="49" t="s">
        <v>13427</v>
      </c>
      <c r="C55" s="49" t="s">
        <v>21</v>
      </c>
      <c r="D55" s="49" t="s">
        <v>13444</v>
      </c>
      <c r="E55" s="49">
        <v>11</v>
      </c>
      <c r="F55" s="49"/>
      <c r="G55" s="51">
        <v>3.5</v>
      </c>
      <c r="H55" s="757" t="s">
        <v>13519</v>
      </c>
      <c r="I55" s="49" t="s">
        <v>13516</v>
      </c>
      <c r="J55" s="47" t="s">
        <v>25</v>
      </c>
      <c r="K55" s="70">
        <v>13.75</v>
      </c>
      <c r="L55" s="51">
        <f t="shared" si="0"/>
        <v>48.125</v>
      </c>
      <c r="M55" s="47" t="s">
        <v>13517</v>
      </c>
      <c r="N55" s="47" t="s">
        <v>25</v>
      </c>
      <c r="O55" s="47" t="s">
        <v>25</v>
      </c>
      <c r="P55" s="69"/>
    </row>
    <row r="56" ht="17.4" spans="1:16">
      <c r="A56" s="46" t="s">
        <v>19</v>
      </c>
      <c r="B56" s="46" t="s">
        <v>13427</v>
      </c>
      <c r="C56" s="46" t="s">
        <v>310</v>
      </c>
      <c r="D56" s="56" t="s">
        <v>87</v>
      </c>
      <c r="E56" s="46">
        <v>60</v>
      </c>
      <c r="F56" s="46"/>
      <c r="G56" s="57">
        <v>7.5</v>
      </c>
      <c r="H56" s="759" t="s">
        <v>13520</v>
      </c>
      <c r="I56" s="49" t="s">
        <v>13521</v>
      </c>
      <c r="J56" s="46" t="s">
        <v>25</v>
      </c>
      <c r="K56" s="70">
        <v>13.75</v>
      </c>
      <c r="L56" s="51">
        <f t="shared" ref="L56:L119" si="1">G56*K56</f>
        <v>103.125</v>
      </c>
      <c r="M56" s="46" t="s">
        <v>13521</v>
      </c>
      <c r="N56" s="46" t="s">
        <v>25</v>
      </c>
      <c r="O56" s="46" t="s">
        <v>25</v>
      </c>
      <c r="P56" s="69"/>
    </row>
    <row r="57" ht="17.4" spans="1:16">
      <c r="A57" s="46" t="s">
        <v>19</v>
      </c>
      <c r="B57" s="46" t="s">
        <v>13427</v>
      </c>
      <c r="C57" s="46" t="s">
        <v>310</v>
      </c>
      <c r="D57" s="56" t="s">
        <v>13522</v>
      </c>
      <c r="E57" s="46">
        <v>48</v>
      </c>
      <c r="F57" s="46"/>
      <c r="G57" s="57">
        <v>15</v>
      </c>
      <c r="H57" s="759" t="s">
        <v>13520</v>
      </c>
      <c r="I57" s="49" t="s">
        <v>13521</v>
      </c>
      <c r="J57" s="46" t="s">
        <v>25</v>
      </c>
      <c r="K57" s="70">
        <v>13.75</v>
      </c>
      <c r="L57" s="51">
        <f t="shared" si="1"/>
        <v>206.25</v>
      </c>
      <c r="M57" s="46" t="s">
        <v>13521</v>
      </c>
      <c r="N57" s="46" t="s">
        <v>25</v>
      </c>
      <c r="O57" s="46" t="s">
        <v>25</v>
      </c>
      <c r="P57" s="69"/>
    </row>
    <row r="58" ht="17.4" spans="1:16">
      <c r="A58" s="46" t="s">
        <v>19</v>
      </c>
      <c r="B58" s="46" t="s">
        <v>13427</v>
      </c>
      <c r="C58" s="46" t="s">
        <v>310</v>
      </c>
      <c r="D58" s="56" t="s">
        <v>13523</v>
      </c>
      <c r="E58" s="46">
        <v>15</v>
      </c>
      <c r="F58" s="46"/>
      <c r="G58" s="57">
        <v>0.5</v>
      </c>
      <c r="H58" s="759" t="s">
        <v>13524</v>
      </c>
      <c r="I58" s="49" t="s">
        <v>13525</v>
      </c>
      <c r="J58" s="46" t="s">
        <v>25</v>
      </c>
      <c r="K58" s="70">
        <v>13.75</v>
      </c>
      <c r="L58" s="51">
        <f t="shared" si="1"/>
        <v>6.875</v>
      </c>
      <c r="M58" s="46" t="s">
        <v>13525</v>
      </c>
      <c r="N58" s="46" t="s">
        <v>25</v>
      </c>
      <c r="O58" s="46" t="s">
        <v>25</v>
      </c>
      <c r="P58" s="69"/>
    </row>
    <row r="59" ht="17.4" spans="1:16">
      <c r="A59" s="46" t="s">
        <v>19</v>
      </c>
      <c r="B59" s="46" t="s">
        <v>13427</v>
      </c>
      <c r="C59" s="46" t="s">
        <v>310</v>
      </c>
      <c r="D59" s="56" t="s">
        <v>13526</v>
      </c>
      <c r="E59" s="46">
        <v>8</v>
      </c>
      <c r="F59" s="46"/>
      <c r="G59" s="57">
        <v>15.4</v>
      </c>
      <c r="H59" s="759" t="s">
        <v>13527</v>
      </c>
      <c r="I59" s="49" t="s">
        <v>13525</v>
      </c>
      <c r="J59" s="46" t="s">
        <v>25</v>
      </c>
      <c r="K59" s="70">
        <v>13.75</v>
      </c>
      <c r="L59" s="51">
        <f t="shared" si="1"/>
        <v>211.75</v>
      </c>
      <c r="M59" s="46" t="s">
        <v>13525</v>
      </c>
      <c r="N59" s="46" t="s">
        <v>25</v>
      </c>
      <c r="O59" s="46" t="s">
        <v>25</v>
      </c>
      <c r="P59" s="69"/>
    </row>
    <row r="60" ht="17.4" spans="1:16">
      <c r="A60" s="46" t="s">
        <v>19</v>
      </c>
      <c r="B60" s="46" t="s">
        <v>13427</v>
      </c>
      <c r="C60" s="46" t="s">
        <v>310</v>
      </c>
      <c r="D60" s="56" t="s">
        <v>3906</v>
      </c>
      <c r="E60" s="46">
        <v>33</v>
      </c>
      <c r="F60" s="46"/>
      <c r="G60" s="57">
        <v>20</v>
      </c>
      <c r="H60" s="759" t="s">
        <v>13528</v>
      </c>
      <c r="I60" s="49" t="s">
        <v>13529</v>
      </c>
      <c r="J60" s="46" t="s">
        <v>25</v>
      </c>
      <c r="K60" s="70">
        <v>13.75</v>
      </c>
      <c r="L60" s="51">
        <f t="shared" si="1"/>
        <v>275</v>
      </c>
      <c r="M60" s="46" t="s">
        <v>13529</v>
      </c>
      <c r="N60" s="46" t="s">
        <v>25</v>
      </c>
      <c r="O60" s="46" t="s">
        <v>25</v>
      </c>
      <c r="P60" s="69"/>
    </row>
    <row r="61" ht="17.4" spans="1:16">
      <c r="A61" s="46" t="s">
        <v>19</v>
      </c>
      <c r="B61" s="46" t="s">
        <v>13427</v>
      </c>
      <c r="C61" s="46" t="s">
        <v>310</v>
      </c>
      <c r="D61" s="56" t="s">
        <v>13530</v>
      </c>
      <c r="E61" s="46">
        <v>46</v>
      </c>
      <c r="F61" s="46"/>
      <c r="G61" s="57">
        <v>12</v>
      </c>
      <c r="H61" s="759" t="s">
        <v>13531</v>
      </c>
      <c r="I61" s="49" t="s">
        <v>13532</v>
      </c>
      <c r="J61" s="46" t="s">
        <v>25</v>
      </c>
      <c r="K61" s="70">
        <v>13.75</v>
      </c>
      <c r="L61" s="51">
        <f t="shared" si="1"/>
        <v>165</v>
      </c>
      <c r="M61" s="46" t="s">
        <v>13532</v>
      </c>
      <c r="N61" s="46" t="s">
        <v>25</v>
      </c>
      <c r="O61" s="46" t="s">
        <v>25</v>
      </c>
      <c r="P61" s="69"/>
    </row>
    <row r="62" ht="17.4" spans="1:16">
      <c r="A62" s="46" t="s">
        <v>19</v>
      </c>
      <c r="B62" s="46" t="s">
        <v>13427</v>
      </c>
      <c r="C62" s="46" t="s">
        <v>310</v>
      </c>
      <c r="D62" s="56" t="s">
        <v>13533</v>
      </c>
      <c r="E62" s="46">
        <v>56</v>
      </c>
      <c r="F62" s="46"/>
      <c r="G62" s="57">
        <v>40</v>
      </c>
      <c r="H62" s="759" t="s">
        <v>13534</v>
      </c>
      <c r="I62" s="49" t="s">
        <v>13535</v>
      </c>
      <c r="J62" s="46" t="s">
        <v>25</v>
      </c>
      <c r="K62" s="70">
        <v>13.75</v>
      </c>
      <c r="L62" s="51">
        <f t="shared" si="1"/>
        <v>550</v>
      </c>
      <c r="M62" s="46" t="s">
        <v>13535</v>
      </c>
      <c r="N62" s="46" t="s">
        <v>25</v>
      </c>
      <c r="O62" s="46" t="s">
        <v>25</v>
      </c>
      <c r="P62" s="69"/>
    </row>
    <row r="63" ht="28.8" spans="1:16">
      <c r="A63" s="46" t="s">
        <v>19</v>
      </c>
      <c r="B63" s="46" t="s">
        <v>13427</v>
      </c>
      <c r="C63" s="46" t="s">
        <v>310</v>
      </c>
      <c r="D63" s="56" t="s">
        <v>13536</v>
      </c>
      <c r="E63" s="46">
        <v>49</v>
      </c>
      <c r="F63" s="46"/>
      <c r="G63" s="57">
        <v>20</v>
      </c>
      <c r="H63" s="759" t="s">
        <v>13537</v>
      </c>
      <c r="I63" s="49" t="s">
        <v>13538</v>
      </c>
      <c r="J63" s="46" t="s">
        <v>25</v>
      </c>
      <c r="K63" s="70">
        <v>13.75</v>
      </c>
      <c r="L63" s="51">
        <f t="shared" si="1"/>
        <v>275</v>
      </c>
      <c r="M63" s="46" t="s">
        <v>13538</v>
      </c>
      <c r="N63" s="46" t="s">
        <v>25</v>
      </c>
      <c r="O63" s="46" t="s">
        <v>25</v>
      </c>
      <c r="P63" s="69"/>
    </row>
    <row r="64" ht="17.4" spans="1:16">
      <c r="A64" s="46" t="s">
        <v>19</v>
      </c>
      <c r="B64" s="46" t="s">
        <v>13427</v>
      </c>
      <c r="C64" s="46" t="s">
        <v>310</v>
      </c>
      <c r="D64" s="56" t="s">
        <v>13539</v>
      </c>
      <c r="E64" s="46">
        <v>51</v>
      </c>
      <c r="F64" s="46"/>
      <c r="G64" s="57">
        <v>15</v>
      </c>
      <c r="H64" s="759" t="s">
        <v>13540</v>
      </c>
      <c r="I64" s="49" t="s">
        <v>13541</v>
      </c>
      <c r="J64" s="46" t="s">
        <v>25</v>
      </c>
      <c r="K64" s="70">
        <v>13.75</v>
      </c>
      <c r="L64" s="51">
        <f t="shared" si="1"/>
        <v>206.25</v>
      </c>
      <c r="M64" s="46" t="s">
        <v>13541</v>
      </c>
      <c r="N64" s="46" t="s">
        <v>25</v>
      </c>
      <c r="O64" s="46" t="s">
        <v>25</v>
      </c>
      <c r="P64" s="69"/>
    </row>
    <row r="65" ht="17.4" spans="1:16">
      <c r="A65" s="46" t="s">
        <v>19</v>
      </c>
      <c r="B65" s="46" t="s">
        <v>13427</v>
      </c>
      <c r="C65" s="46" t="s">
        <v>310</v>
      </c>
      <c r="D65" s="56" t="s">
        <v>13542</v>
      </c>
      <c r="E65" s="46">
        <v>58</v>
      </c>
      <c r="F65" s="46"/>
      <c r="G65" s="57">
        <v>5.5</v>
      </c>
      <c r="H65" s="759" t="s">
        <v>13540</v>
      </c>
      <c r="I65" s="49" t="s">
        <v>13541</v>
      </c>
      <c r="J65" s="46" t="s">
        <v>25</v>
      </c>
      <c r="K65" s="70">
        <v>13.75</v>
      </c>
      <c r="L65" s="51">
        <f t="shared" si="1"/>
        <v>75.625</v>
      </c>
      <c r="M65" s="46" t="s">
        <v>13541</v>
      </c>
      <c r="N65" s="46" t="s">
        <v>25</v>
      </c>
      <c r="O65" s="46" t="s">
        <v>25</v>
      </c>
      <c r="P65" s="69"/>
    </row>
    <row r="66" ht="17.4" spans="1:16">
      <c r="A66" s="46" t="s">
        <v>19</v>
      </c>
      <c r="B66" s="46" t="s">
        <v>13427</v>
      </c>
      <c r="C66" s="46" t="s">
        <v>310</v>
      </c>
      <c r="D66" s="56" t="s">
        <v>3906</v>
      </c>
      <c r="E66" s="46">
        <v>34</v>
      </c>
      <c r="F66" s="46"/>
      <c r="G66" s="57">
        <v>7.5</v>
      </c>
      <c r="H66" s="759" t="s">
        <v>13543</v>
      </c>
      <c r="I66" s="49" t="s">
        <v>13544</v>
      </c>
      <c r="J66" s="46" t="s">
        <v>25</v>
      </c>
      <c r="K66" s="70">
        <v>13.75</v>
      </c>
      <c r="L66" s="51">
        <f t="shared" si="1"/>
        <v>103.125</v>
      </c>
      <c r="M66" s="46" t="s">
        <v>13544</v>
      </c>
      <c r="N66" s="46" t="s">
        <v>25</v>
      </c>
      <c r="O66" s="46" t="s">
        <v>25</v>
      </c>
      <c r="P66" s="69"/>
    </row>
    <row r="67" ht="17.4" spans="1:16">
      <c r="A67" s="46" t="s">
        <v>19</v>
      </c>
      <c r="B67" s="46" t="s">
        <v>13427</v>
      </c>
      <c r="C67" s="46" t="s">
        <v>310</v>
      </c>
      <c r="D67" s="56" t="s">
        <v>13545</v>
      </c>
      <c r="E67" s="46">
        <v>47</v>
      </c>
      <c r="F67" s="46"/>
      <c r="G67" s="57">
        <v>12</v>
      </c>
      <c r="H67" s="759" t="s">
        <v>13543</v>
      </c>
      <c r="I67" s="49" t="s">
        <v>13544</v>
      </c>
      <c r="J67" s="46" t="s">
        <v>25</v>
      </c>
      <c r="K67" s="70">
        <v>13.75</v>
      </c>
      <c r="L67" s="51">
        <f t="shared" si="1"/>
        <v>165</v>
      </c>
      <c r="M67" s="46" t="s">
        <v>13544</v>
      </c>
      <c r="N67" s="46" t="s">
        <v>25</v>
      </c>
      <c r="O67" s="46" t="s">
        <v>25</v>
      </c>
      <c r="P67" s="69"/>
    </row>
    <row r="68" ht="17.4" spans="1:16">
      <c r="A68" s="46" t="s">
        <v>19</v>
      </c>
      <c r="B68" s="46" t="s">
        <v>13427</v>
      </c>
      <c r="C68" s="46" t="s">
        <v>310</v>
      </c>
      <c r="D68" s="56" t="s">
        <v>13546</v>
      </c>
      <c r="E68" s="46">
        <v>61</v>
      </c>
      <c r="F68" s="46"/>
      <c r="G68" s="57">
        <v>3</v>
      </c>
      <c r="H68" s="759" t="s">
        <v>13543</v>
      </c>
      <c r="I68" s="49" t="s">
        <v>13544</v>
      </c>
      <c r="J68" s="46" t="s">
        <v>25</v>
      </c>
      <c r="K68" s="70">
        <v>13.75</v>
      </c>
      <c r="L68" s="51">
        <f t="shared" si="1"/>
        <v>41.25</v>
      </c>
      <c r="M68" s="46" t="s">
        <v>13544</v>
      </c>
      <c r="N68" s="46" t="s">
        <v>25</v>
      </c>
      <c r="O68" s="46" t="s">
        <v>25</v>
      </c>
      <c r="P68" s="69"/>
    </row>
    <row r="69" ht="17.4" spans="1:16">
      <c r="A69" s="46" t="s">
        <v>19</v>
      </c>
      <c r="B69" s="46" t="s">
        <v>13427</v>
      </c>
      <c r="C69" s="46" t="s">
        <v>310</v>
      </c>
      <c r="D69" s="56" t="s">
        <v>1018</v>
      </c>
      <c r="E69" s="46">
        <v>2</v>
      </c>
      <c r="F69" s="46"/>
      <c r="G69" s="57">
        <v>15</v>
      </c>
      <c r="H69" s="759" t="s">
        <v>13547</v>
      </c>
      <c r="I69" s="49" t="s">
        <v>13548</v>
      </c>
      <c r="J69" s="46" t="s">
        <v>25</v>
      </c>
      <c r="K69" s="70">
        <v>13.75</v>
      </c>
      <c r="L69" s="51">
        <f t="shared" si="1"/>
        <v>206.25</v>
      </c>
      <c r="M69" s="46" t="s">
        <v>13548</v>
      </c>
      <c r="N69" s="46" t="s">
        <v>25</v>
      </c>
      <c r="O69" s="46" t="s">
        <v>25</v>
      </c>
      <c r="P69" s="69"/>
    </row>
    <row r="70" ht="17.4" spans="1:16">
      <c r="A70" s="46" t="s">
        <v>19</v>
      </c>
      <c r="B70" s="46" t="s">
        <v>13427</v>
      </c>
      <c r="C70" s="46" t="s">
        <v>310</v>
      </c>
      <c r="D70" s="56" t="s">
        <v>3906</v>
      </c>
      <c r="E70" s="46">
        <v>40</v>
      </c>
      <c r="F70" s="46"/>
      <c r="G70" s="57">
        <v>42</v>
      </c>
      <c r="H70" s="759" t="s">
        <v>13547</v>
      </c>
      <c r="I70" s="49" t="s">
        <v>13548</v>
      </c>
      <c r="J70" s="46" t="s">
        <v>25</v>
      </c>
      <c r="K70" s="70">
        <v>13.75</v>
      </c>
      <c r="L70" s="51">
        <f t="shared" si="1"/>
        <v>577.5</v>
      </c>
      <c r="M70" s="46" t="s">
        <v>13548</v>
      </c>
      <c r="N70" s="46" t="s">
        <v>25</v>
      </c>
      <c r="O70" s="46" t="s">
        <v>25</v>
      </c>
      <c r="P70" s="69"/>
    </row>
    <row r="71" ht="17.4" spans="1:16">
      <c r="A71" s="46" t="s">
        <v>19</v>
      </c>
      <c r="B71" s="46" t="s">
        <v>13427</v>
      </c>
      <c r="C71" s="46" t="s">
        <v>310</v>
      </c>
      <c r="D71" s="56" t="s">
        <v>87</v>
      </c>
      <c r="E71" s="46">
        <v>6</v>
      </c>
      <c r="F71" s="46"/>
      <c r="G71" s="57">
        <v>6</v>
      </c>
      <c r="H71" s="759" t="s">
        <v>13549</v>
      </c>
      <c r="I71" s="49" t="s">
        <v>13548</v>
      </c>
      <c r="J71" s="46" t="s">
        <v>25</v>
      </c>
      <c r="K71" s="70">
        <v>13.75</v>
      </c>
      <c r="L71" s="51">
        <f t="shared" si="1"/>
        <v>82.5</v>
      </c>
      <c r="M71" s="46" t="s">
        <v>13548</v>
      </c>
      <c r="N71" s="46" t="s">
        <v>25</v>
      </c>
      <c r="O71" s="46" t="s">
        <v>25</v>
      </c>
      <c r="P71" s="69"/>
    </row>
    <row r="72" ht="17.4" spans="1:16">
      <c r="A72" s="46" t="s">
        <v>19</v>
      </c>
      <c r="B72" s="46" t="s">
        <v>13427</v>
      </c>
      <c r="C72" s="46" t="s">
        <v>310</v>
      </c>
      <c r="D72" s="56" t="s">
        <v>3906</v>
      </c>
      <c r="E72" s="46">
        <v>36</v>
      </c>
      <c r="F72" s="46"/>
      <c r="G72" s="57">
        <v>14</v>
      </c>
      <c r="H72" s="759" t="s">
        <v>13550</v>
      </c>
      <c r="I72" s="49" t="s">
        <v>13551</v>
      </c>
      <c r="J72" s="46" t="s">
        <v>25</v>
      </c>
      <c r="K72" s="70">
        <v>13.75</v>
      </c>
      <c r="L72" s="51">
        <f t="shared" si="1"/>
        <v>192.5</v>
      </c>
      <c r="M72" s="46" t="s">
        <v>13551</v>
      </c>
      <c r="N72" s="46" t="s">
        <v>64</v>
      </c>
      <c r="O72" s="46" t="s">
        <v>25</v>
      </c>
      <c r="P72" s="69"/>
    </row>
    <row r="73" ht="17.4" spans="1:16">
      <c r="A73" s="46" t="s">
        <v>19</v>
      </c>
      <c r="B73" s="46" t="s">
        <v>13427</v>
      </c>
      <c r="C73" s="46" t="s">
        <v>310</v>
      </c>
      <c r="D73" s="56" t="s">
        <v>13523</v>
      </c>
      <c r="E73" s="46">
        <v>14</v>
      </c>
      <c r="F73" s="46"/>
      <c r="G73" s="57">
        <v>1</v>
      </c>
      <c r="H73" s="759" t="s">
        <v>13550</v>
      </c>
      <c r="I73" s="49" t="s">
        <v>13551</v>
      </c>
      <c r="J73" s="46" t="s">
        <v>25</v>
      </c>
      <c r="K73" s="70">
        <v>13.75</v>
      </c>
      <c r="L73" s="51">
        <f t="shared" si="1"/>
        <v>13.75</v>
      </c>
      <c r="M73" s="46" t="s">
        <v>13551</v>
      </c>
      <c r="N73" s="46" t="s">
        <v>64</v>
      </c>
      <c r="O73" s="46" t="s">
        <v>25</v>
      </c>
      <c r="P73" s="69"/>
    </row>
    <row r="74" ht="17.4" spans="1:16">
      <c r="A74" s="46" t="s">
        <v>19</v>
      </c>
      <c r="B74" s="46" t="s">
        <v>13427</v>
      </c>
      <c r="C74" s="46" t="s">
        <v>310</v>
      </c>
      <c r="D74" s="56" t="s">
        <v>3906</v>
      </c>
      <c r="E74" s="46">
        <v>42</v>
      </c>
      <c r="F74" s="46"/>
      <c r="G74" s="57">
        <v>19</v>
      </c>
      <c r="H74" s="759" t="s">
        <v>13552</v>
      </c>
      <c r="I74" s="49" t="s">
        <v>13553</v>
      </c>
      <c r="J74" s="46" t="s">
        <v>25</v>
      </c>
      <c r="K74" s="70">
        <v>13.75</v>
      </c>
      <c r="L74" s="51">
        <f t="shared" si="1"/>
        <v>261.25</v>
      </c>
      <c r="M74" s="46" t="s">
        <v>13553</v>
      </c>
      <c r="N74" s="46" t="s">
        <v>25</v>
      </c>
      <c r="O74" s="46" t="s">
        <v>25</v>
      </c>
      <c r="P74" s="69"/>
    </row>
    <row r="75" ht="17.4" spans="1:16">
      <c r="A75" s="46" t="s">
        <v>19</v>
      </c>
      <c r="B75" s="46" t="s">
        <v>13427</v>
      </c>
      <c r="C75" s="46" t="s">
        <v>310</v>
      </c>
      <c r="D75" s="56" t="s">
        <v>13523</v>
      </c>
      <c r="E75" s="46">
        <v>18</v>
      </c>
      <c r="F75" s="46"/>
      <c r="G75" s="57">
        <v>0.5</v>
      </c>
      <c r="H75" s="759" t="s">
        <v>13552</v>
      </c>
      <c r="I75" s="49" t="s">
        <v>13553</v>
      </c>
      <c r="J75" s="46" t="s">
        <v>25</v>
      </c>
      <c r="K75" s="70">
        <v>13.75</v>
      </c>
      <c r="L75" s="51">
        <f t="shared" si="1"/>
        <v>6.875</v>
      </c>
      <c r="M75" s="46" t="s">
        <v>13553</v>
      </c>
      <c r="N75" s="46" t="s">
        <v>25</v>
      </c>
      <c r="O75" s="46" t="s">
        <v>25</v>
      </c>
      <c r="P75" s="69"/>
    </row>
    <row r="76" ht="17.4" spans="1:16">
      <c r="A76" s="46" t="s">
        <v>19</v>
      </c>
      <c r="B76" s="46" t="s">
        <v>13427</v>
      </c>
      <c r="C76" s="46" t="s">
        <v>310</v>
      </c>
      <c r="D76" s="56" t="s">
        <v>3906</v>
      </c>
      <c r="E76" s="46">
        <v>39</v>
      </c>
      <c r="F76" s="46"/>
      <c r="G76" s="57">
        <v>14</v>
      </c>
      <c r="H76" s="759" t="s">
        <v>13554</v>
      </c>
      <c r="I76" s="49" t="s">
        <v>13555</v>
      </c>
      <c r="J76" s="46" t="s">
        <v>25</v>
      </c>
      <c r="K76" s="70">
        <v>13.75</v>
      </c>
      <c r="L76" s="51">
        <f t="shared" si="1"/>
        <v>192.5</v>
      </c>
      <c r="M76" s="46" t="s">
        <v>13555</v>
      </c>
      <c r="N76" s="46" t="s">
        <v>25</v>
      </c>
      <c r="O76" s="46" t="s">
        <v>25</v>
      </c>
      <c r="P76" s="69"/>
    </row>
    <row r="77" ht="17.4" spans="1:16">
      <c r="A77" s="46" t="s">
        <v>19</v>
      </c>
      <c r="B77" s="46" t="s">
        <v>13427</v>
      </c>
      <c r="C77" s="46" t="s">
        <v>310</v>
      </c>
      <c r="D77" s="56" t="s">
        <v>13523</v>
      </c>
      <c r="E77" s="46">
        <v>16</v>
      </c>
      <c r="F77" s="46"/>
      <c r="G77" s="57">
        <v>0.5</v>
      </c>
      <c r="H77" s="759" t="s">
        <v>13554</v>
      </c>
      <c r="I77" s="49" t="s">
        <v>13555</v>
      </c>
      <c r="J77" s="46" t="s">
        <v>25</v>
      </c>
      <c r="K77" s="70">
        <v>13.75</v>
      </c>
      <c r="L77" s="51">
        <f t="shared" si="1"/>
        <v>6.875</v>
      </c>
      <c r="M77" s="46" t="s">
        <v>13555</v>
      </c>
      <c r="N77" s="46" t="s">
        <v>25</v>
      </c>
      <c r="O77" s="46" t="s">
        <v>25</v>
      </c>
      <c r="P77" s="69"/>
    </row>
    <row r="78" ht="17.4" spans="1:16">
      <c r="A78" s="46" t="s">
        <v>19</v>
      </c>
      <c r="B78" s="46" t="s">
        <v>13427</v>
      </c>
      <c r="C78" s="46" t="s">
        <v>310</v>
      </c>
      <c r="D78" s="56" t="s">
        <v>3906</v>
      </c>
      <c r="E78" s="46">
        <v>35</v>
      </c>
      <c r="F78" s="46"/>
      <c r="G78" s="57">
        <v>21</v>
      </c>
      <c r="H78" s="759" t="s">
        <v>13556</v>
      </c>
      <c r="I78" s="49" t="s">
        <v>13557</v>
      </c>
      <c r="J78" s="46" t="s">
        <v>25</v>
      </c>
      <c r="K78" s="70">
        <v>13.75</v>
      </c>
      <c r="L78" s="51">
        <f t="shared" si="1"/>
        <v>288.75</v>
      </c>
      <c r="M78" s="46" t="s">
        <v>13557</v>
      </c>
      <c r="N78" s="46" t="s">
        <v>25</v>
      </c>
      <c r="O78" s="46" t="s">
        <v>25</v>
      </c>
      <c r="P78" s="69"/>
    </row>
    <row r="79" ht="17.4" spans="1:16">
      <c r="A79" s="46" t="s">
        <v>19</v>
      </c>
      <c r="B79" s="46" t="s">
        <v>13427</v>
      </c>
      <c r="C79" s="46" t="s">
        <v>310</v>
      </c>
      <c r="D79" s="56" t="s">
        <v>13523</v>
      </c>
      <c r="E79" s="46">
        <v>19</v>
      </c>
      <c r="F79" s="46"/>
      <c r="G79" s="57">
        <v>2</v>
      </c>
      <c r="H79" s="759" t="s">
        <v>13556</v>
      </c>
      <c r="I79" s="49" t="s">
        <v>13557</v>
      </c>
      <c r="J79" s="46" t="s">
        <v>25</v>
      </c>
      <c r="K79" s="70">
        <v>13.75</v>
      </c>
      <c r="L79" s="51">
        <f t="shared" si="1"/>
        <v>27.5</v>
      </c>
      <c r="M79" s="46" t="s">
        <v>13557</v>
      </c>
      <c r="N79" s="46" t="s">
        <v>25</v>
      </c>
      <c r="O79" s="46" t="s">
        <v>25</v>
      </c>
      <c r="P79" s="69"/>
    </row>
    <row r="80" ht="28.8" spans="1:16">
      <c r="A80" s="46" t="s">
        <v>19</v>
      </c>
      <c r="B80" s="46" t="s">
        <v>13427</v>
      </c>
      <c r="C80" s="46" t="s">
        <v>310</v>
      </c>
      <c r="D80" s="56" t="s">
        <v>13558</v>
      </c>
      <c r="E80" s="46">
        <v>4</v>
      </c>
      <c r="F80" s="46"/>
      <c r="G80" s="57">
        <v>25</v>
      </c>
      <c r="H80" s="759" t="s">
        <v>13559</v>
      </c>
      <c r="I80" s="49" t="s">
        <v>13560</v>
      </c>
      <c r="J80" s="46" t="s">
        <v>25</v>
      </c>
      <c r="K80" s="70">
        <v>13.75</v>
      </c>
      <c r="L80" s="51">
        <f t="shared" si="1"/>
        <v>343.75</v>
      </c>
      <c r="M80" s="46" t="s">
        <v>13560</v>
      </c>
      <c r="N80" s="46" t="s">
        <v>25</v>
      </c>
      <c r="O80" s="46" t="s">
        <v>25</v>
      </c>
      <c r="P80" s="69"/>
    </row>
    <row r="81" ht="17.4" spans="1:16">
      <c r="A81" s="46" t="s">
        <v>19</v>
      </c>
      <c r="B81" s="46" t="s">
        <v>13427</v>
      </c>
      <c r="C81" s="46" t="s">
        <v>310</v>
      </c>
      <c r="D81" s="56" t="s">
        <v>3906</v>
      </c>
      <c r="E81" s="46">
        <v>28</v>
      </c>
      <c r="F81" s="46"/>
      <c r="G81" s="57">
        <v>27</v>
      </c>
      <c r="H81" s="759" t="s">
        <v>13561</v>
      </c>
      <c r="I81" s="49" t="s">
        <v>13562</v>
      </c>
      <c r="J81" s="46" t="s">
        <v>25</v>
      </c>
      <c r="K81" s="70">
        <v>13.75</v>
      </c>
      <c r="L81" s="51">
        <f t="shared" si="1"/>
        <v>371.25</v>
      </c>
      <c r="M81" s="46" t="s">
        <v>13562</v>
      </c>
      <c r="N81" s="46" t="s">
        <v>25</v>
      </c>
      <c r="O81" s="46" t="s">
        <v>25</v>
      </c>
      <c r="P81" s="69"/>
    </row>
    <row r="82" ht="17.4" spans="1:16">
      <c r="A82" s="46" t="s">
        <v>19</v>
      </c>
      <c r="B82" s="46" t="s">
        <v>13427</v>
      </c>
      <c r="C82" s="46" t="s">
        <v>310</v>
      </c>
      <c r="D82" s="56" t="s">
        <v>3906</v>
      </c>
      <c r="E82" s="46">
        <v>30</v>
      </c>
      <c r="F82" s="46"/>
      <c r="G82" s="57">
        <v>6.5</v>
      </c>
      <c r="H82" s="759" t="s">
        <v>13561</v>
      </c>
      <c r="I82" s="49" t="s">
        <v>13562</v>
      </c>
      <c r="J82" s="46" t="s">
        <v>25</v>
      </c>
      <c r="K82" s="70">
        <v>13.75</v>
      </c>
      <c r="L82" s="51">
        <f t="shared" si="1"/>
        <v>89.375</v>
      </c>
      <c r="M82" s="46" t="s">
        <v>13562</v>
      </c>
      <c r="N82" s="46" t="s">
        <v>25</v>
      </c>
      <c r="O82" s="46" t="s">
        <v>25</v>
      </c>
      <c r="P82" s="69"/>
    </row>
    <row r="83" ht="17.4" spans="1:16">
      <c r="A83" s="46" t="s">
        <v>19</v>
      </c>
      <c r="B83" s="46" t="s">
        <v>13427</v>
      </c>
      <c r="C83" s="46" t="s">
        <v>310</v>
      </c>
      <c r="D83" s="56" t="s">
        <v>3906</v>
      </c>
      <c r="E83" s="46">
        <v>31</v>
      </c>
      <c r="F83" s="46"/>
      <c r="G83" s="57">
        <v>5.5</v>
      </c>
      <c r="H83" s="759" t="s">
        <v>13563</v>
      </c>
      <c r="I83" s="49" t="s">
        <v>13564</v>
      </c>
      <c r="J83" s="46" t="s">
        <v>25</v>
      </c>
      <c r="K83" s="70">
        <v>13.75</v>
      </c>
      <c r="L83" s="51">
        <f t="shared" si="1"/>
        <v>75.625</v>
      </c>
      <c r="M83" s="46" t="s">
        <v>13564</v>
      </c>
      <c r="N83" s="46" t="s">
        <v>25</v>
      </c>
      <c r="O83" s="46" t="s">
        <v>25</v>
      </c>
      <c r="P83" s="69"/>
    </row>
    <row r="84" ht="17.4" spans="1:16">
      <c r="A84" s="46" t="s">
        <v>19</v>
      </c>
      <c r="B84" s="46" t="s">
        <v>13427</v>
      </c>
      <c r="C84" s="46" t="s">
        <v>310</v>
      </c>
      <c r="D84" s="56" t="s">
        <v>3906</v>
      </c>
      <c r="E84" s="46">
        <v>29</v>
      </c>
      <c r="F84" s="46"/>
      <c r="G84" s="57">
        <v>4</v>
      </c>
      <c r="H84" s="759" t="s">
        <v>13565</v>
      </c>
      <c r="I84" s="49" t="s">
        <v>13564</v>
      </c>
      <c r="J84" s="46" t="s">
        <v>25</v>
      </c>
      <c r="K84" s="70">
        <v>13.75</v>
      </c>
      <c r="L84" s="51">
        <f t="shared" si="1"/>
        <v>55</v>
      </c>
      <c r="M84" s="46" t="s">
        <v>13564</v>
      </c>
      <c r="N84" s="46" t="s">
        <v>25</v>
      </c>
      <c r="O84" s="46" t="s">
        <v>25</v>
      </c>
      <c r="P84" s="69"/>
    </row>
    <row r="85" ht="17.4" spans="1:16">
      <c r="A85" s="46" t="s">
        <v>19</v>
      </c>
      <c r="B85" s="46" t="s">
        <v>13427</v>
      </c>
      <c r="C85" s="46" t="s">
        <v>310</v>
      </c>
      <c r="D85" s="56" t="s">
        <v>13566</v>
      </c>
      <c r="E85" s="46">
        <v>24</v>
      </c>
      <c r="F85" s="46"/>
      <c r="G85" s="57">
        <v>6</v>
      </c>
      <c r="H85" s="759" t="s">
        <v>13567</v>
      </c>
      <c r="I85" s="49" t="s">
        <v>13568</v>
      </c>
      <c r="J85" s="46" t="s">
        <v>25</v>
      </c>
      <c r="K85" s="70">
        <v>13.75</v>
      </c>
      <c r="L85" s="51">
        <f t="shared" si="1"/>
        <v>82.5</v>
      </c>
      <c r="M85" s="46" t="s">
        <v>13568</v>
      </c>
      <c r="N85" s="46" t="s">
        <v>25</v>
      </c>
      <c r="O85" s="46" t="s">
        <v>25</v>
      </c>
      <c r="P85" s="69"/>
    </row>
    <row r="86" ht="17.4" spans="1:16">
      <c r="A86" s="46" t="s">
        <v>19</v>
      </c>
      <c r="B86" s="46" t="s">
        <v>13427</v>
      </c>
      <c r="C86" s="46" t="s">
        <v>310</v>
      </c>
      <c r="D86" s="56" t="s">
        <v>3906</v>
      </c>
      <c r="E86" s="46">
        <v>43</v>
      </c>
      <c r="F86" s="46"/>
      <c r="G86" s="57">
        <v>19</v>
      </c>
      <c r="H86" s="759" t="s">
        <v>13569</v>
      </c>
      <c r="I86" s="49" t="s">
        <v>13570</v>
      </c>
      <c r="J86" s="46" t="s">
        <v>25</v>
      </c>
      <c r="K86" s="70">
        <v>13.75</v>
      </c>
      <c r="L86" s="51">
        <f t="shared" si="1"/>
        <v>261.25</v>
      </c>
      <c r="M86" s="46" t="s">
        <v>13570</v>
      </c>
      <c r="N86" s="46" t="s">
        <v>25</v>
      </c>
      <c r="O86" s="46" t="s">
        <v>25</v>
      </c>
      <c r="P86" s="69"/>
    </row>
    <row r="87" ht="17.4" spans="1:16">
      <c r="A87" s="46" t="s">
        <v>19</v>
      </c>
      <c r="B87" s="46" t="s">
        <v>13427</v>
      </c>
      <c r="C87" s="46" t="s">
        <v>310</v>
      </c>
      <c r="D87" s="56" t="s">
        <v>13539</v>
      </c>
      <c r="E87" s="46">
        <v>50</v>
      </c>
      <c r="F87" s="46"/>
      <c r="G87" s="57">
        <v>40</v>
      </c>
      <c r="H87" s="759" t="s">
        <v>13571</v>
      </c>
      <c r="I87" s="49" t="s">
        <v>13572</v>
      </c>
      <c r="J87" s="46" t="s">
        <v>25</v>
      </c>
      <c r="K87" s="70">
        <v>13.75</v>
      </c>
      <c r="L87" s="51">
        <f t="shared" si="1"/>
        <v>550</v>
      </c>
      <c r="M87" s="46" t="s">
        <v>13572</v>
      </c>
      <c r="N87" s="46" t="s">
        <v>25</v>
      </c>
      <c r="O87" s="46" t="s">
        <v>25</v>
      </c>
      <c r="P87" s="69"/>
    </row>
    <row r="88" ht="17.4" spans="1:16">
      <c r="A88" s="46" t="s">
        <v>19</v>
      </c>
      <c r="B88" s="46" t="s">
        <v>13427</v>
      </c>
      <c r="C88" s="46" t="s">
        <v>310</v>
      </c>
      <c r="D88" s="56" t="s">
        <v>13573</v>
      </c>
      <c r="E88" s="46">
        <v>53</v>
      </c>
      <c r="F88" s="46"/>
      <c r="G88" s="57">
        <v>11</v>
      </c>
      <c r="H88" s="759" t="s">
        <v>13574</v>
      </c>
      <c r="I88" s="49" t="s">
        <v>13575</v>
      </c>
      <c r="J88" s="46" t="s">
        <v>25</v>
      </c>
      <c r="K88" s="70">
        <v>13.75</v>
      </c>
      <c r="L88" s="51">
        <f t="shared" si="1"/>
        <v>151.25</v>
      </c>
      <c r="M88" s="46" t="s">
        <v>13575</v>
      </c>
      <c r="N88" s="46" t="s">
        <v>25</v>
      </c>
      <c r="O88" s="46" t="s">
        <v>25</v>
      </c>
      <c r="P88" s="69"/>
    </row>
    <row r="89" ht="17.4" spans="1:16">
      <c r="A89" s="46" t="s">
        <v>19</v>
      </c>
      <c r="B89" s="46" t="s">
        <v>13427</v>
      </c>
      <c r="C89" s="46" t="s">
        <v>310</v>
      </c>
      <c r="D89" s="56" t="s">
        <v>3906</v>
      </c>
      <c r="E89" s="46">
        <v>44</v>
      </c>
      <c r="F89" s="46"/>
      <c r="G89" s="57">
        <v>14</v>
      </c>
      <c r="H89" s="759" t="s">
        <v>13574</v>
      </c>
      <c r="I89" s="49" t="s">
        <v>13575</v>
      </c>
      <c r="J89" s="46" t="s">
        <v>25</v>
      </c>
      <c r="K89" s="70">
        <v>13.75</v>
      </c>
      <c r="L89" s="51">
        <f t="shared" si="1"/>
        <v>192.5</v>
      </c>
      <c r="M89" s="46" t="s">
        <v>13575</v>
      </c>
      <c r="N89" s="46" t="s">
        <v>25</v>
      </c>
      <c r="O89" s="46" t="s">
        <v>25</v>
      </c>
      <c r="P89" s="69"/>
    </row>
    <row r="90" ht="17.4" spans="1:16">
      <c r="A90" s="46" t="s">
        <v>19</v>
      </c>
      <c r="B90" s="46" t="s">
        <v>13427</v>
      </c>
      <c r="C90" s="46" t="s">
        <v>310</v>
      </c>
      <c r="D90" s="56" t="s">
        <v>13526</v>
      </c>
      <c r="E90" s="46">
        <v>11</v>
      </c>
      <c r="F90" s="46"/>
      <c r="G90" s="57">
        <v>5.5</v>
      </c>
      <c r="H90" s="759" t="s">
        <v>13576</v>
      </c>
      <c r="I90" s="49" t="s">
        <v>13577</v>
      </c>
      <c r="J90" s="46" t="s">
        <v>25</v>
      </c>
      <c r="K90" s="70">
        <v>13.75</v>
      </c>
      <c r="L90" s="51">
        <f t="shared" si="1"/>
        <v>75.625</v>
      </c>
      <c r="M90" s="46" t="s">
        <v>13577</v>
      </c>
      <c r="N90" s="46" t="s">
        <v>25</v>
      </c>
      <c r="O90" s="46" t="s">
        <v>25</v>
      </c>
      <c r="P90" s="69"/>
    </row>
    <row r="91" ht="17.4" spans="1:16">
      <c r="A91" s="46" t="s">
        <v>19</v>
      </c>
      <c r="B91" s="46" t="s">
        <v>13427</v>
      </c>
      <c r="C91" s="46" t="s">
        <v>310</v>
      </c>
      <c r="D91" s="56" t="s">
        <v>13526</v>
      </c>
      <c r="E91" s="46">
        <v>13</v>
      </c>
      <c r="F91" s="46"/>
      <c r="G91" s="57">
        <v>10</v>
      </c>
      <c r="H91" s="759" t="s">
        <v>13576</v>
      </c>
      <c r="I91" s="49" t="s">
        <v>13577</v>
      </c>
      <c r="J91" s="46" t="s">
        <v>25</v>
      </c>
      <c r="K91" s="70">
        <v>13.75</v>
      </c>
      <c r="L91" s="51">
        <f t="shared" si="1"/>
        <v>137.5</v>
      </c>
      <c r="M91" s="46" t="s">
        <v>13577</v>
      </c>
      <c r="N91" s="46" t="s">
        <v>25</v>
      </c>
      <c r="O91" s="46" t="s">
        <v>25</v>
      </c>
      <c r="P91" s="69"/>
    </row>
    <row r="92" ht="28.8" spans="1:16">
      <c r="A92" s="46" t="s">
        <v>19</v>
      </c>
      <c r="B92" s="46" t="s">
        <v>13427</v>
      </c>
      <c r="C92" s="46" t="s">
        <v>310</v>
      </c>
      <c r="D92" s="56" t="s">
        <v>13578</v>
      </c>
      <c r="E92" s="46">
        <v>1</v>
      </c>
      <c r="F92" s="46"/>
      <c r="G92" s="57">
        <v>8</v>
      </c>
      <c r="H92" s="759" t="s">
        <v>13579</v>
      </c>
      <c r="I92" s="49" t="s">
        <v>13580</v>
      </c>
      <c r="J92" s="46" t="s">
        <v>25</v>
      </c>
      <c r="K92" s="70">
        <v>13.75</v>
      </c>
      <c r="L92" s="51">
        <f t="shared" si="1"/>
        <v>110</v>
      </c>
      <c r="M92" s="46" t="s">
        <v>13580</v>
      </c>
      <c r="N92" s="46" t="s">
        <v>25</v>
      </c>
      <c r="O92" s="46" t="s">
        <v>25</v>
      </c>
      <c r="P92" s="69"/>
    </row>
    <row r="93" ht="17.4" spans="1:16">
      <c r="A93" s="46" t="s">
        <v>19</v>
      </c>
      <c r="B93" s="46" t="s">
        <v>13427</v>
      </c>
      <c r="C93" s="46" t="s">
        <v>310</v>
      </c>
      <c r="D93" s="56" t="s">
        <v>887</v>
      </c>
      <c r="E93" s="46">
        <v>58</v>
      </c>
      <c r="F93" s="46"/>
      <c r="G93" s="57">
        <v>10</v>
      </c>
      <c r="H93" s="759" t="s">
        <v>13581</v>
      </c>
      <c r="I93" s="49" t="s">
        <v>13582</v>
      </c>
      <c r="J93" s="46" t="s">
        <v>25</v>
      </c>
      <c r="K93" s="70">
        <v>13.75</v>
      </c>
      <c r="L93" s="51">
        <f t="shared" si="1"/>
        <v>137.5</v>
      </c>
      <c r="M93" s="46" t="s">
        <v>13582</v>
      </c>
      <c r="N93" s="46" t="s">
        <v>25</v>
      </c>
      <c r="O93" s="46" t="s">
        <v>25</v>
      </c>
      <c r="P93" s="69"/>
    </row>
    <row r="94" ht="17.4" spans="1:16">
      <c r="A94" s="46" t="s">
        <v>19</v>
      </c>
      <c r="B94" s="46" t="s">
        <v>13427</v>
      </c>
      <c r="C94" s="46" t="s">
        <v>310</v>
      </c>
      <c r="D94" s="56" t="s">
        <v>13583</v>
      </c>
      <c r="E94" s="46">
        <v>68</v>
      </c>
      <c r="F94" s="46"/>
      <c r="G94" s="57">
        <v>23</v>
      </c>
      <c r="H94" s="759" t="s">
        <v>13584</v>
      </c>
      <c r="I94" s="49" t="s">
        <v>13585</v>
      </c>
      <c r="J94" s="46" t="s">
        <v>25</v>
      </c>
      <c r="K94" s="70">
        <v>13.75</v>
      </c>
      <c r="L94" s="51">
        <f t="shared" si="1"/>
        <v>316.25</v>
      </c>
      <c r="M94" s="46" t="s">
        <v>13585</v>
      </c>
      <c r="N94" s="46" t="s">
        <v>25</v>
      </c>
      <c r="O94" s="46" t="s">
        <v>25</v>
      </c>
      <c r="P94" s="69"/>
    </row>
    <row r="95" ht="17.4" spans="1:16">
      <c r="A95" s="46" t="s">
        <v>19</v>
      </c>
      <c r="B95" s="46" t="s">
        <v>13427</v>
      </c>
      <c r="C95" s="46" t="s">
        <v>310</v>
      </c>
      <c r="D95" s="56" t="s">
        <v>6218</v>
      </c>
      <c r="E95" s="46">
        <v>33</v>
      </c>
      <c r="F95" s="46"/>
      <c r="G95" s="57">
        <v>9.3</v>
      </c>
      <c r="H95" s="759" t="s">
        <v>13586</v>
      </c>
      <c r="I95" s="49" t="s">
        <v>13587</v>
      </c>
      <c r="J95" s="46" t="s">
        <v>25</v>
      </c>
      <c r="K95" s="70">
        <v>13.75</v>
      </c>
      <c r="L95" s="51">
        <f t="shared" si="1"/>
        <v>127.875</v>
      </c>
      <c r="M95" s="46" t="s">
        <v>13587</v>
      </c>
      <c r="N95" s="46" t="s">
        <v>25</v>
      </c>
      <c r="O95" s="46" t="s">
        <v>25</v>
      </c>
      <c r="P95" s="69"/>
    </row>
    <row r="96" ht="17.4" spans="1:16">
      <c r="A96" s="46" t="s">
        <v>19</v>
      </c>
      <c r="B96" s="46" t="s">
        <v>13427</v>
      </c>
      <c r="C96" s="46" t="s">
        <v>310</v>
      </c>
      <c r="D96" s="56" t="s">
        <v>604</v>
      </c>
      <c r="E96" s="46">
        <v>11</v>
      </c>
      <c r="F96" s="46"/>
      <c r="G96" s="57">
        <v>36.8</v>
      </c>
      <c r="H96" s="759" t="s">
        <v>13588</v>
      </c>
      <c r="I96" s="49" t="s">
        <v>13589</v>
      </c>
      <c r="J96" s="46" t="s">
        <v>25</v>
      </c>
      <c r="K96" s="70">
        <v>13.75</v>
      </c>
      <c r="L96" s="51">
        <f t="shared" si="1"/>
        <v>506</v>
      </c>
      <c r="M96" s="46" t="s">
        <v>13589</v>
      </c>
      <c r="N96" s="46" t="s">
        <v>25</v>
      </c>
      <c r="O96" s="46" t="s">
        <v>25</v>
      </c>
      <c r="P96" s="69"/>
    </row>
    <row r="97" ht="17.4" spans="1:16">
      <c r="A97" s="46" t="s">
        <v>19</v>
      </c>
      <c r="B97" s="46" t="s">
        <v>13427</v>
      </c>
      <c r="C97" s="46" t="s">
        <v>310</v>
      </c>
      <c r="D97" s="56" t="s">
        <v>13590</v>
      </c>
      <c r="E97" s="46">
        <v>40</v>
      </c>
      <c r="F97" s="46"/>
      <c r="G97" s="57">
        <v>9.3</v>
      </c>
      <c r="H97" s="759" t="s">
        <v>13591</v>
      </c>
      <c r="I97" s="49" t="s">
        <v>13592</v>
      </c>
      <c r="J97" s="46" t="s">
        <v>25</v>
      </c>
      <c r="K97" s="70">
        <v>13.75</v>
      </c>
      <c r="L97" s="51">
        <f t="shared" si="1"/>
        <v>127.875</v>
      </c>
      <c r="M97" s="46" t="s">
        <v>13592</v>
      </c>
      <c r="N97" s="46" t="s">
        <v>25</v>
      </c>
      <c r="O97" s="46" t="s">
        <v>25</v>
      </c>
      <c r="P97" s="69"/>
    </row>
    <row r="98" ht="17.4" spans="1:16">
      <c r="A98" s="46" t="s">
        <v>19</v>
      </c>
      <c r="B98" s="46" t="s">
        <v>13427</v>
      </c>
      <c r="C98" s="46" t="s">
        <v>310</v>
      </c>
      <c r="D98" s="56" t="s">
        <v>13593</v>
      </c>
      <c r="E98" s="46">
        <v>25</v>
      </c>
      <c r="F98" s="46"/>
      <c r="G98" s="57">
        <v>1.6</v>
      </c>
      <c r="H98" s="759" t="s">
        <v>13591</v>
      </c>
      <c r="I98" s="49" t="s">
        <v>13592</v>
      </c>
      <c r="J98" s="46" t="s">
        <v>25</v>
      </c>
      <c r="K98" s="70">
        <v>13.75</v>
      </c>
      <c r="L98" s="51">
        <f t="shared" si="1"/>
        <v>22</v>
      </c>
      <c r="M98" s="46" t="s">
        <v>13592</v>
      </c>
      <c r="N98" s="46" t="s">
        <v>25</v>
      </c>
      <c r="O98" s="46" t="s">
        <v>25</v>
      </c>
      <c r="P98" s="69"/>
    </row>
    <row r="99" ht="28.8" spans="1:16">
      <c r="A99" s="46" t="s">
        <v>19</v>
      </c>
      <c r="B99" s="46" t="s">
        <v>13427</v>
      </c>
      <c r="C99" s="46" t="s">
        <v>310</v>
      </c>
      <c r="D99" s="56" t="s">
        <v>13594</v>
      </c>
      <c r="E99" s="46">
        <v>6</v>
      </c>
      <c r="F99" s="46"/>
      <c r="G99" s="57">
        <v>34.6</v>
      </c>
      <c r="H99" s="759" t="s">
        <v>13595</v>
      </c>
      <c r="I99" s="49" t="s">
        <v>13596</v>
      </c>
      <c r="J99" s="46" t="s">
        <v>25</v>
      </c>
      <c r="K99" s="70">
        <v>13.75</v>
      </c>
      <c r="L99" s="51">
        <f t="shared" si="1"/>
        <v>475.75</v>
      </c>
      <c r="M99" s="46" t="s">
        <v>13596</v>
      </c>
      <c r="N99" s="46" t="s">
        <v>25</v>
      </c>
      <c r="O99" s="46" t="s">
        <v>25</v>
      </c>
      <c r="P99" s="69"/>
    </row>
    <row r="100" ht="17.4" spans="1:16">
      <c r="A100" s="46" t="s">
        <v>19</v>
      </c>
      <c r="B100" s="46" t="s">
        <v>13427</v>
      </c>
      <c r="C100" s="46" t="s">
        <v>310</v>
      </c>
      <c r="D100" s="56" t="s">
        <v>13583</v>
      </c>
      <c r="E100" s="46">
        <v>72</v>
      </c>
      <c r="F100" s="46"/>
      <c r="G100" s="57">
        <v>46.1</v>
      </c>
      <c r="H100" s="759" t="s">
        <v>13597</v>
      </c>
      <c r="I100" s="49" t="s">
        <v>13598</v>
      </c>
      <c r="J100" s="46" t="s">
        <v>25</v>
      </c>
      <c r="K100" s="70">
        <v>13.75</v>
      </c>
      <c r="L100" s="51">
        <f t="shared" si="1"/>
        <v>633.875</v>
      </c>
      <c r="M100" s="46" t="s">
        <v>13598</v>
      </c>
      <c r="N100" s="46" t="s">
        <v>25</v>
      </c>
      <c r="O100" s="46" t="s">
        <v>25</v>
      </c>
      <c r="P100" s="69"/>
    </row>
    <row r="101" ht="17.4" spans="1:16">
      <c r="A101" s="46" t="s">
        <v>19</v>
      </c>
      <c r="B101" s="46" t="s">
        <v>13427</v>
      </c>
      <c r="C101" s="46" t="s">
        <v>310</v>
      </c>
      <c r="D101" s="56" t="s">
        <v>13599</v>
      </c>
      <c r="E101" s="46">
        <v>66</v>
      </c>
      <c r="F101" s="46"/>
      <c r="G101" s="57">
        <v>4.4</v>
      </c>
      <c r="H101" s="759" t="s">
        <v>13597</v>
      </c>
      <c r="I101" s="49" t="s">
        <v>13598</v>
      </c>
      <c r="J101" s="46" t="s">
        <v>25</v>
      </c>
      <c r="K101" s="70">
        <v>13.75</v>
      </c>
      <c r="L101" s="51">
        <f t="shared" si="1"/>
        <v>60.5</v>
      </c>
      <c r="M101" s="46" t="s">
        <v>13598</v>
      </c>
      <c r="N101" s="46" t="s">
        <v>25</v>
      </c>
      <c r="O101" s="46" t="s">
        <v>25</v>
      </c>
      <c r="P101" s="69"/>
    </row>
    <row r="102" ht="17.4" spans="1:16">
      <c r="A102" s="46" t="s">
        <v>19</v>
      </c>
      <c r="B102" s="46" t="s">
        <v>13427</v>
      </c>
      <c r="C102" s="46" t="s">
        <v>310</v>
      </c>
      <c r="D102" s="56" t="s">
        <v>13600</v>
      </c>
      <c r="E102" s="46">
        <v>5</v>
      </c>
      <c r="F102" s="46"/>
      <c r="G102" s="57">
        <v>9.4</v>
      </c>
      <c r="H102" s="759" t="s">
        <v>13601</v>
      </c>
      <c r="I102" s="49" t="s">
        <v>13602</v>
      </c>
      <c r="J102" s="46" t="s">
        <v>25</v>
      </c>
      <c r="K102" s="70">
        <v>13.75</v>
      </c>
      <c r="L102" s="51">
        <f t="shared" si="1"/>
        <v>129.25</v>
      </c>
      <c r="M102" s="46" t="s">
        <v>13603</v>
      </c>
      <c r="N102" s="46" t="s">
        <v>25</v>
      </c>
      <c r="O102" s="46" t="s">
        <v>25</v>
      </c>
      <c r="P102" s="69"/>
    </row>
    <row r="103" ht="17.4" spans="1:16">
      <c r="A103" s="46" t="s">
        <v>19</v>
      </c>
      <c r="B103" s="46" t="s">
        <v>13427</v>
      </c>
      <c r="C103" s="46" t="s">
        <v>310</v>
      </c>
      <c r="D103" s="56" t="s">
        <v>13604</v>
      </c>
      <c r="E103" s="46">
        <v>3</v>
      </c>
      <c r="F103" s="46"/>
      <c r="G103" s="57">
        <v>8.5</v>
      </c>
      <c r="H103" s="759" t="s">
        <v>13601</v>
      </c>
      <c r="I103" s="49" t="s">
        <v>13602</v>
      </c>
      <c r="J103" s="46" t="s">
        <v>25</v>
      </c>
      <c r="K103" s="70">
        <v>13.75</v>
      </c>
      <c r="L103" s="51">
        <f t="shared" si="1"/>
        <v>116.875</v>
      </c>
      <c r="M103" s="46" t="s">
        <v>13603</v>
      </c>
      <c r="N103" s="46" t="s">
        <v>25</v>
      </c>
      <c r="O103" s="46" t="s">
        <v>25</v>
      </c>
      <c r="P103" s="69"/>
    </row>
    <row r="104" ht="28.8" spans="1:16">
      <c r="A104" s="46" t="s">
        <v>19</v>
      </c>
      <c r="B104" s="46" t="s">
        <v>13427</v>
      </c>
      <c r="C104" s="46" t="s">
        <v>310</v>
      </c>
      <c r="D104" s="56" t="s">
        <v>13605</v>
      </c>
      <c r="E104" s="46">
        <v>19</v>
      </c>
      <c r="F104" s="46"/>
      <c r="G104" s="57">
        <v>5.5</v>
      </c>
      <c r="H104" s="759" t="s">
        <v>13606</v>
      </c>
      <c r="I104" s="49" t="s">
        <v>13607</v>
      </c>
      <c r="J104" s="46" t="s">
        <v>25</v>
      </c>
      <c r="K104" s="70">
        <v>13.75</v>
      </c>
      <c r="L104" s="51">
        <f t="shared" si="1"/>
        <v>75.625</v>
      </c>
      <c r="M104" s="46" t="s">
        <v>13607</v>
      </c>
      <c r="N104" s="46" t="s">
        <v>64</v>
      </c>
      <c r="O104" s="46" t="s">
        <v>25</v>
      </c>
      <c r="P104" s="69"/>
    </row>
    <row r="105" ht="17.4" spans="1:16">
      <c r="A105" s="46" t="s">
        <v>19</v>
      </c>
      <c r="B105" s="46" t="s">
        <v>13427</v>
      </c>
      <c r="C105" s="46" t="s">
        <v>310</v>
      </c>
      <c r="D105" s="56" t="s">
        <v>2769</v>
      </c>
      <c r="E105" s="46">
        <v>50</v>
      </c>
      <c r="F105" s="46"/>
      <c r="G105" s="57">
        <v>15.4</v>
      </c>
      <c r="H105" s="759" t="s">
        <v>13606</v>
      </c>
      <c r="I105" s="49" t="s">
        <v>13607</v>
      </c>
      <c r="J105" s="46" t="s">
        <v>25</v>
      </c>
      <c r="K105" s="70">
        <v>13.75</v>
      </c>
      <c r="L105" s="51">
        <f t="shared" si="1"/>
        <v>211.75</v>
      </c>
      <c r="M105" s="46" t="s">
        <v>13607</v>
      </c>
      <c r="N105" s="46" t="s">
        <v>64</v>
      </c>
      <c r="O105" s="46" t="s">
        <v>25</v>
      </c>
      <c r="P105" s="69"/>
    </row>
    <row r="106" ht="17.4" spans="1:16">
      <c r="A106" s="46" t="s">
        <v>19</v>
      </c>
      <c r="B106" s="46" t="s">
        <v>13427</v>
      </c>
      <c r="C106" s="46" t="s">
        <v>310</v>
      </c>
      <c r="D106" s="56" t="s">
        <v>2769</v>
      </c>
      <c r="E106" s="46">
        <v>55</v>
      </c>
      <c r="F106" s="46"/>
      <c r="G106" s="57">
        <v>18.7</v>
      </c>
      <c r="H106" s="759" t="s">
        <v>13608</v>
      </c>
      <c r="I106" s="49" t="s">
        <v>13609</v>
      </c>
      <c r="J106" s="46" t="s">
        <v>25</v>
      </c>
      <c r="K106" s="70">
        <v>13.75</v>
      </c>
      <c r="L106" s="51">
        <f t="shared" si="1"/>
        <v>257.125</v>
      </c>
      <c r="M106" s="46" t="s">
        <v>13609</v>
      </c>
      <c r="N106" s="46" t="s">
        <v>25</v>
      </c>
      <c r="O106" s="46" t="s">
        <v>25</v>
      </c>
      <c r="P106" s="69"/>
    </row>
    <row r="107" ht="17.4" spans="1:16">
      <c r="A107" s="46" t="s">
        <v>19</v>
      </c>
      <c r="B107" s="46" t="s">
        <v>13427</v>
      </c>
      <c r="C107" s="46" t="s">
        <v>310</v>
      </c>
      <c r="D107" s="56" t="s">
        <v>10038</v>
      </c>
      <c r="E107" s="46">
        <v>5</v>
      </c>
      <c r="F107" s="46"/>
      <c r="G107" s="57">
        <v>14.8</v>
      </c>
      <c r="H107" s="759" t="s">
        <v>13610</v>
      </c>
      <c r="I107" s="49" t="s">
        <v>13611</v>
      </c>
      <c r="J107" s="46" t="s">
        <v>25</v>
      </c>
      <c r="K107" s="70">
        <v>13.75</v>
      </c>
      <c r="L107" s="51">
        <f t="shared" si="1"/>
        <v>203.5</v>
      </c>
      <c r="M107" s="46" t="s">
        <v>13611</v>
      </c>
      <c r="N107" s="46" t="s">
        <v>25</v>
      </c>
      <c r="O107" s="46" t="s">
        <v>25</v>
      </c>
      <c r="P107" s="69"/>
    </row>
    <row r="108" ht="17.4" spans="1:16">
      <c r="A108" s="46" t="s">
        <v>19</v>
      </c>
      <c r="B108" s="46" t="s">
        <v>13427</v>
      </c>
      <c r="C108" s="46" t="s">
        <v>310</v>
      </c>
      <c r="D108" s="56" t="s">
        <v>13583</v>
      </c>
      <c r="E108" s="46">
        <v>71</v>
      </c>
      <c r="F108" s="46"/>
      <c r="G108" s="57">
        <v>32.4</v>
      </c>
      <c r="H108" s="759" t="s">
        <v>13612</v>
      </c>
      <c r="I108" s="49" t="s">
        <v>13613</v>
      </c>
      <c r="J108" s="46" t="s">
        <v>25</v>
      </c>
      <c r="K108" s="70">
        <v>13.75</v>
      </c>
      <c r="L108" s="51">
        <f t="shared" si="1"/>
        <v>445.5</v>
      </c>
      <c r="M108" s="46" t="s">
        <v>13613</v>
      </c>
      <c r="N108" s="46" t="s">
        <v>25</v>
      </c>
      <c r="O108" s="46" t="s">
        <v>25</v>
      </c>
      <c r="P108" s="69"/>
    </row>
    <row r="109" ht="17.4" spans="1:16">
      <c r="A109" s="46" t="s">
        <v>19</v>
      </c>
      <c r="B109" s="46" t="s">
        <v>13427</v>
      </c>
      <c r="C109" s="46" t="s">
        <v>310</v>
      </c>
      <c r="D109" s="56" t="s">
        <v>13583</v>
      </c>
      <c r="E109" s="46">
        <v>70</v>
      </c>
      <c r="F109" s="46"/>
      <c r="G109" s="57">
        <v>28.5</v>
      </c>
      <c r="H109" s="759" t="s">
        <v>13614</v>
      </c>
      <c r="I109" s="49" t="s">
        <v>13615</v>
      </c>
      <c r="J109" s="46" t="s">
        <v>25</v>
      </c>
      <c r="K109" s="70">
        <v>13.75</v>
      </c>
      <c r="L109" s="51">
        <f t="shared" si="1"/>
        <v>391.875</v>
      </c>
      <c r="M109" s="46" t="s">
        <v>13615</v>
      </c>
      <c r="N109" s="46" t="s">
        <v>25</v>
      </c>
      <c r="O109" s="46" t="s">
        <v>25</v>
      </c>
      <c r="P109" s="69"/>
    </row>
    <row r="110" ht="17.4" spans="1:16">
      <c r="A110" s="46" t="s">
        <v>19</v>
      </c>
      <c r="B110" s="46" t="s">
        <v>13427</v>
      </c>
      <c r="C110" s="46" t="s">
        <v>310</v>
      </c>
      <c r="D110" s="56" t="s">
        <v>6218</v>
      </c>
      <c r="E110" s="46">
        <v>32</v>
      </c>
      <c r="F110" s="46"/>
      <c r="G110" s="57">
        <v>15.3</v>
      </c>
      <c r="H110" s="759" t="s">
        <v>13616</v>
      </c>
      <c r="I110" s="49" t="s">
        <v>13617</v>
      </c>
      <c r="J110" s="46" t="s">
        <v>25</v>
      </c>
      <c r="K110" s="70">
        <v>13.75</v>
      </c>
      <c r="L110" s="51">
        <f t="shared" si="1"/>
        <v>210.375</v>
      </c>
      <c r="M110" s="46" t="s">
        <v>13617</v>
      </c>
      <c r="N110" s="46" t="s">
        <v>25</v>
      </c>
      <c r="O110" s="46" t="s">
        <v>25</v>
      </c>
      <c r="P110" s="69"/>
    </row>
    <row r="111" ht="17.4" spans="1:16">
      <c r="A111" s="46" t="s">
        <v>19</v>
      </c>
      <c r="B111" s="46" t="s">
        <v>13427</v>
      </c>
      <c r="C111" s="46" t="s">
        <v>310</v>
      </c>
      <c r="D111" s="56" t="s">
        <v>10038</v>
      </c>
      <c r="E111" s="46">
        <v>2</v>
      </c>
      <c r="F111" s="46"/>
      <c r="G111" s="57">
        <v>21</v>
      </c>
      <c r="H111" s="759" t="s">
        <v>13618</v>
      </c>
      <c r="I111" s="49" t="s">
        <v>13619</v>
      </c>
      <c r="J111" s="46" t="s">
        <v>25</v>
      </c>
      <c r="K111" s="70">
        <v>13.75</v>
      </c>
      <c r="L111" s="51">
        <f t="shared" si="1"/>
        <v>288.75</v>
      </c>
      <c r="M111" s="46" t="s">
        <v>13619</v>
      </c>
      <c r="N111" s="46" t="s">
        <v>25</v>
      </c>
      <c r="O111" s="46" t="s">
        <v>25</v>
      </c>
      <c r="P111" s="69"/>
    </row>
    <row r="112" ht="17.4" spans="1:16">
      <c r="A112" s="46" t="s">
        <v>19</v>
      </c>
      <c r="B112" s="46" t="s">
        <v>13427</v>
      </c>
      <c r="C112" s="46" t="s">
        <v>310</v>
      </c>
      <c r="D112" s="56" t="s">
        <v>10038</v>
      </c>
      <c r="E112" s="46">
        <v>1</v>
      </c>
      <c r="F112" s="46"/>
      <c r="G112" s="57">
        <v>15.4</v>
      </c>
      <c r="H112" s="759" t="s">
        <v>13620</v>
      </c>
      <c r="I112" s="49" t="s">
        <v>13621</v>
      </c>
      <c r="J112" s="46" t="s">
        <v>25</v>
      </c>
      <c r="K112" s="70">
        <v>13.75</v>
      </c>
      <c r="L112" s="51">
        <f t="shared" si="1"/>
        <v>211.75</v>
      </c>
      <c r="M112" s="46" t="s">
        <v>13621</v>
      </c>
      <c r="N112" s="46" t="s">
        <v>25</v>
      </c>
      <c r="O112" s="46" t="s">
        <v>25</v>
      </c>
      <c r="P112" s="69"/>
    </row>
    <row r="113" ht="17.4" spans="1:16">
      <c r="A113" s="46" t="s">
        <v>19</v>
      </c>
      <c r="B113" s="46" t="s">
        <v>13427</v>
      </c>
      <c r="C113" s="46" t="s">
        <v>310</v>
      </c>
      <c r="D113" s="56" t="s">
        <v>13533</v>
      </c>
      <c r="E113" s="46">
        <v>13</v>
      </c>
      <c r="F113" s="46"/>
      <c r="G113" s="57">
        <v>34.6</v>
      </c>
      <c r="H113" s="759" t="s">
        <v>13622</v>
      </c>
      <c r="I113" s="49" t="s">
        <v>13623</v>
      </c>
      <c r="J113" s="46" t="s">
        <v>25</v>
      </c>
      <c r="K113" s="70">
        <v>13.75</v>
      </c>
      <c r="L113" s="51">
        <f t="shared" si="1"/>
        <v>475.75</v>
      </c>
      <c r="M113" s="46" t="s">
        <v>13623</v>
      </c>
      <c r="N113" s="46" t="s">
        <v>25</v>
      </c>
      <c r="O113" s="46" t="s">
        <v>25</v>
      </c>
      <c r="P113" s="69"/>
    </row>
    <row r="114" ht="17.4" spans="1:16">
      <c r="A114" s="46" t="s">
        <v>19</v>
      </c>
      <c r="B114" s="46" t="s">
        <v>13427</v>
      </c>
      <c r="C114" s="46" t="s">
        <v>310</v>
      </c>
      <c r="D114" s="56" t="s">
        <v>13533</v>
      </c>
      <c r="E114" s="46">
        <v>12</v>
      </c>
      <c r="F114" s="46"/>
      <c r="G114" s="57">
        <v>19.2</v>
      </c>
      <c r="H114" s="759" t="s">
        <v>13624</v>
      </c>
      <c r="I114" s="49" t="s">
        <v>13625</v>
      </c>
      <c r="J114" s="46" t="s">
        <v>25</v>
      </c>
      <c r="K114" s="70">
        <v>13.75</v>
      </c>
      <c r="L114" s="51">
        <f t="shared" si="1"/>
        <v>264</v>
      </c>
      <c r="M114" s="46" t="s">
        <v>13625</v>
      </c>
      <c r="N114" s="46" t="s">
        <v>25</v>
      </c>
      <c r="O114" s="46" t="s">
        <v>25</v>
      </c>
      <c r="P114" s="69"/>
    </row>
    <row r="115" ht="17.4" spans="1:16">
      <c r="A115" s="46" t="s">
        <v>19</v>
      </c>
      <c r="B115" s="46" t="s">
        <v>13427</v>
      </c>
      <c r="C115" s="46" t="s">
        <v>310</v>
      </c>
      <c r="D115" s="56" t="s">
        <v>2769</v>
      </c>
      <c r="E115" s="46">
        <v>51</v>
      </c>
      <c r="F115" s="46"/>
      <c r="G115" s="57">
        <v>18.7</v>
      </c>
      <c r="H115" s="759" t="s">
        <v>13626</v>
      </c>
      <c r="I115" s="49" t="s">
        <v>13627</v>
      </c>
      <c r="J115" s="46" t="s">
        <v>25</v>
      </c>
      <c r="K115" s="70">
        <v>13.75</v>
      </c>
      <c r="L115" s="51">
        <f t="shared" si="1"/>
        <v>257.125</v>
      </c>
      <c r="M115" s="46" t="s">
        <v>13627</v>
      </c>
      <c r="N115" s="46" t="s">
        <v>25</v>
      </c>
      <c r="O115" s="46" t="s">
        <v>25</v>
      </c>
      <c r="P115" s="69"/>
    </row>
    <row r="116" ht="17.4" spans="1:16">
      <c r="A116" s="46" t="s">
        <v>19</v>
      </c>
      <c r="B116" s="46" t="s">
        <v>13427</v>
      </c>
      <c r="C116" s="46" t="s">
        <v>310</v>
      </c>
      <c r="D116" s="56" t="s">
        <v>13628</v>
      </c>
      <c r="E116" s="46">
        <v>75</v>
      </c>
      <c r="F116" s="46"/>
      <c r="G116" s="57">
        <v>2</v>
      </c>
      <c r="H116" s="759" t="s">
        <v>13626</v>
      </c>
      <c r="I116" s="49" t="s">
        <v>13627</v>
      </c>
      <c r="J116" s="46" t="s">
        <v>25</v>
      </c>
      <c r="K116" s="70">
        <v>13.75</v>
      </c>
      <c r="L116" s="51">
        <f t="shared" si="1"/>
        <v>27.5</v>
      </c>
      <c r="M116" s="46" t="s">
        <v>13627</v>
      </c>
      <c r="N116" s="46" t="s">
        <v>25</v>
      </c>
      <c r="O116" s="46" t="s">
        <v>25</v>
      </c>
      <c r="P116" s="69"/>
    </row>
    <row r="117" ht="17.4" spans="1:16">
      <c r="A117" s="46" t="s">
        <v>19</v>
      </c>
      <c r="B117" s="46" t="s">
        <v>13427</v>
      </c>
      <c r="C117" s="46" t="s">
        <v>310</v>
      </c>
      <c r="D117" s="56" t="s">
        <v>13629</v>
      </c>
      <c r="E117" s="46">
        <v>28</v>
      </c>
      <c r="F117" s="46"/>
      <c r="G117" s="57">
        <v>39.5</v>
      </c>
      <c r="H117" s="759" t="s">
        <v>13630</v>
      </c>
      <c r="I117" s="49" t="s">
        <v>13631</v>
      </c>
      <c r="J117" s="46" t="s">
        <v>25</v>
      </c>
      <c r="K117" s="70">
        <v>13.75</v>
      </c>
      <c r="L117" s="51">
        <f t="shared" si="1"/>
        <v>543.125</v>
      </c>
      <c r="M117" s="46" t="s">
        <v>13631</v>
      </c>
      <c r="N117" s="46" t="s">
        <v>25</v>
      </c>
      <c r="O117" s="46" t="s">
        <v>25</v>
      </c>
      <c r="P117" s="69"/>
    </row>
    <row r="118" ht="17.4" spans="1:16">
      <c r="A118" s="46" t="s">
        <v>19</v>
      </c>
      <c r="B118" s="46" t="s">
        <v>13427</v>
      </c>
      <c r="C118" s="46" t="s">
        <v>310</v>
      </c>
      <c r="D118" s="56" t="s">
        <v>887</v>
      </c>
      <c r="E118" s="46">
        <v>56</v>
      </c>
      <c r="F118" s="46"/>
      <c r="G118" s="57">
        <v>25.3</v>
      </c>
      <c r="H118" s="759" t="s">
        <v>13632</v>
      </c>
      <c r="I118" s="49" t="s">
        <v>13633</v>
      </c>
      <c r="J118" s="46" t="s">
        <v>25</v>
      </c>
      <c r="K118" s="70">
        <v>13.75</v>
      </c>
      <c r="L118" s="51">
        <f t="shared" si="1"/>
        <v>347.875</v>
      </c>
      <c r="M118" s="46" t="s">
        <v>13633</v>
      </c>
      <c r="N118" s="46" t="s">
        <v>25</v>
      </c>
      <c r="O118" s="46" t="s">
        <v>25</v>
      </c>
      <c r="P118" s="69"/>
    </row>
    <row r="119" ht="17.4" spans="1:16">
      <c r="A119" s="46" t="s">
        <v>19</v>
      </c>
      <c r="B119" s="46" t="s">
        <v>13427</v>
      </c>
      <c r="C119" s="46" t="s">
        <v>310</v>
      </c>
      <c r="D119" s="56" t="s">
        <v>13583</v>
      </c>
      <c r="E119" s="46">
        <v>67</v>
      </c>
      <c r="F119" s="46"/>
      <c r="G119" s="57">
        <v>19.2</v>
      </c>
      <c r="H119" s="759" t="s">
        <v>13634</v>
      </c>
      <c r="I119" s="49" t="s">
        <v>13635</v>
      </c>
      <c r="J119" s="46" t="s">
        <v>25</v>
      </c>
      <c r="K119" s="70">
        <v>13.75</v>
      </c>
      <c r="L119" s="51">
        <f t="shared" si="1"/>
        <v>264</v>
      </c>
      <c r="M119" s="46" t="s">
        <v>13635</v>
      </c>
      <c r="N119" s="46" t="s">
        <v>25</v>
      </c>
      <c r="O119" s="46" t="s">
        <v>25</v>
      </c>
      <c r="P119" s="69"/>
    </row>
    <row r="120" ht="17.4" spans="1:16">
      <c r="A120" s="46" t="s">
        <v>19</v>
      </c>
      <c r="B120" s="46" t="s">
        <v>13427</v>
      </c>
      <c r="C120" s="46" t="s">
        <v>310</v>
      </c>
      <c r="D120" s="56" t="s">
        <v>887</v>
      </c>
      <c r="E120" s="46">
        <v>59</v>
      </c>
      <c r="F120" s="46"/>
      <c r="G120" s="57">
        <v>19.2</v>
      </c>
      <c r="H120" s="759" t="s">
        <v>13636</v>
      </c>
      <c r="I120" s="49" t="s">
        <v>13637</v>
      </c>
      <c r="J120" s="46" t="s">
        <v>25</v>
      </c>
      <c r="K120" s="70">
        <v>13.75</v>
      </c>
      <c r="L120" s="51">
        <f>G120*K120</f>
        <v>264</v>
      </c>
      <c r="M120" s="46" t="s">
        <v>13637</v>
      </c>
      <c r="N120" s="46" t="s">
        <v>25</v>
      </c>
      <c r="O120" s="46" t="s">
        <v>25</v>
      </c>
      <c r="P120" s="69"/>
    </row>
    <row r="121" ht="17.4" spans="1:16">
      <c r="A121" s="46" t="s">
        <v>19</v>
      </c>
      <c r="B121" s="46" t="s">
        <v>13427</v>
      </c>
      <c r="C121" s="46" t="s">
        <v>310</v>
      </c>
      <c r="D121" s="56" t="s">
        <v>2769</v>
      </c>
      <c r="E121" s="46">
        <v>52</v>
      </c>
      <c r="F121" s="46"/>
      <c r="G121" s="57">
        <v>15.4</v>
      </c>
      <c r="H121" s="759" t="s">
        <v>13638</v>
      </c>
      <c r="I121" s="49" t="s">
        <v>13639</v>
      </c>
      <c r="J121" s="46" t="s">
        <v>25</v>
      </c>
      <c r="K121" s="70">
        <v>13.75</v>
      </c>
      <c r="L121" s="51">
        <f>G121*K121</f>
        <v>211.75</v>
      </c>
      <c r="M121" s="46" t="s">
        <v>13639</v>
      </c>
      <c r="N121" s="46" t="s">
        <v>64</v>
      </c>
      <c r="O121" s="46" t="s">
        <v>25</v>
      </c>
      <c r="P121" s="69"/>
    </row>
    <row r="122" ht="17.4" spans="1:16">
      <c r="A122" s="46" t="s">
        <v>19</v>
      </c>
      <c r="B122" s="46" t="s">
        <v>13427</v>
      </c>
      <c r="C122" s="46" t="s">
        <v>310</v>
      </c>
      <c r="D122" s="56" t="s">
        <v>2769</v>
      </c>
      <c r="E122" s="46">
        <v>47</v>
      </c>
      <c r="F122" s="46"/>
      <c r="G122" s="57">
        <v>14.3</v>
      </c>
      <c r="H122" s="759" t="s">
        <v>13640</v>
      </c>
      <c r="I122" s="49" t="s">
        <v>13641</v>
      </c>
      <c r="J122" s="46" t="s">
        <v>25</v>
      </c>
      <c r="K122" s="70">
        <v>13.75</v>
      </c>
      <c r="L122" s="51">
        <f>G122*K122</f>
        <v>196.625</v>
      </c>
      <c r="M122" s="46" t="s">
        <v>13641</v>
      </c>
      <c r="N122" s="46" t="s">
        <v>25</v>
      </c>
      <c r="O122" s="46" t="s">
        <v>25</v>
      </c>
      <c r="P122" s="69"/>
    </row>
    <row r="123" ht="17.4" spans="1:16">
      <c r="A123" s="46" t="s">
        <v>19</v>
      </c>
      <c r="B123" s="46" t="s">
        <v>13427</v>
      </c>
      <c r="C123" s="46" t="s">
        <v>310</v>
      </c>
      <c r="D123" s="56" t="s">
        <v>2769</v>
      </c>
      <c r="E123" s="46">
        <v>44</v>
      </c>
      <c r="F123" s="46"/>
      <c r="G123" s="57">
        <v>23</v>
      </c>
      <c r="H123" s="759" t="s">
        <v>13642</v>
      </c>
      <c r="I123" s="49" t="s">
        <v>13643</v>
      </c>
      <c r="J123" s="46" t="s">
        <v>25</v>
      </c>
      <c r="K123" s="70">
        <v>13.75</v>
      </c>
      <c r="L123" s="51">
        <f>G123*K123</f>
        <v>316.25</v>
      </c>
      <c r="M123" s="46" t="s">
        <v>13643</v>
      </c>
      <c r="N123" s="46" t="s">
        <v>25</v>
      </c>
      <c r="O123" s="46" t="s">
        <v>25</v>
      </c>
      <c r="P123" s="69"/>
    </row>
    <row r="124" ht="17.4" spans="1:16">
      <c r="A124" s="46" t="s">
        <v>19</v>
      </c>
      <c r="B124" s="46" t="s">
        <v>13427</v>
      </c>
      <c r="C124" s="46" t="s">
        <v>310</v>
      </c>
      <c r="D124" s="56" t="s">
        <v>6218</v>
      </c>
      <c r="E124" s="46">
        <v>36</v>
      </c>
      <c r="F124" s="46"/>
      <c r="G124" s="57">
        <v>12</v>
      </c>
      <c r="H124" s="759" t="s">
        <v>13644</v>
      </c>
      <c r="I124" s="49" t="s">
        <v>475</v>
      </c>
      <c r="J124" s="46" t="s">
        <v>25</v>
      </c>
      <c r="K124" s="70">
        <v>13.75</v>
      </c>
      <c r="L124" s="51">
        <f t="shared" ref="L124:L179" si="2">G124*K124</f>
        <v>165</v>
      </c>
      <c r="M124" s="46" t="s">
        <v>475</v>
      </c>
      <c r="N124" s="46" t="s">
        <v>25</v>
      </c>
      <c r="O124" s="46" t="s">
        <v>25</v>
      </c>
      <c r="P124" s="69"/>
    </row>
    <row r="125" ht="17.4" spans="1:16">
      <c r="A125" s="46" t="s">
        <v>19</v>
      </c>
      <c r="B125" s="46" t="s">
        <v>13427</v>
      </c>
      <c r="C125" s="46" t="s">
        <v>310</v>
      </c>
      <c r="D125" s="56" t="s">
        <v>781</v>
      </c>
      <c r="E125" s="46">
        <v>9</v>
      </c>
      <c r="F125" s="46"/>
      <c r="G125" s="57">
        <v>15.4</v>
      </c>
      <c r="H125" s="759" t="s">
        <v>13644</v>
      </c>
      <c r="I125" s="49" t="s">
        <v>475</v>
      </c>
      <c r="J125" s="46" t="s">
        <v>25</v>
      </c>
      <c r="K125" s="70">
        <v>13.75</v>
      </c>
      <c r="L125" s="51">
        <f t="shared" si="2"/>
        <v>211.75</v>
      </c>
      <c r="M125" s="46" t="s">
        <v>475</v>
      </c>
      <c r="N125" s="46" t="s">
        <v>25</v>
      </c>
      <c r="O125" s="46" t="s">
        <v>25</v>
      </c>
      <c r="P125" s="69"/>
    </row>
    <row r="126" ht="17.4" spans="1:16">
      <c r="A126" s="46" t="s">
        <v>19</v>
      </c>
      <c r="B126" s="46" t="s">
        <v>13427</v>
      </c>
      <c r="C126" s="46" t="s">
        <v>310</v>
      </c>
      <c r="D126" s="56" t="s">
        <v>13590</v>
      </c>
      <c r="E126" s="46">
        <v>39</v>
      </c>
      <c r="F126" s="46"/>
      <c r="G126" s="57">
        <v>5.5</v>
      </c>
      <c r="H126" s="759" t="s">
        <v>13645</v>
      </c>
      <c r="I126" s="49" t="s">
        <v>13646</v>
      </c>
      <c r="J126" s="46" t="s">
        <v>25</v>
      </c>
      <c r="K126" s="70">
        <v>13.75</v>
      </c>
      <c r="L126" s="51">
        <f t="shared" si="2"/>
        <v>75.625</v>
      </c>
      <c r="M126" s="46" t="s">
        <v>13646</v>
      </c>
      <c r="N126" s="46" t="s">
        <v>25</v>
      </c>
      <c r="O126" s="46" t="s">
        <v>25</v>
      </c>
      <c r="P126" s="69"/>
    </row>
    <row r="127" ht="17.4" spans="1:16">
      <c r="A127" s="46" t="s">
        <v>19</v>
      </c>
      <c r="B127" s="46" t="s">
        <v>13427</v>
      </c>
      <c r="C127" s="46" t="s">
        <v>310</v>
      </c>
      <c r="D127" s="56" t="s">
        <v>2769</v>
      </c>
      <c r="E127" s="46">
        <v>45</v>
      </c>
      <c r="F127" s="46"/>
      <c r="G127" s="57">
        <v>8.8</v>
      </c>
      <c r="H127" s="759" t="s">
        <v>13647</v>
      </c>
      <c r="I127" s="49" t="s">
        <v>13648</v>
      </c>
      <c r="J127" s="46" t="s">
        <v>25</v>
      </c>
      <c r="K127" s="70">
        <v>13.75</v>
      </c>
      <c r="L127" s="51">
        <f t="shared" si="2"/>
        <v>121</v>
      </c>
      <c r="M127" s="46" t="s">
        <v>13648</v>
      </c>
      <c r="N127" s="46" t="s">
        <v>25</v>
      </c>
      <c r="O127" s="46" t="s">
        <v>25</v>
      </c>
      <c r="P127" s="69"/>
    </row>
    <row r="128" ht="17.4" spans="1:16">
      <c r="A128" s="46" t="s">
        <v>19</v>
      </c>
      <c r="B128" s="46" t="s">
        <v>13427</v>
      </c>
      <c r="C128" s="46" t="s">
        <v>310</v>
      </c>
      <c r="D128" s="56" t="s">
        <v>13649</v>
      </c>
      <c r="E128" s="46">
        <v>65</v>
      </c>
      <c r="F128" s="46"/>
      <c r="G128" s="57">
        <v>21</v>
      </c>
      <c r="H128" s="759" t="s">
        <v>13650</v>
      </c>
      <c r="I128" s="49" t="s">
        <v>8725</v>
      </c>
      <c r="J128" s="46" t="s">
        <v>25</v>
      </c>
      <c r="K128" s="70">
        <v>13.75</v>
      </c>
      <c r="L128" s="51">
        <f t="shared" si="2"/>
        <v>288.75</v>
      </c>
      <c r="M128" s="46" t="s">
        <v>8725</v>
      </c>
      <c r="N128" s="46" t="s">
        <v>25</v>
      </c>
      <c r="O128" s="46" t="s">
        <v>25</v>
      </c>
      <c r="P128" s="69"/>
    </row>
    <row r="129" ht="17.4" spans="1:16">
      <c r="A129" s="46" t="s">
        <v>19</v>
      </c>
      <c r="B129" s="46" t="s">
        <v>13427</v>
      </c>
      <c r="C129" s="46" t="s">
        <v>310</v>
      </c>
      <c r="D129" s="56" t="s">
        <v>887</v>
      </c>
      <c r="E129" s="46">
        <v>57</v>
      </c>
      <c r="F129" s="46"/>
      <c r="G129" s="57">
        <v>17</v>
      </c>
      <c r="H129" s="759" t="s">
        <v>13651</v>
      </c>
      <c r="I129" s="49" t="s">
        <v>13652</v>
      </c>
      <c r="J129" s="46" t="s">
        <v>25</v>
      </c>
      <c r="K129" s="70">
        <v>13.75</v>
      </c>
      <c r="L129" s="51">
        <f t="shared" si="2"/>
        <v>233.75</v>
      </c>
      <c r="M129" s="46" t="s">
        <v>13652</v>
      </c>
      <c r="N129" s="46" t="s">
        <v>25</v>
      </c>
      <c r="O129" s="46" t="s">
        <v>25</v>
      </c>
      <c r="P129" s="69"/>
    </row>
    <row r="130" ht="17.4" spans="1:16">
      <c r="A130" s="46" t="s">
        <v>19</v>
      </c>
      <c r="B130" s="46" t="s">
        <v>13427</v>
      </c>
      <c r="C130" s="46" t="s">
        <v>310</v>
      </c>
      <c r="D130" s="56" t="s">
        <v>13590</v>
      </c>
      <c r="E130" s="46">
        <v>38</v>
      </c>
      <c r="F130" s="46"/>
      <c r="G130" s="57">
        <v>5.5</v>
      </c>
      <c r="H130" s="759" t="s">
        <v>13653</v>
      </c>
      <c r="I130" s="49" t="s">
        <v>13654</v>
      </c>
      <c r="J130" s="46" t="s">
        <v>25</v>
      </c>
      <c r="K130" s="70">
        <v>13.75</v>
      </c>
      <c r="L130" s="51">
        <f t="shared" si="2"/>
        <v>75.625</v>
      </c>
      <c r="M130" s="46" t="s">
        <v>13654</v>
      </c>
      <c r="N130" s="46" t="s">
        <v>25</v>
      </c>
      <c r="O130" s="46" t="s">
        <v>25</v>
      </c>
      <c r="P130" s="69"/>
    </row>
    <row r="131" ht="17.4" spans="1:16">
      <c r="A131" s="46" t="s">
        <v>19</v>
      </c>
      <c r="B131" s="46" t="s">
        <v>13427</v>
      </c>
      <c r="C131" s="46" t="s">
        <v>310</v>
      </c>
      <c r="D131" s="56" t="s">
        <v>2769</v>
      </c>
      <c r="E131" s="46">
        <v>48</v>
      </c>
      <c r="F131" s="46"/>
      <c r="G131" s="57">
        <v>9.3</v>
      </c>
      <c r="H131" s="759" t="s">
        <v>13655</v>
      </c>
      <c r="I131" s="49" t="s">
        <v>13656</v>
      </c>
      <c r="J131" s="46" t="s">
        <v>25</v>
      </c>
      <c r="K131" s="70">
        <v>13.75</v>
      </c>
      <c r="L131" s="51">
        <f t="shared" si="2"/>
        <v>127.875</v>
      </c>
      <c r="M131" s="46" t="s">
        <v>13656</v>
      </c>
      <c r="N131" s="46" t="s">
        <v>64</v>
      </c>
      <c r="O131" s="46" t="s">
        <v>25</v>
      </c>
      <c r="P131" s="69"/>
    </row>
    <row r="132" ht="17.4" spans="1:16">
      <c r="A132" s="46" t="s">
        <v>19</v>
      </c>
      <c r="B132" s="46" t="s">
        <v>13427</v>
      </c>
      <c r="C132" s="46" t="s">
        <v>310</v>
      </c>
      <c r="D132" s="56" t="s">
        <v>6218</v>
      </c>
      <c r="E132" s="46">
        <v>31</v>
      </c>
      <c r="F132" s="46"/>
      <c r="G132" s="57">
        <v>11.5</v>
      </c>
      <c r="H132" s="759" t="s">
        <v>13657</v>
      </c>
      <c r="I132" s="49" t="s">
        <v>13658</v>
      </c>
      <c r="J132" s="46" t="s">
        <v>25</v>
      </c>
      <c r="K132" s="70">
        <v>13.75</v>
      </c>
      <c r="L132" s="51">
        <f t="shared" si="2"/>
        <v>158.125</v>
      </c>
      <c r="M132" s="46" t="s">
        <v>13658</v>
      </c>
      <c r="N132" s="46" t="s">
        <v>25</v>
      </c>
      <c r="O132" s="46" t="s">
        <v>25</v>
      </c>
      <c r="P132" s="69"/>
    </row>
    <row r="133" ht="17.4" spans="1:16">
      <c r="A133" s="46" t="s">
        <v>19</v>
      </c>
      <c r="B133" s="46" t="s">
        <v>13427</v>
      </c>
      <c r="C133" s="46" t="s">
        <v>310</v>
      </c>
      <c r="D133" s="56" t="s">
        <v>13659</v>
      </c>
      <c r="E133" s="46">
        <v>22</v>
      </c>
      <c r="F133" s="46"/>
      <c r="G133" s="57">
        <v>30.7</v>
      </c>
      <c r="H133" s="759" t="s">
        <v>13660</v>
      </c>
      <c r="I133" s="49" t="s">
        <v>13661</v>
      </c>
      <c r="J133" s="46" t="s">
        <v>25</v>
      </c>
      <c r="K133" s="70">
        <v>13.75</v>
      </c>
      <c r="L133" s="51">
        <f t="shared" si="2"/>
        <v>422.125</v>
      </c>
      <c r="M133" s="46" t="s">
        <v>13661</v>
      </c>
      <c r="N133" s="46" t="s">
        <v>25</v>
      </c>
      <c r="O133" s="46" t="s">
        <v>25</v>
      </c>
      <c r="P133" s="69"/>
    </row>
    <row r="134" ht="17.4" spans="1:16">
      <c r="A134" s="46" t="s">
        <v>19</v>
      </c>
      <c r="B134" s="46" t="s">
        <v>13427</v>
      </c>
      <c r="C134" s="46" t="s">
        <v>310</v>
      </c>
      <c r="D134" s="56" t="s">
        <v>2769</v>
      </c>
      <c r="E134" s="46">
        <v>43</v>
      </c>
      <c r="F134" s="46"/>
      <c r="G134" s="57">
        <v>11</v>
      </c>
      <c r="H134" s="759" t="s">
        <v>13662</v>
      </c>
      <c r="I134" s="49" t="s">
        <v>13663</v>
      </c>
      <c r="J134" s="46" t="s">
        <v>25</v>
      </c>
      <c r="K134" s="70">
        <v>13.75</v>
      </c>
      <c r="L134" s="51">
        <f t="shared" si="2"/>
        <v>151.25</v>
      </c>
      <c r="M134" s="46" t="s">
        <v>13663</v>
      </c>
      <c r="N134" s="46" t="s">
        <v>25</v>
      </c>
      <c r="O134" s="46" t="s">
        <v>25</v>
      </c>
      <c r="P134" s="69"/>
    </row>
    <row r="135" ht="17.4" spans="1:16">
      <c r="A135" s="46" t="s">
        <v>19</v>
      </c>
      <c r="B135" s="46" t="s">
        <v>13427</v>
      </c>
      <c r="C135" s="46" t="s">
        <v>310</v>
      </c>
      <c r="D135" s="56" t="s">
        <v>13457</v>
      </c>
      <c r="E135" s="46">
        <v>20</v>
      </c>
      <c r="F135" s="46"/>
      <c r="G135" s="57">
        <v>6</v>
      </c>
      <c r="H135" s="759" t="s">
        <v>13664</v>
      </c>
      <c r="I135" s="49" t="s">
        <v>13665</v>
      </c>
      <c r="J135" s="46" t="s">
        <v>25</v>
      </c>
      <c r="K135" s="70">
        <v>13.75</v>
      </c>
      <c r="L135" s="51">
        <f t="shared" si="2"/>
        <v>82.5</v>
      </c>
      <c r="M135" s="46" t="s">
        <v>13665</v>
      </c>
      <c r="N135" s="46" t="s">
        <v>25</v>
      </c>
      <c r="O135" s="46" t="s">
        <v>25</v>
      </c>
      <c r="P135" s="69"/>
    </row>
    <row r="136" ht="17.4" spans="1:16">
      <c r="A136" s="46" t="s">
        <v>19</v>
      </c>
      <c r="B136" s="46" t="s">
        <v>13427</v>
      </c>
      <c r="C136" s="46" t="s">
        <v>310</v>
      </c>
      <c r="D136" s="56" t="s">
        <v>6218</v>
      </c>
      <c r="E136" s="46">
        <v>30</v>
      </c>
      <c r="F136" s="46"/>
      <c r="G136" s="57">
        <v>12.6</v>
      </c>
      <c r="H136" s="759" t="s">
        <v>13664</v>
      </c>
      <c r="I136" s="49" t="s">
        <v>13665</v>
      </c>
      <c r="J136" s="46" t="s">
        <v>25</v>
      </c>
      <c r="K136" s="70">
        <v>13.75</v>
      </c>
      <c r="L136" s="51">
        <f t="shared" si="2"/>
        <v>173.25</v>
      </c>
      <c r="M136" s="46" t="s">
        <v>13665</v>
      </c>
      <c r="N136" s="46" t="s">
        <v>25</v>
      </c>
      <c r="O136" s="46" t="s">
        <v>25</v>
      </c>
      <c r="P136" s="69"/>
    </row>
    <row r="137" ht="17.4" spans="1:16">
      <c r="A137" s="46" t="s">
        <v>19</v>
      </c>
      <c r="B137" s="46" t="s">
        <v>13427</v>
      </c>
      <c r="C137" s="46" t="s">
        <v>310</v>
      </c>
      <c r="D137" s="56" t="s">
        <v>13666</v>
      </c>
      <c r="E137" s="46">
        <v>37</v>
      </c>
      <c r="F137" s="46"/>
      <c r="G137" s="57">
        <v>6</v>
      </c>
      <c r="H137" s="759" t="s">
        <v>13664</v>
      </c>
      <c r="I137" s="49" t="s">
        <v>13665</v>
      </c>
      <c r="J137" s="46" t="s">
        <v>25</v>
      </c>
      <c r="K137" s="70">
        <v>13.75</v>
      </c>
      <c r="L137" s="51">
        <f t="shared" si="2"/>
        <v>82.5</v>
      </c>
      <c r="M137" s="46" t="s">
        <v>13665</v>
      </c>
      <c r="N137" s="46" t="s">
        <v>25</v>
      </c>
      <c r="O137" s="46" t="s">
        <v>25</v>
      </c>
      <c r="P137" s="69"/>
    </row>
    <row r="138" ht="17.4" spans="1:16">
      <c r="A138" s="46" t="s">
        <v>19</v>
      </c>
      <c r="B138" s="46" t="s">
        <v>13427</v>
      </c>
      <c r="C138" s="46" t="s">
        <v>310</v>
      </c>
      <c r="D138" s="56" t="s">
        <v>13533</v>
      </c>
      <c r="E138" s="46">
        <v>14</v>
      </c>
      <c r="F138" s="46"/>
      <c r="G138" s="57">
        <v>12</v>
      </c>
      <c r="H138" s="759" t="s">
        <v>13667</v>
      </c>
      <c r="I138" s="49" t="s">
        <v>13668</v>
      </c>
      <c r="J138" s="46" t="s">
        <v>25</v>
      </c>
      <c r="K138" s="70">
        <v>13.75</v>
      </c>
      <c r="L138" s="51">
        <f t="shared" si="2"/>
        <v>165</v>
      </c>
      <c r="M138" s="46" t="s">
        <v>13668</v>
      </c>
      <c r="N138" s="46" t="s">
        <v>25</v>
      </c>
      <c r="O138" s="46" t="s">
        <v>25</v>
      </c>
      <c r="P138" s="69"/>
    </row>
    <row r="139" ht="17.4" spans="1:16">
      <c r="A139" s="46" t="s">
        <v>19</v>
      </c>
      <c r="B139" s="46" t="s">
        <v>13427</v>
      </c>
      <c r="C139" s="46" t="s">
        <v>310</v>
      </c>
      <c r="D139" s="56" t="s">
        <v>6649</v>
      </c>
      <c r="E139" s="46">
        <v>62</v>
      </c>
      <c r="F139" s="46"/>
      <c r="G139" s="57">
        <v>12</v>
      </c>
      <c r="H139" s="759" t="s">
        <v>13669</v>
      </c>
      <c r="I139" s="49" t="s">
        <v>13670</v>
      </c>
      <c r="J139" s="46" t="s">
        <v>25</v>
      </c>
      <c r="K139" s="70">
        <v>13.75</v>
      </c>
      <c r="L139" s="51">
        <f t="shared" si="2"/>
        <v>165</v>
      </c>
      <c r="M139" s="46" t="s">
        <v>13670</v>
      </c>
      <c r="N139" s="46" t="s">
        <v>25</v>
      </c>
      <c r="O139" s="46" t="s">
        <v>25</v>
      </c>
      <c r="P139" s="69"/>
    </row>
    <row r="140" ht="17.4" spans="1:16">
      <c r="A140" s="46" t="s">
        <v>19</v>
      </c>
      <c r="B140" s="46" t="s">
        <v>13427</v>
      </c>
      <c r="C140" s="46" t="s">
        <v>310</v>
      </c>
      <c r="D140" s="56" t="s">
        <v>13671</v>
      </c>
      <c r="E140" s="46">
        <v>61</v>
      </c>
      <c r="F140" s="46"/>
      <c r="G140" s="57">
        <v>17</v>
      </c>
      <c r="H140" s="759" t="s">
        <v>13672</v>
      </c>
      <c r="I140" s="49" t="s">
        <v>13673</v>
      </c>
      <c r="J140" s="46" t="s">
        <v>25</v>
      </c>
      <c r="K140" s="70">
        <v>13.75</v>
      </c>
      <c r="L140" s="51">
        <f t="shared" si="2"/>
        <v>233.75</v>
      </c>
      <c r="M140" s="46" t="s">
        <v>13673</v>
      </c>
      <c r="N140" s="46" t="s">
        <v>64</v>
      </c>
      <c r="O140" s="46" t="s">
        <v>25</v>
      </c>
      <c r="P140" s="69"/>
    </row>
    <row r="141" ht="17.4" spans="1:16">
      <c r="A141" s="46" t="s">
        <v>19</v>
      </c>
      <c r="B141" s="46" t="s">
        <v>13427</v>
      </c>
      <c r="C141" s="46" t="s">
        <v>310</v>
      </c>
      <c r="D141" s="56" t="s">
        <v>13671</v>
      </c>
      <c r="E141" s="46">
        <v>60</v>
      </c>
      <c r="F141" s="46"/>
      <c r="G141" s="57">
        <v>13.2</v>
      </c>
      <c r="H141" s="759" t="s">
        <v>13674</v>
      </c>
      <c r="I141" s="49" t="s">
        <v>13675</v>
      </c>
      <c r="J141" s="46" t="s">
        <v>25</v>
      </c>
      <c r="K141" s="70">
        <v>13.75</v>
      </c>
      <c r="L141" s="51">
        <f t="shared" si="2"/>
        <v>181.5</v>
      </c>
      <c r="M141" s="46" t="s">
        <v>13675</v>
      </c>
      <c r="N141" s="46" t="s">
        <v>25</v>
      </c>
      <c r="O141" s="46" t="s">
        <v>25</v>
      </c>
      <c r="P141" s="69"/>
    </row>
    <row r="142" ht="17.4" spans="1:16">
      <c r="A142" s="46" t="s">
        <v>19</v>
      </c>
      <c r="B142" s="46" t="s">
        <v>13427</v>
      </c>
      <c r="C142" s="46" t="s">
        <v>310</v>
      </c>
      <c r="D142" s="56" t="s">
        <v>3906</v>
      </c>
      <c r="E142" s="46">
        <v>32</v>
      </c>
      <c r="F142" s="46"/>
      <c r="G142" s="57">
        <v>4</v>
      </c>
      <c r="H142" s="759" t="s">
        <v>13676</v>
      </c>
      <c r="I142" s="49" t="s">
        <v>13677</v>
      </c>
      <c r="J142" s="46" t="s">
        <v>25</v>
      </c>
      <c r="K142" s="70">
        <v>13.75</v>
      </c>
      <c r="L142" s="51">
        <f t="shared" si="2"/>
        <v>55</v>
      </c>
      <c r="M142" s="46" t="s">
        <v>13677</v>
      </c>
      <c r="N142" s="46" t="s">
        <v>25</v>
      </c>
      <c r="O142" s="46" t="s">
        <v>25</v>
      </c>
      <c r="P142" s="69"/>
    </row>
    <row r="143" ht="17.4" spans="1:16">
      <c r="A143" s="46" t="s">
        <v>19</v>
      </c>
      <c r="B143" s="46" t="s">
        <v>13427</v>
      </c>
      <c r="C143" s="46" t="s">
        <v>310</v>
      </c>
      <c r="D143" s="56" t="s">
        <v>3906</v>
      </c>
      <c r="E143" s="46">
        <v>41</v>
      </c>
      <c r="F143" s="46"/>
      <c r="G143" s="57">
        <v>16</v>
      </c>
      <c r="H143" s="759" t="s">
        <v>13676</v>
      </c>
      <c r="I143" s="49" t="s">
        <v>13677</v>
      </c>
      <c r="J143" s="46" t="s">
        <v>25</v>
      </c>
      <c r="K143" s="70">
        <v>13.75</v>
      </c>
      <c r="L143" s="51">
        <f t="shared" si="2"/>
        <v>220</v>
      </c>
      <c r="M143" s="46" t="s">
        <v>13677</v>
      </c>
      <c r="N143" s="46" t="s">
        <v>25</v>
      </c>
      <c r="O143" s="46" t="s">
        <v>25</v>
      </c>
      <c r="P143" s="69"/>
    </row>
    <row r="144" ht="17.4" spans="1:16">
      <c r="A144" s="46" t="s">
        <v>19</v>
      </c>
      <c r="B144" s="46" t="s">
        <v>13427</v>
      </c>
      <c r="C144" s="46" t="s">
        <v>310</v>
      </c>
      <c r="D144" s="56" t="s">
        <v>13526</v>
      </c>
      <c r="E144" s="46">
        <v>10</v>
      </c>
      <c r="F144" s="46"/>
      <c r="G144" s="57">
        <v>18.5</v>
      </c>
      <c r="H144" s="759" t="s">
        <v>13678</v>
      </c>
      <c r="I144" s="49" t="s">
        <v>13679</v>
      </c>
      <c r="J144" s="46" t="s">
        <v>25</v>
      </c>
      <c r="K144" s="70">
        <v>13.75</v>
      </c>
      <c r="L144" s="51">
        <f t="shared" si="2"/>
        <v>254.375</v>
      </c>
      <c r="M144" s="46" t="s">
        <v>13679</v>
      </c>
      <c r="N144" s="46" t="s">
        <v>25</v>
      </c>
      <c r="O144" s="46" t="s">
        <v>25</v>
      </c>
      <c r="P144" s="69"/>
    </row>
    <row r="145" ht="17.4" spans="1:16">
      <c r="A145" s="46" t="s">
        <v>19</v>
      </c>
      <c r="B145" s="46" t="s">
        <v>13427</v>
      </c>
      <c r="C145" s="46" t="s">
        <v>310</v>
      </c>
      <c r="D145" s="56" t="s">
        <v>87</v>
      </c>
      <c r="E145" s="46">
        <v>7</v>
      </c>
      <c r="F145" s="46"/>
      <c r="G145" s="57">
        <v>5</v>
      </c>
      <c r="H145" s="759" t="s">
        <v>13678</v>
      </c>
      <c r="I145" s="49" t="s">
        <v>13679</v>
      </c>
      <c r="J145" s="46" t="s">
        <v>25</v>
      </c>
      <c r="K145" s="70">
        <v>13.75</v>
      </c>
      <c r="L145" s="51">
        <f t="shared" si="2"/>
        <v>68.75</v>
      </c>
      <c r="M145" s="46" t="s">
        <v>13679</v>
      </c>
      <c r="N145" s="46" t="s">
        <v>25</v>
      </c>
      <c r="O145" s="46" t="s">
        <v>25</v>
      </c>
      <c r="P145" s="69"/>
    </row>
    <row r="146" ht="17.4" spans="1:16">
      <c r="A146" s="46" t="s">
        <v>19</v>
      </c>
      <c r="B146" s="46" t="s">
        <v>13427</v>
      </c>
      <c r="C146" s="46" t="s">
        <v>310</v>
      </c>
      <c r="D146" s="56" t="s">
        <v>1007</v>
      </c>
      <c r="E146" s="46">
        <v>23</v>
      </c>
      <c r="F146" s="46"/>
      <c r="G146" s="57">
        <v>8</v>
      </c>
      <c r="H146" s="759" t="s">
        <v>13680</v>
      </c>
      <c r="I146" s="49" t="s">
        <v>13681</v>
      </c>
      <c r="J146" s="46" t="s">
        <v>25</v>
      </c>
      <c r="K146" s="70">
        <v>13.75</v>
      </c>
      <c r="L146" s="51">
        <f t="shared" si="2"/>
        <v>110</v>
      </c>
      <c r="M146" s="46" t="s">
        <v>13681</v>
      </c>
      <c r="N146" s="46" t="s">
        <v>25</v>
      </c>
      <c r="O146" s="46" t="s">
        <v>25</v>
      </c>
      <c r="P146" s="69"/>
    </row>
    <row r="147" ht="17.4" spans="1:16">
      <c r="A147" s="46" t="s">
        <v>19</v>
      </c>
      <c r="B147" s="46" t="s">
        <v>13427</v>
      </c>
      <c r="C147" s="46" t="s">
        <v>310</v>
      </c>
      <c r="D147" s="56" t="s">
        <v>3906</v>
      </c>
      <c r="E147" s="46">
        <v>26</v>
      </c>
      <c r="F147" s="46"/>
      <c r="G147" s="57">
        <v>6</v>
      </c>
      <c r="H147" s="759" t="s">
        <v>13680</v>
      </c>
      <c r="I147" s="49" t="s">
        <v>13681</v>
      </c>
      <c r="J147" s="46" t="s">
        <v>25</v>
      </c>
      <c r="K147" s="70">
        <v>13.75</v>
      </c>
      <c r="L147" s="51">
        <f t="shared" si="2"/>
        <v>82.5</v>
      </c>
      <c r="M147" s="46" t="s">
        <v>13681</v>
      </c>
      <c r="N147" s="46" t="s">
        <v>25</v>
      </c>
      <c r="O147" s="46" t="s">
        <v>25</v>
      </c>
      <c r="P147" s="69"/>
    </row>
    <row r="148" ht="17.4" spans="1:16">
      <c r="A148" s="46" t="s">
        <v>19</v>
      </c>
      <c r="B148" s="46" t="s">
        <v>13427</v>
      </c>
      <c r="C148" s="46" t="s">
        <v>310</v>
      </c>
      <c r="D148" s="56" t="s">
        <v>13533</v>
      </c>
      <c r="E148" s="46">
        <v>15</v>
      </c>
      <c r="F148" s="46"/>
      <c r="G148" s="57">
        <v>10</v>
      </c>
      <c r="H148" s="759" t="s">
        <v>13682</v>
      </c>
      <c r="I148" s="49" t="s">
        <v>13683</v>
      </c>
      <c r="J148" s="46" t="s">
        <v>25</v>
      </c>
      <c r="K148" s="70">
        <v>13.75</v>
      </c>
      <c r="L148" s="51">
        <f t="shared" si="2"/>
        <v>137.5</v>
      </c>
      <c r="M148" s="46" t="s">
        <v>13683</v>
      </c>
      <c r="N148" s="46" t="s">
        <v>25</v>
      </c>
      <c r="O148" s="46" t="s">
        <v>25</v>
      </c>
      <c r="P148" s="69"/>
    </row>
    <row r="149" ht="17.4" spans="1:16">
      <c r="A149" s="46" t="s">
        <v>19</v>
      </c>
      <c r="B149" s="46" t="s">
        <v>13427</v>
      </c>
      <c r="C149" s="46" t="s">
        <v>310</v>
      </c>
      <c r="D149" s="56" t="s">
        <v>13684</v>
      </c>
      <c r="E149" s="46">
        <v>16</v>
      </c>
      <c r="F149" s="46"/>
      <c r="G149" s="57">
        <v>11.5</v>
      </c>
      <c r="H149" s="759" t="s">
        <v>13685</v>
      </c>
      <c r="I149" s="49" t="s">
        <v>13686</v>
      </c>
      <c r="J149" s="46" t="s">
        <v>25</v>
      </c>
      <c r="K149" s="70">
        <v>13.75</v>
      </c>
      <c r="L149" s="51">
        <f t="shared" si="2"/>
        <v>158.125</v>
      </c>
      <c r="M149" s="46" t="s">
        <v>13686</v>
      </c>
      <c r="N149" s="46" t="s">
        <v>64</v>
      </c>
      <c r="O149" s="46" t="s">
        <v>25</v>
      </c>
      <c r="P149" s="69"/>
    </row>
    <row r="150" ht="17.4" spans="1:16">
      <c r="A150" s="46" t="s">
        <v>19</v>
      </c>
      <c r="B150" s="46" t="s">
        <v>13427</v>
      </c>
      <c r="C150" s="46" t="s">
        <v>310</v>
      </c>
      <c r="D150" s="56" t="s">
        <v>13593</v>
      </c>
      <c r="E150" s="46">
        <v>26</v>
      </c>
      <c r="F150" s="46"/>
      <c r="G150" s="57">
        <v>2.2</v>
      </c>
      <c r="H150" s="759" t="s">
        <v>13687</v>
      </c>
      <c r="I150" s="49" t="s">
        <v>13688</v>
      </c>
      <c r="J150" s="46" t="s">
        <v>25</v>
      </c>
      <c r="K150" s="70">
        <v>13.75</v>
      </c>
      <c r="L150" s="51">
        <f t="shared" si="2"/>
        <v>30.25</v>
      </c>
      <c r="M150" s="46" t="s">
        <v>13688</v>
      </c>
      <c r="N150" s="46" t="s">
        <v>25</v>
      </c>
      <c r="O150" s="46" t="s">
        <v>25</v>
      </c>
      <c r="P150" s="69"/>
    </row>
    <row r="151" ht="17.4" spans="1:16">
      <c r="A151" s="46" t="s">
        <v>19</v>
      </c>
      <c r="B151" s="46" t="s">
        <v>13427</v>
      </c>
      <c r="C151" s="46" t="s">
        <v>310</v>
      </c>
      <c r="D151" s="56" t="s">
        <v>781</v>
      </c>
      <c r="E151" s="46">
        <v>8</v>
      </c>
      <c r="F151" s="46"/>
      <c r="G151" s="57">
        <v>27</v>
      </c>
      <c r="H151" s="759" t="s">
        <v>13687</v>
      </c>
      <c r="I151" s="49" t="s">
        <v>13688</v>
      </c>
      <c r="J151" s="46" t="s">
        <v>25</v>
      </c>
      <c r="K151" s="70">
        <v>13.75</v>
      </c>
      <c r="L151" s="51">
        <f t="shared" si="2"/>
        <v>371.25</v>
      </c>
      <c r="M151" s="46" t="s">
        <v>13688</v>
      </c>
      <c r="N151" s="46" t="s">
        <v>25</v>
      </c>
      <c r="O151" s="46" t="s">
        <v>25</v>
      </c>
      <c r="P151" s="69"/>
    </row>
    <row r="152" ht="17.4" spans="1:16">
      <c r="A152" s="46" t="s">
        <v>19</v>
      </c>
      <c r="B152" s="46" t="s">
        <v>13427</v>
      </c>
      <c r="C152" s="46" t="s">
        <v>310</v>
      </c>
      <c r="D152" s="56" t="s">
        <v>6649</v>
      </c>
      <c r="E152" s="46">
        <v>64</v>
      </c>
      <c r="F152" s="46"/>
      <c r="G152" s="57">
        <v>7.7</v>
      </c>
      <c r="H152" s="759" t="s">
        <v>13689</v>
      </c>
      <c r="I152" s="49" t="s">
        <v>13690</v>
      </c>
      <c r="J152" s="46" t="s">
        <v>25</v>
      </c>
      <c r="K152" s="70">
        <v>13.75</v>
      </c>
      <c r="L152" s="51">
        <f t="shared" si="2"/>
        <v>105.875</v>
      </c>
      <c r="M152" s="46" t="s">
        <v>13690</v>
      </c>
      <c r="N152" s="46" t="s">
        <v>25</v>
      </c>
      <c r="O152" s="46" t="s">
        <v>25</v>
      </c>
      <c r="P152" s="69"/>
    </row>
    <row r="153" ht="17.4" spans="1:16">
      <c r="A153" s="46" t="s">
        <v>19</v>
      </c>
      <c r="B153" s="46" t="s">
        <v>13427</v>
      </c>
      <c r="C153" s="46" t="s">
        <v>310</v>
      </c>
      <c r="D153" s="56" t="s">
        <v>2769</v>
      </c>
      <c r="E153" s="46">
        <v>54</v>
      </c>
      <c r="F153" s="46"/>
      <c r="G153" s="57">
        <v>8.8</v>
      </c>
      <c r="H153" s="759" t="s">
        <v>13691</v>
      </c>
      <c r="I153" s="49" t="s">
        <v>13692</v>
      </c>
      <c r="J153" s="46" t="s">
        <v>25</v>
      </c>
      <c r="K153" s="70">
        <v>13.75</v>
      </c>
      <c r="L153" s="51">
        <f t="shared" si="2"/>
        <v>121</v>
      </c>
      <c r="M153" s="46" t="s">
        <v>13692</v>
      </c>
      <c r="N153" s="46" t="s">
        <v>25</v>
      </c>
      <c r="O153" s="46" t="s">
        <v>25</v>
      </c>
      <c r="P153" s="69"/>
    </row>
    <row r="154" ht="17.4" spans="1:16">
      <c r="A154" s="46" t="s">
        <v>19</v>
      </c>
      <c r="B154" s="46" t="s">
        <v>13427</v>
      </c>
      <c r="C154" s="46" t="s">
        <v>310</v>
      </c>
      <c r="D154" s="56" t="s">
        <v>781</v>
      </c>
      <c r="E154" s="46">
        <v>7</v>
      </c>
      <c r="F154" s="46"/>
      <c r="G154" s="57">
        <v>23.1</v>
      </c>
      <c r="H154" s="759" t="s">
        <v>13693</v>
      </c>
      <c r="I154" s="49" t="s">
        <v>13694</v>
      </c>
      <c r="J154" s="46" t="s">
        <v>25</v>
      </c>
      <c r="K154" s="70">
        <v>13.75</v>
      </c>
      <c r="L154" s="51">
        <f t="shared" si="2"/>
        <v>317.625</v>
      </c>
      <c r="M154" s="46" t="s">
        <v>13694</v>
      </c>
      <c r="N154" s="46" t="s">
        <v>25</v>
      </c>
      <c r="O154" s="46" t="s">
        <v>25</v>
      </c>
      <c r="P154" s="69"/>
    </row>
    <row r="155" ht="17.4" spans="1:16">
      <c r="A155" s="46" t="s">
        <v>19</v>
      </c>
      <c r="B155" s="46" t="s">
        <v>13427</v>
      </c>
      <c r="C155" s="46" t="s">
        <v>310</v>
      </c>
      <c r="D155" s="56" t="s">
        <v>6218</v>
      </c>
      <c r="E155" s="46">
        <v>34</v>
      </c>
      <c r="F155" s="46"/>
      <c r="G155" s="57">
        <v>15.4</v>
      </c>
      <c r="H155" s="759" t="s">
        <v>13695</v>
      </c>
      <c r="I155" s="49" t="s">
        <v>13330</v>
      </c>
      <c r="J155" s="46" t="s">
        <v>25</v>
      </c>
      <c r="K155" s="70">
        <v>13.75</v>
      </c>
      <c r="L155" s="51">
        <f t="shared" si="2"/>
        <v>211.75</v>
      </c>
      <c r="M155" s="46" t="s">
        <v>13330</v>
      </c>
      <c r="N155" s="46" t="s">
        <v>25</v>
      </c>
      <c r="O155" s="46" t="s">
        <v>25</v>
      </c>
      <c r="P155" s="69"/>
    </row>
    <row r="156" ht="17.4" spans="1:16">
      <c r="A156" s="46" t="s">
        <v>19</v>
      </c>
      <c r="B156" s="46" t="s">
        <v>13427</v>
      </c>
      <c r="C156" s="46" t="s">
        <v>310</v>
      </c>
      <c r="D156" s="56" t="s">
        <v>2769</v>
      </c>
      <c r="E156" s="46">
        <v>46</v>
      </c>
      <c r="F156" s="46"/>
      <c r="G156" s="57">
        <v>12</v>
      </c>
      <c r="H156" s="759" t="s">
        <v>13527</v>
      </c>
      <c r="I156" s="49" t="s">
        <v>13696</v>
      </c>
      <c r="J156" s="46" t="s">
        <v>25</v>
      </c>
      <c r="K156" s="70">
        <v>13.75</v>
      </c>
      <c r="L156" s="51">
        <f t="shared" si="2"/>
        <v>165</v>
      </c>
      <c r="M156" s="46" t="s">
        <v>13696</v>
      </c>
      <c r="N156" s="46" t="s">
        <v>64</v>
      </c>
      <c r="O156" s="46" t="s">
        <v>25</v>
      </c>
      <c r="P156" s="69"/>
    </row>
    <row r="157" ht="17.4" spans="1:16">
      <c r="A157" s="46" t="s">
        <v>19</v>
      </c>
      <c r="B157" s="46" t="s">
        <v>13427</v>
      </c>
      <c r="C157" s="46" t="s">
        <v>310</v>
      </c>
      <c r="D157" s="56" t="s">
        <v>10038</v>
      </c>
      <c r="E157" s="46">
        <v>3</v>
      </c>
      <c r="F157" s="46"/>
      <c r="G157" s="57">
        <v>19.2</v>
      </c>
      <c r="H157" s="759" t="s">
        <v>13697</v>
      </c>
      <c r="I157" s="49" t="s">
        <v>13698</v>
      </c>
      <c r="J157" s="46" t="s">
        <v>25</v>
      </c>
      <c r="K157" s="70">
        <v>13.75</v>
      </c>
      <c r="L157" s="51">
        <f t="shared" si="2"/>
        <v>264</v>
      </c>
      <c r="M157" s="46" t="s">
        <v>13698</v>
      </c>
      <c r="N157" s="46" t="s">
        <v>25</v>
      </c>
      <c r="O157" s="46" t="s">
        <v>25</v>
      </c>
      <c r="P157" s="69"/>
    </row>
    <row r="158" ht="17.4" spans="1:16">
      <c r="A158" s="46" t="s">
        <v>19</v>
      </c>
      <c r="B158" s="46" t="s">
        <v>13427</v>
      </c>
      <c r="C158" s="46" t="s">
        <v>310</v>
      </c>
      <c r="D158" s="56" t="s">
        <v>13699</v>
      </c>
      <c r="E158" s="46">
        <v>18</v>
      </c>
      <c r="F158" s="46"/>
      <c r="G158" s="57">
        <v>6.6</v>
      </c>
      <c r="H158" s="759" t="s">
        <v>13697</v>
      </c>
      <c r="I158" s="49" t="s">
        <v>13698</v>
      </c>
      <c r="J158" s="46" t="s">
        <v>25</v>
      </c>
      <c r="K158" s="70">
        <v>13.75</v>
      </c>
      <c r="L158" s="51">
        <f t="shared" si="2"/>
        <v>90.75</v>
      </c>
      <c r="M158" s="46" t="s">
        <v>13698</v>
      </c>
      <c r="N158" s="46" t="s">
        <v>25</v>
      </c>
      <c r="O158" s="46" t="s">
        <v>25</v>
      </c>
      <c r="P158" s="69"/>
    </row>
    <row r="159" ht="28.8" spans="1:16">
      <c r="A159" s="46" t="s">
        <v>19</v>
      </c>
      <c r="B159" s="46" t="s">
        <v>13427</v>
      </c>
      <c r="C159" s="46" t="s">
        <v>310</v>
      </c>
      <c r="D159" s="56" t="s">
        <v>13700</v>
      </c>
      <c r="E159" s="46">
        <v>56</v>
      </c>
      <c r="F159" s="46"/>
      <c r="G159" s="57">
        <v>30</v>
      </c>
      <c r="H159" s="759" t="s">
        <v>13701</v>
      </c>
      <c r="I159" s="49" t="s">
        <v>13702</v>
      </c>
      <c r="J159" s="46" t="s">
        <v>25</v>
      </c>
      <c r="K159" s="70">
        <v>13.75</v>
      </c>
      <c r="L159" s="51">
        <f t="shared" si="2"/>
        <v>412.5</v>
      </c>
      <c r="M159" s="46" t="s">
        <v>13702</v>
      </c>
      <c r="N159" s="46" t="s">
        <v>25</v>
      </c>
      <c r="O159" s="46" t="s">
        <v>25</v>
      </c>
      <c r="P159" s="69"/>
    </row>
    <row r="160" ht="17.4" spans="1:16">
      <c r="A160" s="46" t="s">
        <v>19</v>
      </c>
      <c r="B160" s="46" t="s">
        <v>13427</v>
      </c>
      <c r="C160" s="46" t="s">
        <v>310</v>
      </c>
      <c r="D160" s="56" t="s">
        <v>13530</v>
      </c>
      <c r="E160" s="46">
        <v>45</v>
      </c>
      <c r="F160" s="46"/>
      <c r="G160" s="57">
        <v>29</v>
      </c>
      <c r="H160" s="759" t="s">
        <v>13703</v>
      </c>
      <c r="I160" s="49" t="s">
        <v>13704</v>
      </c>
      <c r="J160" s="46" t="s">
        <v>25</v>
      </c>
      <c r="K160" s="70">
        <v>13.75</v>
      </c>
      <c r="L160" s="51">
        <f t="shared" si="2"/>
        <v>398.75</v>
      </c>
      <c r="M160" s="47" t="s">
        <v>13704</v>
      </c>
      <c r="N160" s="46" t="s">
        <v>25</v>
      </c>
      <c r="O160" s="46" t="s">
        <v>25</v>
      </c>
      <c r="P160" s="69"/>
    </row>
    <row r="161" ht="17.4" spans="1:16">
      <c r="A161" s="46" t="s">
        <v>19</v>
      </c>
      <c r="B161" s="46" t="s">
        <v>13427</v>
      </c>
      <c r="C161" s="46" t="s">
        <v>310</v>
      </c>
      <c r="D161" s="56" t="s">
        <v>13523</v>
      </c>
      <c r="E161" s="46">
        <v>20</v>
      </c>
      <c r="F161" s="46"/>
      <c r="G161" s="57">
        <v>4</v>
      </c>
      <c r="H161" s="759" t="s">
        <v>13705</v>
      </c>
      <c r="I161" s="49" t="s">
        <v>13706</v>
      </c>
      <c r="J161" s="46" t="s">
        <v>25</v>
      </c>
      <c r="K161" s="70">
        <v>13.75</v>
      </c>
      <c r="L161" s="51">
        <f t="shared" si="2"/>
        <v>55</v>
      </c>
      <c r="M161" s="47" t="s">
        <v>13707</v>
      </c>
      <c r="N161" s="46" t="s">
        <v>25</v>
      </c>
      <c r="O161" s="46" t="s">
        <v>25</v>
      </c>
      <c r="P161" s="69"/>
    </row>
    <row r="162" ht="17.4" spans="1:16">
      <c r="A162" s="46" t="s">
        <v>19</v>
      </c>
      <c r="B162" s="46" t="s">
        <v>13427</v>
      </c>
      <c r="C162" s="46" t="s">
        <v>310</v>
      </c>
      <c r="D162" s="56" t="s">
        <v>3906</v>
      </c>
      <c r="E162" s="46">
        <v>23</v>
      </c>
      <c r="F162" s="46"/>
      <c r="G162" s="57">
        <v>4</v>
      </c>
      <c r="H162" s="759" t="s">
        <v>13708</v>
      </c>
      <c r="I162" s="56" t="s">
        <v>13709</v>
      </c>
      <c r="J162" s="46" t="s">
        <v>25</v>
      </c>
      <c r="K162" s="70">
        <v>13.75</v>
      </c>
      <c r="L162" s="51">
        <f t="shared" si="2"/>
        <v>55</v>
      </c>
      <c r="M162" s="46" t="s">
        <v>13709</v>
      </c>
      <c r="N162" s="46" t="s">
        <v>25</v>
      </c>
      <c r="O162" s="46" t="s">
        <v>25</v>
      </c>
      <c r="P162" s="69"/>
    </row>
    <row r="163" ht="17.4" spans="1:16">
      <c r="A163" s="46" t="s">
        <v>19</v>
      </c>
      <c r="B163" s="46" t="s">
        <v>13427</v>
      </c>
      <c r="C163" s="46" t="s">
        <v>310</v>
      </c>
      <c r="D163" s="56" t="s">
        <v>1007</v>
      </c>
      <c r="E163" s="46">
        <v>25</v>
      </c>
      <c r="F163" s="46"/>
      <c r="G163" s="57">
        <v>5</v>
      </c>
      <c r="H163" s="759" t="s">
        <v>13710</v>
      </c>
      <c r="I163" s="56" t="s">
        <v>13709</v>
      </c>
      <c r="J163" s="46" t="s">
        <v>25</v>
      </c>
      <c r="K163" s="70">
        <v>13.75</v>
      </c>
      <c r="L163" s="51">
        <f t="shared" si="2"/>
        <v>68.75</v>
      </c>
      <c r="M163" s="46" t="s">
        <v>13709</v>
      </c>
      <c r="N163" s="46" t="s">
        <v>25</v>
      </c>
      <c r="O163" s="46" t="s">
        <v>25</v>
      </c>
      <c r="P163" s="69"/>
    </row>
    <row r="164" ht="17.4" spans="1:16">
      <c r="A164" s="46" t="s">
        <v>19</v>
      </c>
      <c r="B164" s="46" t="s">
        <v>13427</v>
      </c>
      <c r="C164" s="46" t="s">
        <v>310</v>
      </c>
      <c r="D164" s="56" t="s">
        <v>13711</v>
      </c>
      <c r="E164" s="46">
        <v>23</v>
      </c>
      <c r="F164" s="46"/>
      <c r="G164" s="57">
        <v>27</v>
      </c>
      <c r="H164" s="759" t="s">
        <v>13712</v>
      </c>
      <c r="I164" s="49" t="s">
        <v>13713</v>
      </c>
      <c r="J164" s="46" t="s">
        <v>25</v>
      </c>
      <c r="K164" s="70">
        <v>13.75</v>
      </c>
      <c r="L164" s="51">
        <f t="shared" si="2"/>
        <v>371.25</v>
      </c>
      <c r="M164" s="46" t="s">
        <v>13713</v>
      </c>
      <c r="N164" s="46" t="s">
        <v>25</v>
      </c>
      <c r="O164" s="46" t="s">
        <v>25</v>
      </c>
      <c r="P164" s="69"/>
    </row>
    <row r="165" ht="17.4" spans="1:16">
      <c r="A165" s="46" t="s">
        <v>19</v>
      </c>
      <c r="B165" s="46" t="s">
        <v>13427</v>
      </c>
      <c r="C165" s="46" t="s">
        <v>310</v>
      </c>
      <c r="D165" s="56" t="s">
        <v>2769</v>
      </c>
      <c r="E165" s="46">
        <v>53</v>
      </c>
      <c r="F165" s="46"/>
      <c r="G165" s="57">
        <v>7.7</v>
      </c>
      <c r="H165" s="759" t="s">
        <v>13714</v>
      </c>
      <c r="I165" s="49" t="s">
        <v>13715</v>
      </c>
      <c r="J165" s="46" t="s">
        <v>25</v>
      </c>
      <c r="K165" s="70">
        <v>13.75</v>
      </c>
      <c r="L165" s="51">
        <f t="shared" si="2"/>
        <v>105.875</v>
      </c>
      <c r="M165" s="46" t="s">
        <v>13715</v>
      </c>
      <c r="N165" s="46" t="s">
        <v>25</v>
      </c>
      <c r="O165" s="46" t="s">
        <v>25</v>
      </c>
      <c r="P165" s="69"/>
    </row>
    <row r="166" ht="17.4" spans="1:16">
      <c r="A166" s="46" t="s">
        <v>19</v>
      </c>
      <c r="B166" s="46" t="s">
        <v>13427</v>
      </c>
      <c r="C166" s="46" t="s">
        <v>999</v>
      </c>
      <c r="D166" s="56" t="s">
        <v>13716</v>
      </c>
      <c r="E166" s="46">
        <v>109</v>
      </c>
      <c r="F166" s="46"/>
      <c r="G166" s="57">
        <v>16</v>
      </c>
      <c r="H166" s="759" t="s">
        <v>13717</v>
      </c>
      <c r="I166" s="69" t="s">
        <v>13718</v>
      </c>
      <c r="J166" s="46" t="s">
        <v>25</v>
      </c>
      <c r="K166" s="70">
        <v>13.75</v>
      </c>
      <c r="L166" s="51">
        <f t="shared" si="2"/>
        <v>220</v>
      </c>
      <c r="M166" s="46" t="s">
        <v>13718</v>
      </c>
      <c r="N166" s="46" t="s">
        <v>25</v>
      </c>
      <c r="O166" s="46" t="s">
        <v>25</v>
      </c>
      <c r="P166" s="69"/>
    </row>
    <row r="167" ht="28.8" spans="1:16">
      <c r="A167" s="46" t="s">
        <v>19</v>
      </c>
      <c r="B167" s="46" t="s">
        <v>13427</v>
      </c>
      <c r="C167" s="46" t="s">
        <v>999</v>
      </c>
      <c r="D167" s="56" t="s">
        <v>13719</v>
      </c>
      <c r="E167" s="46">
        <v>144</v>
      </c>
      <c r="F167" s="46"/>
      <c r="G167" s="57">
        <v>89</v>
      </c>
      <c r="H167" s="759" t="s">
        <v>13720</v>
      </c>
      <c r="I167" s="69" t="s">
        <v>13721</v>
      </c>
      <c r="J167" s="46" t="s">
        <v>25</v>
      </c>
      <c r="K167" s="70">
        <v>13.75</v>
      </c>
      <c r="L167" s="51">
        <f t="shared" si="2"/>
        <v>1223.75</v>
      </c>
      <c r="M167" s="46" t="s">
        <v>13721</v>
      </c>
      <c r="N167" s="46" t="s">
        <v>25</v>
      </c>
      <c r="O167" s="46" t="s">
        <v>25</v>
      </c>
      <c r="P167" s="69"/>
    </row>
    <row r="168" ht="17.4" spans="1:16">
      <c r="A168" s="46" t="s">
        <v>19</v>
      </c>
      <c r="B168" s="46" t="s">
        <v>13427</v>
      </c>
      <c r="C168" s="46" t="s">
        <v>999</v>
      </c>
      <c r="D168" s="56" t="s">
        <v>87</v>
      </c>
      <c r="E168" s="46">
        <v>148</v>
      </c>
      <c r="F168" s="46"/>
      <c r="G168" s="57">
        <v>8</v>
      </c>
      <c r="H168" s="759" t="s">
        <v>13720</v>
      </c>
      <c r="I168" s="69" t="s">
        <v>13721</v>
      </c>
      <c r="J168" s="46" t="s">
        <v>25</v>
      </c>
      <c r="K168" s="70">
        <v>13.75</v>
      </c>
      <c r="L168" s="51">
        <f t="shared" si="2"/>
        <v>110</v>
      </c>
      <c r="M168" s="46" t="s">
        <v>13721</v>
      </c>
      <c r="N168" s="46" t="s">
        <v>25</v>
      </c>
      <c r="O168" s="46" t="s">
        <v>25</v>
      </c>
      <c r="P168" s="69"/>
    </row>
    <row r="169" ht="28.8" spans="1:16">
      <c r="A169" s="46" t="s">
        <v>19</v>
      </c>
      <c r="B169" s="46" t="s">
        <v>13427</v>
      </c>
      <c r="C169" s="46" t="s">
        <v>999</v>
      </c>
      <c r="D169" s="56" t="s">
        <v>13722</v>
      </c>
      <c r="E169" s="46">
        <v>146</v>
      </c>
      <c r="F169" s="46"/>
      <c r="G169" s="57">
        <v>21</v>
      </c>
      <c r="H169" s="759" t="s">
        <v>13720</v>
      </c>
      <c r="I169" s="69" t="s">
        <v>13721</v>
      </c>
      <c r="J169" s="46" t="s">
        <v>25</v>
      </c>
      <c r="K169" s="70">
        <v>13.75</v>
      </c>
      <c r="L169" s="51">
        <f t="shared" si="2"/>
        <v>288.75</v>
      </c>
      <c r="M169" s="46" t="s">
        <v>13721</v>
      </c>
      <c r="N169" s="46" t="s">
        <v>25</v>
      </c>
      <c r="O169" s="46" t="s">
        <v>25</v>
      </c>
      <c r="P169" s="69"/>
    </row>
    <row r="170" ht="17.4" spans="1:16">
      <c r="A170" s="46" t="s">
        <v>19</v>
      </c>
      <c r="B170" s="46" t="s">
        <v>13427</v>
      </c>
      <c r="C170" s="46" t="s">
        <v>999</v>
      </c>
      <c r="D170" s="56" t="s">
        <v>87</v>
      </c>
      <c r="E170" s="46">
        <v>147</v>
      </c>
      <c r="F170" s="46"/>
      <c r="G170" s="57">
        <v>7</v>
      </c>
      <c r="H170" s="759" t="s">
        <v>13723</v>
      </c>
      <c r="I170" s="69" t="s">
        <v>11340</v>
      </c>
      <c r="J170" s="46" t="s">
        <v>25</v>
      </c>
      <c r="K170" s="70">
        <v>13.75</v>
      </c>
      <c r="L170" s="51">
        <f t="shared" si="2"/>
        <v>96.25</v>
      </c>
      <c r="M170" s="46" t="s">
        <v>11340</v>
      </c>
      <c r="N170" s="46" t="s">
        <v>25</v>
      </c>
      <c r="O170" s="46" t="s">
        <v>25</v>
      </c>
      <c r="P170" s="69"/>
    </row>
    <row r="171" ht="17.4" spans="1:16">
      <c r="A171" s="46" t="s">
        <v>19</v>
      </c>
      <c r="B171" s="46" t="s">
        <v>13427</v>
      </c>
      <c r="C171" s="46" t="s">
        <v>999</v>
      </c>
      <c r="D171" s="56" t="s">
        <v>13457</v>
      </c>
      <c r="E171" s="46">
        <v>153</v>
      </c>
      <c r="F171" s="46"/>
      <c r="G171" s="57">
        <v>36</v>
      </c>
      <c r="H171" s="759" t="s">
        <v>13723</v>
      </c>
      <c r="I171" s="69" t="s">
        <v>11340</v>
      </c>
      <c r="J171" s="46" t="s">
        <v>25</v>
      </c>
      <c r="K171" s="70">
        <v>13.75</v>
      </c>
      <c r="L171" s="51">
        <f t="shared" si="2"/>
        <v>495</v>
      </c>
      <c r="M171" s="46" t="s">
        <v>11340</v>
      </c>
      <c r="N171" s="46" t="s">
        <v>25</v>
      </c>
      <c r="O171" s="46" t="s">
        <v>25</v>
      </c>
      <c r="P171" s="69"/>
    </row>
    <row r="172" ht="17.4" spans="1:16">
      <c r="A172" s="46" t="s">
        <v>19</v>
      </c>
      <c r="B172" s="46" t="s">
        <v>13427</v>
      </c>
      <c r="C172" s="46" t="s">
        <v>999</v>
      </c>
      <c r="D172" s="56" t="s">
        <v>36</v>
      </c>
      <c r="E172" s="46">
        <v>176</v>
      </c>
      <c r="F172" s="46"/>
      <c r="G172" s="57">
        <v>6</v>
      </c>
      <c r="H172" s="759" t="s">
        <v>13724</v>
      </c>
      <c r="I172" s="69" t="s">
        <v>13725</v>
      </c>
      <c r="J172" s="46" t="s">
        <v>25</v>
      </c>
      <c r="K172" s="70">
        <v>13.75</v>
      </c>
      <c r="L172" s="51">
        <f t="shared" si="2"/>
        <v>82.5</v>
      </c>
      <c r="M172" s="46" t="s">
        <v>13725</v>
      </c>
      <c r="N172" s="46" t="s">
        <v>25</v>
      </c>
      <c r="O172" s="46" t="s">
        <v>25</v>
      </c>
      <c r="P172" s="69"/>
    </row>
    <row r="173" ht="17.4" spans="1:16">
      <c r="A173" s="46" t="s">
        <v>19</v>
      </c>
      <c r="B173" s="46" t="s">
        <v>13427</v>
      </c>
      <c r="C173" s="46" t="s">
        <v>999</v>
      </c>
      <c r="D173" s="56" t="s">
        <v>1396</v>
      </c>
      <c r="E173" s="46">
        <v>165</v>
      </c>
      <c r="F173" s="46"/>
      <c r="G173" s="57">
        <v>49</v>
      </c>
      <c r="H173" s="759" t="s">
        <v>13724</v>
      </c>
      <c r="I173" s="69" t="s">
        <v>13725</v>
      </c>
      <c r="J173" s="46" t="s">
        <v>25</v>
      </c>
      <c r="K173" s="70">
        <v>13.75</v>
      </c>
      <c r="L173" s="51">
        <f t="shared" si="2"/>
        <v>673.75</v>
      </c>
      <c r="M173" s="46" t="s">
        <v>13725</v>
      </c>
      <c r="N173" s="46" t="s">
        <v>25</v>
      </c>
      <c r="O173" s="46" t="s">
        <v>25</v>
      </c>
      <c r="P173" s="69"/>
    </row>
    <row r="174" ht="17.4" spans="1:16">
      <c r="A174" s="46" t="s">
        <v>19</v>
      </c>
      <c r="B174" s="46" t="s">
        <v>13427</v>
      </c>
      <c r="C174" s="46" t="s">
        <v>999</v>
      </c>
      <c r="D174" s="56" t="s">
        <v>36</v>
      </c>
      <c r="E174" s="46">
        <v>174</v>
      </c>
      <c r="F174" s="46"/>
      <c r="G174" s="57">
        <v>30</v>
      </c>
      <c r="H174" s="759" t="s">
        <v>13724</v>
      </c>
      <c r="I174" s="69" t="s">
        <v>13725</v>
      </c>
      <c r="J174" s="74" t="s">
        <v>25</v>
      </c>
      <c r="K174" s="70">
        <v>13.75</v>
      </c>
      <c r="L174" s="51">
        <f t="shared" si="2"/>
        <v>412.5</v>
      </c>
      <c r="M174" s="46" t="s">
        <v>13725</v>
      </c>
      <c r="N174" s="46" t="s">
        <v>25</v>
      </c>
      <c r="O174" s="46" t="s">
        <v>25</v>
      </c>
      <c r="P174" s="69"/>
    </row>
    <row r="175" ht="28.8" spans="1:16">
      <c r="A175" s="46" t="s">
        <v>19</v>
      </c>
      <c r="B175" s="46" t="s">
        <v>13427</v>
      </c>
      <c r="C175" s="46" t="s">
        <v>999</v>
      </c>
      <c r="D175" s="56" t="s">
        <v>13726</v>
      </c>
      <c r="E175" s="46">
        <v>162</v>
      </c>
      <c r="F175" s="46"/>
      <c r="G175" s="57">
        <v>22</v>
      </c>
      <c r="H175" s="759" t="s">
        <v>13727</v>
      </c>
      <c r="I175" s="69" t="s">
        <v>7910</v>
      </c>
      <c r="J175" s="46" t="s">
        <v>25</v>
      </c>
      <c r="K175" s="70">
        <v>13.75</v>
      </c>
      <c r="L175" s="51">
        <f t="shared" ref="L175:L238" si="3">G175*K175</f>
        <v>302.5</v>
      </c>
      <c r="M175" s="46" t="s">
        <v>7910</v>
      </c>
      <c r="N175" s="46" t="s">
        <v>25</v>
      </c>
      <c r="O175" s="46" t="s">
        <v>25</v>
      </c>
      <c r="P175" s="69"/>
    </row>
    <row r="176" ht="28.8" spans="1:16">
      <c r="A176" s="46" t="s">
        <v>19</v>
      </c>
      <c r="B176" s="46" t="s">
        <v>13427</v>
      </c>
      <c r="C176" s="46" t="s">
        <v>999</v>
      </c>
      <c r="D176" s="56" t="s">
        <v>13728</v>
      </c>
      <c r="E176" s="46">
        <v>169</v>
      </c>
      <c r="F176" s="46"/>
      <c r="G176" s="57">
        <v>15</v>
      </c>
      <c r="H176" s="759" t="s">
        <v>13727</v>
      </c>
      <c r="I176" s="69" t="s">
        <v>7910</v>
      </c>
      <c r="J176" s="46" t="s">
        <v>25</v>
      </c>
      <c r="K176" s="70">
        <v>13.75</v>
      </c>
      <c r="L176" s="51">
        <f t="shared" si="3"/>
        <v>206.25</v>
      </c>
      <c r="M176" s="46" t="s">
        <v>7910</v>
      </c>
      <c r="N176" s="46" t="s">
        <v>25</v>
      </c>
      <c r="O176" s="46" t="s">
        <v>25</v>
      </c>
      <c r="P176" s="69"/>
    </row>
    <row r="177" ht="17.4" spans="1:16">
      <c r="A177" s="46" t="s">
        <v>19</v>
      </c>
      <c r="B177" s="46" t="s">
        <v>13427</v>
      </c>
      <c r="C177" s="46" t="s">
        <v>999</v>
      </c>
      <c r="D177" s="56" t="s">
        <v>13729</v>
      </c>
      <c r="E177" s="46">
        <v>171</v>
      </c>
      <c r="F177" s="46"/>
      <c r="G177" s="57">
        <v>56</v>
      </c>
      <c r="H177" s="759" t="s">
        <v>13727</v>
      </c>
      <c r="I177" s="69" t="s">
        <v>7910</v>
      </c>
      <c r="J177" s="46" t="s">
        <v>25</v>
      </c>
      <c r="K177" s="70">
        <v>13.75</v>
      </c>
      <c r="L177" s="51">
        <f t="shared" si="3"/>
        <v>770</v>
      </c>
      <c r="M177" s="46" t="s">
        <v>7910</v>
      </c>
      <c r="N177" s="46" t="s">
        <v>25</v>
      </c>
      <c r="O177" s="46" t="s">
        <v>25</v>
      </c>
      <c r="P177" s="69"/>
    </row>
    <row r="178" ht="17.4" spans="1:16">
      <c r="A178" s="46" t="s">
        <v>19</v>
      </c>
      <c r="B178" s="46" t="s">
        <v>13427</v>
      </c>
      <c r="C178" s="46" t="s">
        <v>999</v>
      </c>
      <c r="D178" s="56" t="s">
        <v>13730</v>
      </c>
      <c r="E178" s="46">
        <v>172</v>
      </c>
      <c r="F178" s="46"/>
      <c r="G178" s="57">
        <v>30</v>
      </c>
      <c r="H178" s="759" t="s">
        <v>13731</v>
      </c>
      <c r="I178" s="69" t="s">
        <v>13732</v>
      </c>
      <c r="J178" s="46" t="s">
        <v>25</v>
      </c>
      <c r="K178" s="70">
        <v>13.75</v>
      </c>
      <c r="L178" s="51">
        <f t="shared" si="3"/>
        <v>412.5</v>
      </c>
      <c r="M178" s="46" t="s">
        <v>13732</v>
      </c>
      <c r="N178" s="46" t="s">
        <v>25</v>
      </c>
      <c r="O178" s="46" t="s">
        <v>25</v>
      </c>
      <c r="P178" s="69"/>
    </row>
    <row r="179" ht="17.4" spans="1:16">
      <c r="A179" s="46" t="s">
        <v>19</v>
      </c>
      <c r="B179" s="46" t="s">
        <v>13427</v>
      </c>
      <c r="C179" s="46" t="s">
        <v>999</v>
      </c>
      <c r="D179" s="56" t="s">
        <v>13729</v>
      </c>
      <c r="E179" s="46">
        <v>175</v>
      </c>
      <c r="F179" s="46"/>
      <c r="G179" s="57">
        <v>3</v>
      </c>
      <c r="H179" s="759" t="s">
        <v>13731</v>
      </c>
      <c r="I179" s="69" t="s">
        <v>13732</v>
      </c>
      <c r="J179" s="46" t="s">
        <v>25</v>
      </c>
      <c r="K179" s="70">
        <v>13.75</v>
      </c>
      <c r="L179" s="51">
        <f t="shared" si="3"/>
        <v>41.25</v>
      </c>
      <c r="M179" s="46" t="s">
        <v>13732</v>
      </c>
      <c r="N179" s="46" t="s">
        <v>25</v>
      </c>
      <c r="O179" s="46" t="s">
        <v>25</v>
      </c>
      <c r="P179" s="69"/>
    </row>
    <row r="180" ht="28.8" spans="1:16">
      <c r="A180" s="46" t="s">
        <v>19</v>
      </c>
      <c r="B180" s="46" t="s">
        <v>13427</v>
      </c>
      <c r="C180" s="46" t="s">
        <v>999</v>
      </c>
      <c r="D180" s="56" t="s">
        <v>13733</v>
      </c>
      <c r="E180" s="46">
        <v>173</v>
      </c>
      <c r="F180" s="46"/>
      <c r="G180" s="57">
        <v>33</v>
      </c>
      <c r="H180" s="759" t="s">
        <v>13731</v>
      </c>
      <c r="I180" s="69" t="s">
        <v>13732</v>
      </c>
      <c r="J180" s="46" t="s">
        <v>25</v>
      </c>
      <c r="K180" s="70">
        <v>13.75</v>
      </c>
      <c r="L180" s="51">
        <f t="shared" si="3"/>
        <v>453.75</v>
      </c>
      <c r="M180" s="46" t="s">
        <v>13732</v>
      </c>
      <c r="N180" s="46" t="s">
        <v>25</v>
      </c>
      <c r="O180" s="46" t="s">
        <v>25</v>
      </c>
      <c r="P180" s="69"/>
    </row>
    <row r="181" ht="17.4" spans="1:16">
      <c r="A181" s="46" t="s">
        <v>19</v>
      </c>
      <c r="B181" s="46" t="s">
        <v>13427</v>
      </c>
      <c r="C181" s="46" t="s">
        <v>999</v>
      </c>
      <c r="D181" s="56" t="s">
        <v>13734</v>
      </c>
      <c r="E181" s="46">
        <v>82</v>
      </c>
      <c r="F181" s="46"/>
      <c r="G181" s="57">
        <v>45</v>
      </c>
      <c r="H181" s="759" t="s">
        <v>13735</v>
      </c>
      <c r="I181" s="69" t="s">
        <v>13736</v>
      </c>
      <c r="J181" s="46" t="s">
        <v>25</v>
      </c>
      <c r="K181" s="70">
        <v>13.75</v>
      </c>
      <c r="L181" s="51">
        <f t="shared" si="3"/>
        <v>618.75</v>
      </c>
      <c r="M181" s="46" t="s">
        <v>13736</v>
      </c>
      <c r="N181" s="46" t="s">
        <v>25</v>
      </c>
      <c r="O181" s="46" t="s">
        <v>25</v>
      </c>
      <c r="P181" s="69"/>
    </row>
    <row r="182" ht="17.4" spans="1:16">
      <c r="A182" s="46" t="s">
        <v>19</v>
      </c>
      <c r="B182" s="46" t="s">
        <v>13427</v>
      </c>
      <c r="C182" s="46" t="s">
        <v>999</v>
      </c>
      <c r="D182" s="56" t="s">
        <v>13729</v>
      </c>
      <c r="E182" s="46">
        <v>81</v>
      </c>
      <c r="F182" s="46"/>
      <c r="G182" s="57">
        <v>31</v>
      </c>
      <c r="H182" s="759" t="s">
        <v>13735</v>
      </c>
      <c r="I182" s="69" t="s">
        <v>13736</v>
      </c>
      <c r="J182" s="46" t="s">
        <v>25</v>
      </c>
      <c r="K182" s="70">
        <v>13.75</v>
      </c>
      <c r="L182" s="51">
        <f t="shared" si="3"/>
        <v>426.25</v>
      </c>
      <c r="M182" s="46" t="s">
        <v>13736</v>
      </c>
      <c r="N182" s="46" t="s">
        <v>25</v>
      </c>
      <c r="O182" s="46" t="s">
        <v>25</v>
      </c>
      <c r="P182" s="69"/>
    </row>
    <row r="183" ht="17.4" spans="1:16">
      <c r="A183" s="46" t="s">
        <v>19</v>
      </c>
      <c r="B183" s="46" t="s">
        <v>13427</v>
      </c>
      <c r="C183" s="46" t="s">
        <v>999</v>
      </c>
      <c r="D183" s="56" t="s">
        <v>13737</v>
      </c>
      <c r="E183" s="46">
        <v>119</v>
      </c>
      <c r="F183" s="46"/>
      <c r="G183" s="57">
        <v>48</v>
      </c>
      <c r="H183" s="759" t="s">
        <v>13738</v>
      </c>
      <c r="I183" s="69" t="s">
        <v>13739</v>
      </c>
      <c r="J183" s="46" t="s">
        <v>25</v>
      </c>
      <c r="K183" s="70">
        <v>13.75</v>
      </c>
      <c r="L183" s="51">
        <f t="shared" si="3"/>
        <v>660</v>
      </c>
      <c r="M183" s="46" t="s">
        <v>13739</v>
      </c>
      <c r="N183" s="46" t="s">
        <v>25</v>
      </c>
      <c r="O183" s="46" t="s">
        <v>25</v>
      </c>
      <c r="P183" s="69"/>
    </row>
    <row r="184" ht="17.4" spans="1:16">
      <c r="A184" s="46" t="s">
        <v>19</v>
      </c>
      <c r="B184" s="46" t="s">
        <v>13427</v>
      </c>
      <c r="C184" s="46" t="s">
        <v>999</v>
      </c>
      <c r="D184" s="56" t="s">
        <v>13457</v>
      </c>
      <c r="E184" s="46">
        <v>130</v>
      </c>
      <c r="F184" s="46"/>
      <c r="G184" s="57">
        <v>23</v>
      </c>
      <c r="H184" s="759" t="s">
        <v>13738</v>
      </c>
      <c r="I184" s="69" t="s">
        <v>13739</v>
      </c>
      <c r="J184" s="46" t="s">
        <v>25</v>
      </c>
      <c r="K184" s="70">
        <v>13.75</v>
      </c>
      <c r="L184" s="51">
        <f t="shared" si="3"/>
        <v>316.25</v>
      </c>
      <c r="M184" s="46" t="s">
        <v>13739</v>
      </c>
      <c r="N184" s="46" t="s">
        <v>25</v>
      </c>
      <c r="O184" s="46" t="s">
        <v>25</v>
      </c>
      <c r="P184" s="69"/>
    </row>
    <row r="185" ht="28.8" spans="1:16">
      <c r="A185" s="46" t="s">
        <v>19</v>
      </c>
      <c r="B185" s="46" t="s">
        <v>13427</v>
      </c>
      <c r="C185" s="46" t="s">
        <v>999</v>
      </c>
      <c r="D185" s="56" t="s">
        <v>13740</v>
      </c>
      <c r="E185" s="46">
        <v>149</v>
      </c>
      <c r="F185" s="46"/>
      <c r="G185" s="57">
        <v>9</v>
      </c>
      <c r="H185" s="759" t="s">
        <v>13741</v>
      </c>
      <c r="I185" s="69" t="s">
        <v>13742</v>
      </c>
      <c r="J185" s="46" t="s">
        <v>25</v>
      </c>
      <c r="K185" s="70">
        <v>13.75</v>
      </c>
      <c r="L185" s="51">
        <f t="shared" si="3"/>
        <v>123.75</v>
      </c>
      <c r="M185" s="46" t="s">
        <v>13742</v>
      </c>
      <c r="N185" s="46" t="s">
        <v>64</v>
      </c>
      <c r="O185" s="46" t="s">
        <v>25</v>
      </c>
      <c r="P185" s="69"/>
    </row>
    <row r="186" ht="17.4" spans="1:16">
      <c r="A186" s="46" t="s">
        <v>19</v>
      </c>
      <c r="B186" s="46" t="s">
        <v>13427</v>
      </c>
      <c r="C186" s="46" t="s">
        <v>999</v>
      </c>
      <c r="D186" s="56" t="s">
        <v>13743</v>
      </c>
      <c r="E186" s="46">
        <v>152</v>
      </c>
      <c r="F186" s="46"/>
      <c r="G186" s="57">
        <v>37</v>
      </c>
      <c r="H186" s="759" t="s">
        <v>13741</v>
      </c>
      <c r="I186" s="69" t="s">
        <v>13742</v>
      </c>
      <c r="J186" s="46" t="s">
        <v>25</v>
      </c>
      <c r="K186" s="70">
        <v>13.75</v>
      </c>
      <c r="L186" s="51">
        <f t="shared" si="3"/>
        <v>508.75</v>
      </c>
      <c r="M186" s="46" t="s">
        <v>13742</v>
      </c>
      <c r="N186" s="46" t="s">
        <v>64</v>
      </c>
      <c r="O186" s="46" t="s">
        <v>25</v>
      </c>
      <c r="P186" s="69"/>
    </row>
    <row r="187" ht="28.8" spans="1:16">
      <c r="A187" s="46" t="s">
        <v>19</v>
      </c>
      <c r="B187" s="46" t="s">
        <v>13427</v>
      </c>
      <c r="C187" s="46" t="s">
        <v>999</v>
      </c>
      <c r="D187" s="56" t="s">
        <v>13744</v>
      </c>
      <c r="E187" s="46">
        <v>151</v>
      </c>
      <c r="F187" s="46"/>
      <c r="G187" s="57">
        <v>67</v>
      </c>
      <c r="H187" s="759" t="s">
        <v>13741</v>
      </c>
      <c r="I187" s="69" t="s">
        <v>13742</v>
      </c>
      <c r="J187" s="46" t="s">
        <v>25</v>
      </c>
      <c r="K187" s="70">
        <v>13.75</v>
      </c>
      <c r="L187" s="51">
        <f t="shared" si="3"/>
        <v>921.25</v>
      </c>
      <c r="M187" s="46" t="s">
        <v>13742</v>
      </c>
      <c r="N187" s="46" t="s">
        <v>64</v>
      </c>
      <c r="O187" s="46" t="s">
        <v>25</v>
      </c>
      <c r="P187" s="69"/>
    </row>
    <row r="188" ht="17.4" spans="1:16">
      <c r="A188" s="46" t="s">
        <v>19</v>
      </c>
      <c r="B188" s="46" t="s">
        <v>13427</v>
      </c>
      <c r="C188" s="46" t="s">
        <v>999</v>
      </c>
      <c r="D188" s="56" t="s">
        <v>13729</v>
      </c>
      <c r="E188" s="46">
        <v>45</v>
      </c>
      <c r="F188" s="46"/>
      <c r="G188" s="57">
        <v>67</v>
      </c>
      <c r="H188" s="759" t="s">
        <v>13745</v>
      </c>
      <c r="I188" s="69" t="s">
        <v>13746</v>
      </c>
      <c r="J188" s="46" t="s">
        <v>25</v>
      </c>
      <c r="K188" s="70">
        <v>13.75</v>
      </c>
      <c r="L188" s="51">
        <f t="shared" si="3"/>
        <v>921.25</v>
      </c>
      <c r="M188" s="46" t="s">
        <v>13746</v>
      </c>
      <c r="N188" s="46" t="s">
        <v>25</v>
      </c>
      <c r="O188" s="46" t="s">
        <v>25</v>
      </c>
      <c r="P188" s="69"/>
    </row>
    <row r="189" ht="28.8" spans="1:16">
      <c r="A189" s="46" t="s">
        <v>19</v>
      </c>
      <c r="B189" s="46" t="s">
        <v>13427</v>
      </c>
      <c r="C189" s="46" t="s">
        <v>999</v>
      </c>
      <c r="D189" s="56" t="s">
        <v>13747</v>
      </c>
      <c r="E189" s="46">
        <v>139</v>
      </c>
      <c r="F189" s="46"/>
      <c r="G189" s="57">
        <v>12</v>
      </c>
      <c r="H189" s="759" t="s">
        <v>13748</v>
      </c>
      <c r="I189" s="69" t="s">
        <v>13749</v>
      </c>
      <c r="J189" s="46" t="s">
        <v>25</v>
      </c>
      <c r="K189" s="70">
        <v>13.75</v>
      </c>
      <c r="L189" s="51">
        <f t="shared" si="3"/>
        <v>165</v>
      </c>
      <c r="M189" s="46" t="s">
        <v>13749</v>
      </c>
      <c r="N189" s="46" t="s">
        <v>25</v>
      </c>
      <c r="O189" s="46" t="s">
        <v>25</v>
      </c>
      <c r="P189" s="69"/>
    </row>
    <row r="190" ht="17.4" spans="1:16">
      <c r="A190" s="46" t="s">
        <v>19</v>
      </c>
      <c r="B190" s="46" t="s">
        <v>13427</v>
      </c>
      <c r="C190" s="46" t="s">
        <v>999</v>
      </c>
      <c r="D190" s="56" t="s">
        <v>87</v>
      </c>
      <c r="E190" s="46">
        <v>132</v>
      </c>
      <c r="F190" s="46"/>
      <c r="G190" s="57">
        <v>23</v>
      </c>
      <c r="H190" s="759" t="s">
        <v>13748</v>
      </c>
      <c r="I190" s="69" t="s">
        <v>13749</v>
      </c>
      <c r="J190" s="46" t="s">
        <v>25</v>
      </c>
      <c r="K190" s="70">
        <v>13.75</v>
      </c>
      <c r="L190" s="51">
        <f t="shared" si="3"/>
        <v>316.25</v>
      </c>
      <c r="M190" s="46" t="s">
        <v>13749</v>
      </c>
      <c r="N190" s="46" t="s">
        <v>25</v>
      </c>
      <c r="O190" s="46" t="s">
        <v>25</v>
      </c>
      <c r="P190" s="69"/>
    </row>
    <row r="191" ht="43.2" spans="1:16">
      <c r="A191" s="46" t="s">
        <v>19</v>
      </c>
      <c r="B191" s="46" t="s">
        <v>13427</v>
      </c>
      <c r="C191" s="46" t="s">
        <v>999</v>
      </c>
      <c r="D191" s="56" t="s">
        <v>13750</v>
      </c>
      <c r="E191" s="46">
        <v>131</v>
      </c>
      <c r="F191" s="46"/>
      <c r="G191" s="57">
        <v>21</v>
      </c>
      <c r="H191" s="759" t="s">
        <v>13748</v>
      </c>
      <c r="I191" s="69" t="s">
        <v>13749</v>
      </c>
      <c r="J191" s="46" t="s">
        <v>25</v>
      </c>
      <c r="K191" s="70">
        <v>13.75</v>
      </c>
      <c r="L191" s="51">
        <f t="shared" si="3"/>
        <v>288.75</v>
      </c>
      <c r="M191" s="46" t="s">
        <v>13749</v>
      </c>
      <c r="N191" s="46" t="s">
        <v>25</v>
      </c>
      <c r="O191" s="46" t="s">
        <v>25</v>
      </c>
      <c r="P191" s="69"/>
    </row>
    <row r="192" ht="17.4" spans="1:16">
      <c r="A192" s="46" t="s">
        <v>19</v>
      </c>
      <c r="B192" s="46" t="s">
        <v>13427</v>
      </c>
      <c r="C192" s="46" t="s">
        <v>999</v>
      </c>
      <c r="D192" s="56" t="s">
        <v>13751</v>
      </c>
      <c r="E192" s="46">
        <v>123</v>
      </c>
      <c r="F192" s="46"/>
      <c r="G192" s="57">
        <v>9</v>
      </c>
      <c r="H192" s="759" t="s">
        <v>13748</v>
      </c>
      <c r="I192" s="69" t="s">
        <v>13749</v>
      </c>
      <c r="J192" s="46" t="s">
        <v>25</v>
      </c>
      <c r="K192" s="70">
        <v>13.75</v>
      </c>
      <c r="L192" s="51">
        <f t="shared" si="3"/>
        <v>123.75</v>
      </c>
      <c r="M192" s="46" t="s">
        <v>13749</v>
      </c>
      <c r="N192" s="46" t="s">
        <v>25</v>
      </c>
      <c r="O192" s="46" t="s">
        <v>25</v>
      </c>
      <c r="P192" s="69"/>
    </row>
    <row r="193" ht="28.8" spans="1:16">
      <c r="A193" s="46" t="s">
        <v>19</v>
      </c>
      <c r="B193" s="46" t="s">
        <v>13427</v>
      </c>
      <c r="C193" s="46" t="s">
        <v>999</v>
      </c>
      <c r="D193" s="56" t="s">
        <v>13752</v>
      </c>
      <c r="E193" s="46">
        <v>122</v>
      </c>
      <c r="F193" s="46"/>
      <c r="G193" s="57">
        <v>6</v>
      </c>
      <c r="H193" s="759" t="s">
        <v>13748</v>
      </c>
      <c r="I193" s="69" t="s">
        <v>13749</v>
      </c>
      <c r="J193" s="46" t="s">
        <v>25</v>
      </c>
      <c r="K193" s="70">
        <v>13.75</v>
      </c>
      <c r="L193" s="51">
        <f t="shared" si="3"/>
        <v>82.5</v>
      </c>
      <c r="M193" s="46" t="s">
        <v>13749</v>
      </c>
      <c r="N193" s="46" t="s">
        <v>25</v>
      </c>
      <c r="O193" s="46" t="s">
        <v>25</v>
      </c>
      <c r="P193" s="69"/>
    </row>
    <row r="194" ht="28.8" spans="1:16">
      <c r="A194" s="46" t="s">
        <v>19</v>
      </c>
      <c r="B194" s="46" t="s">
        <v>13427</v>
      </c>
      <c r="C194" s="46" t="s">
        <v>999</v>
      </c>
      <c r="D194" s="56" t="s">
        <v>13753</v>
      </c>
      <c r="E194" s="46">
        <v>141</v>
      </c>
      <c r="F194" s="46"/>
      <c r="G194" s="57">
        <v>30</v>
      </c>
      <c r="H194" s="759" t="s">
        <v>13754</v>
      </c>
      <c r="I194" s="69" t="s">
        <v>13755</v>
      </c>
      <c r="J194" s="46" t="s">
        <v>25</v>
      </c>
      <c r="K194" s="70">
        <v>13.75</v>
      </c>
      <c r="L194" s="51">
        <f t="shared" si="3"/>
        <v>412.5</v>
      </c>
      <c r="M194" s="46" t="s">
        <v>13755</v>
      </c>
      <c r="N194" s="46" t="s">
        <v>25</v>
      </c>
      <c r="O194" s="46" t="s">
        <v>25</v>
      </c>
      <c r="P194" s="69"/>
    </row>
    <row r="195" ht="28.8" spans="1:16">
      <c r="A195" s="46" t="s">
        <v>19</v>
      </c>
      <c r="B195" s="46" t="s">
        <v>13427</v>
      </c>
      <c r="C195" s="46" t="s">
        <v>999</v>
      </c>
      <c r="D195" s="56" t="s">
        <v>13756</v>
      </c>
      <c r="E195" s="46">
        <v>135</v>
      </c>
      <c r="F195" s="46"/>
      <c r="G195" s="57">
        <v>26</v>
      </c>
      <c r="H195" s="759" t="s">
        <v>13754</v>
      </c>
      <c r="I195" s="69" t="s">
        <v>13755</v>
      </c>
      <c r="J195" s="46" t="s">
        <v>25</v>
      </c>
      <c r="K195" s="70">
        <v>13.75</v>
      </c>
      <c r="L195" s="51">
        <f t="shared" si="3"/>
        <v>357.5</v>
      </c>
      <c r="M195" s="46" t="s">
        <v>13755</v>
      </c>
      <c r="N195" s="46" t="s">
        <v>25</v>
      </c>
      <c r="O195" s="46" t="s">
        <v>25</v>
      </c>
      <c r="P195" s="69"/>
    </row>
    <row r="196" ht="28.8" spans="1:16">
      <c r="A196" s="46" t="s">
        <v>19</v>
      </c>
      <c r="B196" s="46" t="s">
        <v>13427</v>
      </c>
      <c r="C196" s="46" t="s">
        <v>999</v>
      </c>
      <c r="D196" s="56" t="s">
        <v>13757</v>
      </c>
      <c r="E196" s="46">
        <v>137</v>
      </c>
      <c r="F196" s="46"/>
      <c r="G196" s="57">
        <v>9</v>
      </c>
      <c r="H196" s="759" t="s">
        <v>13754</v>
      </c>
      <c r="I196" s="69" t="s">
        <v>13755</v>
      </c>
      <c r="J196" s="46" t="s">
        <v>25</v>
      </c>
      <c r="K196" s="70">
        <v>13.75</v>
      </c>
      <c r="L196" s="51">
        <f t="shared" si="3"/>
        <v>123.75</v>
      </c>
      <c r="M196" s="46" t="s">
        <v>13755</v>
      </c>
      <c r="N196" s="46" t="s">
        <v>25</v>
      </c>
      <c r="O196" s="46" t="s">
        <v>25</v>
      </c>
      <c r="P196" s="69"/>
    </row>
    <row r="197" ht="28.8" spans="1:16">
      <c r="A197" s="46" t="s">
        <v>19</v>
      </c>
      <c r="B197" s="46" t="s">
        <v>13427</v>
      </c>
      <c r="C197" s="46" t="s">
        <v>999</v>
      </c>
      <c r="D197" s="56" t="s">
        <v>13758</v>
      </c>
      <c r="E197" s="46">
        <v>107</v>
      </c>
      <c r="F197" s="46"/>
      <c r="G197" s="57">
        <v>37</v>
      </c>
      <c r="H197" s="759" t="s">
        <v>13759</v>
      </c>
      <c r="I197" s="69" t="s">
        <v>13760</v>
      </c>
      <c r="J197" s="46" t="s">
        <v>25</v>
      </c>
      <c r="K197" s="70">
        <v>13.75</v>
      </c>
      <c r="L197" s="51">
        <f t="shared" si="3"/>
        <v>508.75</v>
      </c>
      <c r="M197" s="46" t="s">
        <v>13760</v>
      </c>
      <c r="N197" s="46" t="s">
        <v>25</v>
      </c>
      <c r="O197" s="46" t="s">
        <v>25</v>
      </c>
      <c r="P197" s="69"/>
    </row>
    <row r="198" ht="17.4" spans="1:16">
      <c r="A198" s="46" t="s">
        <v>19</v>
      </c>
      <c r="B198" s="46" t="s">
        <v>13427</v>
      </c>
      <c r="C198" s="46" t="s">
        <v>999</v>
      </c>
      <c r="D198" s="56" t="s">
        <v>13729</v>
      </c>
      <c r="E198" s="46">
        <v>33</v>
      </c>
      <c r="F198" s="46"/>
      <c r="G198" s="57">
        <v>67</v>
      </c>
      <c r="H198" s="759" t="s">
        <v>13761</v>
      </c>
      <c r="I198" s="69" t="s">
        <v>13762</v>
      </c>
      <c r="J198" s="46" t="s">
        <v>25</v>
      </c>
      <c r="K198" s="70">
        <v>13.75</v>
      </c>
      <c r="L198" s="51">
        <f t="shared" si="3"/>
        <v>921.25</v>
      </c>
      <c r="M198" s="46" t="s">
        <v>13762</v>
      </c>
      <c r="N198" s="46" t="s">
        <v>25</v>
      </c>
      <c r="O198" s="46" t="s">
        <v>25</v>
      </c>
      <c r="P198" s="69"/>
    </row>
    <row r="199" ht="17.4" spans="1:16">
      <c r="A199" s="46" t="s">
        <v>19</v>
      </c>
      <c r="B199" s="46" t="s">
        <v>13427</v>
      </c>
      <c r="C199" s="46" t="s">
        <v>999</v>
      </c>
      <c r="D199" s="56" t="s">
        <v>1396</v>
      </c>
      <c r="E199" s="46">
        <v>27</v>
      </c>
      <c r="F199" s="46"/>
      <c r="G199" s="57">
        <v>50</v>
      </c>
      <c r="H199" s="759" t="s">
        <v>13763</v>
      </c>
      <c r="I199" s="69" t="s">
        <v>13764</v>
      </c>
      <c r="J199" s="46" t="s">
        <v>25</v>
      </c>
      <c r="K199" s="70">
        <v>13.75</v>
      </c>
      <c r="L199" s="51">
        <f t="shared" si="3"/>
        <v>687.5</v>
      </c>
      <c r="M199" s="46" t="s">
        <v>13764</v>
      </c>
      <c r="N199" s="46" t="s">
        <v>25</v>
      </c>
      <c r="O199" s="46" t="s">
        <v>25</v>
      </c>
      <c r="P199" s="69"/>
    </row>
    <row r="200" ht="17.4" spans="1:16">
      <c r="A200" s="46" t="s">
        <v>19</v>
      </c>
      <c r="B200" s="46" t="s">
        <v>13427</v>
      </c>
      <c r="C200" s="46" t="s">
        <v>999</v>
      </c>
      <c r="D200" s="56" t="s">
        <v>4013</v>
      </c>
      <c r="E200" s="46">
        <v>26</v>
      </c>
      <c r="F200" s="46"/>
      <c r="G200" s="57">
        <v>41</v>
      </c>
      <c r="H200" s="759" t="s">
        <v>13763</v>
      </c>
      <c r="I200" s="69" t="s">
        <v>13764</v>
      </c>
      <c r="J200" s="46" t="s">
        <v>25</v>
      </c>
      <c r="K200" s="70">
        <v>13.75</v>
      </c>
      <c r="L200" s="51">
        <f t="shared" si="3"/>
        <v>563.75</v>
      </c>
      <c r="M200" s="46" t="s">
        <v>13764</v>
      </c>
      <c r="N200" s="46" t="s">
        <v>25</v>
      </c>
      <c r="O200" s="46" t="s">
        <v>25</v>
      </c>
      <c r="P200" s="69"/>
    </row>
    <row r="201" ht="17.4" spans="1:16">
      <c r="A201" s="46" t="s">
        <v>19</v>
      </c>
      <c r="B201" s="46" t="s">
        <v>13427</v>
      </c>
      <c r="C201" s="46" t="s">
        <v>999</v>
      </c>
      <c r="D201" s="56" t="s">
        <v>13765</v>
      </c>
      <c r="E201" s="46">
        <v>177</v>
      </c>
      <c r="F201" s="46"/>
      <c r="G201" s="57">
        <v>22</v>
      </c>
      <c r="H201" s="759" t="s">
        <v>13766</v>
      </c>
      <c r="I201" s="69" t="s">
        <v>13767</v>
      </c>
      <c r="J201" s="46" t="s">
        <v>25</v>
      </c>
      <c r="K201" s="70">
        <v>13.75</v>
      </c>
      <c r="L201" s="51">
        <f t="shared" si="3"/>
        <v>302.5</v>
      </c>
      <c r="M201" s="46" t="s">
        <v>13767</v>
      </c>
      <c r="N201" s="46" t="s">
        <v>25</v>
      </c>
      <c r="O201" s="46" t="s">
        <v>25</v>
      </c>
      <c r="P201" s="69"/>
    </row>
    <row r="202" ht="17.4" spans="1:16">
      <c r="A202" s="46" t="s">
        <v>19</v>
      </c>
      <c r="B202" s="46" t="s">
        <v>13427</v>
      </c>
      <c r="C202" s="46" t="s">
        <v>999</v>
      </c>
      <c r="D202" s="56" t="s">
        <v>36</v>
      </c>
      <c r="E202" s="46">
        <v>178</v>
      </c>
      <c r="F202" s="46"/>
      <c r="G202" s="57">
        <v>43</v>
      </c>
      <c r="H202" s="759" t="s">
        <v>13766</v>
      </c>
      <c r="I202" s="69" t="s">
        <v>13767</v>
      </c>
      <c r="J202" s="46" t="s">
        <v>25</v>
      </c>
      <c r="K202" s="70">
        <v>13.75</v>
      </c>
      <c r="L202" s="51">
        <f t="shared" si="3"/>
        <v>591.25</v>
      </c>
      <c r="M202" s="46" t="s">
        <v>13767</v>
      </c>
      <c r="N202" s="46" t="s">
        <v>25</v>
      </c>
      <c r="O202" s="46" t="s">
        <v>25</v>
      </c>
      <c r="P202" s="69"/>
    </row>
    <row r="203" ht="17.4" spans="1:16">
      <c r="A203" s="46" t="s">
        <v>19</v>
      </c>
      <c r="B203" s="46" t="s">
        <v>13427</v>
      </c>
      <c r="C203" s="46" t="s">
        <v>999</v>
      </c>
      <c r="D203" s="56" t="s">
        <v>36</v>
      </c>
      <c r="E203" s="46">
        <v>170</v>
      </c>
      <c r="F203" s="46"/>
      <c r="G203" s="57">
        <v>13</v>
      </c>
      <c r="H203" s="759" t="s">
        <v>13768</v>
      </c>
      <c r="I203" s="69" t="s">
        <v>13769</v>
      </c>
      <c r="J203" s="46" t="s">
        <v>25</v>
      </c>
      <c r="K203" s="70">
        <v>13.75</v>
      </c>
      <c r="L203" s="51">
        <f t="shared" si="3"/>
        <v>178.75</v>
      </c>
      <c r="M203" s="46" t="s">
        <v>13769</v>
      </c>
      <c r="N203" s="46" t="s">
        <v>25</v>
      </c>
      <c r="O203" s="46" t="s">
        <v>25</v>
      </c>
      <c r="P203" s="69"/>
    </row>
    <row r="204" ht="28.8" spans="1:16">
      <c r="A204" s="46" t="s">
        <v>19</v>
      </c>
      <c r="B204" s="46" t="s">
        <v>13427</v>
      </c>
      <c r="C204" s="46" t="s">
        <v>999</v>
      </c>
      <c r="D204" s="56" t="s">
        <v>13770</v>
      </c>
      <c r="E204" s="46">
        <v>164</v>
      </c>
      <c r="F204" s="46"/>
      <c r="G204" s="57">
        <v>17</v>
      </c>
      <c r="H204" s="759" t="s">
        <v>13768</v>
      </c>
      <c r="I204" s="69" t="s">
        <v>13769</v>
      </c>
      <c r="J204" s="46" t="s">
        <v>25</v>
      </c>
      <c r="K204" s="70">
        <v>13.75</v>
      </c>
      <c r="L204" s="51">
        <f t="shared" si="3"/>
        <v>233.75</v>
      </c>
      <c r="M204" s="46" t="s">
        <v>13769</v>
      </c>
      <c r="N204" s="46" t="s">
        <v>25</v>
      </c>
      <c r="O204" s="46" t="s">
        <v>25</v>
      </c>
      <c r="P204" s="69"/>
    </row>
    <row r="205" ht="17.4" spans="1:16">
      <c r="A205" s="46" t="s">
        <v>19</v>
      </c>
      <c r="B205" s="46" t="s">
        <v>13427</v>
      </c>
      <c r="C205" s="46" t="s">
        <v>999</v>
      </c>
      <c r="D205" s="75" t="s">
        <v>1396</v>
      </c>
      <c r="E205" s="33">
        <v>163</v>
      </c>
      <c r="F205" s="33"/>
      <c r="G205" s="57">
        <v>22</v>
      </c>
      <c r="H205" s="759" t="s">
        <v>13768</v>
      </c>
      <c r="I205" s="69" t="s">
        <v>13769</v>
      </c>
      <c r="J205" s="46" t="s">
        <v>25</v>
      </c>
      <c r="K205" s="70">
        <v>13.75</v>
      </c>
      <c r="L205" s="51">
        <f t="shared" si="3"/>
        <v>302.5</v>
      </c>
      <c r="M205" s="46" t="s">
        <v>13769</v>
      </c>
      <c r="N205" s="46" t="s">
        <v>25</v>
      </c>
      <c r="O205" s="46" t="s">
        <v>25</v>
      </c>
      <c r="P205" s="69"/>
    </row>
    <row r="206" ht="28.8" spans="1:16">
      <c r="A206" s="46" t="s">
        <v>19</v>
      </c>
      <c r="B206" s="46" t="s">
        <v>13427</v>
      </c>
      <c r="C206" s="46" t="s">
        <v>999</v>
      </c>
      <c r="D206" s="56" t="s">
        <v>13771</v>
      </c>
      <c r="E206" s="46">
        <v>112</v>
      </c>
      <c r="F206" s="46"/>
      <c r="G206" s="57">
        <v>36</v>
      </c>
      <c r="H206" s="759" t="s">
        <v>13772</v>
      </c>
      <c r="I206" s="69" t="s">
        <v>10953</v>
      </c>
      <c r="J206" s="46" t="s">
        <v>25</v>
      </c>
      <c r="K206" s="70">
        <v>13.75</v>
      </c>
      <c r="L206" s="51">
        <f t="shared" si="3"/>
        <v>495</v>
      </c>
      <c r="M206" s="46" t="s">
        <v>10953</v>
      </c>
      <c r="N206" s="46" t="s">
        <v>25</v>
      </c>
      <c r="O206" s="46" t="s">
        <v>25</v>
      </c>
      <c r="P206" s="69"/>
    </row>
    <row r="207" ht="28.8" spans="1:16">
      <c r="A207" s="46" t="s">
        <v>19</v>
      </c>
      <c r="B207" s="46" t="s">
        <v>13427</v>
      </c>
      <c r="C207" s="46" t="s">
        <v>999</v>
      </c>
      <c r="D207" s="56" t="s">
        <v>13773</v>
      </c>
      <c r="E207" s="46">
        <v>113</v>
      </c>
      <c r="F207" s="46"/>
      <c r="G207" s="57">
        <v>23</v>
      </c>
      <c r="H207" s="759" t="s">
        <v>13772</v>
      </c>
      <c r="I207" s="69" t="s">
        <v>10953</v>
      </c>
      <c r="J207" s="46" t="s">
        <v>25</v>
      </c>
      <c r="K207" s="70">
        <v>13.75</v>
      </c>
      <c r="L207" s="51">
        <f t="shared" si="3"/>
        <v>316.25</v>
      </c>
      <c r="M207" s="46" t="s">
        <v>10953</v>
      </c>
      <c r="N207" s="46" t="s">
        <v>25</v>
      </c>
      <c r="O207" s="46" t="s">
        <v>25</v>
      </c>
      <c r="P207" s="69"/>
    </row>
    <row r="208" ht="28.8" spans="1:16">
      <c r="A208" s="46" t="s">
        <v>19</v>
      </c>
      <c r="B208" s="46" t="s">
        <v>13427</v>
      </c>
      <c r="C208" s="46" t="s">
        <v>999</v>
      </c>
      <c r="D208" s="56" t="s">
        <v>13774</v>
      </c>
      <c r="E208" s="46">
        <v>160</v>
      </c>
      <c r="F208" s="46"/>
      <c r="G208" s="57">
        <v>31</v>
      </c>
      <c r="H208" s="759" t="s">
        <v>13775</v>
      </c>
      <c r="I208" s="69" t="s">
        <v>13776</v>
      </c>
      <c r="J208" s="46" t="s">
        <v>25</v>
      </c>
      <c r="K208" s="70">
        <v>13.75</v>
      </c>
      <c r="L208" s="51">
        <f t="shared" si="3"/>
        <v>426.25</v>
      </c>
      <c r="M208" s="46" t="s">
        <v>13776</v>
      </c>
      <c r="N208" s="46" t="s">
        <v>25</v>
      </c>
      <c r="O208" s="46" t="s">
        <v>25</v>
      </c>
      <c r="P208" s="69"/>
    </row>
    <row r="209" ht="17.4" spans="1:16">
      <c r="A209" s="46" t="s">
        <v>19</v>
      </c>
      <c r="B209" s="46" t="s">
        <v>13427</v>
      </c>
      <c r="C209" s="46" t="s">
        <v>999</v>
      </c>
      <c r="D209" s="56" t="s">
        <v>13777</v>
      </c>
      <c r="E209" s="46">
        <v>159</v>
      </c>
      <c r="F209" s="46"/>
      <c r="G209" s="57">
        <v>5</v>
      </c>
      <c r="H209" s="759" t="s">
        <v>13775</v>
      </c>
      <c r="I209" s="69" t="s">
        <v>13776</v>
      </c>
      <c r="J209" s="46" t="s">
        <v>25</v>
      </c>
      <c r="K209" s="70">
        <v>13.75</v>
      </c>
      <c r="L209" s="51">
        <f t="shared" si="3"/>
        <v>68.75</v>
      </c>
      <c r="M209" s="46" t="s">
        <v>13776</v>
      </c>
      <c r="N209" s="46" t="s">
        <v>25</v>
      </c>
      <c r="O209" s="46" t="s">
        <v>25</v>
      </c>
      <c r="P209" s="69"/>
    </row>
    <row r="210" ht="17.4" spans="1:16">
      <c r="A210" s="46" t="s">
        <v>19</v>
      </c>
      <c r="B210" s="46" t="s">
        <v>13427</v>
      </c>
      <c r="C210" s="46" t="s">
        <v>999</v>
      </c>
      <c r="D210" s="56" t="s">
        <v>87</v>
      </c>
      <c r="E210" s="46">
        <v>158</v>
      </c>
      <c r="F210" s="46"/>
      <c r="G210" s="57">
        <v>48</v>
      </c>
      <c r="H210" s="759" t="s">
        <v>13775</v>
      </c>
      <c r="I210" s="69" t="s">
        <v>13776</v>
      </c>
      <c r="J210" s="46" t="s">
        <v>25</v>
      </c>
      <c r="K210" s="70">
        <v>13.75</v>
      </c>
      <c r="L210" s="51">
        <f t="shared" si="3"/>
        <v>660</v>
      </c>
      <c r="M210" s="46" t="s">
        <v>13776</v>
      </c>
      <c r="N210" s="46" t="s">
        <v>25</v>
      </c>
      <c r="O210" s="46" t="s">
        <v>25</v>
      </c>
      <c r="P210" s="69"/>
    </row>
    <row r="211" ht="28.8" spans="1:16">
      <c r="A211" s="46" t="s">
        <v>19</v>
      </c>
      <c r="B211" s="46" t="s">
        <v>13427</v>
      </c>
      <c r="C211" s="46" t="s">
        <v>999</v>
      </c>
      <c r="D211" s="56" t="s">
        <v>13778</v>
      </c>
      <c r="E211" s="46">
        <v>166</v>
      </c>
      <c r="F211" s="46"/>
      <c r="G211" s="57">
        <v>22</v>
      </c>
      <c r="H211" s="759" t="s">
        <v>13779</v>
      </c>
      <c r="I211" s="69" t="s">
        <v>13780</v>
      </c>
      <c r="J211" s="46" t="s">
        <v>25</v>
      </c>
      <c r="K211" s="70">
        <v>13.75</v>
      </c>
      <c r="L211" s="51">
        <f t="shared" si="3"/>
        <v>302.5</v>
      </c>
      <c r="M211" s="46" t="s">
        <v>13780</v>
      </c>
      <c r="N211" s="46" t="s">
        <v>25</v>
      </c>
      <c r="O211" s="46" t="s">
        <v>25</v>
      </c>
      <c r="P211" s="69"/>
    </row>
    <row r="212" ht="28.8" spans="1:16">
      <c r="A212" s="46" t="s">
        <v>19</v>
      </c>
      <c r="B212" s="46" t="s">
        <v>13427</v>
      </c>
      <c r="C212" s="46" t="s">
        <v>999</v>
      </c>
      <c r="D212" s="56" t="s">
        <v>13781</v>
      </c>
      <c r="E212" s="46">
        <v>184</v>
      </c>
      <c r="F212" s="46"/>
      <c r="G212" s="57">
        <v>20</v>
      </c>
      <c r="H212" s="759" t="s">
        <v>13779</v>
      </c>
      <c r="I212" s="69" t="s">
        <v>13780</v>
      </c>
      <c r="J212" s="46" t="s">
        <v>25</v>
      </c>
      <c r="K212" s="70">
        <v>13.75</v>
      </c>
      <c r="L212" s="51">
        <f t="shared" si="3"/>
        <v>275</v>
      </c>
      <c r="M212" s="46" t="s">
        <v>13780</v>
      </c>
      <c r="N212" s="46" t="s">
        <v>25</v>
      </c>
      <c r="O212" s="46" t="s">
        <v>25</v>
      </c>
      <c r="P212" s="69"/>
    </row>
    <row r="213" ht="17.4" spans="1:16">
      <c r="A213" s="46" t="s">
        <v>19</v>
      </c>
      <c r="B213" s="46" t="s">
        <v>13427</v>
      </c>
      <c r="C213" s="46" t="s">
        <v>999</v>
      </c>
      <c r="D213" s="56" t="s">
        <v>87</v>
      </c>
      <c r="E213" s="46">
        <v>180</v>
      </c>
      <c r="F213" s="46"/>
      <c r="G213" s="57">
        <v>19</v>
      </c>
      <c r="H213" s="759" t="s">
        <v>13779</v>
      </c>
      <c r="I213" s="69" t="s">
        <v>13780</v>
      </c>
      <c r="J213" s="46" t="s">
        <v>25</v>
      </c>
      <c r="K213" s="70">
        <v>13.75</v>
      </c>
      <c r="L213" s="51">
        <f t="shared" si="3"/>
        <v>261.25</v>
      </c>
      <c r="M213" s="46" t="s">
        <v>13780</v>
      </c>
      <c r="N213" s="46" t="s">
        <v>25</v>
      </c>
      <c r="O213" s="46" t="s">
        <v>25</v>
      </c>
      <c r="P213" s="69"/>
    </row>
    <row r="214" ht="17.4" spans="1:16">
      <c r="A214" s="46" t="s">
        <v>19</v>
      </c>
      <c r="B214" s="46" t="s">
        <v>13427</v>
      </c>
      <c r="C214" s="46" t="s">
        <v>999</v>
      </c>
      <c r="D214" s="56" t="s">
        <v>36</v>
      </c>
      <c r="E214" s="46">
        <v>53</v>
      </c>
      <c r="F214" s="46"/>
      <c r="G214" s="57">
        <v>25</v>
      </c>
      <c r="H214" s="759" t="s">
        <v>13782</v>
      </c>
      <c r="I214" s="69" t="s">
        <v>13783</v>
      </c>
      <c r="J214" s="46" t="s">
        <v>25</v>
      </c>
      <c r="K214" s="70">
        <v>13.75</v>
      </c>
      <c r="L214" s="51">
        <f t="shared" si="3"/>
        <v>343.75</v>
      </c>
      <c r="M214" s="46" t="s">
        <v>13783</v>
      </c>
      <c r="N214" s="46" t="s">
        <v>25</v>
      </c>
      <c r="O214" s="46" t="s">
        <v>25</v>
      </c>
      <c r="P214" s="69"/>
    </row>
    <row r="215" ht="17.4" spans="1:16">
      <c r="A215" s="46" t="s">
        <v>19</v>
      </c>
      <c r="B215" s="46" t="s">
        <v>13427</v>
      </c>
      <c r="C215" s="46" t="s">
        <v>999</v>
      </c>
      <c r="D215" s="56" t="s">
        <v>13784</v>
      </c>
      <c r="E215" s="46">
        <v>54</v>
      </c>
      <c r="F215" s="46"/>
      <c r="G215" s="57">
        <v>50</v>
      </c>
      <c r="H215" s="759" t="s">
        <v>13782</v>
      </c>
      <c r="I215" s="69" t="s">
        <v>13783</v>
      </c>
      <c r="J215" s="46" t="s">
        <v>25</v>
      </c>
      <c r="K215" s="70">
        <v>13.75</v>
      </c>
      <c r="L215" s="51">
        <f t="shared" si="3"/>
        <v>687.5</v>
      </c>
      <c r="M215" s="46" t="s">
        <v>13783</v>
      </c>
      <c r="N215" s="46" t="s">
        <v>25</v>
      </c>
      <c r="O215" s="46" t="s">
        <v>25</v>
      </c>
      <c r="P215" s="69"/>
    </row>
    <row r="216" ht="17.4" spans="1:16">
      <c r="A216" s="46" t="s">
        <v>19</v>
      </c>
      <c r="B216" s="46" t="s">
        <v>13427</v>
      </c>
      <c r="C216" s="46" t="s">
        <v>999</v>
      </c>
      <c r="D216" s="56" t="s">
        <v>13729</v>
      </c>
      <c r="E216" s="46">
        <v>20</v>
      </c>
      <c r="F216" s="46"/>
      <c r="G216" s="57">
        <v>22</v>
      </c>
      <c r="H216" s="759" t="s">
        <v>13785</v>
      </c>
      <c r="I216" s="69" t="s">
        <v>13786</v>
      </c>
      <c r="J216" s="46" t="s">
        <v>25</v>
      </c>
      <c r="K216" s="70">
        <v>13.75</v>
      </c>
      <c r="L216" s="51">
        <f t="shared" si="3"/>
        <v>302.5</v>
      </c>
      <c r="M216" s="46" t="s">
        <v>13786</v>
      </c>
      <c r="N216" s="46" t="s">
        <v>25</v>
      </c>
      <c r="O216" s="46" t="s">
        <v>25</v>
      </c>
      <c r="P216" s="69"/>
    </row>
    <row r="217" ht="17.4" spans="1:16">
      <c r="A217" s="46" t="s">
        <v>19</v>
      </c>
      <c r="B217" s="46" t="s">
        <v>13427</v>
      </c>
      <c r="C217" s="46" t="s">
        <v>999</v>
      </c>
      <c r="D217" s="56" t="s">
        <v>30</v>
      </c>
      <c r="E217" s="46">
        <v>168</v>
      </c>
      <c r="F217" s="46"/>
      <c r="G217" s="57">
        <v>55</v>
      </c>
      <c r="H217" s="759" t="s">
        <v>13787</v>
      </c>
      <c r="I217" s="69" t="s">
        <v>10357</v>
      </c>
      <c r="J217" s="46" t="s">
        <v>25</v>
      </c>
      <c r="K217" s="70">
        <v>13.75</v>
      </c>
      <c r="L217" s="51">
        <f t="shared" si="3"/>
        <v>756.25</v>
      </c>
      <c r="M217" s="46" t="s">
        <v>10357</v>
      </c>
      <c r="N217" s="46" t="s">
        <v>25</v>
      </c>
      <c r="O217" s="46" t="s">
        <v>25</v>
      </c>
      <c r="P217" s="69"/>
    </row>
    <row r="218" ht="17.4" spans="1:16">
      <c r="A218" s="46" t="s">
        <v>19</v>
      </c>
      <c r="B218" s="46" t="s">
        <v>13427</v>
      </c>
      <c r="C218" s="46" t="s">
        <v>999</v>
      </c>
      <c r="D218" s="56" t="s">
        <v>13788</v>
      </c>
      <c r="E218" s="46">
        <v>161</v>
      </c>
      <c r="F218" s="46"/>
      <c r="G218" s="57">
        <v>36</v>
      </c>
      <c r="H218" s="759" t="s">
        <v>13787</v>
      </c>
      <c r="I218" s="69" t="s">
        <v>10357</v>
      </c>
      <c r="J218" s="46" t="s">
        <v>25</v>
      </c>
      <c r="K218" s="70">
        <v>13.75</v>
      </c>
      <c r="L218" s="51">
        <f t="shared" si="3"/>
        <v>495</v>
      </c>
      <c r="M218" s="46" t="s">
        <v>10357</v>
      </c>
      <c r="N218" s="46" t="s">
        <v>25</v>
      </c>
      <c r="O218" s="46" t="s">
        <v>25</v>
      </c>
      <c r="P218" s="69"/>
    </row>
    <row r="219" ht="17.4" spans="1:16">
      <c r="A219" s="46" t="s">
        <v>19</v>
      </c>
      <c r="B219" s="46" t="s">
        <v>13427</v>
      </c>
      <c r="C219" s="46" t="s">
        <v>999</v>
      </c>
      <c r="D219" s="75" t="s">
        <v>36</v>
      </c>
      <c r="E219" s="33">
        <v>55</v>
      </c>
      <c r="F219" s="33"/>
      <c r="G219" s="57">
        <v>25</v>
      </c>
      <c r="H219" s="759" t="s">
        <v>13789</v>
      </c>
      <c r="I219" s="69" t="s">
        <v>13790</v>
      </c>
      <c r="J219" s="46" t="s">
        <v>25</v>
      </c>
      <c r="K219" s="70">
        <v>13.75</v>
      </c>
      <c r="L219" s="51">
        <f t="shared" si="3"/>
        <v>343.75</v>
      </c>
      <c r="M219" s="46" t="s">
        <v>13790</v>
      </c>
      <c r="N219" s="46" t="s">
        <v>25</v>
      </c>
      <c r="O219" s="46" t="s">
        <v>25</v>
      </c>
      <c r="P219" s="69"/>
    </row>
    <row r="220" ht="17.4" spans="1:16">
      <c r="A220" s="46" t="s">
        <v>19</v>
      </c>
      <c r="B220" s="46" t="s">
        <v>13427</v>
      </c>
      <c r="C220" s="46" t="s">
        <v>999</v>
      </c>
      <c r="D220" s="56" t="s">
        <v>13729</v>
      </c>
      <c r="E220" s="46">
        <v>75</v>
      </c>
      <c r="F220" s="46"/>
      <c r="G220" s="57">
        <v>33</v>
      </c>
      <c r="H220" s="759" t="s">
        <v>13791</v>
      </c>
      <c r="I220" s="69" t="s">
        <v>13792</v>
      </c>
      <c r="J220" s="46" t="s">
        <v>25</v>
      </c>
      <c r="K220" s="70">
        <v>13.75</v>
      </c>
      <c r="L220" s="51">
        <f t="shared" si="3"/>
        <v>453.75</v>
      </c>
      <c r="M220" s="46" t="s">
        <v>13792</v>
      </c>
      <c r="N220" s="46" t="s">
        <v>25</v>
      </c>
      <c r="O220" s="46" t="s">
        <v>25</v>
      </c>
      <c r="P220" s="69"/>
    </row>
    <row r="221" ht="28.8" spans="1:16">
      <c r="A221" s="46" t="s">
        <v>19</v>
      </c>
      <c r="B221" s="46" t="s">
        <v>13427</v>
      </c>
      <c r="C221" s="46" t="s">
        <v>999</v>
      </c>
      <c r="D221" s="56" t="s">
        <v>13793</v>
      </c>
      <c r="E221" s="46">
        <v>76</v>
      </c>
      <c r="F221" s="46"/>
      <c r="G221" s="57">
        <v>13</v>
      </c>
      <c r="H221" s="759" t="s">
        <v>13791</v>
      </c>
      <c r="I221" s="69" t="s">
        <v>13792</v>
      </c>
      <c r="J221" s="46" t="s">
        <v>25</v>
      </c>
      <c r="K221" s="70">
        <v>13.75</v>
      </c>
      <c r="L221" s="51">
        <f t="shared" si="3"/>
        <v>178.75</v>
      </c>
      <c r="M221" s="46" t="s">
        <v>13792</v>
      </c>
      <c r="N221" s="46" t="s">
        <v>25</v>
      </c>
      <c r="O221" s="46" t="s">
        <v>25</v>
      </c>
      <c r="P221" s="69"/>
    </row>
    <row r="222" ht="17.4" spans="1:16">
      <c r="A222" s="46" t="s">
        <v>19</v>
      </c>
      <c r="B222" s="46" t="s">
        <v>13427</v>
      </c>
      <c r="C222" s="46" t="s">
        <v>999</v>
      </c>
      <c r="D222" s="56" t="s">
        <v>1968</v>
      </c>
      <c r="E222" s="46">
        <v>43</v>
      </c>
      <c r="F222" s="46"/>
      <c r="G222" s="57">
        <v>100</v>
      </c>
      <c r="H222" s="759" t="s">
        <v>13794</v>
      </c>
      <c r="I222" s="69" t="s">
        <v>13795</v>
      </c>
      <c r="J222" s="46" t="s">
        <v>25</v>
      </c>
      <c r="K222" s="70">
        <v>13.75</v>
      </c>
      <c r="L222" s="51">
        <f t="shared" si="3"/>
        <v>1375</v>
      </c>
      <c r="M222" s="46" t="s">
        <v>13796</v>
      </c>
      <c r="N222" s="46" t="s">
        <v>25</v>
      </c>
      <c r="O222" s="46" t="s">
        <v>25</v>
      </c>
      <c r="P222" s="69"/>
    </row>
    <row r="223" ht="17.4" spans="1:16">
      <c r="A223" s="46" t="s">
        <v>19</v>
      </c>
      <c r="B223" s="46" t="s">
        <v>13427</v>
      </c>
      <c r="C223" s="46" t="s">
        <v>999</v>
      </c>
      <c r="D223" s="56" t="s">
        <v>87</v>
      </c>
      <c r="E223" s="46">
        <v>167</v>
      </c>
      <c r="F223" s="46"/>
      <c r="G223" s="57">
        <v>25</v>
      </c>
      <c r="H223" s="759" t="s">
        <v>13797</v>
      </c>
      <c r="I223" s="69" t="s">
        <v>13798</v>
      </c>
      <c r="J223" s="46" t="s">
        <v>25</v>
      </c>
      <c r="K223" s="70">
        <v>13.75</v>
      </c>
      <c r="L223" s="51">
        <f t="shared" si="3"/>
        <v>343.75</v>
      </c>
      <c r="M223" s="46" t="s">
        <v>13798</v>
      </c>
      <c r="N223" s="46" t="s">
        <v>25</v>
      </c>
      <c r="O223" s="46" t="s">
        <v>25</v>
      </c>
      <c r="P223" s="69"/>
    </row>
    <row r="224" ht="17.4" spans="1:16">
      <c r="A224" s="46" t="s">
        <v>19</v>
      </c>
      <c r="B224" s="46" t="s">
        <v>13427</v>
      </c>
      <c r="C224" s="46" t="s">
        <v>999</v>
      </c>
      <c r="D224" s="56" t="s">
        <v>36</v>
      </c>
      <c r="E224" s="46">
        <v>83</v>
      </c>
      <c r="F224" s="46"/>
      <c r="G224" s="57">
        <v>33</v>
      </c>
      <c r="H224" s="759" t="s">
        <v>13799</v>
      </c>
      <c r="I224" s="69" t="s">
        <v>13800</v>
      </c>
      <c r="J224" s="46" t="s">
        <v>25</v>
      </c>
      <c r="K224" s="70">
        <v>13.75</v>
      </c>
      <c r="L224" s="51">
        <f t="shared" si="3"/>
        <v>453.75</v>
      </c>
      <c r="M224" s="46" t="s">
        <v>13800</v>
      </c>
      <c r="N224" s="46" t="s">
        <v>25</v>
      </c>
      <c r="O224" s="46" t="s">
        <v>25</v>
      </c>
      <c r="P224" s="69"/>
    </row>
    <row r="225" ht="17.4" spans="1:16">
      <c r="A225" s="46" t="s">
        <v>19</v>
      </c>
      <c r="B225" s="46" t="s">
        <v>13427</v>
      </c>
      <c r="C225" s="46" t="s">
        <v>999</v>
      </c>
      <c r="D225" s="56" t="s">
        <v>1342</v>
      </c>
      <c r="E225" s="46">
        <v>84</v>
      </c>
      <c r="F225" s="46"/>
      <c r="G225" s="57">
        <v>17</v>
      </c>
      <c r="H225" s="759" t="s">
        <v>13799</v>
      </c>
      <c r="I225" s="69" t="s">
        <v>13800</v>
      </c>
      <c r="J225" s="46" t="s">
        <v>25</v>
      </c>
      <c r="K225" s="70">
        <v>13.75</v>
      </c>
      <c r="L225" s="51">
        <f t="shared" si="3"/>
        <v>233.75</v>
      </c>
      <c r="M225" s="46" t="s">
        <v>13800</v>
      </c>
      <c r="N225" s="46" t="s">
        <v>25</v>
      </c>
      <c r="O225" s="46" t="s">
        <v>25</v>
      </c>
      <c r="P225" s="69"/>
    </row>
    <row r="226" ht="17.4" spans="1:16">
      <c r="A226" s="46" t="s">
        <v>19</v>
      </c>
      <c r="B226" s="46" t="s">
        <v>13427</v>
      </c>
      <c r="C226" s="46" t="s">
        <v>999</v>
      </c>
      <c r="D226" s="56" t="s">
        <v>4013</v>
      </c>
      <c r="E226" s="46">
        <v>35</v>
      </c>
      <c r="F226" s="46"/>
      <c r="G226" s="57">
        <v>61</v>
      </c>
      <c r="H226" s="759" t="s">
        <v>13801</v>
      </c>
      <c r="I226" s="69" t="s">
        <v>13802</v>
      </c>
      <c r="J226" s="46" t="s">
        <v>25</v>
      </c>
      <c r="K226" s="70">
        <v>13.75</v>
      </c>
      <c r="L226" s="51">
        <f t="shared" si="3"/>
        <v>838.75</v>
      </c>
      <c r="M226" s="46" t="s">
        <v>13802</v>
      </c>
      <c r="N226" s="46" t="s">
        <v>25</v>
      </c>
      <c r="O226" s="46" t="s">
        <v>25</v>
      </c>
      <c r="P226" s="69"/>
    </row>
    <row r="227" ht="17.4" spans="1:16">
      <c r="A227" s="46" t="s">
        <v>19</v>
      </c>
      <c r="B227" s="46" t="s">
        <v>13427</v>
      </c>
      <c r="C227" s="46" t="s">
        <v>999</v>
      </c>
      <c r="D227" s="56" t="s">
        <v>13729</v>
      </c>
      <c r="E227" s="46">
        <v>56</v>
      </c>
      <c r="F227" s="46"/>
      <c r="G227" s="57">
        <v>25</v>
      </c>
      <c r="H227" s="759" t="s">
        <v>13803</v>
      </c>
      <c r="I227" s="69" t="s">
        <v>13804</v>
      </c>
      <c r="J227" s="46" t="s">
        <v>25</v>
      </c>
      <c r="K227" s="70">
        <v>13.75</v>
      </c>
      <c r="L227" s="51">
        <f t="shared" si="3"/>
        <v>343.75</v>
      </c>
      <c r="M227" s="46" t="s">
        <v>13804</v>
      </c>
      <c r="N227" s="46" t="s">
        <v>25</v>
      </c>
      <c r="O227" s="46" t="s">
        <v>25</v>
      </c>
      <c r="P227" s="69"/>
    </row>
    <row r="228" ht="17.4" spans="1:16">
      <c r="A228" s="46" t="s">
        <v>19</v>
      </c>
      <c r="B228" s="46" t="s">
        <v>13427</v>
      </c>
      <c r="C228" s="46" t="s">
        <v>999</v>
      </c>
      <c r="D228" s="56" t="s">
        <v>13805</v>
      </c>
      <c r="E228" s="46">
        <v>57</v>
      </c>
      <c r="F228" s="46"/>
      <c r="G228" s="57">
        <v>84</v>
      </c>
      <c r="H228" s="759" t="s">
        <v>13803</v>
      </c>
      <c r="I228" s="69" t="s">
        <v>13804</v>
      </c>
      <c r="J228" s="46" t="s">
        <v>25</v>
      </c>
      <c r="K228" s="70">
        <v>13.75</v>
      </c>
      <c r="L228" s="51">
        <f t="shared" si="3"/>
        <v>1155</v>
      </c>
      <c r="M228" s="46" t="s">
        <v>13804</v>
      </c>
      <c r="N228" s="46" t="s">
        <v>25</v>
      </c>
      <c r="O228" s="46" t="s">
        <v>25</v>
      </c>
      <c r="P228" s="69"/>
    </row>
    <row r="229" ht="17.4" spans="1:16">
      <c r="A229" s="46" t="s">
        <v>19</v>
      </c>
      <c r="B229" s="46" t="s">
        <v>13427</v>
      </c>
      <c r="C229" s="46" t="s">
        <v>999</v>
      </c>
      <c r="D229" s="56" t="s">
        <v>13806</v>
      </c>
      <c r="E229" s="46">
        <v>60</v>
      </c>
      <c r="F229" s="46"/>
      <c r="G229" s="57">
        <v>111</v>
      </c>
      <c r="H229" s="759" t="s">
        <v>13807</v>
      </c>
      <c r="I229" s="69" t="s">
        <v>13808</v>
      </c>
      <c r="J229" s="46" t="s">
        <v>25</v>
      </c>
      <c r="K229" s="70">
        <v>13.75</v>
      </c>
      <c r="L229" s="51">
        <f t="shared" si="3"/>
        <v>1526.25</v>
      </c>
      <c r="M229" s="46" t="s">
        <v>13808</v>
      </c>
      <c r="N229" s="46" t="s">
        <v>25</v>
      </c>
      <c r="O229" s="46" t="s">
        <v>25</v>
      </c>
      <c r="P229" s="69"/>
    </row>
    <row r="230" ht="17.4" spans="1:16">
      <c r="A230" s="46" t="s">
        <v>19</v>
      </c>
      <c r="B230" s="46" t="s">
        <v>13427</v>
      </c>
      <c r="C230" s="46" t="s">
        <v>999</v>
      </c>
      <c r="D230" s="56" t="s">
        <v>13809</v>
      </c>
      <c r="E230" s="46">
        <v>69</v>
      </c>
      <c r="F230" s="46"/>
      <c r="G230" s="57">
        <v>43</v>
      </c>
      <c r="H230" s="759" t="s">
        <v>13810</v>
      </c>
      <c r="I230" s="69" t="s">
        <v>7452</v>
      </c>
      <c r="J230" s="46" t="s">
        <v>25</v>
      </c>
      <c r="K230" s="70">
        <v>13.75</v>
      </c>
      <c r="L230" s="51">
        <f t="shared" si="3"/>
        <v>591.25</v>
      </c>
      <c r="M230" s="46" t="s">
        <v>7452</v>
      </c>
      <c r="N230" s="46" t="s">
        <v>25</v>
      </c>
      <c r="O230" s="46" t="s">
        <v>25</v>
      </c>
      <c r="P230" s="69"/>
    </row>
    <row r="231" ht="28.8" spans="1:16">
      <c r="A231" s="46" t="s">
        <v>19</v>
      </c>
      <c r="B231" s="46" t="s">
        <v>13427</v>
      </c>
      <c r="C231" s="46" t="s">
        <v>999</v>
      </c>
      <c r="D231" s="56" t="s">
        <v>13811</v>
      </c>
      <c r="E231" s="46">
        <v>70</v>
      </c>
      <c r="F231" s="46"/>
      <c r="G231" s="57">
        <v>39</v>
      </c>
      <c r="H231" s="759" t="s">
        <v>13810</v>
      </c>
      <c r="I231" s="69" t="s">
        <v>7452</v>
      </c>
      <c r="J231" s="46" t="s">
        <v>25</v>
      </c>
      <c r="K231" s="70">
        <v>13.75</v>
      </c>
      <c r="L231" s="51">
        <f t="shared" si="3"/>
        <v>536.25</v>
      </c>
      <c r="M231" s="46" t="s">
        <v>7452</v>
      </c>
      <c r="N231" s="46" t="s">
        <v>25</v>
      </c>
      <c r="O231" s="46" t="s">
        <v>25</v>
      </c>
      <c r="P231" s="69"/>
    </row>
    <row r="232" ht="17.4" spans="1:16">
      <c r="A232" s="46" t="s">
        <v>19</v>
      </c>
      <c r="B232" s="46" t="s">
        <v>13427</v>
      </c>
      <c r="C232" s="46" t="s">
        <v>999</v>
      </c>
      <c r="D232" s="56" t="s">
        <v>13812</v>
      </c>
      <c r="E232" s="46">
        <v>32</v>
      </c>
      <c r="F232" s="46"/>
      <c r="G232" s="57">
        <v>67</v>
      </c>
      <c r="H232" s="759" t="s">
        <v>13813</v>
      </c>
      <c r="I232" s="69" t="s">
        <v>13814</v>
      </c>
      <c r="J232" s="46" t="s">
        <v>25</v>
      </c>
      <c r="K232" s="70">
        <v>13.75</v>
      </c>
      <c r="L232" s="51">
        <f t="shared" si="3"/>
        <v>921.25</v>
      </c>
      <c r="M232" s="46" t="s">
        <v>13814</v>
      </c>
      <c r="N232" s="46" t="s">
        <v>25</v>
      </c>
      <c r="O232" s="46" t="s">
        <v>25</v>
      </c>
      <c r="P232" s="69"/>
    </row>
    <row r="233" ht="17.4" spans="1:16">
      <c r="A233" s="46" t="s">
        <v>19</v>
      </c>
      <c r="B233" s="46" t="s">
        <v>13427</v>
      </c>
      <c r="C233" s="46" t="s">
        <v>999</v>
      </c>
      <c r="D233" s="56" t="s">
        <v>13729</v>
      </c>
      <c r="E233" s="46">
        <v>31</v>
      </c>
      <c r="F233" s="46"/>
      <c r="G233" s="57">
        <v>41</v>
      </c>
      <c r="H233" s="759" t="s">
        <v>13813</v>
      </c>
      <c r="I233" s="69" t="s">
        <v>13814</v>
      </c>
      <c r="J233" s="46" t="s">
        <v>25</v>
      </c>
      <c r="K233" s="70">
        <v>13.75</v>
      </c>
      <c r="L233" s="51">
        <f t="shared" si="3"/>
        <v>563.75</v>
      </c>
      <c r="M233" s="46" t="s">
        <v>13814</v>
      </c>
      <c r="N233" s="46" t="s">
        <v>25</v>
      </c>
      <c r="O233" s="46" t="s">
        <v>25</v>
      </c>
      <c r="P233" s="69"/>
    </row>
    <row r="234" ht="17.4" spans="1:16">
      <c r="A234" s="46" t="s">
        <v>19</v>
      </c>
      <c r="B234" s="46" t="s">
        <v>13427</v>
      </c>
      <c r="C234" s="46" t="s">
        <v>999</v>
      </c>
      <c r="D234" s="56" t="s">
        <v>13729</v>
      </c>
      <c r="E234" s="46">
        <v>36</v>
      </c>
      <c r="F234" s="46"/>
      <c r="G234" s="57">
        <v>50</v>
      </c>
      <c r="H234" s="759" t="s">
        <v>13815</v>
      </c>
      <c r="I234" s="69" t="s">
        <v>13816</v>
      </c>
      <c r="J234" s="46" t="s">
        <v>25</v>
      </c>
      <c r="K234" s="70">
        <v>13.75</v>
      </c>
      <c r="L234" s="51">
        <f t="shared" si="3"/>
        <v>687.5</v>
      </c>
      <c r="M234" s="46" t="s">
        <v>13816</v>
      </c>
      <c r="N234" s="46" t="s">
        <v>25</v>
      </c>
      <c r="O234" s="46" t="s">
        <v>25</v>
      </c>
      <c r="P234" s="69"/>
    </row>
    <row r="235" ht="17.4" spans="1:16">
      <c r="A235" s="46" t="s">
        <v>19</v>
      </c>
      <c r="B235" s="46" t="s">
        <v>13427</v>
      </c>
      <c r="C235" s="46" t="s">
        <v>999</v>
      </c>
      <c r="D235" s="56" t="s">
        <v>1968</v>
      </c>
      <c r="E235" s="46">
        <v>47</v>
      </c>
      <c r="F235" s="46"/>
      <c r="G235" s="57">
        <v>45</v>
      </c>
      <c r="H235" s="759" t="s">
        <v>13817</v>
      </c>
      <c r="I235" s="69" t="s">
        <v>13818</v>
      </c>
      <c r="J235" s="46" t="s">
        <v>25</v>
      </c>
      <c r="K235" s="70">
        <v>13.75</v>
      </c>
      <c r="L235" s="51">
        <f t="shared" si="3"/>
        <v>618.75</v>
      </c>
      <c r="M235" s="46" t="s">
        <v>13818</v>
      </c>
      <c r="N235" s="46" t="s">
        <v>25</v>
      </c>
      <c r="O235" s="46" t="s">
        <v>25</v>
      </c>
      <c r="P235" s="69"/>
    </row>
    <row r="236" ht="28.8" spans="1:16">
      <c r="A236" s="46" t="s">
        <v>19</v>
      </c>
      <c r="B236" s="46" t="s">
        <v>13427</v>
      </c>
      <c r="C236" s="46" t="s">
        <v>999</v>
      </c>
      <c r="D236" s="56" t="s">
        <v>13819</v>
      </c>
      <c r="E236" s="46">
        <v>41</v>
      </c>
      <c r="F236" s="46"/>
      <c r="G236" s="57">
        <v>100</v>
      </c>
      <c r="H236" s="759" t="s">
        <v>13820</v>
      </c>
      <c r="I236" s="69" t="s">
        <v>13821</v>
      </c>
      <c r="J236" s="46" t="s">
        <v>25</v>
      </c>
      <c r="K236" s="70">
        <v>13.75</v>
      </c>
      <c r="L236" s="51">
        <f t="shared" si="3"/>
        <v>1375</v>
      </c>
      <c r="M236" s="46" t="s">
        <v>13821</v>
      </c>
      <c r="N236" s="46" t="s">
        <v>25</v>
      </c>
      <c r="O236" s="46" t="s">
        <v>25</v>
      </c>
      <c r="P236" s="69"/>
    </row>
    <row r="237" ht="17.4" spans="1:16">
      <c r="A237" s="46" t="s">
        <v>19</v>
      </c>
      <c r="B237" s="46" t="s">
        <v>13427</v>
      </c>
      <c r="C237" s="46" t="s">
        <v>999</v>
      </c>
      <c r="D237" s="56" t="s">
        <v>13822</v>
      </c>
      <c r="E237" s="46">
        <v>71</v>
      </c>
      <c r="F237" s="46"/>
      <c r="G237" s="57">
        <v>39</v>
      </c>
      <c r="H237" s="759" t="s">
        <v>13823</v>
      </c>
      <c r="I237" s="69" t="s">
        <v>13824</v>
      </c>
      <c r="J237" s="46" t="s">
        <v>25</v>
      </c>
      <c r="K237" s="70">
        <v>13.75</v>
      </c>
      <c r="L237" s="51">
        <f t="shared" si="3"/>
        <v>536.25</v>
      </c>
      <c r="M237" s="46" t="s">
        <v>13824</v>
      </c>
      <c r="N237" s="46" t="s">
        <v>64</v>
      </c>
      <c r="O237" s="46" t="s">
        <v>25</v>
      </c>
      <c r="P237" s="69"/>
    </row>
    <row r="238" ht="17.4" spans="1:16">
      <c r="A238" s="46" t="s">
        <v>19</v>
      </c>
      <c r="B238" s="46" t="s">
        <v>13427</v>
      </c>
      <c r="C238" s="46" t="s">
        <v>999</v>
      </c>
      <c r="D238" s="56" t="s">
        <v>13825</v>
      </c>
      <c r="E238" s="46">
        <v>72</v>
      </c>
      <c r="F238" s="46"/>
      <c r="G238" s="57">
        <v>33</v>
      </c>
      <c r="H238" s="759" t="s">
        <v>13823</v>
      </c>
      <c r="I238" s="69" t="s">
        <v>13824</v>
      </c>
      <c r="J238" s="46" t="s">
        <v>25</v>
      </c>
      <c r="K238" s="70">
        <v>13.75</v>
      </c>
      <c r="L238" s="51">
        <f t="shared" si="3"/>
        <v>453.75</v>
      </c>
      <c r="M238" s="46" t="s">
        <v>13824</v>
      </c>
      <c r="N238" s="46" t="s">
        <v>64</v>
      </c>
      <c r="O238" s="46" t="s">
        <v>25</v>
      </c>
      <c r="P238" s="69"/>
    </row>
    <row r="239" ht="17.4" spans="1:16">
      <c r="A239" s="46" t="s">
        <v>19</v>
      </c>
      <c r="B239" s="46" t="s">
        <v>13427</v>
      </c>
      <c r="C239" s="46" t="s">
        <v>999</v>
      </c>
      <c r="D239" s="56" t="s">
        <v>13826</v>
      </c>
      <c r="E239" s="46">
        <v>73</v>
      </c>
      <c r="F239" s="46"/>
      <c r="G239" s="57">
        <v>56</v>
      </c>
      <c r="H239" s="759" t="s">
        <v>13827</v>
      </c>
      <c r="I239" s="69" t="s">
        <v>13828</v>
      </c>
      <c r="J239" s="46" t="s">
        <v>25</v>
      </c>
      <c r="K239" s="70">
        <v>13.75</v>
      </c>
      <c r="L239" s="51">
        <f t="shared" ref="L239:L302" si="4">G239*K239</f>
        <v>770</v>
      </c>
      <c r="M239" s="46" t="s">
        <v>13828</v>
      </c>
      <c r="N239" s="46" t="s">
        <v>25</v>
      </c>
      <c r="O239" s="46" t="s">
        <v>25</v>
      </c>
      <c r="P239" s="69"/>
    </row>
    <row r="240" ht="28.8" spans="1:16">
      <c r="A240" s="46" t="s">
        <v>19</v>
      </c>
      <c r="B240" s="46" t="s">
        <v>13427</v>
      </c>
      <c r="C240" s="46" t="s">
        <v>999</v>
      </c>
      <c r="D240" s="56" t="s">
        <v>13829</v>
      </c>
      <c r="E240" s="46">
        <v>74</v>
      </c>
      <c r="F240" s="46"/>
      <c r="G240" s="57">
        <v>17</v>
      </c>
      <c r="H240" s="759" t="s">
        <v>13827</v>
      </c>
      <c r="I240" s="69" t="s">
        <v>13828</v>
      </c>
      <c r="J240" s="46" t="s">
        <v>25</v>
      </c>
      <c r="K240" s="70">
        <v>13.75</v>
      </c>
      <c r="L240" s="51">
        <f t="shared" si="4"/>
        <v>233.75</v>
      </c>
      <c r="M240" s="46" t="s">
        <v>13828</v>
      </c>
      <c r="N240" s="46" t="s">
        <v>25</v>
      </c>
      <c r="O240" s="46" t="s">
        <v>25</v>
      </c>
      <c r="P240" s="69"/>
    </row>
    <row r="241" ht="17.4" spans="1:16">
      <c r="A241" s="46" t="s">
        <v>19</v>
      </c>
      <c r="B241" s="46" t="s">
        <v>13427</v>
      </c>
      <c r="C241" s="46" t="s">
        <v>999</v>
      </c>
      <c r="D241" s="56" t="s">
        <v>13788</v>
      </c>
      <c r="E241" s="33">
        <v>185</v>
      </c>
      <c r="F241" s="33"/>
      <c r="G241" s="76">
        <v>31</v>
      </c>
      <c r="H241" s="759" t="s">
        <v>13830</v>
      </c>
      <c r="I241" s="69" t="s">
        <v>11269</v>
      </c>
      <c r="J241" s="46" t="s">
        <v>25</v>
      </c>
      <c r="K241" s="70">
        <v>13.75</v>
      </c>
      <c r="L241" s="51">
        <f t="shared" si="4"/>
        <v>426.25</v>
      </c>
      <c r="M241" s="46" t="s">
        <v>11269</v>
      </c>
      <c r="N241" s="46" t="s">
        <v>25</v>
      </c>
      <c r="O241" s="46" t="s">
        <v>25</v>
      </c>
      <c r="P241" s="69"/>
    </row>
    <row r="242" ht="17.4" spans="1:16">
      <c r="A242" s="46" t="s">
        <v>19</v>
      </c>
      <c r="B242" s="46" t="s">
        <v>13427</v>
      </c>
      <c r="C242" s="46" t="s">
        <v>999</v>
      </c>
      <c r="D242" s="56" t="s">
        <v>13831</v>
      </c>
      <c r="E242" s="46">
        <v>52</v>
      </c>
      <c r="F242" s="46"/>
      <c r="G242" s="57">
        <v>50</v>
      </c>
      <c r="H242" s="759" t="s">
        <v>13832</v>
      </c>
      <c r="I242" s="69" t="s">
        <v>13833</v>
      </c>
      <c r="J242" s="46" t="s">
        <v>25</v>
      </c>
      <c r="K242" s="70">
        <v>13.75</v>
      </c>
      <c r="L242" s="51">
        <f t="shared" si="4"/>
        <v>687.5</v>
      </c>
      <c r="M242" s="46" t="s">
        <v>13833</v>
      </c>
      <c r="N242" s="46" t="s">
        <v>25</v>
      </c>
      <c r="O242" s="46" t="s">
        <v>25</v>
      </c>
      <c r="P242" s="69"/>
    </row>
    <row r="243" ht="17.4" spans="1:16">
      <c r="A243" s="46" t="s">
        <v>19</v>
      </c>
      <c r="B243" s="46" t="s">
        <v>13427</v>
      </c>
      <c r="C243" s="46" t="s">
        <v>999</v>
      </c>
      <c r="D243" s="56" t="s">
        <v>1304</v>
      </c>
      <c r="E243" s="46">
        <v>51</v>
      </c>
      <c r="F243" s="46"/>
      <c r="G243" s="57">
        <v>31</v>
      </c>
      <c r="H243" s="759" t="s">
        <v>13832</v>
      </c>
      <c r="I243" s="69" t="s">
        <v>13833</v>
      </c>
      <c r="J243" s="46" t="s">
        <v>25</v>
      </c>
      <c r="K243" s="70">
        <v>13.75</v>
      </c>
      <c r="L243" s="51">
        <f t="shared" si="4"/>
        <v>426.25</v>
      </c>
      <c r="M243" s="46" t="s">
        <v>13833</v>
      </c>
      <c r="N243" s="46" t="s">
        <v>25</v>
      </c>
      <c r="O243" s="46" t="s">
        <v>25</v>
      </c>
      <c r="P243" s="69"/>
    </row>
    <row r="244" ht="17.4" spans="1:16">
      <c r="A244" s="46" t="s">
        <v>19</v>
      </c>
      <c r="B244" s="46" t="s">
        <v>13427</v>
      </c>
      <c r="C244" s="46" t="s">
        <v>999</v>
      </c>
      <c r="D244" s="56" t="s">
        <v>13834</v>
      </c>
      <c r="E244" s="46">
        <v>65</v>
      </c>
      <c r="F244" s="46"/>
      <c r="G244" s="57">
        <v>15</v>
      </c>
      <c r="H244" s="759" t="s">
        <v>13835</v>
      </c>
      <c r="I244" s="69" t="s">
        <v>13836</v>
      </c>
      <c r="J244" s="46" t="s">
        <v>25</v>
      </c>
      <c r="K244" s="70">
        <v>13.75</v>
      </c>
      <c r="L244" s="51">
        <f t="shared" si="4"/>
        <v>206.25</v>
      </c>
      <c r="M244" s="46" t="s">
        <v>13836</v>
      </c>
      <c r="N244" s="46" t="s">
        <v>25</v>
      </c>
      <c r="O244" s="46" t="s">
        <v>25</v>
      </c>
      <c r="P244" s="69"/>
    </row>
    <row r="245" ht="17.4" spans="1:16">
      <c r="A245" s="46" t="s">
        <v>19</v>
      </c>
      <c r="B245" s="46" t="s">
        <v>13427</v>
      </c>
      <c r="C245" s="46" t="s">
        <v>999</v>
      </c>
      <c r="D245" s="56" t="s">
        <v>13837</v>
      </c>
      <c r="E245" s="46">
        <v>64</v>
      </c>
      <c r="F245" s="46"/>
      <c r="G245" s="57">
        <v>33</v>
      </c>
      <c r="H245" s="759" t="s">
        <v>13835</v>
      </c>
      <c r="I245" s="69" t="s">
        <v>13836</v>
      </c>
      <c r="J245" s="46" t="s">
        <v>25</v>
      </c>
      <c r="K245" s="70">
        <v>13.75</v>
      </c>
      <c r="L245" s="51">
        <f t="shared" si="4"/>
        <v>453.75</v>
      </c>
      <c r="M245" s="46" t="s">
        <v>13836</v>
      </c>
      <c r="N245" s="46" t="s">
        <v>25</v>
      </c>
      <c r="O245" s="46" t="s">
        <v>25</v>
      </c>
      <c r="P245" s="69"/>
    </row>
    <row r="246" ht="17.4" spans="1:16">
      <c r="A246" s="46" t="s">
        <v>19</v>
      </c>
      <c r="B246" s="46" t="s">
        <v>13427</v>
      </c>
      <c r="C246" s="46" t="s">
        <v>999</v>
      </c>
      <c r="D246" s="56" t="s">
        <v>13838</v>
      </c>
      <c r="E246" s="46">
        <v>86</v>
      </c>
      <c r="F246" s="46"/>
      <c r="G246" s="57">
        <v>50</v>
      </c>
      <c r="H246" s="759" t="s">
        <v>13839</v>
      </c>
      <c r="I246" s="69" t="s">
        <v>13840</v>
      </c>
      <c r="J246" s="46" t="s">
        <v>25</v>
      </c>
      <c r="K246" s="70">
        <v>13.75</v>
      </c>
      <c r="L246" s="51">
        <f t="shared" si="4"/>
        <v>687.5</v>
      </c>
      <c r="M246" s="46" t="s">
        <v>13840</v>
      </c>
      <c r="N246" s="46" t="s">
        <v>25</v>
      </c>
      <c r="O246" s="46" t="s">
        <v>25</v>
      </c>
      <c r="P246" s="69"/>
    </row>
    <row r="247" ht="17.4" spans="1:16">
      <c r="A247" s="46" t="s">
        <v>19</v>
      </c>
      <c r="B247" s="46" t="s">
        <v>13427</v>
      </c>
      <c r="C247" s="46" t="s">
        <v>999</v>
      </c>
      <c r="D247" s="56" t="s">
        <v>13841</v>
      </c>
      <c r="E247" s="46">
        <v>85</v>
      </c>
      <c r="F247" s="46"/>
      <c r="G247" s="57">
        <v>56</v>
      </c>
      <c r="H247" s="759" t="s">
        <v>13839</v>
      </c>
      <c r="I247" s="69" t="s">
        <v>13840</v>
      </c>
      <c r="J247" s="46" t="s">
        <v>25</v>
      </c>
      <c r="K247" s="70">
        <v>13.75</v>
      </c>
      <c r="L247" s="51">
        <f t="shared" si="4"/>
        <v>770</v>
      </c>
      <c r="M247" s="46" t="s">
        <v>13840</v>
      </c>
      <c r="N247" s="46" t="s">
        <v>25</v>
      </c>
      <c r="O247" s="46" t="s">
        <v>25</v>
      </c>
      <c r="P247" s="69"/>
    </row>
    <row r="248" ht="28.8" spans="1:16">
      <c r="A248" s="46" t="s">
        <v>19</v>
      </c>
      <c r="B248" s="46" t="s">
        <v>13427</v>
      </c>
      <c r="C248" s="46" t="s">
        <v>999</v>
      </c>
      <c r="D248" s="56" t="s">
        <v>13842</v>
      </c>
      <c r="E248" s="46">
        <v>121</v>
      </c>
      <c r="F248" s="46"/>
      <c r="G248" s="57">
        <v>7</v>
      </c>
      <c r="H248" s="759" t="s">
        <v>13843</v>
      </c>
      <c r="I248" s="69" t="s">
        <v>13844</v>
      </c>
      <c r="J248" s="46" t="s">
        <v>25</v>
      </c>
      <c r="K248" s="70">
        <v>13.75</v>
      </c>
      <c r="L248" s="51">
        <f t="shared" si="4"/>
        <v>96.25</v>
      </c>
      <c r="M248" s="46" t="s">
        <v>13844</v>
      </c>
      <c r="N248" s="46" t="s">
        <v>25</v>
      </c>
      <c r="O248" s="46" t="s">
        <v>25</v>
      </c>
      <c r="P248" s="69"/>
    </row>
    <row r="249" ht="28.8" spans="1:16">
      <c r="A249" s="46" t="s">
        <v>19</v>
      </c>
      <c r="B249" s="46" t="s">
        <v>13427</v>
      </c>
      <c r="C249" s="46" t="s">
        <v>999</v>
      </c>
      <c r="D249" s="56" t="s">
        <v>13845</v>
      </c>
      <c r="E249" s="46">
        <v>125</v>
      </c>
      <c r="F249" s="46"/>
      <c r="G249" s="57">
        <v>11</v>
      </c>
      <c r="H249" s="759" t="s">
        <v>13843</v>
      </c>
      <c r="I249" s="69" t="s">
        <v>13844</v>
      </c>
      <c r="J249" s="46" t="s">
        <v>25</v>
      </c>
      <c r="K249" s="70">
        <v>13.75</v>
      </c>
      <c r="L249" s="51">
        <f t="shared" si="4"/>
        <v>151.25</v>
      </c>
      <c r="M249" s="46" t="s">
        <v>13844</v>
      </c>
      <c r="N249" s="46" t="s">
        <v>25</v>
      </c>
      <c r="O249" s="46" t="s">
        <v>25</v>
      </c>
      <c r="P249" s="69"/>
    </row>
    <row r="250" ht="28.8" spans="1:16">
      <c r="A250" s="46" t="s">
        <v>19</v>
      </c>
      <c r="B250" s="46" t="s">
        <v>13427</v>
      </c>
      <c r="C250" s="46" t="s">
        <v>999</v>
      </c>
      <c r="D250" s="56" t="s">
        <v>13846</v>
      </c>
      <c r="E250" s="46">
        <v>124</v>
      </c>
      <c r="F250" s="46"/>
      <c r="G250" s="57">
        <v>2</v>
      </c>
      <c r="H250" s="759" t="s">
        <v>13843</v>
      </c>
      <c r="I250" s="69" t="s">
        <v>13844</v>
      </c>
      <c r="J250" s="46" t="s">
        <v>25</v>
      </c>
      <c r="K250" s="70">
        <v>13.75</v>
      </c>
      <c r="L250" s="51">
        <f t="shared" si="4"/>
        <v>27.5</v>
      </c>
      <c r="M250" s="46" t="s">
        <v>13844</v>
      </c>
      <c r="N250" s="46" t="s">
        <v>25</v>
      </c>
      <c r="O250" s="46" t="s">
        <v>25</v>
      </c>
      <c r="P250" s="69"/>
    </row>
    <row r="251" ht="17.4" spans="1:16">
      <c r="A251" s="46" t="s">
        <v>19</v>
      </c>
      <c r="B251" s="46" t="s">
        <v>13427</v>
      </c>
      <c r="C251" s="46" t="s">
        <v>999</v>
      </c>
      <c r="D251" s="56" t="s">
        <v>13831</v>
      </c>
      <c r="E251" s="46">
        <v>48</v>
      </c>
      <c r="F251" s="46"/>
      <c r="G251" s="57">
        <v>8</v>
      </c>
      <c r="H251" s="759" t="s">
        <v>13847</v>
      </c>
      <c r="I251" s="69" t="s">
        <v>13848</v>
      </c>
      <c r="J251" s="46" t="s">
        <v>25</v>
      </c>
      <c r="K251" s="70">
        <v>13.75</v>
      </c>
      <c r="L251" s="51">
        <f t="shared" si="4"/>
        <v>110</v>
      </c>
      <c r="M251" s="46" t="s">
        <v>13848</v>
      </c>
      <c r="N251" s="46" t="s">
        <v>25</v>
      </c>
      <c r="O251" s="46" t="s">
        <v>25</v>
      </c>
      <c r="P251" s="69"/>
    </row>
    <row r="252" ht="17.4" spans="1:16">
      <c r="A252" s="46" t="s">
        <v>19</v>
      </c>
      <c r="B252" s="46" t="s">
        <v>13427</v>
      </c>
      <c r="C252" s="46" t="s">
        <v>999</v>
      </c>
      <c r="D252" s="56" t="s">
        <v>1968</v>
      </c>
      <c r="E252" s="46">
        <v>49</v>
      </c>
      <c r="F252" s="46"/>
      <c r="G252" s="57">
        <v>50</v>
      </c>
      <c r="H252" s="759" t="s">
        <v>13847</v>
      </c>
      <c r="I252" s="69" t="s">
        <v>13848</v>
      </c>
      <c r="J252" s="46" t="s">
        <v>25</v>
      </c>
      <c r="K252" s="70">
        <v>13.75</v>
      </c>
      <c r="L252" s="51">
        <f t="shared" si="4"/>
        <v>687.5</v>
      </c>
      <c r="M252" s="46" t="s">
        <v>13848</v>
      </c>
      <c r="N252" s="46" t="s">
        <v>25</v>
      </c>
      <c r="O252" s="46" t="s">
        <v>25</v>
      </c>
      <c r="P252" s="69"/>
    </row>
    <row r="253" ht="17.4" spans="1:16">
      <c r="A253" s="46" t="s">
        <v>19</v>
      </c>
      <c r="B253" s="46" t="s">
        <v>13427</v>
      </c>
      <c r="C253" s="46" t="s">
        <v>999</v>
      </c>
      <c r="D253" s="56" t="s">
        <v>13849</v>
      </c>
      <c r="E253" s="46">
        <v>154</v>
      </c>
      <c r="F253" s="46"/>
      <c r="G253" s="57">
        <v>43</v>
      </c>
      <c r="H253" s="759" t="s">
        <v>13850</v>
      </c>
      <c r="I253" s="69" t="s">
        <v>13851</v>
      </c>
      <c r="J253" s="46" t="s">
        <v>25</v>
      </c>
      <c r="K253" s="70">
        <v>13.75</v>
      </c>
      <c r="L253" s="51">
        <f t="shared" si="4"/>
        <v>591.25</v>
      </c>
      <c r="M253" s="46" t="s">
        <v>13851</v>
      </c>
      <c r="N253" s="46" t="s">
        <v>25</v>
      </c>
      <c r="O253" s="46" t="s">
        <v>25</v>
      </c>
      <c r="P253" s="69"/>
    </row>
    <row r="254" ht="17.4" spans="1:16">
      <c r="A254" s="46" t="s">
        <v>19</v>
      </c>
      <c r="B254" s="46" t="s">
        <v>13427</v>
      </c>
      <c r="C254" s="46" t="s">
        <v>999</v>
      </c>
      <c r="D254" s="56" t="s">
        <v>13852</v>
      </c>
      <c r="E254" s="46">
        <v>155</v>
      </c>
      <c r="F254" s="46"/>
      <c r="G254" s="57">
        <v>18</v>
      </c>
      <c r="H254" s="759" t="s">
        <v>13850</v>
      </c>
      <c r="I254" s="69" t="s">
        <v>13851</v>
      </c>
      <c r="J254" s="46" t="s">
        <v>25</v>
      </c>
      <c r="K254" s="70">
        <v>13.75</v>
      </c>
      <c r="L254" s="51">
        <f t="shared" si="4"/>
        <v>247.5</v>
      </c>
      <c r="M254" s="46" t="s">
        <v>13851</v>
      </c>
      <c r="N254" s="46" t="s">
        <v>25</v>
      </c>
      <c r="O254" s="46" t="s">
        <v>25</v>
      </c>
      <c r="P254" s="69"/>
    </row>
    <row r="255" ht="17.4" spans="1:16">
      <c r="A255" s="46" t="s">
        <v>19</v>
      </c>
      <c r="B255" s="46" t="s">
        <v>13427</v>
      </c>
      <c r="C255" s="46" t="s">
        <v>999</v>
      </c>
      <c r="D255" s="56" t="s">
        <v>13853</v>
      </c>
      <c r="E255" s="46">
        <v>157</v>
      </c>
      <c r="F255" s="46"/>
      <c r="G255" s="57">
        <v>45</v>
      </c>
      <c r="H255" s="759" t="s">
        <v>13850</v>
      </c>
      <c r="I255" s="69" t="s">
        <v>13851</v>
      </c>
      <c r="J255" s="46" t="s">
        <v>25</v>
      </c>
      <c r="K255" s="70">
        <v>13.75</v>
      </c>
      <c r="L255" s="51">
        <f t="shared" si="4"/>
        <v>618.75</v>
      </c>
      <c r="M255" s="46" t="s">
        <v>13851</v>
      </c>
      <c r="N255" s="46" t="s">
        <v>25</v>
      </c>
      <c r="O255" s="46" t="s">
        <v>25</v>
      </c>
      <c r="P255" s="69"/>
    </row>
    <row r="256" ht="17.4" spans="1:16">
      <c r="A256" s="46" t="s">
        <v>19</v>
      </c>
      <c r="B256" s="46" t="s">
        <v>13427</v>
      </c>
      <c r="C256" s="46" t="s">
        <v>999</v>
      </c>
      <c r="D256" s="56" t="s">
        <v>13831</v>
      </c>
      <c r="E256" s="46">
        <v>77</v>
      </c>
      <c r="F256" s="46"/>
      <c r="G256" s="57">
        <v>20</v>
      </c>
      <c r="H256" s="759" t="s">
        <v>13854</v>
      </c>
      <c r="I256" s="69" t="s">
        <v>13855</v>
      </c>
      <c r="J256" s="46" t="s">
        <v>25</v>
      </c>
      <c r="K256" s="70">
        <v>13.75</v>
      </c>
      <c r="L256" s="51">
        <f t="shared" si="4"/>
        <v>275</v>
      </c>
      <c r="M256" s="46" t="s">
        <v>13855</v>
      </c>
      <c r="N256" s="46" t="s">
        <v>25</v>
      </c>
      <c r="O256" s="46" t="s">
        <v>25</v>
      </c>
      <c r="P256" s="69"/>
    </row>
    <row r="257" ht="17.4" spans="1:16">
      <c r="A257" s="46" t="s">
        <v>19</v>
      </c>
      <c r="B257" s="46" t="s">
        <v>13427</v>
      </c>
      <c r="C257" s="46" t="s">
        <v>999</v>
      </c>
      <c r="D257" s="56" t="s">
        <v>13856</v>
      </c>
      <c r="E257" s="46">
        <v>78</v>
      </c>
      <c r="F257" s="46"/>
      <c r="G257" s="57">
        <v>22</v>
      </c>
      <c r="H257" s="759" t="s">
        <v>13854</v>
      </c>
      <c r="I257" s="69" t="s">
        <v>13855</v>
      </c>
      <c r="J257" s="46" t="s">
        <v>25</v>
      </c>
      <c r="K257" s="70">
        <v>13.75</v>
      </c>
      <c r="L257" s="51">
        <f t="shared" si="4"/>
        <v>302.5</v>
      </c>
      <c r="M257" s="46" t="s">
        <v>13855</v>
      </c>
      <c r="N257" s="46" t="s">
        <v>25</v>
      </c>
      <c r="O257" s="46" t="s">
        <v>25</v>
      </c>
      <c r="P257" s="69"/>
    </row>
    <row r="258" ht="17.4" spans="1:16">
      <c r="A258" s="46" t="s">
        <v>19</v>
      </c>
      <c r="B258" s="46" t="s">
        <v>13427</v>
      </c>
      <c r="C258" s="46" t="s">
        <v>999</v>
      </c>
      <c r="D258" s="56" t="s">
        <v>13857</v>
      </c>
      <c r="E258" s="46">
        <v>50</v>
      </c>
      <c r="F258" s="46"/>
      <c r="G258" s="57">
        <v>22</v>
      </c>
      <c r="H258" s="759" t="s">
        <v>13858</v>
      </c>
      <c r="I258" s="69" t="s">
        <v>13859</v>
      </c>
      <c r="J258" s="46" t="s">
        <v>25</v>
      </c>
      <c r="K258" s="70">
        <v>13.75</v>
      </c>
      <c r="L258" s="51">
        <f t="shared" si="4"/>
        <v>302.5</v>
      </c>
      <c r="M258" s="46" t="s">
        <v>13859</v>
      </c>
      <c r="N258" s="46" t="s">
        <v>64</v>
      </c>
      <c r="O258" s="46" t="s">
        <v>25</v>
      </c>
      <c r="P258" s="69"/>
    </row>
    <row r="259" ht="17.4" spans="1:16">
      <c r="A259" s="46" t="s">
        <v>19</v>
      </c>
      <c r="B259" s="46" t="s">
        <v>13427</v>
      </c>
      <c r="C259" s="46" t="s">
        <v>999</v>
      </c>
      <c r="D259" s="56" t="s">
        <v>13457</v>
      </c>
      <c r="E259" s="46">
        <v>183</v>
      </c>
      <c r="F259" s="46"/>
      <c r="G259" s="57">
        <v>64</v>
      </c>
      <c r="H259" s="759" t="s">
        <v>13860</v>
      </c>
      <c r="I259" s="69" t="s">
        <v>13861</v>
      </c>
      <c r="J259" s="46" t="s">
        <v>25</v>
      </c>
      <c r="K259" s="70">
        <v>13.75</v>
      </c>
      <c r="L259" s="51">
        <f t="shared" si="4"/>
        <v>880</v>
      </c>
      <c r="M259" s="46" t="s">
        <v>13861</v>
      </c>
      <c r="N259" s="46" t="s">
        <v>25</v>
      </c>
      <c r="O259" s="46" t="s">
        <v>25</v>
      </c>
      <c r="P259" s="69"/>
    </row>
    <row r="260" ht="28.8" spans="1:16">
      <c r="A260" s="46" t="s">
        <v>19</v>
      </c>
      <c r="B260" s="46" t="s">
        <v>13427</v>
      </c>
      <c r="C260" s="46" t="s">
        <v>999</v>
      </c>
      <c r="D260" s="56" t="s">
        <v>65</v>
      </c>
      <c r="E260" s="46">
        <v>110</v>
      </c>
      <c r="F260" s="46"/>
      <c r="G260" s="57">
        <v>13</v>
      </c>
      <c r="H260" s="759" t="s">
        <v>13860</v>
      </c>
      <c r="I260" s="69" t="s">
        <v>13861</v>
      </c>
      <c r="J260" s="46" t="s">
        <v>25</v>
      </c>
      <c r="K260" s="70">
        <v>13.75</v>
      </c>
      <c r="L260" s="51">
        <f t="shared" si="4"/>
        <v>178.75</v>
      </c>
      <c r="M260" s="46" t="s">
        <v>13861</v>
      </c>
      <c r="N260" s="46" t="s">
        <v>25</v>
      </c>
      <c r="O260" s="46" t="s">
        <v>25</v>
      </c>
      <c r="P260" s="69"/>
    </row>
    <row r="261" ht="17.4" spans="1:16">
      <c r="A261" s="46" t="s">
        <v>19</v>
      </c>
      <c r="B261" s="46" t="s">
        <v>13427</v>
      </c>
      <c r="C261" s="46" t="s">
        <v>999</v>
      </c>
      <c r="D261" s="56" t="s">
        <v>4013</v>
      </c>
      <c r="E261" s="46">
        <v>182</v>
      </c>
      <c r="F261" s="46"/>
      <c r="G261" s="57">
        <v>20</v>
      </c>
      <c r="H261" s="759" t="s">
        <v>13860</v>
      </c>
      <c r="I261" s="69" t="s">
        <v>13861</v>
      </c>
      <c r="J261" s="46" t="s">
        <v>25</v>
      </c>
      <c r="K261" s="70">
        <v>13.75</v>
      </c>
      <c r="L261" s="51">
        <f t="shared" si="4"/>
        <v>275</v>
      </c>
      <c r="M261" s="46" t="s">
        <v>13861</v>
      </c>
      <c r="N261" s="46" t="s">
        <v>25</v>
      </c>
      <c r="O261" s="46" t="s">
        <v>25</v>
      </c>
      <c r="P261" s="69"/>
    </row>
    <row r="262" ht="17.4" spans="1:16">
      <c r="A262" s="46" t="s">
        <v>19</v>
      </c>
      <c r="B262" s="46" t="s">
        <v>13427</v>
      </c>
      <c r="C262" s="46" t="s">
        <v>999</v>
      </c>
      <c r="D262" s="56" t="s">
        <v>13862</v>
      </c>
      <c r="E262" s="46">
        <v>5</v>
      </c>
      <c r="F262" s="46"/>
      <c r="G262" s="57">
        <v>100</v>
      </c>
      <c r="H262" s="759" t="s">
        <v>13863</v>
      </c>
      <c r="I262" s="69" t="s">
        <v>13864</v>
      </c>
      <c r="J262" s="46" t="s">
        <v>25</v>
      </c>
      <c r="K262" s="70">
        <v>13.75</v>
      </c>
      <c r="L262" s="51">
        <f t="shared" si="4"/>
        <v>1375</v>
      </c>
      <c r="M262" s="46" t="s">
        <v>13864</v>
      </c>
      <c r="N262" s="46" t="s">
        <v>25</v>
      </c>
      <c r="O262" s="46" t="s">
        <v>25</v>
      </c>
      <c r="P262" s="69"/>
    </row>
    <row r="263" ht="17.4" spans="1:16">
      <c r="A263" s="46" t="s">
        <v>19</v>
      </c>
      <c r="B263" s="46" t="s">
        <v>13427</v>
      </c>
      <c r="C263" s="46" t="s">
        <v>999</v>
      </c>
      <c r="D263" s="56" t="s">
        <v>13831</v>
      </c>
      <c r="E263" s="46">
        <v>40</v>
      </c>
      <c r="F263" s="46"/>
      <c r="G263" s="57">
        <v>25</v>
      </c>
      <c r="H263" s="759" t="s">
        <v>13863</v>
      </c>
      <c r="I263" s="69" t="s">
        <v>13864</v>
      </c>
      <c r="J263" s="46" t="s">
        <v>25</v>
      </c>
      <c r="K263" s="70">
        <v>13.75</v>
      </c>
      <c r="L263" s="51">
        <f t="shared" si="4"/>
        <v>343.75</v>
      </c>
      <c r="M263" s="46" t="s">
        <v>13864</v>
      </c>
      <c r="N263" s="46" t="s">
        <v>25</v>
      </c>
      <c r="O263" s="46" t="s">
        <v>25</v>
      </c>
      <c r="P263" s="69"/>
    </row>
    <row r="264" ht="17.4" spans="1:16">
      <c r="A264" s="46" t="s">
        <v>19</v>
      </c>
      <c r="B264" s="46" t="s">
        <v>13427</v>
      </c>
      <c r="C264" s="46" t="s">
        <v>999</v>
      </c>
      <c r="D264" s="56" t="s">
        <v>13865</v>
      </c>
      <c r="E264" s="46">
        <v>11</v>
      </c>
      <c r="F264" s="46"/>
      <c r="G264" s="57">
        <v>25</v>
      </c>
      <c r="H264" s="759" t="s">
        <v>13866</v>
      </c>
      <c r="I264" s="69" t="s">
        <v>13867</v>
      </c>
      <c r="J264" s="46" t="s">
        <v>25</v>
      </c>
      <c r="K264" s="70">
        <v>13.75</v>
      </c>
      <c r="L264" s="51">
        <f t="shared" si="4"/>
        <v>343.75</v>
      </c>
      <c r="M264" s="46" t="s">
        <v>13867</v>
      </c>
      <c r="N264" s="46" t="s">
        <v>25</v>
      </c>
      <c r="O264" s="46" t="s">
        <v>25</v>
      </c>
      <c r="P264" s="69"/>
    </row>
    <row r="265" ht="17.4" spans="1:16">
      <c r="A265" s="46" t="s">
        <v>19</v>
      </c>
      <c r="B265" s="46" t="s">
        <v>13427</v>
      </c>
      <c r="C265" s="46" t="s">
        <v>999</v>
      </c>
      <c r="D265" s="56" t="s">
        <v>13831</v>
      </c>
      <c r="E265" s="46">
        <v>12</v>
      </c>
      <c r="F265" s="46"/>
      <c r="G265" s="57">
        <v>28</v>
      </c>
      <c r="H265" s="759" t="s">
        <v>13866</v>
      </c>
      <c r="I265" s="69" t="s">
        <v>13867</v>
      </c>
      <c r="J265" s="46" t="s">
        <v>25</v>
      </c>
      <c r="K265" s="70">
        <v>13.75</v>
      </c>
      <c r="L265" s="51">
        <f t="shared" si="4"/>
        <v>385</v>
      </c>
      <c r="M265" s="46" t="s">
        <v>13867</v>
      </c>
      <c r="N265" s="46" t="s">
        <v>25</v>
      </c>
      <c r="O265" s="46" t="s">
        <v>25</v>
      </c>
      <c r="P265" s="69"/>
    </row>
    <row r="266" ht="17.4" spans="1:16">
      <c r="A266" s="46" t="s">
        <v>19</v>
      </c>
      <c r="B266" s="46" t="s">
        <v>13427</v>
      </c>
      <c r="C266" s="46" t="s">
        <v>999</v>
      </c>
      <c r="D266" s="56" t="s">
        <v>4013</v>
      </c>
      <c r="E266" s="46">
        <v>16</v>
      </c>
      <c r="F266" s="46"/>
      <c r="G266" s="57">
        <v>18</v>
      </c>
      <c r="H266" s="759" t="s">
        <v>13868</v>
      </c>
      <c r="I266" s="69" t="s">
        <v>13869</v>
      </c>
      <c r="J266" s="46" t="s">
        <v>25</v>
      </c>
      <c r="K266" s="70">
        <v>13.75</v>
      </c>
      <c r="L266" s="51">
        <f t="shared" si="4"/>
        <v>247.5</v>
      </c>
      <c r="M266" s="46" t="s">
        <v>13869</v>
      </c>
      <c r="N266" s="46" t="s">
        <v>25</v>
      </c>
      <c r="O266" s="46" t="s">
        <v>25</v>
      </c>
      <c r="P266" s="69"/>
    </row>
    <row r="267" ht="28.8" spans="1:16">
      <c r="A267" s="46" t="s">
        <v>19</v>
      </c>
      <c r="B267" s="46" t="s">
        <v>13427</v>
      </c>
      <c r="C267" s="46" t="s">
        <v>999</v>
      </c>
      <c r="D267" s="56" t="s">
        <v>13870</v>
      </c>
      <c r="E267" s="46">
        <v>111</v>
      </c>
      <c r="F267" s="46"/>
      <c r="G267" s="57">
        <v>20</v>
      </c>
      <c r="H267" s="759" t="s">
        <v>13871</v>
      </c>
      <c r="I267" s="69" t="s">
        <v>13872</v>
      </c>
      <c r="J267" s="46" t="s">
        <v>25</v>
      </c>
      <c r="K267" s="70">
        <v>13.75</v>
      </c>
      <c r="L267" s="51">
        <f t="shared" si="4"/>
        <v>275</v>
      </c>
      <c r="M267" s="46" t="s">
        <v>13872</v>
      </c>
      <c r="N267" s="46" t="s">
        <v>25</v>
      </c>
      <c r="O267" s="46" t="s">
        <v>25</v>
      </c>
      <c r="P267" s="69"/>
    </row>
    <row r="268" ht="17.4" spans="1:16">
      <c r="A268" s="46" t="s">
        <v>19</v>
      </c>
      <c r="B268" s="46" t="s">
        <v>13427</v>
      </c>
      <c r="C268" s="46" t="s">
        <v>999</v>
      </c>
      <c r="D268" s="56" t="s">
        <v>13831</v>
      </c>
      <c r="E268" s="46">
        <v>37</v>
      </c>
      <c r="F268" s="46"/>
      <c r="G268" s="57">
        <v>17</v>
      </c>
      <c r="H268" s="759" t="s">
        <v>13873</v>
      </c>
      <c r="I268" s="69" t="s">
        <v>13874</v>
      </c>
      <c r="J268" s="46" t="s">
        <v>25</v>
      </c>
      <c r="K268" s="70">
        <v>13.75</v>
      </c>
      <c r="L268" s="51">
        <f t="shared" si="4"/>
        <v>233.75</v>
      </c>
      <c r="M268" s="46" t="s">
        <v>13874</v>
      </c>
      <c r="N268" s="46" t="s">
        <v>25</v>
      </c>
      <c r="O268" s="46" t="s">
        <v>25</v>
      </c>
      <c r="P268" s="69"/>
    </row>
    <row r="269" ht="17.4" spans="1:16">
      <c r="A269" s="46" t="s">
        <v>19</v>
      </c>
      <c r="B269" s="46" t="s">
        <v>13427</v>
      </c>
      <c r="C269" s="46" t="s">
        <v>999</v>
      </c>
      <c r="D269" s="56" t="s">
        <v>13852</v>
      </c>
      <c r="E269" s="46">
        <v>156</v>
      </c>
      <c r="F269" s="46"/>
      <c r="G269" s="57">
        <v>66</v>
      </c>
      <c r="H269" s="759" t="s">
        <v>13875</v>
      </c>
      <c r="I269" s="69" t="s">
        <v>13876</v>
      </c>
      <c r="J269" s="46" t="s">
        <v>25</v>
      </c>
      <c r="K269" s="70">
        <v>13.75</v>
      </c>
      <c r="L269" s="51">
        <f t="shared" si="4"/>
        <v>907.5</v>
      </c>
      <c r="M269" s="46" t="s">
        <v>13876</v>
      </c>
      <c r="N269" s="46" t="s">
        <v>25</v>
      </c>
      <c r="O269" s="46" t="s">
        <v>25</v>
      </c>
      <c r="P269" s="69"/>
    </row>
    <row r="270" ht="28.8" spans="1:16">
      <c r="A270" s="46" t="s">
        <v>19</v>
      </c>
      <c r="B270" s="46" t="s">
        <v>13427</v>
      </c>
      <c r="C270" s="46" t="s">
        <v>999</v>
      </c>
      <c r="D270" s="56" t="s">
        <v>13877</v>
      </c>
      <c r="E270" s="46">
        <v>145</v>
      </c>
      <c r="F270" s="46"/>
      <c r="G270" s="57">
        <v>56</v>
      </c>
      <c r="H270" s="759" t="s">
        <v>13875</v>
      </c>
      <c r="I270" s="69" t="s">
        <v>13876</v>
      </c>
      <c r="J270" s="46" t="s">
        <v>25</v>
      </c>
      <c r="K270" s="70">
        <v>13.75</v>
      </c>
      <c r="L270" s="51">
        <f t="shared" si="4"/>
        <v>770</v>
      </c>
      <c r="M270" s="46" t="s">
        <v>13876</v>
      </c>
      <c r="N270" s="46" t="s">
        <v>25</v>
      </c>
      <c r="O270" s="46" t="s">
        <v>25</v>
      </c>
      <c r="P270" s="69"/>
    </row>
    <row r="271" ht="28.8" spans="1:16">
      <c r="A271" s="46" t="s">
        <v>19</v>
      </c>
      <c r="B271" s="46" t="s">
        <v>13427</v>
      </c>
      <c r="C271" s="46" t="s">
        <v>999</v>
      </c>
      <c r="D271" s="56" t="s">
        <v>13846</v>
      </c>
      <c r="E271" s="46">
        <v>136</v>
      </c>
      <c r="F271" s="46"/>
      <c r="G271" s="57">
        <v>42</v>
      </c>
      <c r="H271" s="759" t="s">
        <v>13878</v>
      </c>
      <c r="I271" s="69" t="s">
        <v>13879</v>
      </c>
      <c r="J271" s="46" t="s">
        <v>25</v>
      </c>
      <c r="K271" s="70">
        <v>13.75</v>
      </c>
      <c r="L271" s="51">
        <f t="shared" si="4"/>
        <v>577.5</v>
      </c>
      <c r="M271" s="46" t="s">
        <v>13879</v>
      </c>
      <c r="N271" s="46" t="s">
        <v>25</v>
      </c>
      <c r="O271" s="46" t="s">
        <v>25</v>
      </c>
      <c r="P271" s="69"/>
    </row>
    <row r="272" ht="17.4" spans="1:16">
      <c r="A272" s="46" t="s">
        <v>19</v>
      </c>
      <c r="B272" s="46" t="s">
        <v>13427</v>
      </c>
      <c r="C272" s="46" t="s">
        <v>999</v>
      </c>
      <c r="D272" s="56" t="s">
        <v>13457</v>
      </c>
      <c r="E272" s="46">
        <v>142</v>
      </c>
      <c r="F272" s="46"/>
      <c r="G272" s="57">
        <v>31</v>
      </c>
      <c r="H272" s="759" t="s">
        <v>13878</v>
      </c>
      <c r="I272" s="69" t="s">
        <v>13879</v>
      </c>
      <c r="J272" s="46" t="s">
        <v>25</v>
      </c>
      <c r="K272" s="70">
        <v>13.75</v>
      </c>
      <c r="L272" s="51">
        <f t="shared" si="4"/>
        <v>426.25</v>
      </c>
      <c r="M272" s="46" t="s">
        <v>13879</v>
      </c>
      <c r="N272" s="46" t="s">
        <v>25</v>
      </c>
      <c r="O272" s="46" t="s">
        <v>25</v>
      </c>
      <c r="P272" s="69"/>
    </row>
    <row r="273" ht="17.4" spans="1:16">
      <c r="A273" s="46" t="s">
        <v>19</v>
      </c>
      <c r="B273" s="46" t="s">
        <v>13427</v>
      </c>
      <c r="C273" s="46" t="s">
        <v>999</v>
      </c>
      <c r="D273" s="56" t="s">
        <v>3906</v>
      </c>
      <c r="E273" s="46">
        <v>37</v>
      </c>
      <c r="F273" s="46"/>
      <c r="G273" s="57">
        <v>13</v>
      </c>
      <c r="H273" s="759" t="s">
        <v>13880</v>
      </c>
      <c r="I273" s="69" t="s">
        <v>13580</v>
      </c>
      <c r="J273" s="46" t="s">
        <v>25</v>
      </c>
      <c r="K273" s="70">
        <v>13.75</v>
      </c>
      <c r="L273" s="51">
        <f t="shared" si="4"/>
        <v>178.75</v>
      </c>
      <c r="M273" s="46" t="s">
        <v>13881</v>
      </c>
      <c r="N273" s="46" t="s">
        <v>25</v>
      </c>
      <c r="O273" s="46" t="s">
        <v>64</v>
      </c>
      <c r="P273" s="69"/>
    </row>
    <row r="274" ht="17.4" spans="1:16">
      <c r="A274" s="46" t="s">
        <v>19</v>
      </c>
      <c r="B274" s="46" t="s">
        <v>13427</v>
      </c>
      <c r="C274" s="46" t="s">
        <v>999</v>
      </c>
      <c r="D274" s="56" t="s">
        <v>87</v>
      </c>
      <c r="E274" s="46">
        <v>127</v>
      </c>
      <c r="F274" s="46"/>
      <c r="G274" s="57">
        <v>18</v>
      </c>
      <c r="H274" s="760" t="s">
        <v>13882</v>
      </c>
      <c r="I274" s="69" t="s">
        <v>13883</v>
      </c>
      <c r="J274" s="46" t="s">
        <v>25</v>
      </c>
      <c r="K274" s="70">
        <v>13.75</v>
      </c>
      <c r="L274" s="51">
        <f t="shared" si="4"/>
        <v>247.5</v>
      </c>
      <c r="M274" s="46" t="s">
        <v>13883</v>
      </c>
      <c r="N274" s="46" t="s">
        <v>25</v>
      </c>
      <c r="O274" s="46" t="s">
        <v>25</v>
      </c>
      <c r="P274" s="69"/>
    </row>
    <row r="275" ht="17.4" spans="1:16">
      <c r="A275" s="78" t="s">
        <v>19</v>
      </c>
      <c r="B275" s="78" t="s">
        <v>13427</v>
      </c>
      <c r="C275" s="78" t="s">
        <v>999</v>
      </c>
      <c r="D275" s="79" t="s">
        <v>13831</v>
      </c>
      <c r="E275" s="78">
        <v>58</v>
      </c>
      <c r="F275" s="78"/>
      <c r="G275" s="80">
        <v>50</v>
      </c>
      <c r="H275" s="761" t="s">
        <v>13884</v>
      </c>
      <c r="I275" s="73" t="s">
        <v>13885</v>
      </c>
      <c r="J275" s="78" t="s">
        <v>25</v>
      </c>
      <c r="K275" s="72">
        <v>13.75</v>
      </c>
      <c r="L275" s="54">
        <f t="shared" si="4"/>
        <v>687.5</v>
      </c>
      <c r="M275" s="78" t="s">
        <v>13885</v>
      </c>
      <c r="N275" s="78" t="s">
        <v>25</v>
      </c>
      <c r="O275" s="78" t="s">
        <v>25</v>
      </c>
      <c r="P275" s="73"/>
    </row>
    <row r="276" ht="28.8" spans="1:16">
      <c r="A276" s="46" t="s">
        <v>19</v>
      </c>
      <c r="B276" s="46" t="s">
        <v>13427</v>
      </c>
      <c r="C276" s="46" t="s">
        <v>999</v>
      </c>
      <c r="D276" s="56" t="s">
        <v>13886</v>
      </c>
      <c r="E276" s="46">
        <v>128</v>
      </c>
      <c r="F276" s="46"/>
      <c r="G276" s="57">
        <v>31</v>
      </c>
      <c r="H276" s="759" t="s">
        <v>13887</v>
      </c>
      <c r="I276" s="69" t="s">
        <v>13888</v>
      </c>
      <c r="J276" s="46" t="s">
        <v>25</v>
      </c>
      <c r="K276" s="70">
        <v>13.75</v>
      </c>
      <c r="L276" s="51">
        <f t="shared" si="4"/>
        <v>426.25</v>
      </c>
      <c r="M276" s="46" t="s">
        <v>13888</v>
      </c>
      <c r="N276" s="46" t="s">
        <v>25</v>
      </c>
      <c r="O276" s="46" t="s">
        <v>25</v>
      </c>
      <c r="P276" s="69"/>
    </row>
    <row r="277" ht="17.4" spans="1:16">
      <c r="A277" s="46" t="s">
        <v>19</v>
      </c>
      <c r="B277" s="46" t="s">
        <v>13427</v>
      </c>
      <c r="C277" s="46" t="s">
        <v>999</v>
      </c>
      <c r="D277" s="56" t="s">
        <v>13889</v>
      </c>
      <c r="E277" s="46">
        <v>117</v>
      </c>
      <c r="F277" s="46"/>
      <c r="G277" s="57">
        <v>5</v>
      </c>
      <c r="H277" s="759" t="s">
        <v>13887</v>
      </c>
      <c r="I277" s="69" t="s">
        <v>13888</v>
      </c>
      <c r="J277" s="46" t="s">
        <v>25</v>
      </c>
      <c r="K277" s="70">
        <v>13.75</v>
      </c>
      <c r="L277" s="51">
        <f t="shared" si="4"/>
        <v>68.75</v>
      </c>
      <c r="M277" s="46" t="s">
        <v>13888</v>
      </c>
      <c r="N277" s="46" t="s">
        <v>25</v>
      </c>
      <c r="O277" s="46" t="s">
        <v>64</v>
      </c>
      <c r="P277" s="69"/>
    </row>
    <row r="278" ht="28.8" spans="1:16">
      <c r="A278" s="46" t="s">
        <v>19</v>
      </c>
      <c r="B278" s="46" t="s">
        <v>13427</v>
      </c>
      <c r="C278" s="46" t="s">
        <v>999</v>
      </c>
      <c r="D278" s="56" t="s">
        <v>13819</v>
      </c>
      <c r="E278" s="46">
        <v>39</v>
      </c>
      <c r="F278" s="46"/>
      <c r="G278" s="57">
        <v>42</v>
      </c>
      <c r="H278" s="759" t="s">
        <v>13890</v>
      </c>
      <c r="I278" s="69" t="s">
        <v>13891</v>
      </c>
      <c r="J278" s="46" t="s">
        <v>25</v>
      </c>
      <c r="K278" s="70">
        <v>13.75</v>
      </c>
      <c r="L278" s="51">
        <f t="shared" si="4"/>
        <v>577.5</v>
      </c>
      <c r="M278" s="46" t="s">
        <v>13891</v>
      </c>
      <c r="N278" s="46" t="s">
        <v>25</v>
      </c>
      <c r="O278" s="46" t="s">
        <v>25</v>
      </c>
      <c r="P278" s="69"/>
    </row>
    <row r="279" ht="17.4" spans="1:16">
      <c r="A279" s="46" t="s">
        <v>19</v>
      </c>
      <c r="B279" s="46" t="s">
        <v>13427</v>
      </c>
      <c r="C279" s="46" t="s">
        <v>999</v>
      </c>
      <c r="D279" s="56" t="s">
        <v>30</v>
      </c>
      <c r="E279" s="46">
        <v>38</v>
      </c>
      <c r="F279" s="46"/>
      <c r="G279" s="57">
        <v>34</v>
      </c>
      <c r="H279" s="759" t="s">
        <v>13890</v>
      </c>
      <c r="I279" s="69" t="s">
        <v>13891</v>
      </c>
      <c r="J279" s="46" t="s">
        <v>25</v>
      </c>
      <c r="K279" s="70">
        <v>13.75</v>
      </c>
      <c r="L279" s="51">
        <f t="shared" si="4"/>
        <v>467.5</v>
      </c>
      <c r="M279" s="46" t="s">
        <v>13891</v>
      </c>
      <c r="N279" s="46" t="s">
        <v>25</v>
      </c>
      <c r="O279" s="46" t="s">
        <v>25</v>
      </c>
      <c r="P279" s="69"/>
    </row>
    <row r="280" ht="17.4" spans="1:16">
      <c r="A280" s="46" t="s">
        <v>19</v>
      </c>
      <c r="B280" s="46" t="s">
        <v>13427</v>
      </c>
      <c r="C280" s="46" t="s">
        <v>999</v>
      </c>
      <c r="D280" s="56" t="s">
        <v>13892</v>
      </c>
      <c r="E280" s="46">
        <v>96</v>
      </c>
      <c r="F280" s="46"/>
      <c r="G280" s="57">
        <v>33</v>
      </c>
      <c r="H280" s="759" t="s">
        <v>13893</v>
      </c>
      <c r="I280" s="69" t="s">
        <v>13894</v>
      </c>
      <c r="J280" s="46" t="s">
        <v>25</v>
      </c>
      <c r="K280" s="70">
        <v>13.75</v>
      </c>
      <c r="L280" s="51">
        <f t="shared" si="4"/>
        <v>453.75</v>
      </c>
      <c r="M280" s="46" t="s">
        <v>13894</v>
      </c>
      <c r="N280" s="46" t="s">
        <v>25</v>
      </c>
      <c r="O280" s="46" t="s">
        <v>25</v>
      </c>
      <c r="P280" s="69"/>
    </row>
    <row r="281" ht="28.8" spans="1:16">
      <c r="A281" s="46" t="s">
        <v>19</v>
      </c>
      <c r="B281" s="46" t="s">
        <v>13427</v>
      </c>
      <c r="C281" s="46" t="s">
        <v>999</v>
      </c>
      <c r="D281" s="56" t="s">
        <v>13895</v>
      </c>
      <c r="E281" s="46">
        <v>59</v>
      </c>
      <c r="F281" s="46"/>
      <c r="G281" s="57">
        <v>50</v>
      </c>
      <c r="H281" s="759" t="s">
        <v>13896</v>
      </c>
      <c r="I281" s="69" t="s">
        <v>13897</v>
      </c>
      <c r="J281" s="46" t="s">
        <v>25</v>
      </c>
      <c r="K281" s="70">
        <v>13.75</v>
      </c>
      <c r="L281" s="51">
        <f t="shared" si="4"/>
        <v>687.5</v>
      </c>
      <c r="M281" s="46" t="s">
        <v>13897</v>
      </c>
      <c r="N281" s="46" t="s">
        <v>25</v>
      </c>
      <c r="O281" s="46" t="s">
        <v>25</v>
      </c>
      <c r="P281" s="69"/>
    </row>
    <row r="282" ht="17.4" spans="1:16">
      <c r="A282" s="46" t="s">
        <v>19</v>
      </c>
      <c r="B282" s="46" t="s">
        <v>13427</v>
      </c>
      <c r="C282" s="46" t="s">
        <v>999</v>
      </c>
      <c r="D282" s="56" t="s">
        <v>13898</v>
      </c>
      <c r="E282" s="46">
        <v>79</v>
      </c>
      <c r="F282" s="46"/>
      <c r="G282" s="57">
        <v>17</v>
      </c>
      <c r="H282" s="759" t="s">
        <v>13899</v>
      </c>
      <c r="I282" s="69" t="s">
        <v>13900</v>
      </c>
      <c r="J282" s="46" t="s">
        <v>25</v>
      </c>
      <c r="K282" s="70">
        <v>13.75</v>
      </c>
      <c r="L282" s="51">
        <f t="shared" si="4"/>
        <v>233.75</v>
      </c>
      <c r="M282" s="46" t="s">
        <v>13900</v>
      </c>
      <c r="N282" s="46" t="s">
        <v>25</v>
      </c>
      <c r="O282" s="46" t="s">
        <v>25</v>
      </c>
      <c r="P282" s="69"/>
    </row>
    <row r="283" ht="17.4" spans="1:16">
      <c r="A283" s="46" t="s">
        <v>19</v>
      </c>
      <c r="B283" s="46" t="s">
        <v>13427</v>
      </c>
      <c r="C283" s="46" t="s">
        <v>999</v>
      </c>
      <c r="D283" s="56" t="s">
        <v>13831</v>
      </c>
      <c r="E283" s="46">
        <v>80</v>
      </c>
      <c r="F283" s="46"/>
      <c r="G283" s="57">
        <v>33</v>
      </c>
      <c r="H283" s="759" t="s">
        <v>13899</v>
      </c>
      <c r="I283" s="69" t="s">
        <v>13900</v>
      </c>
      <c r="J283" s="46" t="s">
        <v>25</v>
      </c>
      <c r="K283" s="70">
        <v>13.75</v>
      </c>
      <c r="L283" s="51">
        <f t="shared" si="4"/>
        <v>453.75</v>
      </c>
      <c r="M283" s="46" t="s">
        <v>13900</v>
      </c>
      <c r="N283" s="46" t="s">
        <v>25</v>
      </c>
      <c r="O283" s="46" t="s">
        <v>25</v>
      </c>
      <c r="P283" s="69"/>
    </row>
    <row r="284" ht="28.8" spans="1:16">
      <c r="A284" s="46" t="s">
        <v>19</v>
      </c>
      <c r="B284" s="46" t="s">
        <v>13427</v>
      </c>
      <c r="C284" s="46" t="s">
        <v>999</v>
      </c>
      <c r="D284" s="56" t="s">
        <v>13901</v>
      </c>
      <c r="E284" s="46">
        <v>89</v>
      </c>
      <c r="F284" s="46"/>
      <c r="G284" s="57">
        <v>41</v>
      </c>
      <c r="H284" s="759" t="s">
        <v>13902</v>
      </c>
      <c r="I284" s="69" t="s">
        <v>13903</v>
      </c>
      <c r="J284" s="46" t="s">
        <v>25</v>
      </c>
      <c r="K284" s="70">
        <v>13.75</v>
      </c>
      <c r="L284" s="51">
        <f t="shared" si="4"/>
        <v>563.75</v>
      </c>
      <c r="M284" s="46" t="s">
        <v>13903</v>
      </c>
      <c r="N284" s="46" t="s">
        <v>25</v>
      </c>
      <c r="O284" s="46" t="s">
        <v>25</v>
      </c>
      <c r="P284" s="69"/>
    </row>
    <row r="285" ht="28.8" spans="1:16">
      <c r="A285" s="46" t="s">
        <v>19</v>
      </c>
      <c r="B285" s="46" t="s">
        <v>13427</v>
      </c>
      <c r="C285" s="46" t="s">
        <v>999</v>
      </c>
      <c r="D285" s="56" t="s">
        <v>10622</v>
      </c>
      <c r="E285" s="46">
        <v>88</v>
      </c>
      <c r="F285" s="46"/>
      <c r="G285" s="57">
        <v>42</v>
      </c>
      <c r="H285" s="759" t="s">
        <v>13902</v>
      </c>
      <c r="I285" s="69" t="s">
        <v>13903</v>
      </c>
      <c r="J285" s="46" t="s">
        <v>25</v>
      </c>
      <c r="K285" s="70">
        <v>13.75</v>
      </c>
      <c r="L285" s="51">
        <f t="shared" si="4"/>
        <v>577.5</v>
      </c>
      <c r="M285" s="46" t="s">
        <v>13903</v>
      </c>
      <c r="N285" s="46" t="s">
        <v>25</v>
      </c>
      <c r="O285" s="46" t="s">
        <v>25</v>
      </c>
      <c r="P285" s="69"/>
    </row>
    <row r="286" ht="17.4" spans="1:16">
      <c r="A286" s="46" t="s">
        <v>19</v>
      </c>
      <c r="B286" s="46" t="s">
        <v>13427</v>
      </c>
      <c r="C286" s="46" t="s">
        <v>999</v>
      </c>
      <c r="D286" s="56" t="s">
        <v>13904</v>
      </c>
      <c r="E286" s="46">
        <v>29</v>
      </c>
      <c r="F286" s="46"/>
      <c r="G286" s="57">
        <v>34</v>
      </c>
      <c r="H286" s="759" t="s">
        <v>13905</v>
      </c>
      <c r="I286" s="69" t="s">
        <v>13906</v>
      </c>
      <c r="J286" s="46" t="s">
        <v>25</v>
      </c>
      <c r="K286" s="70">
        <v>13.75</v>
      </c>
      <c r="L286" s="51">
        <f t="shared" si="4"/>
        <v>467.5</v>
      </c>
      <c r="M286" s="46" t="s">
        <v>13906</v>
      </c>
      <c r="N286" s="46" t="s">
        <v>25</v>
      </c>
      <c r="O286" s="46" t="s">
        <v>25</v>
      </c>
      <c r="P286" s="69"/>
    </row>
    <row r="287" ht="17.4" spans="1:16">
      <c r="A287" s="46" t="s">
        <v>19</v>
      </c>
      <c r="B287" s="46" t="s">
        <v>13427</v>
      </c>
      <c r="C287" s="46" t="s">
        <v>999</v>
      </c>
      <c r="D287" s="56" t="s">
        <v>87</v>
      </c>
      <c r="E287" s="46">
        <v>30</v>
      </c>
      <c r="F287" s="46"/>
      <c r="G287" s="57">
        <v>58</v>
      </c>
      <c r="H287" s="759" t="s">
        <v>13907</v>
      </c>
      <c r="I287" s="69" t="s">
        <v>13906</v>
      </c>
      <c r="J287" s="46" t="s">
        <v>25</v>
      </c>
      <c r="K287" s="70">
        <v>13.75</v>
      </c>
      <c r="L287" s="51">
        <f t="shared" si="4"/>
        <v>797.5</v>
      </c>
      <c r="M287" s="46" t="s">
        <v>13906</v>
      </c>
      <c r="N287" s="46" t="s">
        <v>25</v>
      </c>
      <c r="O287" s="46" t="s">
        <v>25</v>
      </c>
      <c r="P287" s="69"/>
    </row>
    <row r="288" ht="17.4" spans="1:16">
      <c r="A288" s="46" t="s">
        <v>19</v>
      </c>
      <c r="B288" s="46" t="s">
        <v>13427</v>
      </c>
      <c r="C288" s="46" t="s">
        <v>999</v>
      </c>
      <c r="D288" s="56" t="s">
        <v>13908</v>
      </c>
      <c r="E288" s="46">
        <v>87</v>
      </c>
      <c r="F288" s="46"/>
      <c r="G288" s="57">
        <v>33</v>
      </c>
      <c r="H288" s="759" t="s">
        <v>13902</v>
      </c>
      <c r="I288" s="69" t="s">
        <v>13903</v>
      </c>
      <c r="J288" s="46" t="s">
        <v>25</v>
      </c>
      <c r="K288" s="70">
        <v>13.75</v>
      </c>
      <c r="L288" s="51">
        <f t="shared" si="4"/>
        <v>453.75</v>
      </c>
      <c r="M288" s="46" t="s">
        <v>13903</v>
      </c>
      <c r="N288" s="46" t="s">
        <v>25</v>
      </c>
      <c r="O288" s="46" t="s">
        <v>25</v>
      </c>
      <c r="P288" s="69"/>
    </row>
    <row r="289" s="35" customFormat="1" ht="20" customHeight="1" spans="1:16">
      <c r="A289" s="82" t="s">
        <v>19</v>
      </c>
      <c r="B289" s="82" t="s">
        <v>13427</v>
      </c>
      <c r="C289" s="82" t="s">
        <v>21</v>
      </c>
      <c r="D289" s="82" t="s">
        <v>6230</v>
      </c>
      <c r="E289" s="83">
        <v>5</v>
      </c>
      <c r="F289" s="83"/>
      <c r="G289" s="84">
        <v>9.5</v>
      </c>
      <c r="H289" s="83" t="s">
        <v>13909</v>
      </c>
      <c r="I289" s="91" t="s">
        <v>13910</v>
      </c>
      <c r="J289" s="82" t="s">
        <v>25</v>
      </c>
      <c r="K289" s="83">
        <v>13.75</v>
      </c>
      <c r="L289" s="84">
        <f t="shared" ref="L289:L304" si="5">K289*G289</f>
        <v>130.625</v>
      </c>
      <c r="M289" s="91" t="s">
        <v>13910</v>
      </c>
      <c r="N289" s="82" t="s">
        <v>25</v>
      </c>
      <c r="O289" s="82" t="s">
        <v>25</v>
      </c>
      <c r="P289" s="82"/>
    </row>
    <row r="290" s="35" customFormat="1" ht="20" customHeight="1" spans="1:16">
      <c r="A290" s="82" t="s">
        <v>19</v>
      </c>
      <c r="B290" s="82" t="s">
        <v>13427</v>
      </c>
      <c r="C290" s="82" t="s">
        <v>310</v>
      </c>
      <c r="D290" s="85" t="s">
        <v>2769</v>
      </c>
      <c r="E290" s="83">
        <v>49</v>
      </c>
      <c r="F290" s="83"/>
      <c r="G290" s="84">
        <v>27</v>
      </c>
      <c r="H290" s="83" t="s">
        <v>13911</v>
      </c>
      <c r="I290" s="82" t="s">
        <v>13912</v>
      </c>
      <c r="J290" s="82" t="s">
        <v>25</v>
      </c>
      <c r="K290" s="83">
        <v>13.75</v>
      </c>
      <c r="L290" s="84">
        <f t="shared" si="5"/>
        <v>371.25</v>
      </c>
      <c r="M290" s="82" t="s">
        <v>13912</v>
      </c>
      <c r="N290" s="82" t="s">
        <v>25</v>
      </c>
      <c r="O290" s="82" t="s">
        <v>25</v>
      </c>
      <c r="P290" s="82"/>
    </row>
    <row r="291" s="35" customFormat="1" ht="20" customHeight="1" spans="1:16">
      <c r="A291" s="86" t="s">
        <v>19</v>
      </c>
      <c r="B291" s="86" t="s">
        <v>13427</v>
      </c>
      <c r="C291" s="86" t="s">
        <v>310</v>
      </c>
      <c r="D291" s="87" t="s">
        <v>13684</v>
      </c>
      <c r="E291" s="88">
        <v>17</v>
      </c>
      <c r="F291" s="88"/>
      <c r="G291" s="89">
        <v>15</v>
      </c>
      <c r="H291" s="88" t="s">
        <v>13913</v>
      </c>
      <c r="I291" s="86" t="s">
        <v>13914</v>
      </c>
      <c r="J291" s="86" t="s">
        <v>25</v>
      </c>
      <c r="K291" s="88">
        <v>13.75</v>
      </c>
      <c r="L291" s="90">
        <f t="shared" si="5"/>
        <v>206.25</v>
      </c>
      <c r="M291" s="86" t="s">
        <v>13914</v>
      </c>
      <c r="N291" s="86" t="s">
        <v>25</v>
      </c>
      <c r="O291" s="86" t="s">
        <v>25</v>
      </c>
      <c r="P291" s="86"/>
    </row>
    <row r="292" s="35" customFormat="1" ht="20" customHeight="1" spans="1:16">
      <c r="A292" s="82" t="s">
        <v>19</v>
      </c>
      <c r="B292" s="82" t="s">
        <v>13427</v>
      </c>
      <c r="C292" s="82" t="s">
        <v>310</v>
      </c>
      <c r="D292" s="85" t="s">
        <v>13526</v>
      </c>
      <c r="E292" s="83">
        <v>12</v>
      </c>
      <c r="F292" s="83"/>
      <c r="G292" s="84">
        <v>11.5</v>
      </c>
      <c r="H292" s="83" t="s">
        <v>13915</v>
      </c>
      <c r="I292" s="82" t="s">
        <v>13916</v>
      </c>
      <c r="J292" s="82" t="s">
        <v>25</v>
      </c>
      <c r="K292" s="83">
        <v>13.75</v>
      </c>
      <c r="L292" s="84">
        <f t="shared" si="5"/>
        <v>158.125</v>
      </c>
      <c r="M292" s="82" t="s">
        <v>13916</v>
      </c>
      <c r="N292" s="82" t="s">
        <v>25</v>
      </c>
      <c r="O292" s="82" t="s">
        <v>25</v>
      </c>
      <c r="P292" s="82"/>
    </row>
    <row r="293" s="35" customFormat="1" ht="20" customHeight="1" spans="1:16">
      <c r="A293" s="86" t="s">
        <v>19</v>
      </c>
      <c r="B293" s="86" t="s">
        <v>13427</v>
      </c>
      <c r="C293" s="86" t="s">
        <v>310</v>
      </c>
      <c r="D293" s="87" t="s">
        <v>604</v>
      </c>
      <c r="E293" s="88">
        <v>10</v>
      </c>
      <c r="F293" s="88"/>
      <c r="G293" s="90">
        <v>24.7</v>
      </c>
      <c r="H293" s="88" t="s">
        <v>13917</v>
      </c>
      <c r="I293" s="86" t="s">
        <v>13918</v>
      </c>
      <c r="J293" s="86" t="s">
        <v>25</v>
      </c>
      <c r="K293" s="88">
        <v>13.75</v>
      </c>
      <c r="L293" s="90">
        <f t="shared" si="5"/>
        <v>339.625</v>
      </c>
      <c r="M293" s="86" t="s">
        <v>13918</v>
      </c>
      <c r="N293" s="86" t="s">
        <v>25</v>
      </c>
      <c r="O293" s="86" t="s">
        <v>25</v>
      </c>
      <c r="P293" s="86"/>
    </row>
    <row r="294" s="35" customFormat="1" ht="20" customHeight="1" spans="1:16">
      <c r="A294" s="82" t="s">
        <v>19</v>
      </c>
      <c r="B294" s="82" t="s">
        <v>13427</v>
      </c>
      <c r="C294" s="82" t="s">
        <v>310</v>
      </c>
      <c r="D294" s="85" t="s">
        <v>13583</v>
      </c>
      <c r="E294" s="83">
        <v>69</v>
      </c>
      <c r="F294" s="83"/>
      <c r="G294" s="84">
        <v>34.6</v>
      </c>
      <c r="H294" s="83" t="s">
        <v>13919</v>
      </c>
      <c r="I294" s="82" t="s">
        <v>13920</v>
      </c>
      <c r="J294" s="82" t="s">
        <v>25</v>
      </c>
      <c r="K294" s="83">
        <v>13.75</v>
      </c>
      <c r="L294" s="84">
        <f t="shared" si="5"/>
        <v>475.75</v>
      </c>
      <c r="M294" s="82" t="s">
        <v>13920</v>
      </c>
      <c r="N294" s="82" t="s">
        <v>25</v>
      </c>
      <c r="O294" s="82" t="s">
        <v>25</v>
      </c>
      <c r="P294" s="82"/>
    </row>
    <row r="295" s="35" customFormat="1" ht="20" customHeight="1" spans="1:16">
      <c r="A295" s="82" t="s">
        <v>19</v>
      </c>
      <c r="B295" s="82" t="s">
        <v>13427</v>
      </c>
      <c r="C295" s="82" t="s">
        <v>310</v>
      </c>
      <c r="D295" s="85" t="s">
        <v>13921</v>
      </c>
      <c r="E295" s="83">
        <v>4</v>
      </c>
      <c r="F295" s="83"/>
      <c r="G295" s="84">
        <v>17</v>
      </c>
      <c r="H295" s="83" t="s">
        <v>13922</v>
      </c>
      <c r="I295" s="82" t="s">
        <v>13923</v>
      </c>
      <c r="J295" s="82" t="s">
        <v>25</v>
      </c>
      <c r="K295" s="83">
        <v>13.75</v>
      </c>
      <c r="L295" s="84">
        <f t="shared" si="5"/>
        <v>233.75</v>
      </c>
      <c r="M295" s="82" t="s">
        <v>13923</v>
      </c>
      <c r="N295" s="82" t="s">
        <v>25</v>
      </c>
      <c r="O295" s="82" t="s">
        <v>25</v>
      </c>
      <c r="P295" s="82"/>
    </row>
    <row r="296" s="35" customFormat="1" ht="20" customHeight="1" spans="1:16">
      <c r="A296" s="82" t="s">
        <v>19</v>
      </c>
      <c r="B296" s="82" t="s">
        <v>13427</v>
      </c>
      <c r="C296" s="82" t="s">
        <v>310</v>
      </c>
      <c r="D296" s="85" t="s">
        <v>6218</v>
      </c>
      <c r="E296" s="83">
        <v>35</v>
      </c>
      <c r="F296" s="83"/>
      <c r="G296" s="84">
        <v>13.2</v>
      </c>
      <c r="H296" s="83" t="s">
        <v>13924</v>
      </c>
      <c r="I296" s="82" t="s">
        <v>13925</v>
      </c>
      <c r="J296" s="82" t="s">
        <v>25</v>
      </c>
      <c r="K296" s="83">
        <v>13.75</v>
      </c>
      <c r="L296" s="84">
        <f t="shared" si="5"/>
        <v>181.5</v>
      </c>
      <c r="M296" s="82" t="s">
        <v>13925</v>
      </c>
      <c r="N296" s="82" t="s">
        <v>25</v>
      </c>
      <c r="O296" s="82" t="s">
        <v>25</v>
      </c>
      <c r="P296" s="82"/>
    </row>
    <row r="297" s="35" customFormat="1" ht="20" customHeight="1" spans="1:16">
      <c r="A297" s="82" t="s">
        <v>19</v>
      </c>
      <c r="B297" s="82" t="s">
        <v>13427</v>
      </c>
      <c r="C297" s="82" t="s">
        <v>310</v>
      </c>
      <c r="D297" s="85" t="s">
        <v>3906</v>
      </c>
      <c r="E297" s="83">
        <v>27</v>
      </c>
      <c r="F297" s="83"/>
      <c r="G297" s="84">
        <v>13</v>
      </c>
      <c r="H297" s="83" t="s">
        <v>13926</v>
      </c>
      <c r="I297" s="82" t="s">
        <v>13927</v>
      </c>
      <c r="J297" s="82" t="s">
        <v>25</v>
      </c>
      <c r="K297" s="83">
        <v>13.75</v>
      </c>
      <c r="L297" s="84">
        <f t="shared" si="5"/>
        <v>178.75</v>
      </c>
      <c r="M297" s="82" t="s">
        <v>13927</v>
      </c>
      <c r="N297" s="82" t="s">
        <v>25</v>
      </c>
      <c r="O297" s="82" t="s">
        <v>25</v>
      </c>
      <c r="P297" s="82"/>
    </row>
    <row r="298" s="35" customFormat="1" ht="20" customHeight="1" spans="1:16">
      <c r="A298" s="82" t="s">
        <v>19</v>
      </c>
      <c r="B298" s="82" t="s">
        <v>13427</v>
      </c>
      <c r="C298" s="82" t="s">
        <v>310</v>
      </c>
      <c r="D298" s="85" t="s">
        <v>3906</v>
      </c>
      <c r="E298" s="83">
        <v>38</v>
      </c>
      <c r="F298" s="83"/>
      <c r="G298" s="84">
        <v>10</v>
      </c>
      <c r="H298" s="83" t="s">
        <v>13928</v>
      </c>
      <c r="I298" s="82" t="s">
        <v>13929</v>
      </c>
      <c r="J298" s="82" t="s">
        <v>25</v>
      </c>
      <c r="K298" s="83">
        <v>13.75</v>
      </c>
      <c r="L298" s="84">
        <f t="shared" si="5"/>
        <v>137.5</v>
      </c>
      <c r="M298" s="82" t="s">
        <v>13929</v>
      </c>
      <c r="N298" s="82" t="s">
        <v>25</v>
      </c>
      <c r="O298" s="82" t="s">
        <v>25</v>
      </c>
      <c r="P298" s="82"/>
    </row>
    <row r="299" s="35" customFormat="1" ht="20" customHeight="1" spans="1:16">
      <c r="A299" s="82" t="s">
        <v>19</v>
      </c>
      <c r="B299" s="82" t="s">
        <v>13427</v>
      </c>
      <c r="C299" s="82" t="s">
        <v>310</v>
      </c>
      <c r="D299" s="85" t="s">
        <v>13542</v>
      </c>
      <c r="E299" s="83">
        <v>55</v>
      </c>
      <c r="F299" s="83"/>
      <c r="G299" s="84">
        <v>5.5</v>
      </c>
      <c r="H299" s="83" t="s">
        <v>13930</v>
      </c>
      <c r="I299" s="92" t="s">
        <v>13931</v>
      </c>
      <c r="J299" s="82" t="s">
        <v>25</v>
      </c>
      <c r="K299" s="83">
        <v>13.75</v>
      </c>
      <c r="L299" s="84">
        <f t="shared" si="5"/>
        <v>75.625</v>
      </c>
      <c r="M299" s="82" t="s">
        <v>13931</v>
      </c>
      <c r="N299" s="82" t="s">
        <v>25</v>
      </c>
      <c r="O299" s="82" t="s">
        <v>25</v>
      </c>
      <c r="P299" s="82"/>
    </row>
    <row r="300" s="35" customFormat="1" ht="20" customHeight="1" spans="1:16">
      <c r="A300" s="82" t="s">
        <v>19</v>
      </c>
      <c r="B300" s="82" t="s">
        <v>13427</v>
      </c>
      <c r="C300" s="82" t="s">
        <v>21</v>
      </c>
      <c r="D300" s="85" t="s">
        <v>6434</v>
      </c>
      <c r="E300" s="83">
        <v>25</v>
      </c>
      <c r="F300" s="83"/>
      <c r="G300" s="84">
        <v>4</v>
      </c>
      <c r="H300" s="83" t="s">
        <v>13932</v>
      </c>
      <c r="I300" s="82" t="s">
        <v>13933</v>
      </c>
      <c r="J300" s="82" t="s">
        <v>25</v>
      </c>
      <c r="K300" s="83">
        <v>13.75</v>
      </c>
      <c r="L300" s="84">
        <f t="shared" si="5"/>
        <v>55</v>
      </c>
      <c r="M300" s="82" t="s">
        <v>13933</v>
      </c>
      <c r="N300" s="82" t="s">
        <v>25</v>
      </c>
      <c r="O300" s="82" t="s">
        <v>25</v>
      </c>
      <c r="P300" s="82"/>
    </row>
    <row r="301" s="35" customFormat="1" ht="20" customHeight="1" spans="1:16">
      <c r="A301" s="82" t="s">
        <v>19</v>
      </c>
      <c r="B301" s="82" t="s">
        <v>13427</v>
      </c>
      <c r="C301" s="82" t="s">
        <v>21</v>
      </c>
      <c r="D301" s="85" t="s">
        <v>87</v>
      </c>
      <c r="E301" s="83">
        <v>14</v>
      </c>
      <c r="F301" s="83"/>
      <c r="G301" s="84">
        <v>4.5</v>
      </c>
      <c r="H301" s="83" t="s">
        <v>13934</v>
      </c>
      <c r="I301" s="82" t="s">
        <v>13935</v>
      </c>
      <c r="J301" s="82" t="s">
        <v>25</v>
      </c>
      <c r="K301" s="83">
        <v>13.75</v>
      </c>
      <c r="L301" s="84">
        <f t="shared" si="5"/>
        <v>61.875</v>
      </c>
      <c r="M301" s="82" t="s">
        <v>13935</v>
      </c>
      <c r="N301" s="82" t="s">
        <v>25</v>
      </c>
      <c r="O301" s="82" t="s">
        <v>25</v>
      </c>
      <c r="P301" s="82"/>
    </row>
    <row r="302" s="35" customFormat="1" ht="20" customHeight="1" spans="1:16">
      <c r="A302" s="82" t="s">
        <v>19</v>
      </c>
      <c r="B302" s="82" t="s">
        <v>13427</v>
      </c>
      <c r="C302" s="82" t="s">
        <v>21</v>
      </c>
      <c r="D302" s="85" t="s">
        <v>13936</v>
      </c>
      <c r="E302" s="83">
        <v>51</v>
      </c>
      <c r="F302" s="83"/>
      <c r="G302" s="84">
        <v>14</v>
      </c>
      <c r="H302" s="83" t="s">
        <v>13937</v>
      </c>
      <c r="I302" s="91" t="s">
        <v>13938</v>
      </c>
      <c r="J302" s="82" t="s">
        <v>64</v>
      </c>
      <c r="K302" s="83">
        <v>13.75</v>
      </c>
      <c r="L302" s="84">
        <f t="shared" si="5"/>
        <v>192.5</v>
      </c>
      <c r="M302" s="82" t="s">
        <v>13938</v>
      </c>
      <c r="N302" s="82" t="s">
        <v>25</v>
      </c>
      <c r="O302" s="82" t="s">
        <v>25</v>
      </c>
      <c r="P302" s="82"/>
    </row>
    <row r="303" s="35" customFormat="1" ht="20" customHeight="1" spans="1:16">
      <c r="A303" s="82" t="s">
        <v>19</v>
      </c>
      <c r="B303" s="82" t="s">
        <v>13427</v>
      </c>
      <c r="C303" s="82" t="s">
        <v>21</v>
      </c>
      <c r="D303" s="85" t="s">
        <v>13939</v>
      </c>
      <c r="E303" s="83">
        <v>46</v>
      </c>
      <c r="F303" s="83"/>
      <c r="G303" s="84">
        <v>3</v>
      </c>
      <c r="H303" s="83" t="s">
        <v>13937</v>
      </c>
      <c r="I303" s="91" t="s">
        <v>13938</v>
      </c>
      <c r="J303" s="82" t="s">
        <v>64</v>
      </c>
      <c r="K303" s="83">
        <v>13.75</v>
      </c>
      <c r="L303" s="84">
        <f t="shared" si="5"/>
        <v>41.25</v>
      </c>
      <c r="M303" s="82" t="s">
        <v>13938</v>
      </c>
      <c r="N303" s="82" t="s">
        <v>25</v>
      </c>
      <c r="O303" s="82" t="s">
        <v>25</v>
      </c>
      <c r="P303" s="82"/>
    </row>
    <row r="304" ht="32.4" spans="1:16">
      <c r="A304" s="56" t="s">
        <v>19</v>
      </c>
      <c r="B304" s="56" t="s">
        <v>13427</v>
      </c>
      <c r="C304" s="56" t="s">
        <v>21</v>
      </c>
      <c r="D304" s="56" t="s">
        <v>13940</v>
      </c>
      <c r="E304" s="56">
        <v>77</v>
      </c>
      <c r="F304" s="56"/>
      <c r="G304" s="57">
        <v>151</v>
      </c>
      <c r="H304" s="759" t="s">
        <v>13941</v>
      </c>
      <c r="I304" s="93" t="s">
        <v>1426</v>
      </c>
      <c r="J304" s="46" t="s">
        <v>25</v>
      </c>
      <c r="K304" s="70">
        <v>13.75</v>
      </c>
      <c r="L304" s="51">
        <f t="shared" ref="L304:L310" si="6">G304*K304</f>
        <v>2076.25</v>
      </c>
      <c r="M304" s="46" t="s">
        <v>13942</v>
      </c>
      <c r="N304" s="46" t="s">
        <v>25</v>
      </c>
      <c r="O304" s="46" t="s">
        <v>25</v>
      </c>
      <c r="P304" s="69"/>
    </row>
    <row r="305" ht="32.4" spans="1:16">
      <c r="A305" s="49" t="s">
        <v>19</v>
      </c>
      <c r="B305" s="49" t="s">
        <v>13427</v>
      </c>
      <c r="C305" s="49" t="s">
        <v>21</v>
      </c>
      <c r="D305" s="49" t="s">
        <v>13943</v>
      </c>
      <c r="E305" s="49">
        <v>34</v>
      </c>
      <c r="F305" s="49"/>
      <c r="G305" s="51">
        <v>4</v>
      </c>
      <c r="H305" s="757" t="s">
        <v>13434</v>
      </c>
      <c r="I305" s="93" t="s">
        <v>1426</v>
      </c>
      <c r="J305" s="47" t="s">
        <v>25</v>
      </c>
      <c r="K305" s="70">
        <v>13.75</v>
      </c>
      <c r="L305" s="51">
        <f t="shared" si="6"/>
        <v>55</v>
      </c>
      <c r="M305" s="46" t="s">
        <v>13942</v>
      </c>
      <c r="N305" s="46" t="s">
        <v>25</v>
      </c>
      <c r="O305" s="46" t="s">
        <v>25</v>
      </c>
      <c r="P305" s="69"/>
    </row>
    <row r="306" ht="32.4" spans="1:16">
      <c r="A306" s="49" t="s">
        <v>19</v>
      </c>
      <c r="B306" s="49" t="s">
        <v>13427</v>
      </c>
      <c r="C306" s="49" t="s">
        <v>21</v>
      </c>
      <c r="D306" s="49" t="s">
        <v>13944</v>
      </c>
      <c r="E306" s="49">
        <v>114</v>
      </c>
      <c r="F306" s="49"/>
      <c r="G306" s="51">
        <v>50</v>
      </c>
      <c r="H306" s="757" t="s">
        <v>13459</v>
      </c>
      <c r="I306" s="93" t="s">
        <v>1426</v>
      </c>
      <c r="J306" s="47" t="s">
        <v>25</v>
      </c>
      <c r="K306" s="70">
        <v>13.75</v>
      </c>
      <c r="L306" s="51">
        <f t="shared" si="6"/>
        <v>687.5</v>
      </c>
      <c r="M306" s="46" t="s">
        <v>13942</v>
      </c>
      <c r="N306" s="46" t="s">
        <v>25</v>
      </c>
      <c r="O306" s="46" t="s">
        <v>25</v>
      </c>
      <c r="P306" s="69"/>
    </row>
    <row r="307" ht="32.4" spans="1:16">
      <c r="A307" s="49" t="s">
        <v>19</v>
      </c>
      <c r="B307" s="49" t="s">
        <v>13427</v>
      </c>
      <c r="C307" s="49" t="s">
        <v>21</v>
      </c>
      <c r="D307" s="49" t="s">
        <v>13945</v>
      </c>
      <c r="E307" s="49">
        <v>54</v>
      </c>
      <c r="F307" s="49"/>
      <c r="G307" s="51">
        <v>19</v>
      </c>
      <c r="H307" s="757" t="s">
        <v>13468</v>
      </c>
      <c r="I307" s="93" t="s">
        <v>1426</v>
      </c>
      <c r="J307" s="47" t="s">
        <v>25</v>
      </c>
      <c r="K307" s="70">
        <v>13.75</v>
      </c>
      <c r="L307" s="51">
        <f t="shared" si="6"/>
        <v>261.25</v>
      </c>
      <c r="M307" s="46" t="s">
        <v>13942</v>
      </c>
      <c r="N307" s="46" t="s">
        <v>25</v>
      </c>
      <c r="O307" s="46" t="s">
        <v>25</v>
      </c>
      <c r="P307" s="69"/>
    </row>
    <row r="308" ht="32.4" spans="1:16">
      <c r="A308" s="49" t="s">
        <v>19</v>
      </c>
      <c r="B308" s="49" t="s">
        <v>13427</v>
      </c>
      <c r="C308" s="49" t="s">
        <v>21</v>
      </c>
      <c r="D308" s="49" t="s">
        <v>13946</v>
      </c>
      <c r="E308" s="49">
        <v>52</v>
      </c>
      <c r="F308" s="49"/>
      <c r="G308" s="51">
        <v>6</v>
      </c>
      <c r="H308" s="757" t="s">
        <v>13478</v>
      </c>
      <c r="I308" s="93" t="s">
        <v>1426</v>
      </c>
      <c r="J308" s="47" t="s">
        <v>25</v>
      </c>
      <c r="K308" s="70">
        <v>13.75</v>
      </c>
      <c r="L308" s="51">
        <f t="shared" si="6"/>
        <v>82.5</v>
      </c>
      <c r="M308" s="46" t="s">
        <v>13942</v>
      </c>
      <c r="N308" s="46" t="s">
        <v>25</v>
      </c>
      <c r="O308" s="46" t="s">
        <v>25</v>
      </c>
      <c r="P308" s="69"/>
    </row>
    <row r="309" ht="32.4" spans="1:16">
      <c r="A309" s="49" t="s">
        <v>19</v>
      </c>
      <c r="B309" s="49" t="s">
        <v>13427</v>
      </c>
      <c r="C309" s="49" t="s">
        <v>21</v>
      </c>
      <c r="D309" s="49" t="s">
        <v>13947</v>
      </c>
      <c r="E309" s="49">
        <v>58</v>
      </c>
      <c r="F309" s="49"/>
      <c r="G309" s="51">
        <v>21</v>
      </c>
      <c r="H309" s="757" t="s">
        <v>13500</v>
      </c>
      <c r="I309" s="93" t="s">
        <v>1426</v>
      </c>
      <c r="J309" s="47" t="s">
        <v>25</v>
      </c>
      <c r="K309" s="70">
        <v>13.75</v>
      </c>
      <c r="L309" s="51">
        <f t="shared" si="6"/>
        <v>288.75</v>
      </c>
      <c r="M309" s="46" t="s">
        <v>13942</v>
      </c>
      <c r="N309" s="46" t="s">
        <v>25</v>
      </c>
      <c r="O309" s="46" t="s">
        <v>25</v>
      </c>
      <c r="P309" s="69"/>
    </row>
    <row r="310" ht="43.2" spans="1:16">
      <c r="A310" s="56" t="s">
        <v>19</v>
      </c>
      <c r="B310" s="56" t="s">
        <v>13427</v>
      </c>
      <c r="C310" s="56" t="s">
        <v>21</v>
      </c>
      <c r="D310" s="56" t="s">
        <v>13948</v>
      </c>
      <c r="E310" s="56">
        <v>79</v>
      </c>
      <c r="F310" s="56"/>
      <c r="G310" s="57">
        <v>175.5</v>
      </c>
      <c r="H310" s="759" t="s">
        <v>13949</v>
      </c>
      <c r="I310" s="93" t="s">
        <v>1426</v>
      </c>
      <c r="J310" s="46" t="s">
        <v>25</v>
      </c>
      <c r="K310" s="70">
        <v>13.75</v>
      </c>
      <c r="L310" s="51">
        <f t="shared" si="6"/>
        <v>2413.125</v>
      </c>
      <c r="M310" s="46" t="s">
        <v>13942</v>
      </c>
      <c r="N310" s="46" t="s">
        <v>25</v>
      </c>
      <c r="O310" s="46" t="s">
        <v>25</v>
      </c>
      <c r="P310" s="69"/>
    </row>
    <row r="311" ht="17.4" spans="1:16">
      <c r="A311" s="56" t="s">
        <v>19</v>
      </c>
      <c r="B311" s="56" t="s">
        <v>13427</v>
      </c>
      <c r="C311" s="56" t="s">
        <v>21</v>
      </c>
      <c r="D311" s="56" t="s">
        <v>13950</v>
      </c>
      <c r="E311" s="56">
        <v>53</v>
      </c>
      <c r="F311" s="56"/>
      <c r="G311" s="57">
        <v>156.5</v>
      </c>
      <c r="H311" s="759" t="s">
        <v>13951</v>
      </c>
      <c r="I311" s="93" t="s">
        <v>13952</v>
      </c>
      <c r="J311" s="46" t="s">
        <v>25</v>
      </c>
      <c r="K311" s="70">
        <v>13.75</v>
      </c>
      <c r="L311" s="51">
        <v>2151.88</v>
      </c>
      <c r="M311" s="46" t="s">
        <v>13952</v>
      </c>
      <c r="N311" s="46" t="s">
        <v>25</v>
      </c>
      <c r="O311" s="46" t="s">
        <v>25</v>
      </c>
      <c r="P311" s="69"/>
    </row>
    <row r="312" ht="32.4" spans="1:16">
      <c r="A312" s="56" t="s">
        <v>19</v>
      </c>
      <c r="B312" s="56" t="s">
        <v>13427</v>
      </c>
      <c r="C312" s="56" t="s">
        <v>21</v>
      </c>
      <c r="D312" s="56" t="s">
        <v>13953</v>
      </c>
      <c r="E312" s="56">
        <v>78</v>
      </c>
      <c r="F312" s="56"/>
      <c r="G312" s="57">
        <v>76</v>
      </c>
      <c r="H312" s="759" t="s">
        <v>13954</v>
      </c>
      <c r="I312" s="93" t="s">
        <v>1426</v>
      </c>
      <c r="J312" s="46" t="s">
        <v>25</v>
      </c>
      <c r="K312" s="70">
        <v>13.75</v>
      </c>
      <c r="L312" s="51">
        <f t="shared" ref="L312:L320" si="7">G312*K312</f>
        <v>1045</v>
      </c>
      <c r="M312" s="46" t="s">
        <v>13942</v>
      </c>
      <c r="N312" s="46" t="s">
        <v>25</v>
      </c>
      <c r="O312" s="46" t="s">
        <v>25</v>
      </c>
      <c r="P312" s="69"/>
    </row>
    <row r="313" ht="43.2" spans="1:16">
      <c r="A313" s="56" t="s">
        <v>19</v>
      </c>
      <c r="B313" s="56" t="s">
        <v>13427</v>
      </c>
      <c r="C313" s="56" t="s">
        <v>21</v>
      </c>
      <c r="D313" s="56" t="s">
        <v>13955</v>
      </c>
      <c r="E313" s="56">
        <v>80</v>
      </c>
      <c r="F313" s="56"/>
      <c r="G313" s="57">
        <v>49</v>
      </c>
      <c r="H313" s="759" t="s">
        <v>13956</v>
      </c>
      <c r="I313" s="93" t="s">
        <v>1426</v>
      </c>
      <c r="J313" s="46" t="s">
        <v>25</v>
      </c>
      <c r="K313" s="70">
        <v>13.75</v>
      </c>
      <c r="L313" s="51">
        <f t="shared" si="7"/>
        <v>673.75</v>
      </c>
      <c r="M313" s="46" t="s">
        <v>13942</v>
      </c>
      <c r="N313" s="46" t="s">
        <v>25</v>
      </c>
      <c r="O313" s="46" t="s">
        <v>25</v>
      </c>
      <c r="P313" s="69"/>
    </row>
    <row r="314" ht="32.4" spans="1:16">
      <c r="A314" s="46" t="s">
        <v>19</v>
      </c>
      <c r="B314" s="46" t="s">
        <v>13427</v>
      </c>
      <c r="C314" s="46" t="s">
        <v>310</v>
      </c>
      <c r="D314" s="56" t="s">
        <v>13957</v>
      </c>
      <c r="E314" s="46">
        <v>73</v>
      </c>
      <c r="F314" s="46"/>
      <c r="G314" s="57">
        <v>11.5</v>
      </c>
      <c r="H314" s="759" t="s">
        <v>13642</v>
      </c>
      <c r="I314" s="93" t="s">
        <v>1426</v>
      </c>
      <c r="J314" s="46" t="s">
        <v>25</v>
      </c>
      <c r="K314" s="70">
        <v>13.75</v>
      </c>
      <c r="L314" s="51">
        <f t="shared" si="7"/>
        <v>158.125</v>
      </c>
      <c r="M314" s="46" t="s">
        <v>13888</v>
      </c>
      <c r="N314" s="46" t="s">
        <v>25</v>
      </c>
      <c r="O314" s="46" t="s">
        <v>25</v>
      </c>
      <c r="P314" s="69"/>
    </row>
    <row r="315" ht="32.4" spans="1:16">
      <c r="A315" s="46" t="s">
        <v>19</v>
      </c>
      <c r="B315" s="46" t="s">
        <v>13427</v>
      </c>
      <c r="C315" s="46" t="s">
        <v>310</v>
      </c>
      <c r="D315" s="56" t="s">
        <v>13659</v>
      </c>
      <c r="E315" s="46">
        <v>21</v>
      </c>
      <c r="F315" s="46"/>
      <c r="G315" s="57">
        <v>9.3</v>
      </c>
      <c r="H315" s="759" t="s">
        <v>13958</v>
      </c>
      <c r="I315" s="93" t="s">
        <v>1426</v>
      </c>
      <c r="J315" s="46" t="s">
        <v>25</v>
      </c>
      <c r="K315" s="70">
        <v>13.75</v>
      </c>
      <c r="L315" s="51">
        <f t="shared" si="7"/>
        <v>127.875</v>
      </c>
      <c r="M315" s="46" t="s">
        <v>13888</v>
      </c>
      <c r="N315" s="46" t="s">
        <v>25</v>
      </c>
      <c r="O315" s="46" t="s">
        <v>25</v>
      </c>
      <c r="P315" s="69"/>
    </row>
    <row r="316" ht="32.4" spans="1:16">
      <c r="A316" s="46" t="s">
        <v>19</v>
      </c>
      <c r="B316" s="46" t="s">
        <v>13427</v>
      </c>
      <c r="C316" s="46" t="s">
        <v>310</v>
      </c>
      <c r="D316" s="56" t="s">
        <v>13629</v>
      </c>
      <c r="E316" s="46">
        <v>29</v>
      </c>
      <c r="F316" s="46"/>
      <c r="G316" s="57">
        <v>19.2</v>
      </c>
      <c r="H316" s="759" t="s">
        <v>13959</v>
      </c>
      <c r="I316" s="93" t="s">
        <v>1426</v>
      </c>
      <c r="J316" s="46" t="s">
        <v>25</v>
      </c>
      <c r="K316" s="70">
        <v>13.75</v>
      </c>
      <c r="L316" s="51">
        <f t="shared" si="7"/>
        <v>264</v>
      </c>
      <c r="M316" s="46" t="s">
        <v>13888</v>
      </c>
      <c r="N316" s="46" t="s">
        <v>25</v>
      </c>
      <c r="O316" s="46" t="s">
        <v>25</v>
      </c>
      <c r="P316" s="69"/>
    </row>
    <row r="317" ht="32.4" spans="1:16">
      <c r="A317" s="46" t="s">
        <v>19</v>
      </c>
      <c r="B317" s="46" t="s">
        <v>13427</v>
      </c>
      <c r="C317" s="46" t="s">
        <v>310</v>
      </c>
      <c r="D317" s="56" t="s">
        <v>6649</v>
      </c>
      <c r="E317" s="46">
        <v>62</v>
      </c>
      <c r="F317" s="46"/>
      <c r="G317" s="57">
        <v>5.5</v>
      </c>
      <c r="H317" s="759" t="s">
        <v>13642</v>
      </c>
      <c r="I317" s="93" t="s">
        <v>1426</v>
      </c>
      <c r="J317" s="46" t="s">
        <v>25</v>
      </c>
      <c r="K317" s="70">
        <v>13.75</v>
      </c>
      <c r="L317" s="51">
        <f t="shared" si="7"/>
        <v>75.625</v>
      </c>
      <c r="M317" s="46" t="s">
        <v>13888</v>
      </c>
      <c r="N317" s="46" t="s">
        <v>25</v>
      </c>
      <c r="O317" s="46" t="s">
        <v>25</v>
      </c>
      <c r="P317" s="69"/>
    </row>
    <row r="318" ht="32.4" spans="1:16">
      <c r="A318" s="46" t="s">
        <v>19</v>
      </c>
      <c r="B318" s="46" t="s">
        <v>13427</v>
      </c>
      <c r="C318" s="46" t="s">
        <v>310</v>
      </c>
      <c r="D318" s="56" t="s">
        <v>13960</v>
      </c>
      <c r="E318" s="46">
        <v>41</v>
      </c>
      <c r="F318" s="46"/>
      <c r="G318" s="57">
        <v>7.7</v>
      </c>
      <c r="H318" s="759" t="s">
        <v>13961</v>
      </c>
      <c r="I318" s="93" t="s">
        <v>1426</v>
      </c>
      <c r="J318" s="46" t="s">
        <v>25</v>
      </c>
      <c r="K318" s="70">
        <v>13.75</v>
      </c>
      <c r="L318" s="51">
        <f t="shared" si="7"/>
        <v>105.875</v>
      </c>
      <c r="M318" s="46" t="s">
        <v>13962</v>
      </c>
      <c r="N318" s="46" t="s">
        <v>25</v>
      </c>
      <c r="O318" s="46" t="s">
        <v>25</v>
      </c>
      <c r="P318" s="69"/>
    </row>
    <row r="319" ht="32.4" spans="1:16">
      <c r="A319" s="46" t="s">
        <v>19</v>
      </c>
      <c r="B319" s="46" t="s">
        <v>13427</v>
      </c>
      <c r="C319" s="46" t="s">
        <v>310</v>
      </c>
      <c r="D319" s="56" t="s">
        <v>13963</v>
      </c>
      <c r="E319" s="46">
        <v>9</v>
      </c>
      <c r="F319" s="46"/>
      <c r="G319" s="57">
        <v>23</v>
      </c>
      <c r="H319" s="759" t="s">
        <v>13964</v>
      </c>
      <c r="I319" s="93" t="s">
        <v>1426</v>
      </c>
      <c r="J319" s="46" t="s">
        <v>25</v>
      </c>
      <c r="K319" s="70">
        <v>13.75</v>
      </c>
      <c r="L319" s="51">
        <f t="shared" si="7"/>
        <v>316.25</v>
      </c>
      <c r="M319" s="46" t="s">
        <v>13962</v>
      </c>
      <c r="N319" s="46" t="s">
        <v>25</v>
      </c>
      <c r="O319" s="46" t="s">
        <v>25</v>
      </c>
      <c r="P319" s="69"/>
    </row>
    <row r="320" ht="32.4" spans="1:16">
      <c r="A320" s="46" t="s">
        <v>19</v>
      </c>
      <c r="B320" s="46" t="s">
        <v>13427</v>
      </c>
      <c r="C320" s="46" t="s">
        <v>310</v>
      </c>
      <c r="D320" s="56" t="s">
        <v>13965</v>
      </c>
      <c r="E320" s="46">
        <v>74</v>
      </c>
      <c r="F320" s="46"/>
      <c r="G320" s="57">
        <v>50</v>
      </c>
      <c r="H320" s="759" t="s">
        <v>13964</v>
      </c>
      <c r="I320" s="93" t="s">
        <v>1426</v>
      </c>
      <c r="J320" s="46" t="s">
        <v>25</v>
      </c>
      <c r="K320" s="70">
        <v>13.75</v>
      </c>
      <c r="L320" s="51">
        <f t="shared" si="7"/>
        <v>687.5</v>
      </c>
      <c r="M320" s="46" t="s">
        <v>13962</v>
      </c>
      <c r="N320" s="46" t="s">
        <v>25</v>
      </c>
      <c r="O320" s="46" t="s">
        <v>25</v>
      </c>
      <c r="P320" s="69"/>
    </row>
    <row r="321" s="35" customFormat="1" ht="33" customHeight="1" spans="1:16">
      <c r="A321" s="82" t="s">
        <v>19</v>
      </c>
      <c r="B321" s="82" t="s">
        <v>13427</v>
      </c>
      <c r="C321" s="82" t="s">
        <v>310</v>
      </c>
      <c r="D321" s="85" t="s">
        <v>13629</v>
      </c>
      <c r="E321" s="83">
        <v>27</v>
      </c>
      <c r="F321" s="83"/>
      <c r="G321" s="84">
        <v>23</v>
      </c>
      <c r="H321" s="83" t="s">
        <v>13966</v>
      </c>
      <c r="I321" s="91" t="s">
        <v>1426</v>
      </c>
      <c r="J321" s="82" t="s">
        <v>25</v>
      </c>
      <c r="K321" s="83">
        <v>13.75</v>
      </c>
      <c r="L321" s="84">
        <f>K321*G321</f>
        <v>316.25</v>
      </c>
      <c r="M321" s="82" t="s">
        <v>13942</v>
      </c>
      <c r="N321" s="82" t="s">
        <v>25</v>
      </c>
      <c r="O321" s="82" t="s">
        <v>25</v>
      </c>
      <c r="P321" s="82"/>
    </row>
    <row r="322" ht="28.8" spans="1:16">
      <c r="A322" s="46" t="s">
        <v>19</v>
      </c>
      <c r="B322" s="46" t="s">
        <v>13427</v>
      </c>
      <c r="C322" s="46" t="s">
        <v>999</v>
      </c>
      <c r="D322" s="56" t="s">
        <v>13967</v>
      </c>
      <c r="E322" s="46">
        <v>138</v>
      </c>
      <c r="F322" s="46"/>
      <c r="G322" s="57">
        <v>32</v>
      </c>
      <c r="H322" s="759" t="s">
        <v>13968</v>
      </c>
      <c r="I322" s="93" t="s">
        <v>13969</v>
      </c>
      <c r="J322" s="46" t="s">
        <v>25</v>
      </c>
      <c r="K322" s="70">
        <v>13.75</v>
      </c>
      <c r="L322" s="51">
        <f t="shared" ref="L322:L335" si="8">G322*K322</f>
        <v>440</v>
      </c>
      <c r="M322" s="46" t="s">
        <v>13969</v>
      </c>
      <c r="N322" s="46" t="s">
        <v>25</v>
      </c>
      <c r="O322" s="46" t="s">
        <v>25</v>
      </c>
      <c r="P322" s="69"/>
    </row>
    <row r="323" ht="28.8" spans="1:16">
      <c r="A323" s="46" t="s">
        <v>19</v>
      </c>
      <c r="B323" s="46" t="s">
        <v>13427</v>
      </c>
      <c r="C323" s="46" t="s">
        <v>999</v>
      </c>
      <c r="D323" s="56" t="s">
        <v>13970</v>
      </c>
      <c r="E323" s="46">
        <v>143</v>
      </c>
      <c r="F323" s="46"/>
      <c r="G323" s="57">
        <v>18</v>
      </c>
      <c r="H323" s="759" t="s">
        <v>13968</v>
      </c>
      <c r="I323" s="93" t="s">
        <v>13969</v>
      </c>
      <c r="J323" s="46" t="s">
        <v>25</v>
      </c>
      <c r="K323" s="70">
        <v>13.75</v>
      </c>
      <c r="L323" s="51">
        <f t="shared" si="8"/>
        <v>247.5</v>
      </c>
      <c r="M323" s="46" t="s">
        <v>13969</v>
      </c>
      <c r="N323" s="46" t="s">
        <v>25</v>
      </c>
      <c r="O323" s="46" t="s">
        <v>25</v>
      </c>
      <c r="P323" s="69"/>
    </row>
    <row r="324" ht="32.4" spans="1:16">
      <c r="A324" s="46" t="s">
        <v>19</v>
      </c>
      <c r="B324" s="46" t="s">
        <v>13427</v>
      </c>
      <c r="C324" s="46" t="s">
        <v>999</v>
      </c>
      <c r="D324" s="56" t="s">
        <v>13971</v>
      </c>
      <c r="E324" s="46">
        <v>98</v>
      </c>
      <c r="F324" s="46"/>
      <c r="G324" s="57">
        <v>20</v>
      </c>
      <c r="H324" s="759" t="s">
        <v>13723</v>
      </c>
      <c r="I324" s="93" t="s">
        <v>1426</v>
      </c>
      <c r="J324" s="46" t="s">
        <v>25</v>
      </c>
      <c r="K324" s="70">
        <v>13.75</v>
      </c>
      <c r="L324" s="51">
        <f t="shared" si="8"/>
        <v>275</v>
      </c>
      <c r="M324" s="46" t="s">
        <v>13888</v>
      </c>
      <c r="N324" s="46" t="s">
        <v>25</v>
      </c>
      <c r="O324" s="46" t="s">
        <v>25</v>
      </c>
      <c r="P324" s="69"/>
    </row>
    <row r="325" ht="32.4" spans="1:16">
      <c r="A325" s="46" t="s">
        <v>19</v>
      </c>
      <c r="B325" s="46" t="s">
        <v>13427</v>
      </c>
      <c r="C325" s="46" t="s">
        <v>999</v>
      </c>
      <c r="D325" s="56" t="s">
        <v>13972</v>
      </c>
      <c r="E325" s="46">
        <v>101</v>
      </c>
      <c r="F325" s="46"/>
      <c r="G325" s="57">
        <v>33</v>
      </c>
      <c r="H325" s="759" t="s">
        <v>13759</v>
      </c>
      <c r="I325" s="93" t="s">
        <v>1426</v>
      </c>
      <c r="J325" s="46" t="s">
        <v>25</v>
      </c>
      <c r="K325" s="70">
        <v>13.75</v>
      </c>
      <c r="L325" s="51">
        <f t="shared" si="8"/>
        <v>453.75</v>
      </c>
      <c r="M325" s="46" t="s">
        <v>13888</v>
      </c>
      <c r="N325" s="46" t="s">
        <v>25</v>
      </c>
      <c r="O325" s="46" t="s">
        <v>25</v>
      </c>
      <c r="P325" s="69"/>
    </row>
    <row r="326" ht="32.4" spans="1:16">
      <c r="A326" s="46" t="s">
        <v>19</v>
      </c>
      <c r="B326" s="46" t="s">
        <v>13427</v>
      </c>
      <c r="C326" s="46" t="s">
        <v>999</v>
      </c>
      <c r="D326" s="56" t="s">
        <v>13973</v>
      </c>
      <c r="E326" s="46">
        <v>181</v>
      </c>
      <c r="F326" s="46"/>
      <c r="G326" s="57">
        <v>62</v>
      </c>
      <c r="H326" s="759" t="s">
        <v>13766</v>
      </c>
      <c r="I326" s="93" t="s">
        <v>1426</v>
      </c>
      <c r="J326" s="46" t="s">
        <v>25</v>
      </c>
      <c r="K326" s="70">
        <v>13.75</v>
      </c>
      <c r="L326" s="51">
        <f t="shared" si="8"/>
        <v>852.5</v>
      </c>
      <c r="M326" s="46" t="s">
        <v>13888</v>
      </c>
      <c r="N326" s="46" t="s">
        <v>25</v>
      </c>
      <c r="O326" s="46" t="s">
        <v>25</v>
      </c>
      <c r="P326" s="69"/>
    </row>
    <row r="327" ht="32.4" spans="1:16">
      <c r="A327" s="46" t="s">
        <v>19</v>
      </c>
      <c r="B327" s="46" t="s">
        <v>13427</v>
      </c>
      <c r="C327" s="46" t="s">
        <v>999</v>
      </c>
      <c r="D327" s="56" t="s">
        <v>3906</v>
      </c>
      <c r="E327" s="46">
        <v>188</v>
      </c>
      <c r="F327" s="46"/>
      <c r="G327" s="57">
        <v>79</v>
      </c>
      <c r="H327" s="759" t="s">
        <v>13768</v>
      </c>
      <c r="I327" s="93" t="s">
        <v>1426</v>
      </c>
      <c r="J327" s="46" t="s">
        <v>25</v>
      </c>
      <c r="K327" s="70">
        <v>13.75</v>
      </c>
      <c r="L327" s="51">
        <f t="shared" si="8"/>
        <v>1086.25</v>
      </c>
      <c r="M327" s="46" t="s">
        <v>13888</v>
      </c>
      <c r="N327" s="46" t="s">
        <v>25</v>
      </c>
      <c r="O327" s="46" t="s">
        <v>25</v>
      </c>
      <c r="P327" s="69"/>
    </row>
    <row r="328" ht="32.4" spans="1:16">
      <c r="A328" s="46" t="s">
        <v>19</v>
      </c>
      <c r="B328" s="46" t="s">
        <v>13427</v>
      </c>
      <c r="C328" s="46" t="s">
        <v>999</v>
      </c>
      <c r="D328" s="56" t="s">
        <v>13974</v>
      </c>
      <c r="E328" s="46">
        <v>186</v>
      </c>
      <c r="F328" s="46"/>
      <c r="G328" s="57">
        <v>30</v>
      </c>
      <c r="H328" s="759" t="s">
        <v>13768</v>
      </c>
      <c r="I328" s="93" t="s">
        <v>1426</v>
      </c>
      <c r="J328" s="46" t="s">
        <v>25</v>
      </c>
      <c r="K328" s="70">
        <v>13.75</v>
      </c>
      <c r="L328" s="51">
        <f t="shared" si="8"/>
        <v>412.5</v>
      </c>
      <c r="M328" s="46" t="s">
        <v>13888</v>
      </c>
      <c r="N328" s="46" t="s">
        <v>25</v>
      </c>
      <c r="O328" s="46" t="s">
        <v>25</v>
      </c>
      <c r="P328" s="69"/>
    </row>
    <row r="329" ht="32.4" spans="1:16">
      <c r="A329" s="46" t="s">
        <v>19</v>
      </c>
      <c r="B329" s="46" t="s">
        <v>13427</v>
      </c>
      <c r="C329" s="46" t="s">
        <v>999</v>
      </c>
      <c r="D329" s="56" t="s">
        <v>13975</v>
      </c>
      <c r="E329" s="46">
        <v>104</v>
      </c>
      <c r="F329" s="46"/>
      <c r="G329" s="57">
        <v>33</v>
      </c>
      <c r="H329" s="759" t="s">
        <v>13775</v>
      </c>
      <c r="I329" s="93" t="s">
        <v>1426</v>
      </c>
      <c r="J329" s="46" t="s">
        <v>25</v>
      </c>
      <c r="K329" s="70">
        <v>13.75</v>
      </c>
      <c r="L329" s="51">
        <f t="shared" si="8"/>
        <v>453.75</v>
      </c>
      <c r="M329" s="46" t="s">
        <v>13888</v>
      </c>
      <c r="N329" s="46" t="s">
        <v>25</v>
      </c>
      <c r="O329" s="46" t="s">
        <v>25</v>
      </c>
      <c r="P329" s="69"/>
    </row>
    <row r="330" ht="32.4" spans="1:16">
      <c r="A330" s="46" t="s">
        <v>19</v>
      </c>
      <c r="B330" s="46" t="s">
        <v>13427</v>
      </c>
      <c r="C330" s="46" t="s">
        <v>999</v>
      </c>
      <c r="D330" s="56" t="s">
        <v>13976</v>
      </c>
      <c r="E330" s="46">
        <v>102</v>
      </c>
      <c r="F330" s="46"/>
      <c r="G330" s="57">
        <v>19</v>
      </c>
      <c r="H330" s="759" t="s">
        <v>13779</v>
      </c>
      <c r="I330" s="93" t="s">
        <v>1426</v>
      </c>
      <c r="J330" s="46" t="s">
        <v>25</v>
      </c>
      <c r="K330" s="70">
        <v>13.75</v>
      </c>
      <c r="L330" s="51">
        <f t="shared" si="8"/>
        <v>261.25</v>
      </c>
      <c r="M330" s="46" t="s">
        <v>13888</v>
      </c>
      <c r="N330" s="46" t="s">
        <v>25</v>
      </c>
      <c r="O330" s="46" t="s">
        <v>25</v>
      </c>
      <c r="P330" s="69"/>
    </row>
    <row r="331" ht="32.4" spans="1:16">
      <c r="A331" s="46" t="s">
        <v>19</v>
      </c>
      <c r="B331" s="46" t="s">
        <v>13427</v>
      </c>
      <c r="C331" s="46" t="s">
        <v>999</v>
      </c>
      <c r="D331" s="56" t="s">
        <v>13977</v>
      </c>
      <c r="E331" s="46">
        <v>190</v>
      </c>
      <c r="F331" s="46"/>
      <c r="G331" s="57">
        <v>48</v>
      </c>
      <c r="H331" s="759" t="s">
        <v>13787</v>
      </c>
      <c r="I331" s="93" t="s">
        <v>1426</v>
      </c>
      <c r="J331" s="46" t="s">
        <v>25</v>
      </c>
      <c r="K331" s="70">
        <v>13.75</v>
      </c>
      <c r="L331" s="51">
        <f t="shared" si="8"/>
        <v>660</v>
      </c>
      <c r="M331" s="46" t="s">
        <v>13888</v>
      </c>
      <c r="N331" s="46" t="s">
        <v>25</v>
      </c>
      <c r="O331" s="46" t="s">
        <v>25</v>
      </c>
      <c r="P331" s="69"/>
    </row>
    <row r="332" ht="32.4" spans="1:16">
      <c r="A332" s="46" t="s">
        <v>19</v>
      </c>
      <c r="B332" s="46" t="s">
        <v>13427</v>
      </c>
      <c r="C332" s="46" t="s">
        <v>999</v>
      </c>
      <c r="D332" s="56" t="s">
        <v>13978</v>
      </c>
      <c r="E332" s="46">
        <v>189</v>
      </c>
      <c r="F332" s="46"/>
      <c r="G332" s="57">
        <v>55</v>
      </c>
      <c r="H332" s="759" t="s">
        <v>13797</v>
      </c>
      <c r="I332" s="93" t="s">
        <v>1426</v>
      </c>
      <c r="J332" s="46" t="s">
        <v>25</v>
      </c>
      <c r="K332" s="70">
        <v>13.75</v>
      </c>
      <c r="L332" s="51">
        <f t="shared" si="8"/>
        <v>756.25</v>
      </c>
      <c r="M332" s="46" t="s">
        <v>13888</v>
      </c>
      <c r="N332" s="46" t="s">
        <v>25</v>
      </c>
      <c r="O332" s="46" t="s">
        <v>25</v>
      </c>
      <c r="P332" s="69"/>
    </row>
    <row r="333" ht="32.4" spans="1:16">
      <c r="A333" s="46" t="s">
        <v>19</v>
      </c>
      <c r="B333" s="46" t="s">
        <v>13427</v>
      </c>
      <c r="C333" s="46" t="s">
        <v>999</v>
      </c>
      <c r="D333" s="56" t="s">
        <v>13979</v>
      </c>
      <c r="E333" s="46">
        <v>93</v>
      </c>
      <c r="F333" s="46"/>
      <c r="G333" s="57">
        <v>56</v>
      </c>
      <c r="H333" s="759" t="s">
        <v>13850</v>
      </c>
      <c r="I333" s="93" t="s">
        <v>1426</v>
      </c>
      <c r="J333" s="46" t="s">
        <v>25</v>
      </c>
      <c r="K333" s="70">
        <v>13.75</v>
      </c>
      <c r="L333" s="51">
        <f t="shared" si="8"/>
        <v>770</v>
      </c>
      <c r="M333" s="46" t="s">
        <v>13888</v>
      </c>
      <c r="N333" s="46" t="s">
        <v>25</v>
      </c>
      <c r="O333" s="46" t="s">
        <v>25</v>
      </c>
      <c r="P333" s="69"/>
    </row>
    <row r="334" ht="32.4" spans="1:16">
      <c r="A334" s="46" t="s">
        <v>19</v>
      </c>
      <c r="B334" s="46" t="s">
        <v>13427</v>
      </c>
      <c r="C334" s="46" t="s">
        <v>999</v>
      </c>
      <c r="D334" s="56" t="s">
        <v>13980</v>
      </c>
      <c r="E334" s="46">
        <v>106</v>
      </c>
      <c r="F334" s="46"/>
      <c r="G334" s="57">
        <v>33</v>
      </c>
      <c r="H334" s="759" t="s">
        <v>13830</v>
      </c>
      <c r="I334" s="93" t="s">
        <v>1426</v>
      </c>
      <c r="J334" s="46" t="s">
        <v>25</v>
      </c>
      <c r="K334" s="70">
        <v>13.75</v>
      </c>
      <c r="L334" s="51">
        <f t="shared" si="8"/>
        <v>453.75</v>
      </c>
      <c r="M334" s="46" t="s">
        <v>13888</v>
      </c>
      <c r="N334" s="46" t="s">
        <v>25</v>
      </c>
      <c r="O334" s="46" t="s">
        <v>25</v>
      </c>
      <c r="P334" s="69"/>
    </row>
    <row r="335" ht="17.4" spans="1:16">
      <c r="A335" s="46" t="s">
        <v>19</v>
      </c>
      <c r="B335" s="46" t="s">
        <v>13427</v>
      </c>
      <c r="C335" s="46" t="s">
        <v>999</v>
      </c>
      <c r="D335" s="56" t="s">
        <v>13981</v>
      </c>
      <c r="E335" s="46">
        <v>140</v>
      </c>
      <c r="F335" s="46"/>
      <c r="G335" s="57">
        <v>56</v>
      </c>
      <c r="H335" s="759" t="s">
        <v>13982</v>
      </c>
      <c r="I335" s="93" t="s">
        <v>13983</v>
      </c>
      <c r="J335" s="46" t="s">
        <v>25</v>
      </c>
      <c r="K335" s="70">
        <v>13.75</v>
      </c>
      <c r="L335" s="51">
        <f t="shared" si="8"/>
        <v>770</v>
      </c>
      <c r="M335" s="46" t="s">
        <v>13983</v>
      </c>
      <c r="N335" s="46" t="s">
        <v>25</v>
      </c>
      <c r="O335" s="46" t="s">
        <v>25</v>
      </c>
      <c r="P335" s="69"/>
    </row>
    <row r="336" ht="32.4" spans="1:16">
      <c r="A336" s="46" t="s">
        <v>19</v>
      </c>
      <c r="B336" s="46" t="s">
        <v>13427</v>
      </c>
      <c r="C336" s="46" t="s">
        <v>999</v>
      </c>
      <c r="D336" s="56" t="s">
        <v>13984</v>
      </c>
      <c r="E336" s="46">
        <v>179</v>
      </c>
      <c r="F336" s="46"/>
      <c r="G336" s="57">
        <v>21</v>
      </c>
      <c r="H336" s="759" t="s">
        <v>13875</v>
      </c>
      <c r="I336" s="93" t="s">
        <v>1426</v>
      </c>
      <c r="J336" s="46" t="s">
        <v>25</v>
      </c>
      <c r="K336" s="70">
        <v>13.75</v>
      </c>
      <c r="L336" s="51">
        <f t="shared" ref="L336:L353" si="9">G336*K336</f>
        <v>288.75</v>
      </c>
      <c r="M336" s="46" t="s">
        <v>13888</v>
      </c>
      <c r="N336" s="46" t="s">
        <v>25</v>
      </c>
      <c r="O336" s="46" t="s">
        <v>25</v>
      </c>
      <c r="P336" s="69"/>
    </row>
    <row r="337" ht="32.4" spans="1:16">
      <c r="A337" s="46" t="s">
        <v>19</v>
      </c>
      <c r="B337" s="46" t="s">
        <v>13427</v>
      </c>
      <c r="C337" s="46" t="s">
        <v>999</v>
      </c>
      <c r="D337" s="56" t="s">
        <v>13985</v>
      </c>
      <c r="E337" s="46">
        <v>134</v>
      </c>
      <c r="F337" s="46"/>
      <c r="G337" s="57">
        <v>25</v>
      </c>
      <c r="H337" s="759" t="s">
        <v>13860</v>
      </c>
      <c r="I337" s="93" t="s">
        <v>1426</v>
      </c>
      <c r="J337" s="46" t="s">
        <v>25</v>
      </c>
      <c r="K337" s="70">
        <v>13.75</v>
      </c>
      <c r="L337" s="51">
        <f t="shared" si="9"/>
        <v>343.75</v>
      </c>
      <c r="M337" s="46" t="s">
        <v>13888</v>
      </c>
      <c r="N337" s="46" t="s">
        <v>25</v>
      </c>
      <c r="O337" s="46" t="s">
        <v>25</v>
      </c>
      <c r="P337" s="69"/>
    </row>
    <row r="338" ht="32.4" spans="1:16">
      <c r="A338" s="46" t="s">
        <v>19</v>
      </c>
      <c r="B338" s="46" t="s">
        <v>13427</v>
      </c>
      <c r="C338" s="46" t="s">
        <v>999</v>
      </c>
      <c r="D338" s="56" t="s">
        <v>13986</v>
      </c>
      <c r="E338" s="46">
        <v>150</v>
      </c>
      <c r="F338" s="46"/>
      <c r="G338" s="57">
        <v>61</v>
      </c>
      <c r="H338" s="759" t="s">
        <v>13875</v>
      </c>
      <c r="I338" s="93" t="s">
        <v>1426</v>
      </c>
      <c r="J338" s="46" t="s">
        <v>25</v>
      </c>
      <c r="K338" s="70">
        <v>13.75</v>
      </c>
      <c r="L338" s="51">
        <f t="shared" si="9"/>
        <v>838.75</v>
      </c>
      <c r="M338" s="46" t="s">
        <v>13888</v>
      </c>
      <c r="N338" s="46" t="s">
        <v>25</v>
      </c>
      <c r="O338" s="46" t="s">
        <v>25</v>
      </c>
      <c r="P338" s="69"/>
    </row>
    <row r="339" ht="32.4" spans="1:16">
      <c r="A339" s="46" t="s">
        <v>19</v>
      </c>
      <c r="B339" s="46" t="s">
        <v>13427</v>
      </c>
      <c r="C339" s="46" t="s">
        <v>999</v>
      </c>
      <c r="D339" s="56" t="s">
        <v>13987</v>
      </c>
      <c r="E339" s="46">
        <v>191</v>
      </c>
      <c r="F339" s="46"/>
      <c r="G339" s="57">
        <v>50</v>
      </c>
      <c r="H339" s="759" t="s">
        <v>13878</v>
      </c>
      <c r="I339" s="93" t="s">
        <v>1426</v>
      </c>
      <c r="J339" s="46" t="s">
        <v>25</v>
      </c>
      <c r="K339" s="70">
        <v>13.75</v>
      </c>
      <c r="L339" s="51">
        <f t="shared" si="9"/>
        <v>687.5</v>
      </c>
      <c r="M339" s="46" t="s">
        <v>13888</v>
      </c>
      <c r="N339" s="46" t="s">
        <v>25</v>
      </c>
      <c r="O339" s="46" t="s">
        <v>25</v>
      </c>
      <c r="P339" s="69"/>
    </row>
    <row r="340" ht="32.4" spans="1:16">
      <c r="A340" s="46" t="s">
        <v>19</v>
      </c>
      <c r="B340" s="46" t="s">
        <v>13427</v>
      </c>
      <c r="C340" s="46" t="s">
        <v>999</v>
      </c>
      <c r="D340" s="56" t="s">
        <v>13988</v>
      </c>
      <c r="E340" s="46">
        <v>103</v>
      </c>
      <c r="F340" s="46"/>
      <c r="G340" s="57">
        <v>33</v>
      </c>
      <c r="H340" s="759" t="s">
        <v>13882</v>
      </c>
      <c r="I340" s="93" t="s">
        <v>1426</v>
      </c>
      <c r="J340" s="46" t="s">
        <v>25</v>
      </c>
      <c r="K340" s="70">
        <v>13.75</v>
      </c>
      <c r="L340" s="51">
        <f t="shared" si="9"/>
        <v>453.75</v>
      </c>
      <c r="M340" s="46" t="s">
        <v>13888</v>
      </c>
      <c r="N340" s="46" t="s">
        <v>25</v>
      </c>
      <c r="O340" s="46" t="s">
        <v>25</v>
      </c>
      <c r="P340" s="69"/>
    </row>
    <row r="341" ht="32.4" spans="1:16">
      <c r="A341" s="46" t="s">
        <v>19</v>
      </c>
      <c r="B341" s="46" t="s">
        <v>13427</v>
      </c>
      <c r="C341" s="46" t="s">
        <v>999</v>
      </c>
      <c r="D341" s="56" t="s">
        <v>13989</v>
      </c>
      <c r="E341" s="46">
        <v>117</v>
      </c>
      <c r="F341" s="46"/>
      <c r="G341" s="57">
        <v>24</v>
      </c>
      <c r="H341" s="759" t="s">
        <v>13887</v>
      </c>
      <c r="I341" s="93" t="s">
        <v>1426</v>
      </c>
      <c r="J341" s="46" t="s">
        <v>25</v>
      </c>
      <c r="K341" s="70">
        <v>13.75</v>
      </c>
      <c r="L341" s="51">
        <f t="shared" si="9"/>
        <v>330</v>
      </c>
      <c r="M341" s="46" t="s">
        <v>13888</v>
      </c>
      <c r="N341" s="46" t="s">
        <v>25</v>
      </c>
      <c r="O341" s="46" t="s">
        <v>25</v>
      </c>
      <c r="P341" s="69"/>
    </row>
    <row r="342" ht="32.4" spans="1:16">
      <c r="A342" s="46" t="s">
        <v>19</v>
      </c>
      <c r="B342" s="46" t="s">
        <v>13427</v>
      </c>
      <c r="C342" s="46" t="s">
        <v>999</v>
      </c>
      <c r="D342" s="56" t="s">
        <v>13990</v>
      </c>
      <c r="E342" s="46">
        <v>115</v>
      </c>
      <c r="F342" s="46"/>
      <c r="G342" s="57">
        <v>65</v>
      </c>
      <c r="H342" s="759" t="s">
        <v>13893</v>
      </c>
      <c r="I342" s="93" t="s">
        <v>1426</v>
      </c>
      <c r="J342" s="46" t="s">
        <v>25</v>
      </c>
      <c r="K342" s="70">
        <v>13.75</v>
      </c>
      <c r="L342" s="51">
        <f t="shared" si="9"/>
        <v>893.75</v>
      </c>
      <c r="M342" s="46" t="s">
        <v>13888</v>
      </c>
      <c r="N342" s="46" t="s">
        <v>25</v>
      </c>
      <c r="O342" s="46" t="s">
        <v>25</v>
      </c>
      <c r="P342" s="69"/>
    </row>
    <row r="343" ht="32.4" spans="1:16">
      <c r="A343" s="46" t="s">
        <v>19</v>
      </c>
      <c r="B343" s="46" t="s">
        <v>13427</v>
      </c>
      <c r="C343" s="46" t="s">
        <v>999</v>
      </c>
      <c r="D343" s="56" t="s">
        <v>13991</v>
      </c>
      <c r="E343" s="46">
        <v>120</v>
      </c>
      <c r="F343" s="46"/>
      <c r="G343" s="57">
        <v>8</v>
      </c>
      <c r="H343" s="759" t="s">
        <v>13893</v>
      </c>
      <c r="I343" s="93" t="s">
        <v>1426</v>
      </c>
      <c r="J343" s="46" t="s">
        <v>25</v>
      </c>
      <c r="K343" s="70">
        <v>13.75</v>
      </c>
      <c r="L343" s="51">
        <f t="shared" si="9"/>
        <v>110</v>
      </c>
      <c r="M343" s="46" t="s">
        <v>13888</v>
      </c>
      <c r="N343" s="46" t="s">
        <v>25</v>
      </c>
      <c r="O343" s="46" t="s">
        <v>25</v>
      </c>
      <c r="P343" s="69"/>
    </row>
    <row r="344" ht="32.4" spans="1:16">
      <c r="A344" s="46" t="s">
        <v>19</v>
      </c>
      <c r="B344" s="46" t="s">
        <v>13427</v>
      </c>
      <c r="C344" s="46" t="s">
        <v>999</v>
      </c>
      <c r="D344" s="56" t="s">
        <v>13992</v>
      </c>
      <c r="E344" s="46">
        <v>105</v>
      </c>
      <c r="F344" s="46"/>
      <c r="G344" s="57">
        <v>33</v>
      </c>
      <c r="H344" s="759" t="s">
        <v>13968</v>
      </c>
      <c r="I344" s="93" t="s">
        <v>1426</v>
      </c>
      <c r="J344" s="46" t="s">
        <v>25</v>
      </c>
      <c r="K344" s="70">
        <v>13.75</v>
      </c>
      <c r="L344" s="51">
        <f t="shared" si="9"/>
        <v>453.75</v>
      </c>
      <c r="M344" s="46" t="s">
        <v>13888</v>
      </c>
      <c r="N344" s="46" t="s">
        <v>25</v>
      </c>
      <c r="O344" s="46" t="s">
        <v>25</v>
      </c>
      <c r="P344" s="69"/>
    </row>
    <row r="345" ht="32.4" spans="1:16">
      <c r="A345" s="46" t="s">
        <v>19</v>
      </c>
      <c r="B345" s="46" t="s">
        <v>13427</v>
      </c>
      <c r="C345" s="46" t="s">
        <v>999</v>
      </c>
      <c r="D345" s="56" t="s">
        <v>13993</v>
      </c>
      <c r="E345" s="46">
        <v>44</v>
      </c>
      <c r="F345" s="46"/>
      <c r="G345" s="57">
        <v>34</v>
      </c>
      <c r="H345" s="759" t="s">
        <v>13745</v>
      </c>
      <c r="I345" s="93" t="s">
        <v>1426</v>
      </c>
      <c r="J345" s="46" t="s">
        <v>25</v>
      </c>
      <c r="K345" s="70">
        <v>13.75</v>
      </c>
      <c r="L345" s="51">
        <f t="shared" si="9"/>
        <v>467.5</v>
      </c>
      <c r="M345" s="46" t="s">
        <v>13888</v>
      </c>
      <c r="N345" s="46" t="s">
        <v>25</v>
      </c>
      <c r="O345" s="46" t="s">
        <v>25</v>
      </c>
      <c r="P345" s="69"/>
    </row>
    <row r="346" ht="32.4" spans="1:16">
      <c r="A346" s="46" t="s">
        <v>19</v>
      </c>
      <c r="B346" s="46" t="s">
        <v>13427</v>
      </c>
      <c r="C346" s="46" t="s">
        <v>999</v>
      </c>
      <c r="D346" s="56" t="s">
        <v>13994</v>
      </c>
      <c r="E346" s="46">
        <v>66</v>
      </c>
      <c r="F346" s="46"/>
      <c r="G346" s="57">
        <v>19</v>
      </c>
      <c r="H346" s="759" t="s">
        <v>13995</v>
      </c>
      <c r="I346" s="93" t="s">
        <v>1426</v>
      </c>
      <c r="J346" s="46" t="s">
        <v>25</v>
      </c>
      <c r="K346" s="70">
        <v>13.75</v>
      </c>
      <c r="L346" s="51">
        <f t="shared" si="9"/>
        <v>261.25</v>
      </c>
      <c r="M346" s="46" t="s">
        <v>13888</v>
      </c>
      <c r="N346" s="46" t="s">
        <v>25</v>
      </c>
      <c r="O346" s="46" t="s">
        <v>25</v>
      </c>
      <c r="P346" s="69"/>
    </row>
    <row r="347" ht="32.4" spans="1:16">
      <c r="A347" s="46" t="s">
        <v>19</v>
      </c>
      <c r="B347" s="46" t="s">
        <v>13427</v>
      </c>
      <c r="C347" s="46" t="s">
        <v>999</v>
      </c>
      <c r="D347" s="56" t="s">
        <v>13996</v>
      </c>
      <c r="E347" s="46">
        <v>61</v>
      </c>
      <c r="F347" s="46"/>
      <c r="G347" s="57">
        <v>50</v>
      </c>
      <c r="H347" s="759" t="s">
        <v>13997</v>
      </c>
      <c r="I347" s="93" t="s">
        <v>1426</v>
      </c>
      <c r="J347" s="46" t="s">
        <v>25</v>
      </c>
      <c r="K347" s="70">
        <v>13.75</v>
      </c>
      <c r="L347" s="51">
        <f t="shared" si="9"/>
        <v>687.5</v>
      </c>
      <c r="M347" s="46" t="s">
        <v>13888</v>
      </c>
      <c r="N347" s="46" t="s">
        <v>25</v>
      </c>
      <c r="O347" s="46" t="s">
        <v>25</v>
      </c>
      <c r="P347" s="69"/>
    </row>
    <row r="348" ht="32.4" spans="1:16">
      <c r="A348" s="46" t="s">
        <v>19</v>
      </c>
      <c r="B348" s="46" t="s">
        <v>13427</v>
      </c>
      <c r="C348" s="46" t="s">
        <v>999</v>
      </c>
      <c r="D348" s="56" t="s">
        <v>13784</v>
      </c>
      <c r="E348" s="46">
        <v>62</v>
      </c>
      <c r="F348" s="46"/>
      <c r="G348" s="57">
        <v>69</v>
      </c>
      <c r="H348" s="759" t="s">
        <v>13997</v>
      </c>
      <c r="I348" s="93" t="s">
        <v>1426</v>
      </c>
      <c r="J348" s="46" t="s">
        <v>25</v>
      </c>
      <c r="K348" s="70">
        <v>13.75</v>
      </c>
      <c r="L348" s="51">
        <f t="shared" si="9"/>
        <v>948.75</v>
      </c>
      <c r="M348" s="46" t="s">
        <v>13888</v>
      </c>
      <c r="N348" s="46" t="s">
        <v>25</v>
      </c>
      <c r="O348" s="46" t="s">
        <v>25</v>
      </c>
      <c r="P348" s="69"/>
    </row>
    <row r="349" ht="32.4" spans="1:16">
      <c r="A349" s="46" t="s">
        <v>19</v>
      </c>
      <c r="B349" s="46" t="s">
        <v>13427</v>
      </c>
      <c r="C349" s="46" t="s">
        <v>999</v>
      </c>
      <c r="D349" s="56" t="s">
        <v>1396</v>
      </c>
      <c r="E349" s="46">
        <v>68</v>
      </c>
      <c r="F349" s="46"/>
      <c r="G349" s="57">
        <v>67</v>
      </c>
      <c r="H349" s="759" t="s">
        <v>13998</v>
      </c>
      <c r="I349" s="93" t="s">
        <v>1426</v>
      </c>
      <c r="J349" s="46" t="s">
        <v>25</v>
      </c>
      <c r="K349" s="70">
        <v>13.75</v>
      </c>
      <c r="L349" s="51">
        <f t="shared" si="9"/>
        <v>921.25</v>
      </c>
      <c r="M349" s="46" t="s">
        <v>13888</v>
      </c>
      <c r="N349" s="46" t="s">
        <v>25</v>
      </c>
      <c r="O349" s="46" t="s">
        <v>25</v>
      </c>
      <c r="P349" s="69"/>
    </row>
    <row r="350" ht="32.4" spans="1:16">
      <c r="A350" s="46" t="s">
        <v>19</v>
      </c>
      <c r="B350" s="46" t="s">
        <v>13427</v>
      </c>
      <c r="C350" s="46" t="s">
        <v>999</v>
      </c>
      <c r="D350" s="56" t="s">
        <v>13994</v>
      </c>
      <c r="E350" s="46">
        <v>67</v>
      </c>
      <c r="F350" s="46"/>
      <c r="G350" s="57">
        <v>20</v>
      </c>
      <c r="H350" s="759" t="s">
        <v>13998</v>
      </c>
      <c r="I350" s="93" t="s">
        <v>1426</v>
      </c>
      <c r="J350" s="46" t="s">
        <v>25</v>
      </c>
      <c r="K350" s="70">
        <v>13.75</v>
      </c>
      <c r="L350" s="51">
        <f t="shared" si="9"/>
        <v>275</v>
      </c>
      <c r="M350" s="46" t="s">
        <v>13888</v>
      </c>
      <c r="N350" s="46" t="s">
        <v>25</v>
      </c>
      <c r="O350" s="46" t="s">
        <v>25</v>
      </c>
      <c r="P350" s="69"/>
    </row>
    <row r="351" ht="32.4" spans="1:16">
      <c r="A351" s="46" t="s">
        <v>19</v>
      </c>
      <c r="B351" s="46" t="s">
        <v>13427</v>
      </c>
      <c r="C351" s="46" t="s">
        <v>999</v>
      </c>
      <c r="D351" s="56" t="s">
        <v>3716</v>
      </c>
      <c r="E351" s="46">
        <v>42</v>
      </c>
      <c r="F351" s="46"/>
      <c r="G351" s="57">
        <v>117</v>
      </c>
      <c r="H351" s="759" t="s">
        <v>13794</v>
      </c>
      <c r="I351" s="93" t="s">
        <v>1426</v>
      </c>
      <c r="J351" s="46" t="s">
        <v>25</v>
      </c>
      <c r="K351" s="70">
        <v>13.75</v>
      </c>
      <c r="L351" s="51">
        <f t="shared" si="9"/>
        <v>1608.75</v>
      </c>
      <c r="M351" s="46" t="s">
        <v>13888</v>
      </c>
      <c r="N351" s="46" t="s">
        <v>25</v>
      </c>
      <c r="O351" s="46" t="s">
        <v>25</v>
      </c>
      <c r="P351" s="69"/>
    </row>
    <row r="352" ht="43.2" spans="1:16">
      <c r="A352" s="46" t="s">
        <v>19</v>
      </c>
      <c r="B352" s="46" t="s">
        <v>13427</v>
      </c>
      <c r="C352" s="46" t="s">
        <v>999</v>
      </c>
      <c r="D352" s="56" t="s">
        <v>13999</v>
      </c>
      <c r="E352" s="46">
        <v>34</v>
      </c>
      <c r="F352" s="46"/>
      <c r="G352" s="57">
        <v>39</v>
      </c>
      <c r="H352" s="759" t="s">
        <v>13761</v>
      </c>
      <c r="I352" s="93" t="s">
        <v>1426</v>
      </c>
      <c r="J352" s="46" t="s">
        <v>25</v>
      </c>
      <c r="K352" s="70">
        <v>13.75</v>
      </c>
      <c r="L352" s="51">
        <f t="shared" si="9"/>
        <v>536.25</v>
      </c>
      <c r="M352" s="46" t="s">
        <v>13888</v>
      </c>
      <c r="N352" s="46" t="s">
        <v>25</v>
      </c>
      <c r="O352" s="46" t="s">
        <v>25</v>
      </c>
      <c r="P352" s="69"/>
    </row>
    <row r="353" ht="32.4" spans="1:16">
      <c r="A353" s="46" t="s">
        <v>19</v>
      </c>
      <c r="B353" s="46" t="s">
        <v>13427</v>
      </c>
      <c r="C353" s="46" t="s">
        <v>999</v>
      </c>
      <c r="D353" s="56" t="s">
        <v>14000</v>
      </c>
      <c r="E353" s="46">
        <v>116</v>
      </c>
      <c r="F353" s="46"/>
      <c r="G353" s="57">
        <v>14</v>
      </c>
      <c r="H353" s="759" t="s">
        <v>14001</v>
      </c>
      <c r="I353" s="93" t="s">
        <v>1426</v>
      </c>
      <c r="J353" s="46" t="s">
        <v>25</v>
      </c>
      <c r="K353" s="70">
        <v>13.75</v>
      </c>
      <c r="L353" s="51">
        <f t="shared" si="9"/>
        <v>192.5</v>
      </c>
      <c r="M353" s="46" t="s">
        <v>13888</v>
      </c>
      <c r="N353" s="46" t="s">
        <v>25</v>
      </c>
      <c r="O353" s="46" t="s">
        <v>25</v>
      </c>
      <c r="P353" s="69"/>
    </row>
    <row r="354" ht="50" customHeight="1" spans="1:16">
      <c r="A354" s="94" t="s">
        <v>13426</v>
      </c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</sheetData>
  <autoFilter xmlns:etc="http://www.wps.cn/officeDocument/2017/etCustomData" ref="A1:P354" etc:filterBottomFollowUsedRange="0">
    <extLst/>
  </autoFilter>
  <mergeCells count="3">
    <mergeCell ref="A1:O1"/>
    <mergeCell ref="A3:C3"/>
    <mergeCell ref="A354:P354"/>
  </mergeCells>
  <pageMargins left="0.550694444444444" right="0.432638888888889" top="1" bottom="1" header="0.5" footer="0.5"/>
  <pageSetup paperSize="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workbookViewId="0">
      <selection activeCell="T844" sqref="T844"/>
    </sheetView>
  </sheetViews>
  <sheetFormatPr defaultColWidth="9" defaultRowHeight="30" customHeight="1"/>
  <cols>
    <col min="1" max="1" width="9" style="8"/>
    <col min="2" max="2" width="8.5" style="8" customWidth="1"/>
    <col min="3" max="3" width="11.125" style="8" customWidth="1"/>
    <col min="4" max="4" width="10.875" style="8" customWidth="1"/>
    <col min="5" max="5" width="6.83333333333333" style="8" customWidth="1"/>
    <col min="6" max="6" width="4.75" style="8" customWidth="1"/>
    <col min="7" max="7" width="8.75" style="8" customWidth="1"/>
    <col min="8" max="8" width="9.875" style="8" customWidth="1"/>
    <col min="9" max="9" width="9.25" style="8" customWidth="1"/>
    <col min="10" max="10" width="6.5" style="8" customWidth="1"/>
    <col min="11" max="11" width="6.25" style="8" customWidth="1"/>
    <col min="12" max="12" width="11.125" style="8" customWidth="1"/>
    <col min="13" max="13" width="8.125" style="8" customWidth="1"/>
    <col min="14" max="14" width="5.75" style="8" customWidth="1"/>
    <col min="15" max="16" width="4" style="8" customWidth="1"/>
    <col min="17" max="16384" width="9" style="8"/>
  </cols>
  <sheetData>
    <row r="1" s="4" customFormat="1" customHeight="1" spans="1:16">
      <c r="A1" s="9" t="s">
        <v>14002</v>
      </c>
      <c r="B1" s="9"/>
      <c r="C1" s="9"/>
      <c r="D1" s="10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4" customFormat="1" customHeight="1" spans="1:16">
      <c r="A2" s="12" t="s">
        <v>0</v>
      </c>
      <c r="B2" s="13"/>
      <c r="C2" s="13"/>
      <c r="D2" s="14"/>
      <c r="E2" s="15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4" customFormat="1" customHeight="1" spans="1:16">
      <c r="A3" s="16" t="s">
        <v>14003</v>
      </c>
      <c r="B3" s="9"/>
      <c r="C3" s="9"/>
      <c r="D3" s="10"/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5" customFormat="1" ht="105" customHeight="1" spans="1:16">
      <c r="A4" s="17" t="s">
        <v>3</v>
      </c>
      <c r="B4" s="17" t="s">
        <v>4</v>
      </c>
      <c r="C4" s="17" t="s">
        <v>1479</v>
      </c>
      <c r="D4" s="18" t="s">
        <v>14004</v>
      </c>
      <c r="E4" s="18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14005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1480</v>
      </c>
    </row>
    <row r="5" s="6" customFormat="1" customHeight="1" spans="1:16">
      <c r="A5" s="19">
        <v>1</v>
      </c>
      <c r="B5" s="19">
        <v>2</v>
      </c>
      <c r="C5" s="19" t="s">
        <v>3640</v>
      </c>
      <c r="D5" s="20" t="s">
        <v>5418</v>
      </c>
      <c r="E5" s="20" t="s">
        <v>4083</v>
      </c>
      <c r="F5" s="19" t="s">
        <v>4195</v>
      </c>
      <c r="G5" s="19" t="s">
        <v>3575</v>
      </c>
      <c r="H5" s="19" t="s">
        <v>3997</v>
      </c>
      <c r="I5" s="19">
        <v>9</v>
      </c>
      <c r="J5" s="19">
        <v>11</v>
      </c>
      <c r="K5" s="19">
        <v>12</v>
      </c>
      <c r="L5" s="19">
        <v>13</v>
      </c>
      <c r="M5" s="19">
        <v>16</v>
      </c>
      <c r="N5" s="19">
        <v>17</v>
      </c>
      <c r="O5" s="19">
        <v>18</v>
      </c>
      <c r="P5" s="19" t="s">
        <v>4061</v>
      </c>
    </row>
    <row r="6" s="7" customFormat="1" ht="20.1" customHeight="1" spans="1:16">
      <c r="A6" s="21" t="s">
        <v>19</v>
      </c>
      <c r="B6" s="21" t="s">
        <v>14006</v>
      </c>
      <c r="C6" s="21" t="s">
        <v>14006</v>
      </c>
      <c r="D6" s="21" t="s">
        <v>604</v>
      </c>
      <c r="E6" s="21" t="s">
        <v>8056</v>
      </c>
      <c r="F6" s="21"/>
      <c r="G6" s="22">
        <v>69.72</v>
      </c>
      <c r="H6" s="21" t="s">
        <v>14007</v>
      </c>
      <c r="I6" s="28" t="s">
        <v>7873</v>
      </c>
      <c r="J6" s="28" t="s">
        <v>25</v>
      </c>
      <c r="K6" s="28">
        <v>13.75</v>
      </c>
      <c r="L6" s="29">
        <v>958.65</v>
      </c>
      <c r="M6" s="28" t="s">
        <v>7873</v>
      </c>
      <c r="N6" s="28" t="s">
        <v>25</v>
      </c>
      <c r="O6" s="28" t="s">
        <v>25</v>
      </c>
      <c r="P6" s="21" t="s">
        <v>580</v>
      </c>
    </row>
    <row r="7" s="8" customFormat="1" ht="20.1" customHeight="1" spans="1:16">
      <c r="A7" s="23"/>
      <c r="B7" s="23"/>
      <c r="C7" s="23"/>
      <c r="D7" s="24"/>
      <c r="E7" s="25"/>
      <c r="F7" s="26"/>
      <c r="G7" s="26"/>
      <c r="H7" s="26"/>
      <c r="I7" s="23"/>
      <c r="J7" s="30"/>
      <c r="K7" s="31"/>
      <c r="L7" s="26"/>
      <c r="M7" s="30"/>
      <c r="N7" s="30"/>
      <c r="O7" s="30"/>
      <c r="P7" s="30"/>
    </row>
    <row r="8" s="8" customFormat="1" ht="20.1" customHeight="1" spans="1:16">
      <c r="A8" s="23"/>
      <c r="B8" s="23"/>
      <c r="C8" s="24"/>
      <c r="D8" s="24"/>
      <c r="E8" s="25"/>
      <c r="F8" s="26"/>
      <c r="G8" s="26"/>
      <c r="H8" s="26"/>
      <c r="I8" s="23"/>
      <c r="J8" s="30"/>
      <c r="K8" s="31"/>
      <c r="L8" s="31"/>
      <c r="M8" s="24"/>
      <c r="N8" s="30"/>
      <c r="O8" s="30"/>
      <c r="P8" s="30"/>
    </row>
    <row r="9" s="8" customFormat="1" ht="20.1" customHeight="1" spans="1:16">
      <c r="A9" s="24" t="s">
        <v>14008</v>
      </c>
      <c r="B9" s="24"/>
      <c r="C9" s="24"/>
      <c r="D9" s="24"/>
      <c r="E9" s="25"/>
      <c r="F9" s="26"/>
      <c r="G9" s="26">
        <v>69.72</v>
      </c>
      <c r="H9" s="26"/>
      <c r="I9" s="32"/>
      <c r="J9" s="24"/>
      <c r="K9" s="26"/>
      <c r="L9" s="31">
        <v>958.65</v>
      </c>
      <c r="M9" s="24"/>
      <c r="N9" s="24"/>
      <c r="O9" s="24"/>
      <c r="P9" s="24"/>
    </row>
    <row r="10" s="8" customFormat="1" ht="20.1" customHeight="1" spans="1:16">
      <c r="A10" s="24"/>
      <c r="B10" s="24"/>
      <c r="C10" s="24"/>
      <c r="D10" s="24"/>
      <c r="E10" s="25"/>
      <c r="F10" s="26"/>
      <c r="G10" s="26"/>
      <c r="H10" s="26"/>
      <c r="I10" s="32"/>
      <c r="J10" s="24"/>
      <c r="K10" s="26"/>
      <c r="L10" s="31"/>
      <c r="M10" s="24"/>
      <c r="N10" s="24"/>
      <c r="O10" s="24"/>
      <c r="P10" s="24"/>
    </row>
    <row r="11" s="8" customFormat="1" ht="20.1" customHeight="1" spans="1:16">
      <c r="A11" s="24"/>
      <c r="B11" s="24"/>
      <c r="C11" s="24"/>
      <c r="D11" s="24"/>
      <c r="E11" s="25"/>
      <c r="F11" s="26"/>
      <c r="G11" s="26"/>
      <c r="H11" s="26"/>
      <c r="I11" s="32"/>
      <c r="J11" s="24"/>
      <c r="K11" s="26"/>
      <c r="L11" s="31"/>
      <c r="M11" s="24"/>
      <c r="N11" s="24"/>
      <c r="O11" s="24"/>
      <c r="P11" s="24"/>
    </row>
    <row r="12" s="8" customFormat="1" ht="20.1" customHeight="1" spans="1:16">
      <c r="A12" s="24"/>
      <c r="B12" s="24"/>
      <c r="C12" s="24"/>
      <c r="D12" s="24"/>
      <c r="E12" s="25"/>
      <c r="F12" s="26"/>
      <c r="G12" s="26"/>
      <c r="H12" s="26"/>
      <c r="I12" s="32"/>
      <c r="J12" s="24"/>
      <c r="K12" s="26"/>
      <c r="L12" s="31"/>
      <c r="M12" s="24"/>
      <c r="N12" s="24"/>
      <c r="O12" s="24"/>
      <c r="P12" s="24"/>
    </row>
    <row r="13" s="8" customFormat="1" ht="20.1" customHeight="1" spans="1:16">
      <c r="A13" s="24"/>
      <c r="B13" s="24"/>
      <c r="C13" s="24"/>
      <c r="D13" s="24"/>
      <c r="E13" s="25"/>
      <c r="F13" s="26"/>
      <c r="G13" s="26"/>
      <c r="H13" s="26"/>
      <c r="I13" s="32"/>
      <c r="J13" s="24"/>
      <c r="K13" s="26"/>
      <c r="L13" s="31"/>
      <c r="M13" s="24"/>
      <c r="N13" s="24"/>
      <c r="O13" s="24"/>
      <c r="P13" s="24"/>
    </row>
    <row r="14" s="8" customFormat="1" ht="20.1" customHeight="1" spans="1:16">
      <c r="A14" s="24"/>
      <c r="B14" s="24"/>
      <c r="C14" s="24"/>
      <c r="D14" s="24"/>
      <c r="E14" s="25"/>
      <c r="F14" s="26"/>
      <c r="G14" s="26"/>
      <c r="H14" s="26"/>
      <c r="I14" s="32"/>
      <c r="J14" s="24"/>
      <c r="K14" s="26"/>
      <c r="L14" s="31"/>
      <c r="M14" s="24"/>
      <c r="N14" s="24"/>
      <c r="O14" s="24"/>
      <c r="P14" s="24"/>
    </row>
    <row r="15" s="8" customFormat="1" ht="20.1" customHeight="1" spans="1:16">
      <c r="A15" s="24"/>
      <c r="B15" s="24"/>
      <c r="C15" s="24"/>
      <c r="D15" s="24"/>
      <c r="E15" s="25"/>
      <c r="F15" s="26"/>
      <c r="G15" s="26"/>
      <c r="H15" s="26"/>
      <c r="I15" s="32"/>
      <c r="J15" s="24"/>
      <c r="K15" s="26"/>
      <c r="L15" s="31"/>
      <c r="M15" s="24"/>
      <c r="N15" s="24"/>
      <c r="O15" s="24"/>
      <c r="P15" s="24"/>
    </row>
    <row r="16" s="8" customFormat="1" ht="20.1" customHeight="1" spans="1:16">
      <c r="A16" s="24"/>
      <c r="B16" s="24"/>
      <c r="C16" s="24"/>
      <c r="D16" s="24"/>
      <c r="E16" s="25"/>
      <c r="F16" s="26"/>
      <c r="G16" s="26"/>
      <c r="H16" s="26"/>
      <c r="I16" s="32"/>
      <c r="J16" s="24"/>
      <c r="K16" s="26"/>
      <c r="L16" s="31"/>
      <c r="M16" s="24"/>
      <c r="N16" s="24"/>
      <c r="O16" s="24"/>
      <c r="P16" s="24"/>
    </row>
    <row r="17" s="8" customFormat="1" ht="20.1" customHeight="1" spans="1:16">
      <c r="A17" s="24"/>
      <c r="B17" s="24"/>
      <c r="C17" s="24"/>
      <c r="D17" s="24"/>
      <c r="E17" s="25"/>
      <c r="F17" s="26"/>
      <c r="G17" s="26"/>
      <c r="H17" s="26"/>
      <c r="I17" s="32"/>
      <c r="J17" s="24"/>
      <c r="K17" s="26"/>
      <c r="L17" s="31"/>
      <c r="M17" s="24"/>
      <c r="N17" s="24"/>
      <c r="O17" s="24"/>
      <c r="P17" s="24"/>
    </row>
    <row r="18" s="8" customFormat="1" ht="20.1" customHeight="1" spans="1:16">
      <c r="A18" s="24"/>
      <c r="B18" s="24"/>
      <c r="C18" s="24"/>
      <c r="D18" s="24"/>
      <c r="E18" s="25"/>
      <c r="F18" s="26"/>
      <c r="G18" s="26"/>
      <c r="H18" s="26"/>
      <c r="I18" s="32"/>
      <c r="J18" s="24"/>
      <c r="K18" s="26"/>
      <c r="L18" s="31"/>
      <c r="M18" s="24"/>
      <c r="N18" s="24"/>
      <c r="O18" s="24"/>
      <c r="P18" s="24"/>
    </row>
    <row r="19" s="8" customFormat="1" ht="20.1" customHeight="1" spans="1:16">
      <c r="A19" s="24"/>
      <c r="B19" s="24"/>
      <c r="C19" s="24"/>
      <c r="D19" s="24"/>
      <c r="E19" s="25"/>
      <c r="F19" s="26"/>
      <c r="G19" s="26"/>
      <c r="H19" s="26"/>
      <c r="I19" s="32"/>
      <c r="J19" s="24"/>
      <c r="K19" s="26"/>
      <c r="L19" s="31"/>
      <c r="M19" s="24"/>
      <c r="N19" s="24"/>
      <c r="O19" s="24"/>
      <c r="P19" s="24"/>
    </row>
    <row r="20" s="8" customFormat="1" ht="20.1" customHeight="1" spans="1:16">
      <c r="A20" s="27" t="s">
        <v>14009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="8" customFormat="1" ht="20.1" customHeight="1"/>
    <row r="22" s="8" customFormat="1" ht="20.1" customHeight="1"/>
    <row r="23" s="8" customFormat="1" ht="20.1" customHeight="1"/>
    <row r="24" s="8" customFormat="1" ht="20.1" customHeight="1"/>
    <row r="25" s="8" customFormat="1" ht="20.1" customHeight="1"/>
    <row r="26" s="8" customFormat="1" ht="20.1" customHeight="1"/>
    <row r="27" s="8" customFormat="1" ht="20.1" customHeight="1"/>
    <row r="28" s="8" customFormat="1" ht="20.1" customHeight="1"/>
    <row r="29" s="8" customFormat="1" ht="20.1" customHeight="1"/>
    <row r="30" s="8" customFormat="1" ht="20.1" customHeight="1"/>
    <row r="31" s="8" customFormat="1" ht="20.1" customHeight="1"/>
    <row r="32" s="8" customFormat="1" ht="20.1" customHeight="1"/>
    <row r="33" s="8" customFormat="1" ht="20.1" customHeight="1"/>
    <row r="34" s="8" customFormat="1" ht="20.1" customHeight="1"/>
    <row r="35" s="8" customFormat="1" ht="20.1" customHeight="1"/>
    <row r="36" s="8" customFormat="1" ht="20.1" customHeight="1"/>
  </sheetData>
  <mergeCells count="4">
    <mergeCell ref="A1:P1"/>
    <mergeCell ref="A2:P2"/>
    <mergeCell ref="A3:P3"/>
    <mergeCell ref="A20:P20"/>
  </mergeCells>
  <pageMargins left="0.75" right="0.75" top="1" bottom="1" header="0.5" footer="0.5"/>
  <pageSetup paperSize="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H6" sqref="H6"/>
    </sheetView>
  </sheetViews>
  <sheetFormatPr defaultColWidth="9" defaultRowHeight="15.6" outlineLevelCol="5"/>
  <cols>
    <col min="1" max="1" width="7.75" customWidth="1"/>
    <col min="2" max="2" width="13.125" customWidth="1"/>
    <col min="3" max="5" width="15.125" customWidth="1"/>
    <col min="6" max="6" width="13.875" customWidth="1"/>
  </cols>
  <sheetData>
    <row r="1" ht="36" customHeight="1" spans="1:6">
      <c r="A1" s="1" t="s">
        <v>14010</v>
      </c>
      <c r="B1" s="1"/>
      <c r="C1" s="1"/>
      <c r="D1" s="1"/>
      <c r="E1" s="1"/>
      <c r="F1" s="1"/>
    </row>
    <row r="2" ht="24" customHeight="1" spans="1:5">
      <c r="A2" s="2">
        <v>44376</v>
      </c>
      <c r="B2" s="2"/>
      <c r="C2" s="2"/>
      <c r="D2" s="2"/>
      <c r="E2" s="2"/>
    </row>
    <row r="3" ht="24" customHeight="1" spans="1:6">
      <c r="A3" s="3" t="s">
        <v>14011</v>
      </c>
      <c r="B3" s="3" t="s">
        <v>14012</v>
      </c>
      <c r="C3" s="3" t="s">
        <v>14013</v>
      </c>
      <c r="D3" s="3" t="s">
        <v>14014</v>
      </c>
      <c r="E3" s="3" t="s">
        <v>14015</v>
      </c>
      <c r="F3" s="3" t="s">
        <v>1480</v>
      </c>
    </row>
    <row r="4" ht="24" customHeight="1" spans="1:6">
      <c r="A4" s="3">
        <v>1</v>
      </c>
      <c r="B4" s="3" t="s">
        <v>14016</v>
      </c>
      <c r="C4" s="3">
        <v>16496.4</v>
      </c>
      <c r="D4" s="3">
        <v>13.75</v>
      </c>
      <c r="E4" s="3">
        <v>226825.5</v>
      </c>
      <c r="F4" s="3"/>
    </row>
    <row r="5" ht="24" customHeight="1" spans="1:6">
      <c r="A5" s="3">
        <v>2</v>
      </c>
      <c r="B5" s="3" t="s">
        <v>14017</v>
      </c>
      <c r="C5" s="3">
        <v>20110.53</v>
      </c>
      <c r="D5" s="3">
        <v>13.75</v>
      </c>
      <c r="E5" s="3">
        <v>276519.79</v>
      </c>
      <c r="F5" s="3"/>
    </row>
    <row r="6" ht="24" customHeight="1" spans="1:6">
      <c r="A6" s="3">
        <v>3</v>
      </c>
      <c r="B6" s="3" t="s">
        <v>2976</v>
      </c>
      <c r="C6" s="3">
        <v>19394.91</v>
      </c>
      <c r="D6" s="3">
        <v>13.75</v>
      </c>
      <c r="E6" s="3">
        <v>266680.01</v>
      </c>
      <c r="F6" s="3"/>
    </row>
    <row r="7" ht="24" customHeight="1" spans="1:6">
      <c r="A7" s="3">
        <v>4</v>
      </c>
      <c r="B7" s="3" t="s">
        <v>6175</v>
      </c>
      <c r="C7" s="3">
        <v>6524.51</v>
      </c>
      <c r="D7" s="3">
        <v>13.75</v>
      </c>
      <c r="E7" s="3">
        <v>89712.01</v>
      </c>
      <c r="F7" s="3"/>
    </row>
    <row r="8" ht="24" customHeight="1" spans="1:6">
      <c r="A8" s="3">
        <v>5</v>
      </c>
      <c r="B8" s="3" t="s">
        <v>14018</v>
      </c>
      <c r="C8" s="3">
        <v>8550.2</v>
      </c>
      <c r="D8" s="3">
        <v>13.75</v>
      </c>
      <c r="E8" s="3">
        <v>117565.25</v>
      </c>
      <c r="F8" s="3"/>
    </row>
    <row r="9" ht="24" customHeight="1" spans="1:6">
      <c r="A9" s="3">
        <v>6</v>
      </c>
      <c r="B9" s="3" t="s">
        <v>8088</v>
      </c>
      <c r="C9" s="3">
        <v>10836.2</v>
      </c>
      <c r="D9" s="3">
        <v>13.75</v>
      </c>
      <c r="E9" s="3">
        <v>148997.75</v>
      </c>
      <c r="F9" s="3"/>
    </row>
    <row r="10" ht="24" customHeight="1" spans="1:6">
      <c r="A10" s="3">
        <v>7</v>
      </c>
      <c r="B10" s="3" t="s">
        <v>9279</v>
      </c>
      <c r="C10" s="3">
        <v>15182.01</v>
      </c>
      <c r="D10" s="3">
        <v>13.75</v>
      </c>
      <c r="E10" s="3">
        <v>208752.64</v>
      </c>
      <c r="F10" s="3"/>
    </row>
    <row r="11" ht="24" customHeight="1" spans="1:6">
      <c r="A11" s="3">
        <v>8</v>
      </c>
      <c r="B11" s="3" t="s">
        <v>14019</v>
      </c>
      <c r="C11" s="3">
        <v>21944.15</v>
      </c>
      <c r="D11" s="3">
        <v>13.75</v>
      </c>
      <c r="E11" s="3">
        <v>301732.06</v>
      </c>
      <c r="F11" s="3"/>
    </row>
    <row r="12" ht="24" customHeight="1" spans="1:6">
      <c r="A12" s="3">
        <v>9</v>
      </c>
      <c r="B12" s="3" t="s">
        <v>14020</v>
      </c>
      <c r="C12" s="3">
        <v>14729.07</v>
      </c>
      <c r="D12" s="3">
        <v>13.75</v>
      </c>
      <c r="E12" s="3">
        <v>202524.71</v>
      </c>
      <c r="F12" s="3"/>
    </row>
    <row r="13" ht="24" customHeight="1" spans="1:6">
      <c r="A13" s="3">
        <v>10</v>
      </c>
      <c r="B13" s="3" t="s">
        <v>7644</v>
      </c>
      <c r="C13" s="3">
        <v>4006.7</v>
      </c>
      <c r="D13" s="3">
        <v>13.75</v>
      </c>
      <c r="E13" s="3">
        <v>55092.13</v>
      </c>
      <c r="F13" s="3"/>
    </row>
    <row r="14" ht="24" customHeight="1" spans="1:6">
      <c r="A14" s="3">
        <v>11</v>
      </c>
      <c r="B14" s="3" t="s">
        <v>20</v>
      </c>
      <c r="C14" s="3">
        <v>8095.6</v>
      </c>
      <c r="D14" s="3">
        <v>13.75</v>
      </c>
      <c r="E14" s="3">
        <v>111314.5</v>
      </c>
      <c r="F14" s="3"/>
    </row>
    <row r="15" ht="24" customHeight="1" spans="1:6">
      <c r="A15" s="3">
        <v>12</v>
      </c>
      <c r="B15" s="3" t="s">
        <v>13419</v>
      </c>
      <c r="C15" s="3">
        <v>934</v>
      </c>
      <c r="D15" s="3">
        <v>13.75</v>
      </c>
      <c r="E15" s="3">
        <v>12842.5</v>
      </c>
      <c r="F15" s="3"/>
    </row>
    <row r="16" ht="24" customHeight="1" spans="1:6">
      <c r="A16" s="3">
        <v>13</v>
      </c>
      <c r="B16" s="3" t="s">
        <v>14006</v>
      </c>
      <c r="C16" s="3">
        <v>69.72</v>
      </c>
      <c r="D16" s="3">
        <v>13.75</v>
      </c>
      <c r="E16" s="3">
        <v>958.65</v>
      </c>
      <c r="F16" s="3"/>
    </row>
    <row r="17" ht="24" customHeight="1" spans="1:6">
      <c r="A17" s="3">
        <v>14</v>
      </c>
      <c r="B17" s="3"/>
      <c r="C17" s="3"/>
      <c r="D17" s="3"/>
      <c r="E17" s="3"/>
      <c r="F17" s="3"/>
    </row>
    <row r="18" ht="24" customHeight="1" spans="1:6">
      <c r="A18" s="3">
        <v>15</v>
      </c>
      <c r="B18" s="3"/>
      <c r="C18" s="3"/>
      <c r="D18" s="3"/>
      <c r="E18" s="3"/>
      <c r="F18" s="3"/>
    </row>
    <row r="19" ht="24" customHeight="1" spans="1:6">
      <c r="A19" s="3" t="s">
        <v>14021</v>
      </c>
      <c r="B19" s="3"/>
      <c r="C19" s="3">
        <v>146874</v>
      </c>
      <c r="D19" s="3">
        <v>13.75</v>
      </c>
      <c r="E19" s="3">
        <v>2019517.5</v>
      </c>
      <c r="F19" s="3"/>
    </row>
  </sheetData>
  <mergeCells count="2">
    <mergeCell ref="A1:F1"/>
    <mergeCell ref="A2:E2"/>
  </mergeCells>
  <pageMargins left="0.786805555555556" right="0.78680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院子河</vt:lpstr>
      <vt:lpstr>大堰角</vt:lpstr>
      <vt:lpstr>大桥街</vt:lpstr>
      <vt:lpstr>将军台</vt:lpstr>
      <vt:lpstr>双星</vt:lpstr>
      <vt:lpstr>古城畈</vt:lpstr>
      <vt:lpstr>团结</vt:lpstr>
      <vt:lpstr>白云寺</vt:lpstr>
      <vt:lpstr>金桥</vt:lpstr>
      <vt:lpstr>双利</vt:lpstr>
      <vt:lpstr>长岭坡</vt:lpstr>
      <vt:lpstr>高岭</vt:lpstr>
      <vt:lpstr>青林水库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刘友明</dc:creator>
  <cp:lastModifiedBy>Zippo_MM</cp:lastModifiedBy>
  <dcterms:created xsi:type="dcterms:W3CDTF">2016-10-18T08:05:00Z</dcterms:created>
  <cp:lastPrinted>2019-04-22T06:51:00Z</cp:lastPrinted>
  <dcterms:modified xsi:type="dcterms:W3CDTF">2025-02-26T09:09:58Z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0B803803797E492F8B42AD538482FD2B</vt:lpwstr>
  </property>
  <property fmtid="{D5CDD505-2E9C-101B-9397-08002B2CF9AE}" pid="4" name="commondata">
    <vt:lpwstr>eyJoZGlkIjoiOGRkYjViNWIyNjM0MzZiNmIyYjFkZDkwMTg5MjUxNmUifQ==</vt:lpwstr>
  </property>
</Properties>
</file>